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ockify" sheetId="1" r:id="rId4"/>
    <sheet state="visible" name="Stats" sheetId="2" r:id="rId5"/>
  </sheets>
  <definedNames/>
  <calcPr/>
  <extLst>
    <ext uri="GoogleSheetsCustomDataVersion2">
      <go:sheetsCustomData xmlns:go="http://customooxmlschemas.google.com/" r:id="rId6" roundtripDataChecksum="aWHQaVc+r4YYxkil3XqE8RhgLhtPWx9PljfRTfoFwvI="/>
    </ext>
  </extLst>
</workbook>
</file>

<file path=xl/sharedStrings.xml><?xml version="1.0" encoding="utf-8"?>
<sst xmlns="http://schemas.openxmlformats.org/spreadsheetml/2006/main" count="2867" uniqueCount="1039">
  <si>
    <t>Week 8 - ReuniÃ³n</t>
  </si>
  <si>
    <t>Juan Jesus MartÃ­n</t>
  </si>
  <si>
    <t>juanjesussevi@gmail.com</t>
  </si>
  <si>
    <t>Yes</t>
  </si>
  <si>
    <t>19:00:00</t>
  </si>
  <si>
    <t>24/03/2024</t>
  </si>
  <si>
    <t>20:14:00</t>
  </si>
  <si>
    <t>01:14:00</t>
  </si>
  <si>
    <t>Week 9 - Clase ISPP</t>
  </si>
  <si>
    <t>David Zarandieta</t>
  </si>
  <si>
    <t>davidzarandieta@gmail.com</t>
  </si>
  <si>
    <t>No</t>
  </si>
  <si>
    <t>10:30:00</t>
  </si>
  <si>
    <t>02/04/2024</t>
  </si>
  <si>
    <t>14:30:00</t>
  </si>
  <si>
    <t>04:00:00</t>
  </si>
  <si>
    <t>Week 8 - Frontend</t>
  </si>
  <si>
    <t>#1 Ventana de Registro de Usuario y Gimnasio</t>
  </si>
  <si>
    <t>Juan Carlos Moreno PÃ©rez</t>
  </si>
  <si>
    <t>morenoperezjuancarlos@gmail.com</t>
  </si>
  <si>
    <t>11:58:44</t>
  </si>
  <si>
    <t>23/03/2024</t>
  </si>
  <si>
    <t>14:05:57</t>
  </si>
  <si>
    <t>02:07:13</t>
  </si>
  <si>
    <t>18:46:15</t>
  </si>
  <si>
    <t>19:47:51</t>
  </si>
  <si>
    <t>01:01:36</t>
  </si>
  <si>
    <t>#103 PÃ¡gina de gestiÃ³n de subscripciones</t>
  </si>
  <si>
    <t>David del Hoyo Carcaboso</t>
  </si>
  <si>
    <t>daviddhc02@gmail.com</t>
  </si>
  <si>
    <t>11:25:00</t>
  </si>
  <si>
    <t>14:02:00</t>
  </si>
  <si>
    <t>02:37:00</t>
  </si>
  <si>
    <t>11:37:58</t>
  </si>
  <si>
    <t>22/03/2024</t>
  </si>
  <si>
    <t>13:44:58</t>
  </si>
  <si>
    <t>02:07:00</t>
  </si>
  <si>
    <t>09:00:00</t>
  </si>
  <si>
    <t>02:25:00</t>
  </si>
  <si>
    <t>11:11:00</t>
  </si>
  <si>
    <t>02:11:00</t>
  </si>
  <si>
    <t>11:30:00</t>
  </si>
  <si>
    <t>03:00:00</t>
  </si>
  <si>
    <t>17:00:00</t>
  </si>
  <si>
    <t>20:30:00</t>
  </si>
  <si>
    <t>03:30:00</t>
  </si>
  <si>
    <t>22:13:00</t>
  </si>
  <si>
    <t>05:13:00</t>
  </si>
  <si>
    <t>Week 9 - DocumentaciÃ³n</t>
  </si>
  <si>
    <t>#105 AsignaciÃ³n puntos de historia</t>
  </si>
  <si>
    <t>17:10:41</t>
  </si>
  <si>
    <t>08/04/2024</t>
  </si>
  <si>
    <t>17:10:53</t>
  </si>
  <si>
    <t>00:00:12</t>
  </si>
  <si>
    <t>Luis GarcÃ­a</t>
  </si>
  <si>
    <t>luuisgarc@gmail.com</t>
  </si>
  <si>
    <t>19:03:00</t>
  </si>
  <si>
    <t>07/04/2024</t>
  </si>
  <si>
    <t>20:00:00</t>
  </si>
  <si>
    <t>00:57:00</t>
  </si>
  <si>
    <t>17:11:06</t>
  </si>
  <si>
    <t>17:41:00</t>
  </si>
  <si>
    <t>00:29:54</t>
  </si>
  <si>
    <t>#108 PÃ¡gina de Terminos y condiciones</t>
  </si>
  <si>
    <t>Agustin Devos</t>
  </si>
  <si>
    <t>agu.devos@gmail.com</t>
  </si>
  <si>
    <t>17:36:35</t>
  </si>
  <si>
    <t>21/03/2024</t>
  </si>
  <si>
    <t>18:19:48</t>
  </si>
  <si>
    <t>00:43:13</t>
  </si>
  <si>
    <t>17:58:32</t>
  </si>
  <si>
    <t>20/03/2024</t>
  </si>
  <si>
    <t>18:29:54</t>
  </si>
  <si>
    <t>00:31:22</t>
  </si>
  <si>
    <t>13:37:34</t>
  </si>
  <si>
    <t>15:25:15</t>
  </si>
  <si>
    <t>01:47:41</t>
  </si>
  <si>
    <t>18:43:03</t>
  </si>
  <si>
    <t>19:25:11</t>
  </si>
  <si>
    <t>00:42:08</t>
  </si>
  <si>
    <t>#111 Anadir filtro de gimnasio en la lista de mÃ¡quinas</t>
  </si>
  <si>
    <t>David Dana Cabello</t>
  </si>
  <si>
    <t>daviddana61@gmail.com</t>
  </si>
  <si>
    <t>17:28:02</t>
  </si>
  <si>
    <t>00:28:02</t>
  </si>
  <si>
    <t>Week 7 - Backend</t>
  </si>
  <si>
    <t>#112 test serie</t>
  </si>
  <si>
    <t>14:31:39</t>
  </si>
  <si>
    <t>18/03/2024</t>
  </si>
  <si>
    <t>16:17:25</t>
  </si>
  <si>
    <t>01:45:46</t>
  </si>
  <si>
    <t>#112 testing vistas</t>
  </si>
  <si>
    <t>15:27:00</t>
  </si>
  <si>
    <t>17:58:00</t>
  </si>
  <si>
    <t>02:31:00</t>
  </si>
  <si>
    <t>#118 Tests vistas Equipment</t>
  </si>
  <si>
    <t>12:06:00</t>
  </si>
  <si>
    <t>13:31:00</t>
  </si>
  <si>
    <t>01:25:00</t>
  </si>
  <si>
    <t>17:35:25</t>
  </si>
  <si>
    <t>18:38:14</t>
  </si>
  <si>
    <t>01:02:49</t>
  </si>
  <si>
    <t>#128 Arreglar create Events</t>
  </si>
  <si>
    <t>16:58:00</t>
  </si>
  <si>
    <t>31/03/2024</t>
  </si>
  <si>
    <t>17:42:47</t>
  </si>
  <si>
    <t>00:44:47</t>
  </si>
  <si>
    <t>Week 8 - PÃ­ldoras TeÃ³ricas</t>
  </si>
  <si>
    <t>#131 watch_theory_pill_customer_agreement Pedro</t>
  </si>
  <si>
    <t>Pedro GonzÃ¡lez Marcos</t>
  </si>
  <si>
    <t>pedrogonzalezmarcos02@gmail.com</t>
  </si>
  <si>
    <t>23:05:17</t>
  </si>
  <si>
    <t>01/04/2024</t>
  </si>
  <si>
    <t>23:12:57</t>
  </si>
  <si>
    <t>00:07:40</t>
  </si>
  <si>
    <t>#132 watch_theory_pill_Replanning_StoryBoards_RevenuesExpensesEstimations Pedro</t>
  </si>
  <si>
    <t>23:25:31</t>
  </si>
  <si>
    <t>23:49:52</t>
  </si>
  <si>
    <t>00:24:21</t>
  </si>
  <si>
    <t>#135 arreglar acceso a la vista de detalles de maquinas</t>
  </si>
  <si>
    <t>19:30:00</t>
  </si>
  <si>
    <t>00:30:00</t>
  </si>
  <si>
    <t>Week 9 - Frontend</t>
  </si>
  <si>
    <t>#146 Mejoras de rendimiento</t>
  </si>
  <si>
    <t>11:18:00</t>
  </si>
  <si>
    <t>06/04/2024</t>
  </si>
  <si>
    <t>13:32:03</t>
  </si>
  <si>
    <t>02:14:03</t>
  </si>
  <si>
    <t>#147 Mejora de UI/UX de la aplicaciÃ³n</t>
  </si>
  <si>
    <t>Elena TomÃ¡s Vela</t>
  </si>
  <si>
    <t>eletomvel@alum.us.es</t>
  </si>
  <si>
    <t>16:18:18</t>
  </si>
  <si>
    <t>04/04/2024</t>
  </si>
  <si>
    <t>20:47:17</t>
  </si>
  <si>
    <t>04:28:59</t>
  </si>
  <si>
    <t>12:14:00</t>
  </si>
  <si>
    <t>14:53:00</t>
  </si>
  <si>
    <t>02:39:00</t>
  </si>
  <si>
    <t>10:25:14</t>
  </si>
  <si>
    <t>05/04/2024</t>
  </si>
  <si>
    <t>15:08:53</t>
  </si>
  <si>
    <t>04:43:39</t>
  </si>
  <si>
    <t>Week 7 - PresentaciÃ³n</t>
  </si>
  <si>
    <t>#15 PresentaciÃ³n 7 Musclemate</t>
  </si>
  <si>
    <t>Manuel Ortega GarcÃ­a</t>
  </si>
  <si>
    <t>manortgar2@alum.us.es</t>
  </si>
  <si>
    <t>15:30:31</t>
  </si>
  <si>
    <t>18:47:30</t>
  </si>
  <si>
    <t>03:16:59</t>
  </si>
  <si>
    <t>00:25:39</t>
  </si>
  <si>
    <t>19/03/2024</t>
  </si>
  <si>
    <t>01:33:03</t>
  </si>
  <si>
    <t>01:07:24</t>
  </si>
  <si>
    <t>#150 Reserva de clases/evento por parte del cliente</t>
  </si>
  <si>
    <t>12:07:52</t>
  </si>
  <si>
    <t>13:09:43</t>
  </si>
  <si>
    <t>01:01:51</t>
  </si>
  <si>
    <t>11:21:11</t>
  </si>
  <si>
    <t>11:42:35</t>
  </si>
  <si>
    <t>00:21:24</t>
  </si>
  <si>
    <t>13:25:00</t>
  </si>
  <si>
    <t>13:52:34</t>
  </si>
  <si>
    <t>00:27:34</t>
  </si>
  <si>
    <t>#151 Editar y eliminar eventos/clase por parte del Owner</t>
  </si>
  <si>
    <t>20:53:10</t>
  </si>
  <si>
    <t>21:20:48</t>
  </si>
  <si>
    <t>00:27:38</t>
  </si>
  <si>
    <t>17:30:40</t>
  </si>
  <si>
    <t>18:50:11</t>
  </si>
  <si>
    <t>01:19:31</t>
  </si>
  <si>
    <t>19:36:38</t>
  </si>
  <si>
    <t>20:03:00</t>
  </si>
  <si>
    <t>00:26:22</t>
  </si>
  <si>
    <t>11:57:57</t>
  </si>
  <si>
    <t>12:46:42</t>
  </si>
  <si>
    <t>00:48:45</t>
  </si>
  <si>
    <t>#152 Conseguir tipo de plan del owner</t>
  </si>
  <si>
    <t>12:00:00</t>
  </si>
  <si>
    <t>12:37:00</t>
  </si>
  <si>
    <t>00:37:00</t>
  </si>
  <si>
    <t>#153 Feedback Sprint 2 : Serie</t>
  </si>
  <si>
    <t>13:31:44</t>
  </si>
  <si>
    <t>14:59:25</t>
  </si>
  <si>
    <t>01:27:41</t>
  </si>
  <si>
    <t>18:00:00</t>
  </si>
  <si>
    <t>02:30:00</t>
  </si>
  <si>
    <t>20:32:00</t>
  </si>
  <si>
    <t>22:30:00</t>
  </si>
  <si>
    <t>01:58:00</t>
  </si>
  <si>
    <t>#154 Feedback Sprint 2 : Workout</t>
  </si>
  <si>
    <t>23:40:00</t>
  </si>
  <si>
    <t>02:00:00</t>
  </si>
  <si>
    <t>02:20:00</t>
  </si>
  <si>
    <t>Week 9 - Backend</t>
  </si>
  <si>
    <t>20:40:00</t>
  </si>
  <si>
    <t>01:50:00</t>
  </si>
  <si>
    <t>11:00:00</t>
  </si>
  <si>
    <t>13:30:00</t>
  </si>
  <si>
    <t>#155 Feedback Sprint 2 : Rutinas</t>
  </si>
  <si>
    <t>19:45:17</t>
  </si>
  <si>
    <t>21:48:46</t>
  </si>
  <si>
    <t>02:03:29</t>
  </si>
  <si>
    <t>12:55:37</t>
  </si>
  <si>
    <t>13:46:08</t>
  </si>
  <si>
    <t>00:50:31</t>
  </si>
  <si>
    <t>Week 7 - DocumentaciÃ³n</t>
  </si>
  <si>
    <t>#16 Estudio de impacto legar del proyecto Costumer agreement.</t>
  </si>
  <si>
    <t>10:46:33</t>
  </si>
  <si>
    <t>13:44:40</t>
  </si>
  <si>
    <t>02:58:07</t>
  </si>
  <si>
    <t>#161 Acceder a una URL no estando autenticado te devuelve a la pantalla de inicio</t>
  </si>
  <si>
    <t>12:44:00</t>
  </si>
  <si>
    <t>13:41:00</t>
  </si>
  <si>
    <t>#162 Realizar test assessment</t>
  </si>
  <si>
    <t>20:30:44</t>
  </si>
  <si>
    <t>21:20:03</t>
  </si>
  <si>
    <t>00:49:19</t>
  </si>
  <si>
    <t>#165 Realizar test ticket</t>
  </si>
  <si>
    <t>15:55:41</t>
  </si>
  <si>
    <t>16:48:08</t>
  </si>
  <si>
    <t>00:52:27</t>
  </si>
  <si>
    <t>20:09:01</t>
  </si>
  <si>
    <t>20:29:55</t>
  </si>
  <si>
    <t>00:20:54</t>
  </si>
  <si>
    <t>Week 8 - Backend</t>
  </si>
  <si>
    <t>#166 Vista de usuarios no filtra por usuarios del gimansio en el back.</t>
  </si>
  <si>
    <t>18:46:07</t>
  </si>
  <si>
    <t>19:33:59</t>
  </si>
  <si>
    <t>00:47:52</t>
  </si>
  <si>
    <t>Week 8 - DocumentaciÃ³n</t>
  </si>
  <si>
    <t>#17 GestiÃ³n de riesgos</t>
  </si>
  <si>
    <t>19:06:11</t>
  </si>
  <si>
    <t>21:40:00</t>
  </si>
  <si>
    <t>02:33:49</t>
  </si>
  <si>
    <t>#170 Campo de selecciÃ³n de intensidad en eventos se mueve errÃ¡ticamente</t>
  </si>
  <si>
    <t>19:48:04</t>
  </si>
  <si>
    <t>20:25:49</t>
  </si>
  <si>
    <t>00:37:45</t>
  </si>
  <si>
    <t>#175 AnÃ¡lisis para replanificaciÃ³n de tareas y miembros</t>
  </si>
  <si>
    <t>10:25:00</t>
  </si>
  <si>
    <t>12:16:34</t>
  </si>
  <si>
    <t>01:51:34</t>
  </si>
  <si>
    <t>00:00:00</t>
  </si>
  <si>
    <t>#178 Rango de valores de las valoraciones</t>
  </si>
  <si>
    <t>Manuel Vazquez Martin</t>
  </si>
  <si>
    <t>mvazquezmartin@educarex.es</t>
  </si>
  <si>
    <t>12:27:58</t>
  </si>
  <si>
    <t>12:32:57</t>
  </si>
  <si>
    <t>00:04:59</t>
  </si>
  <si>
    <t>#180 Arreglo en el urls.py de workout, routine y serie</t>
  </si>
  <si>
    <t>17:13:53</t>
  </si>
  <si>
    <t>18:15:30</t>
  </si>
  <si>
    <t>01:01:37</t>
  </si>
  <si>
    <t>#181 Listado de clients debe sacar solo los clientes del gym</t>
  </si>
  <si>
    <t>16:39:35</t>
  </si>
  <si>
    <t>16:53:40</t>
  </si>
  <si>
    <t>00:14:05</t>
  </si>
  <si>
    <t>#186 Cambio en el serializer del create de Gym</t>
  </si>
  <si>
    <t>12:18:00</t>
  </si>
  <si>
    <t>13:15:00</t>
  </si>
  <si>
    <t>#189 AÃ±adir campos a Gym y Owner</t>
  </si>
  <si>
    <t>13:12:00</t>
  </si>
  <si>
    <t>25/03/2024</t>
  </si>
  <si>
    <t>14:15:16</t>
  </si>
  <si>
    <t>01:03:16</t>
  </si>
  <si>
    <t>#19 PlanificaciÃ³n de sprints</t>
  </si>
  <si>
    <t>18:59:34</t>
  </si>
  <si>
    <t>19:19:05</t>
  </si>
  <si>
    <t>00:19:31</t>
  </si>
  <si>
    <t>#190 Endpoints de Gym y Owner</t>
  </si>
  <si>
    <t>14:16:00</t>
  </si>
  <si>
    <t>15:13:49</t>
  </si>
  <si>
    <t>00:57:49</t>
  </si>
  <si>
    <t>19:00:38</t>
  </si>
  <si>
    <t>20:02:21</t>
  </si>
  <si>
    <t>01:01:43</t>
  </si>
  <si>
    <t>#193 Bugfix: Users duplicados en error de creacion</t>
  </si>
  <si>
    <t>22:01:00</t>
  </si>
  <si>
    <t>22:56:38</t>
  </si>
  <si>
    <t>00:55:38</t>
  </si>
  <si>
    <t>#195 Bugfix: DetailView ticket para client</t>
  </si>
  <si>
    <t>22:57:00</t>
  </si>
  <si>
    <t>23:10:00</t>
  </si>
  <si>
    <t>00:13:00</t>
  </si>
  <si>
    <t>#199 Bugfix: aÃ±adir partial a gym y cambio url update owner</t>
  </si>
  <si>
    <t>13:15:56</t>
  </si>
  <si>
    <t>28/03/2024</t>
  </si>
  <si>
    <t>13:38:26</t>
  </si>
  <si>
    <t>00:22:30</t>
  </si>
  <si>
    <t>#201 Restricciones entidad Owner</t>
  </si>
  <si>
    <t>17:08:12</t>
  </si>
  <si>
    <t>18:17:05</t>
  </si>
  <si>
    <t>01:08:53</t>
  </si>
  <si>
    <t>18:29:45</t>
  </si>
  <si>
    <t>19:19:54</t>
  </si>
  <si>
    <t>00:50:09</t>
  </si>
  <si>
    <t>#207 Eliminar la ID del plan de suscripciÃ³n</t>
  </si>
  <si>
    <t>13:59:26</t>
  </si>
  <si>
    <t>14:10:11</t>
  </si>
  <si>
    <t>00:10:45</t>
  </si>
  <si>
    <t>#208 AÃ±adir al plan de suscripciÃ³n otro campo</t>
  </si>
  <si>
    <t>14:12:47</t>
  </si>
  <si>
    <t>14:22:59</t>
  </si>
  <si>
    <t>00:10:12</t>
  </si>
  <si>
    <t>#210 Modificar vista de update de owner</t>
  </si>
  <si>
    <t>16:41:56</t>
  </si>
  <si>
    <t>16:53:14</t>
  </si>
  <si>
    <t>00:11:18</t>
  </si>
  <si>
    <t>#212 Poblado de equipment</t>
  </si>
  <si>
    <t>16:55:43</t>
  </si>
  <si>
    <t>17:30:06</t>
  </si>
  <si>
    <t>00:34:23</t>
  </si>
  <si>
    <t>#214 bugfix: Partial en updates</t>
  </si>
  <si>
    <t>12:02:21</t>
  </si>
  <si>
    <t>30/03/2024</t>
  </si>
  <si>
    <t>12:33:50</t>
  </si>
  <si>
    <t>00:31:29</t>
  </si>
  <si>
    <t>#216 Arreglar Create de Client</t>
  </si>
  <si>
    <t>22:18:26</t>
  </si>
  <si>
    <t>22:48:26</t>
  </si>
  <si>
    <t>#218 Despliegue de Backend</t>
  </si>
  <si>
    <t>13:19:00</t>
  </si>
  <si>
    <t>14:06:12</t>
  </si>
  <si>
    <t>00:47:12</t>
  </si>
  <si>
    <t>14:10:40</t>
  </si>
  <si>
    <t>15:17:01</t>
  </si>
  <si>
    <t>01:06:21</t>
  </si>
  <si>
    <t>13:39:09</t>
  </si>
  <si>
    <t>14:00:59</t>
  </si>
  <si>
    <t>00:21:50</t>
  </si>
  <si>
    <t>Week 8 - Usuarios Piloto</t>
  </si>
  <si>
    <t>#22 Pilotaje Grupo 9</t>
  </si>
  <si>
    <t>18:50:00</t>
  </si>
  <si>
    <t>17:50:36</t>
  </si>
  <si>
    <t>18:18:25</t>
  </si>
  <si>
    <t>00:27:49</t>
  </si>
  <si>
    <t>#221 PuntuaciÃ³n issues</t>
  </si>
  <si>
    <t>10:10:58</t>
  </si>
  <si>
    <t>11:13:39</t>
  </si>
  <si>
    <t>01:02:41</t>
  </si>
  <si>
    <t>#23 Situacion actual vs esperada</t>
  </si>
  <si>
    <t>16:00:00</t>
  </si>
  <si>
    <t>17:30:00</t>
  </si>
  <si>
    <t>01:30:00</t>
  </si>
  <si>
    <t>#230 Corregir autorizaciÃ³n en ticket by equipment</t>
  </si>
  <si>
    <t>16:14:00</t>
  </si>
  <si>
    <t>00:14:00</t>
  </si>
  <si>
    <t>#232 DefiniciÃ³n de tareas sprint 3</t>
  </si>
  <si>
    <t>10:34:11</t>
  </si>
  <si>
    <t>03/04/2024</t>
  </si>
  <si>
    <t>12:36:00</t>
  </si>
  <si>
    <t>02:01:49</t>
  </si>
  <si>
    <t>#233 GrÃ¡ficas por mÃ¡quina</t>
  </si>
  <si>
    <t>20:07:05</t>
  </si>
  <si>
    <t>21:46:30</t>
  </si>
  <si>
    <t>01:39:25</t>
  </si>
  <si>
    <t>#234 GrÃ¡ficas por dÃ­a</t>
  </si>
  <si>
    <t>11:12:00</t>
  </si>
  <si>
    <t>12:45:00</t>
  </si>
  <si>
    <t>01:33:00</t>
  </si>
  <si>
    <t>#235 Funcionalidad reserva clase</t>
  </si>
  <si>
    <t>11:42:51</t>
  </si>
  <si>
    <t>12:07:48</t>
  </si>
  <si>
    <t>00:24:57</t>
  </si>
  <si>
    <t>13:23:00</t>
  </si>
  <si>
    <t>00:11:00</t>
  </si>
  <si>
    <t>#243 Arreglar name unique en workout</t>
  </si>
  <si>
    <t>17:21:41</t>
  </si>
  <si>
    <t>17:46:51</t>
  </si>
  <si>
    <t>00:25:10</t>
  </si>
  <si>
    <t>#246 Revisar modelos y establecer restricciones en los campos mÃ¡s adecuadas</t>
  </si>
  <si>
    <t>19:00:23</t>
  </si>
  <si>
    <t>20:03:14</t>
  </si>
  <si>
    <t>01:02:51</t>
  </si>
  <si>
    <t>13:07:44</t>
  </si>
  <si>
    <t>13:50:19</t>
  </si>
  <si>
    <t>00:42:35</t>
  </si>
  <si>
    <t>#26 FC terms review</t>
  </si>
  <si>
    <t>18:45:42</t>
  </si>
  <si>
    <t>19:22:54</t>
  </si>
  <si>
    <t>00:37:12</t>
  </si>
  <si>
    <t>#27 Expected aspects review</t>
  </si>
  <si>
    <t>22:00:00</t>
  </si>
  <si>
    <t>23:19:00</t>
  </si>
  <si>
    <t>01:19:00</t>
  </si>
  <si>
    <t>#27 Fix: AÃ±adir mÃ¡quina a la lista - Terminado</t>
  </si>
  <si>
    <t>12:30:00</t>
  </si>
  <si>
    <t>#30 Nueva version Commitment Agreement.</t>
  </si>
  <si>
    <t>16:20:00</t>
  </si>
  <si>
    <t>17:11:00</t>
  </si>
  <si>
    <t>00:51:00</t>
  </si>
  <si>
    <t>#31 FÃ³rmula anÃ¡lisis rendimiento.</t>
  </si>
  <si>
    <t>13:09:12</t>
  </si>
  <si>
    <t>14:52:35</t>
  </si>
  <si>
    <t>01:43:23</t>
  </si>
  <si>
    <t>17:29:45</t>
  </si>
  <si>
    <t>17:53:55</t>
  </si>
  <si>
    <t>00:24:10</t>
  </si>
  <si>
    <t>21:22:00</t>
  </si>
  <si>
    <t>02:22:00</t>
  </si>
  <si>
    <t>17:50:32</t>
  </si>
  <si>
    <t>00:20:47</t>
  </si>
  <si>
    <t>Week 8 - PresentaciÃ³n</t>
  </si>
  <si>
    <t>#32 Actualizar/Crear presentaciÃ³n.md</t>
  </si>
  <si>
    <t>17:30:09</t>
  </si>
  <si>
    <t>18:12:12</t>
  </si>
  <si>
    <t>00:42:03</t>
  </si>
  <si>
    <t>18:19:03</t>
  </si>
  <si>
    <t>18:19:23</t>
  </si>
  <si>
    <t>00:00:20</t>
  </si>
  <si>
    <t>18:26:23</t>
  </si>
  <si>
    <t>03:13:37</t>
  </si>
  <si>
    <t>#33 Actualizar/crear Report of contributions to the common KB (report.md)</t>
  </si>
  <si>
    <t>21:57:41</t>
  </si>
  <si>
    <t>22:05:46</t>
  </si>
  <si>
    <t>00:08:05</t>
  </si>
  <si>
    <t>#34 Actualizar/crear pilots.md Week8</t>
  </si>
  <si>
    <t>16:51:33</t>
  </si>
  <si>
    <t>19:28:14</t>
  </si>
  <si>
    <t>02:36:41</t>
  </si>
  <si>
    <t>18:35:04</t>
  </si>
  <si>
    <t>19:06:06</t>
  </si>
  <si>
    <t>00:31:02</t>
  </si>
  <si>
    <t>#35 Actualizar/Crear PerformanceEvaluation</t>
  </si>
  <si>
    <t>18:40:00</t>
  </si>
  <si>
    <t>00:40:00</t>
  </si>
  <si>
    <t>#36 Actualizar/Crear Time-Effort-report</t>
  </si>
  <si>
    <t>19:14:36</t>
  </si>
  <si>
    <t>19:55:00</t>
  </si>
  <si>
    <t>00:40:24</t>
  </si>
  <si>
    <t>#37 Actualizar/Crear AI-usage</t>
  </si>
  <si>
    <t>14:00:00</t>
  </si>
  <si>
    <t>15:06:01</t>
  </si>
  <si>
    <t>01:06:01</t>
  </si>
  <si>
    <t>17:20:53</t>
  </si>
  <si>
    <t>18:18:43</t>
  </si>
  <si>
    <t>00:57:50</t>
  </si>
  <si>
    <t>#40 Actualizar/Crear PilotUserPerformanceEvaluation</t>
  </si>
  <si>
    <t>19:02:00</t>
  </si>
  <si>
    <t>20:58:00</t>
  </si>
  <si>
    <t>01:56:00</t>
  </si>
  <si>
    <t>#40 Actualizar/Crear PilotUsersPerformanceEvaluation</t>
  </si>
  <si>
    <t>11:06:01</t>
  </si>
  <si>
    <t>11:32:40</t>
  </si>
  <si>
    <t>00:26:39</t>
  </si>
  <si>
    <t>#41 Realizar otro Story Board de otro rol o en su defecto un anuncio</t>
  </si>
  <si>
    <t>11:52:00</t>
  </si>
  <si>
    <t>01:23:00</t>
  </si>
  <si>
    <t>#43 Deployed Software Review</t>
  </si>
  <si>
    <t>10:41:15</t>
  </si>
  <si>
    <t>13:59:00</t>
  </si>
  <si>
    <t>03:17:45</t>
  </si>
  <si>
    <t>11:37:15</t>
  </si>
  <si>
    <t>12:20:27</t>
  </si>
  <si>
    <t>00:43:12</t>
  </si>
  <si>
    <t>11:47:20</t>
  </si>
  <si>
    <t>14:18:13</t>
  </si>
  <si>
    <t>02:30:53</t>
  </si>
  <si>
    <t>19:12:51</t>
  </si>
  <si>
    <t>21:04:36</t>
  </si>
  <si>
    <t>01:51:45</t>
  </si>
  <si>
    <t>14:34:21</t>
  </si>
  <si>
    <t>14:44:14</t>
  </si>
  <si>
    <t>00:09:53</t>
  </si>
  <si>
    <t>17:41:19</t>
  </si>
  <si>
    <t>00:41:19</t>
  </si>
  <si>
    <t>18:58:44</t>
  </si>
  <si>
    <t>21:03:02</t>
  </si>
  <si>
    <t>02:04:18</t>
  </si>
  <si>
    <t>22:30:31</t>
  </si>
  <si>
    <t>22:52:06</t>
  </si>
  <si>
    <t>00:21:35</t>
  </si>
  <si>
    <t>#44 Actualizar repositorio con formato requerido y reestructuraciÃ³n del docosaurus.</t>
  </si>
  <si>
    <t>15:45:17</t>
  </si>
  <si>
    <t>17:11:01</t>
  </si>
  <si>
    <t>01:25:44</t>
  </si>
  <si>
    <t>17:26:00</t>
  </si>
  <si>
    <t>20:47:00</t>
  </si>
  <si>
    <t>03:21:00</t>
  </si>
  <si>
    <t>21:17:33</t>
  </si>
  <si>
    <t>00:38:33</t>
  </si>
  <si>
    <t>#44 Interfaz de rutina actual</t>
  </si>
  <si>
    <t>12:22:51</t>
  </si>
  <si>
    <t>02:07:09</t>
  </si>
  <si>
    <t>12:07:16</t>
  </si>
  <si>
    <t>12:35:26</t>
  </si>
  <si>
    <t>00:28:10</t>
  </si>
  <si>
    <t>11:07:10</t>
  </si>
  <si>
    <t>11:49:21</t>
  </si>
  <si>
    <t>00:42:11</t>
  </si>
  <si>
    <t>12:41:38</t>
  </si>
  <si>
    <t>15:17:17</t>
  </si>
  <si>
    <t>02:35:39</t>
  </si>
  <si>
    <t>15:28:42</t>
  </si>
  <si>
    <t>16:37:46</t>
  </si>
  <si>
    <t>01:09:04</t>
  </si>
  <si>
    <t>#46 Interfaz de clase/evento</t>
  </si>
  <si>
    <t>18:30:00</t>
  </si>
  <si>
    <t>#46 Interfaz de clase/evento (Req014)</t>
  </si>
  <si>
    <t>16:30:00</t>
  </si>
  <si>
    <t>19:15:00</t>
  </si>
  <si>
    <t>02:45:00</t>
  </si>
  <si>
    <t>#47 AÃ±adir evento</t>
  </si>
  <si>
    <t>11:15:00</t>
  </si>
  <si>
    <t>02:15:00</t>
  </si>
  <si>
    <t>#48 Despliegue Sprint 2</t>
  </si>
  <si>
    <t>14:06:14</t>
  </si>
  <si>
    <t>14:10:35</t>
  </si>
  <si>
    <t>00:04:21</t>
  </si>
  <si>
    <t>15:23:04</t>
  </si>
  <si>
    <t>15:57:00</t>
  </si>
  <si>
    <t>00:33:56</t>
  </si>
  <si>
    <t>#51 AÃ±adir story board.md</t>
  </si>
  <si>
    <t>20:48:00</t>
  </si>
  <si>
    <t>21:15:00</t>
  </si>
  <si>
    <t>00:27:00</t>
  </si>
  <si>
    <t>#51 ImplementaciÃ³n de pasarela de pagos para subscripciones</t>
  </si>
  <si>
    <t>19:39:30</t>
  </si>
  <si>
    <t>02:09:30</t>
  </si>
  <si>
    <t>11:02:44</t>
  </si>
  <si>
    <t>14:14:42</t>
  </si>
  <si>
    <t>03:11:58</t>
  </si>
  <si>
    <t>19:45:00</t>
  </si>
  <si>
    <t>20:16:35</t>
  </si>
  <si>
    <t>00:31:35</t>
  </si>
  <si>
    <t>#53 Actualizar TCO, aplicar Expenses, Revenue &amp; Estimation de la pÃ­ldora de Semana 7</t>
  </si>
  <si>
    <t>11:04:33</t>
  </si>
  <si>
    <t>12:51:34</t>
  </si>
  <si>
    <t>01:47:01</t>
  </si>
  <si>
    <t>23:38:36</t>
  </si>
  <si>
    <t>01:55:59</t>
  </si>
  <si>
    <t>02:17:23</t>
  </si>
  <si>
    <t>13:30:48</t>
  </si>
  <si>
    <t>15:43:34</t>
  </si>
  <si>
    <t>02:12:46</t>
  </si>
  <si>
    <t>16:33:20</t>
  </si>
  <si>
    <t>05:06:40</t>
  </si>
  <si>
    <t>#57 watch_theory_pill_Replanning_StoryBoards_RevenuesExpensesEstimations</t>
  </si>
  <si>
    <t>Alejandro Sosa Corral</t>
  </si>
  <si>
    <t>alesoscor@alum.us.es</t>
  </si>
  <si>
    <t>10:13:00</t>
  </si>
  <si>
    <t>10:52:31</t>
  </si>
  <si>
    <t>00:39:31</t>
  </si>
  <si>
    <t>Week 9 - PÃ­ldoras TeÃ³ricas</t>
  </si>
  <si>
    <t>17:52:13</t>
  </si>
  <si>
    <t>18:27:13</t>
  </si>
  <si>
    <t>00:35:00</t>
  </si>
  <si>
    <t>#58 watch_theory_pill_Testing</t>
  </si>
  <si>
    <t>09:09:59</t>
  </si>
  <si>
    <t>09:47:00</t>
  </si>
  <si>
    <t>00:37:01</t>
  </si>
  <si>
    <t>16:13:11</t>
  </si>
  <si>
    <t>16:27:11</t>
  </si>
  <si>
    <t>Week 7 - PÃ­ldoras TeÃ³ricas</t>
  </si>
  <si>
    <t>14:10:00</t>
  </si>
  <si>
    <t>14:45:00</t>
  </si>
  <si>
    <t>17:50:55</t>
  </si>
  <si>
    <t>27/03/2024</t>
  </si>
  <si>
    <t>18:30:55</t>
  </si>
  <si>
    <t>#59</t>
  </si>
  <si>
    <t>14:17:00</t>
  </si>
  <si>
    <t>14:28:00</t>
  </si>
  <si>
    <t>#59 watch_theory_pill_customer_agreement</t>
  </si>
  <si>
    <t>10:54:00</t>
  </si>
  <si>
    <t>11:08:08</t>
  </si>
  <si>
    <t>00:14:08</t>
  </si>
  <si>
    <t>13:35:50</t>
  </si>
  <si>
    <t>13:45:50</t>
  </si>
  <si>
    <t>00:10:00</t>
  </si>
  <si>
    <t>13:27:00</t>
  </si>
  <si>
    <t>13:37:18</t>
  </si>
  <si>
    <t>00:10:18</t>
  </si>
  <si>
    <t>16:05:51</t>
  </si>
  <si>
    <t>16:15:53</t>
  </si>
  <si>
    <t>00:10:02</t>
  </si>
  <si>
    <t>16:12:43</t>
  </si>
  <si>
    <t>16:50:43</t>
  </si>
  <si>
    <t>00:38:00</t>
  </si>
  <si>
    <t>21:01:00</t>
  </si>
  <si>
    <t>21:12:00</t>
  </si>
  <si>
    <t>#76 Realizar un plan de pruebas hasta el World Project Launch</t>
  </si>
  <si>
    <t>20:43:19</t>
  </si>
  <si>
    <t>21:26:34</t>
  </si>
  <si>
    <t>00:43:15</t>
  </si>
  <si>
    <t>16:13:08</t>
  </si>
  <si>
    <t>18:27:44</t>
  </si>
  <si>
    <t>02:14:36</t>
  </si>
  <si>
    <t>12:40:00</t>
  </si>
  <si>
    <t>02:10:00</t>
  </si>
  <si>
    <t>11:43:48</t>
  </si>
  <si>
    <t>01:31:12</t>
  </si>
  <si>
    <t>14:24:09</t>
  </si>
  <si>
    <t>14:28:37</t>
  </si>
  <si>
    <t>00:04:28</t>
  </si>
  <si>
    <t>18:51:51</t>
  </si>
  <si>
    <t>20:00:53</t>
  </si>
  <si>
    <t>01:09:02</t>
  </si>
  <si>
    <t>19:53:20</t>
  </si>
  <si>
    <t>21:10:59</t>
  </si>
  <si>
    <t>01:17:39</t>
  </si>
  <si>
    <t>#77 Anuncio en video basado en los Story Board</t>
  </si>
  <si>
    <t>14:23:49</t>
  </si>
  <si>
    <t>22:23:49</t>
  </si>
  <si>
    <t>08:00:00</t>
  </si>
  <si>
    <t>#79 Realizar un Acuerdo de Nivel de Servicio (SLA)</t>
  </si>
  <si>
    <t>#80 Actualizar el TCO</t>
  </si>
  <si>
    <t>13:00:00</t>
  </si>
  <si>
    <t>#84 Actualizar Commitment Agreement</t>
  </si>
  <si>
    <t>18:39:44</t>
  </si>
  <si>
    <t>20:15:36</t>
  </si>
  <si>
    <t>01:35:52</t>
  </si>
  <si>
    <t>#86 Actualizar Retrospectiva</t>
  </si>
  <si>
    <t>19:50:54</t>
  </si>
  <si>
    <t>21:30:00</t>
  </si>
  <si>
    <t>01:39:06</t>
  </si>
  <si>
    <t>10:18:20</t>
  </si>
  <si>
    <t>11:45:00</t>
  </si>
  <si>
    <t>01:26:40</t>
  </si>
  <si>
    <t>19:48:52</t>
  </si>
  <si>
    <t>22:38:21</t>
  </si>
  <si>
    <t>02:49:29</t>
  </si>
  <si>
    <t>#87 Actualizar/Crear Docuemnto Problemas, Soluciones, Metricas</t>
  </si>
  <si>
    <t>#95 Feedback recopilado de las semanas 6, 7 y 8 en la BGCC</t>
  </si>
  <si>
    <t>12:33:00</t>
  </si>
  <si>
    <t>13:29:00</t>
  </si>
  <si>
    <t>00:56:00</t>
  </si>
  <si>
    <t>#96 watch_theoy_Pill_on_GDPR_and_UX</t>
  </si>
  <si>
    <t>17:06:00</t>
  </si>
  <si>
    <t>17:37:00</t>
  </si>
  <si>
    <t>00:31:00</t>
  </si>
  <si>
    <t>16:43:34</t>
  </si>
  <si>
    <t>17:14:34</t>
  </si>
  <si>
    <t>13:35:44</t>
  </si>
  <si>
    <t>14:05:00</t>
  </si>
  <si>
    <t>00:29:16</t>
  </si>
  <si>
    <t>17:30:07</t>
  </si>
  <si>
    <t>18:02:26</t>
  </si>
  <si>
    <t>00:32:19</t>
  </si>
  <si>
    <t>10:00:00</t>
  </si>
  <si>
    <t>Alejandro Mateo Capilla</t>
  </si>
  <si>
    <t>alejandromateocapilla@gmail.com</t>
  </si>
  <si>
    <t>17:38:00</t>
  </si>
  <si>
    <t>18:10:27</t>
  </si>
  <si>
    <t>00:32:27</t>
  </si>
  <si>
    <t>12:05:00</t>
  </si>
  <si>
    <t>12:35:52</t>
  </si>
  <si>
    <t>00:30:52</t>
  </si>
  <si>
    <t>17:49:49</t>
  </si>
  <si>
    <t>18:19:49</t>
  </si>
  <si>
    <t>:#78 Actualizar el Customer Agreement</t>
  </si>
  <si>
    <t>17:34:00</t>
  </si>
  <si>
    <t>18:47:03</t>
  </si>
  <si>
    <t>01:13:03</t>
  </si>
  <si>
    <t>15:06:00</t>
  </si>
  <si>
    <t>03:06:00</t>
  </si>
  <si>
    <t>Actualizar costes y Beneficios</t>
  </si>
  <si>
    <t>13:37:07</t>
  </si>
  <si>
    <t>15:14:47</t>
  </si>
  <si>
    <t>01:37:40</t>
  </si>
  <si>
    <t>Actualizar Costes y Beneficios #82</t>
  </si>
  <si>
    <t>Angel MuÃ±oz Prieto</t>
  </si>
  <si>
    <t>lokydeocean28@gmail.com</t>
  </si>
  <si>
    <t>13:40:00</t>
  </si>
  <si>
    <t>15:12:03</t>
  </si>
  <si>
    <t>01:32:03</t>
  </si>
  <si>
    <t>Week 9 - Usuarios Piloto</t>
  </si>
  <si>
    <t>Actualizar Plan de Gestion de Usuarios Piloto #90</t>
  </si>
  <si>
    <t>14:17:45</t>
  </si>
  <si>
    <t>14:59:21</t>
  </si>
  <si>
    <t>00:41:36</t>
  </si>
  <si>
    <t>23:12:05</t>
  </si>
  <si>
    <t>00:10:41</t>
  </si>
  <si>
    <t>00:58:36</t>
  </si>
  <si>
    <t>17:18:47</t>
  </si>
  <si>
    <t>18:13:48</t>
  </si>
  <si>
    <t>00:55:01</t>
  </si>
  <si>
    <t>Week 7 - Usuarios piloto</t>
  </si>
  <si>
    <t>Actualizar/crear pilots.md Week7 #60</t>
  </si>
  <si>
    <t>17:04:37</t>
  </si>
  <si>
    <t>18:34:31</t>
  </si>
  <si>
    <t>01:29:54</t>
  </si>
  <si>
    <t>Actualizar/crear pilots.md Week8 #34</t>
  </si>
  <si>
    <t>Apoyo PPT</t>
  </si>
  <si>
    <t>19:54:03</t>
  </si>
  <si>
    <t>22:15:00</t>
  </si>
  <si>
    <t>02:20:57</t>
  </si>
  <si>
    <t>21:00:00</t>
  </si>
  <si>
    <t>01:45:00</t>
  </si>
  <si>
    <t>Arreglar Checkbox Ticket #179</t>
  </si>
  <si>
    <t>14:21:00</t>
  </si>
  <si>
    <t>14:59:02</t>
  </si>
  <si>
    <t>00:38:02</t>
  </si>
  <si>
    <t>Arreglar registro #134</t>
  </si>
  <si>
    <t>01:00:00</t>
  </si>
  <si>
    <t>Arreglar ticket feedback #92 y Editar Perfil de Cliente #94</t>
  </si>
  <si>
    <t>17:01:00</t>
  </si>
  <si>
    <t>18:18:26</t>
  </si>
  <si>
    <t>01:17:26</t>
  </si>
  <si>
    <t>Arreglos en la funciÃ³n de ticket por feedback #95</t>
  </si>
  <si>
    <t>21:01:13</t>
  </si>
  <si>
    <t>21:47:45</t>
  </si>
  <si>
    <t>00:46:32</t>
  </si>
  <si>
    <t>22:33:43</t>
  </si>
  <si>
    <t>23:06:34</t>
  </si>
  <si>
    <t>00:32:51</t>
  </si>
  <si>
    <t>Week 8 - Clase ISPP</t>
  </si>
  <si>
    <t>Asistencia a clase</t>
  </si>
  <si>
    <t>Jorge LimÃ³n</t>
  </si>
  <si>
    <t>jrlimon02@gmail.com</t>
  </si>
  <si>
    <t>10:40:00</t>
  </si>
  <si>
    <t>03:50:00</t>
  </si>
  <si>
    <t>Asistencia a Clase</t>
  </si>
  <si>
    <t>AÃ±adir informaciÃ³n sobre series a los entrenos  #99</t>
  </si>
  <si>
    <t>22:41:19</t>
  </si>
  <si>
    <t>22:43:47</t>
  </si>
  <si>
    <t>00:02:28</t>
  </si>
  <si>
    <t>17:21:16</t>
  </si>
  <si>
    <t>18:19:55</t>
  </si>
  <si>
    <t>00:58:39</t>
  </si>
  <si>
    <t>20:54:34</t>
  </si>
  <si>
    <t>22:01:14</t>
  </si>
  <si>
    <t>01:06:40</t>
  </si>
  <si>
    <t>00:28:39</t>
  </si>
  <si>
    <t>00:47:42</t>
  </si>
  <si>
    <t>00:19:03</t>
  </si>
  <si>
    <t>23:24:11</t>
  </si>
  <si>
    <t>00:18:39</t>
  </si>
  <si>
    <t>00:54:28</t>
  </si>
  <si>
    <t>11:08:41</t>
  </si>
  <si>
    <t>11:48:36</t>
  </si>
  <si>
    <t>00:39:55</t>
  </si>
  <si>
    <t>17:03:00</t>
  </si>
  <si>
    <t>18:24:48</t>
  </si>
  <si>
    <t>01:21:48</t>
  </si>
  <si>
    <t>captaciÃ³ de usuarios de los gimnasios que trabajan con musclemate</t>
  </si>
  <si>
    <t>19:54:00</t>
  </si>
  <si>
    <t>01:24:00</t>
  </si>
  <si>
    <t>Clase</t>
  </si>
  <si>
    <t>13:10:00</t>
  </si>
  <si>
    <t>12:15:00</t>
  </si>
  <si>
    <t>14:40:00</t>
  </si>
  <si>
    <t>Clase 02/04</t>
  </si>
  <si>
    <t>Clase 19/03</t>
  </si>
  <si>
    <t>Clase 2/04</t>
  </si>
  <si>
    <t>Clase de ISPP</t>
  </si>
  <si>
    <t>clase ISPP</t>
  </si>
  <si>
    <t>Clase ISPP</t>
  </si>
  <si>
    <t>14:20:00</t>
  </si>
  <si>
    <t>Clases</t>
  </si>
  <si>
    <t>Crear Formularios de Usuario Piloto Week8 #61</t>
  </si>
  <si>
    <t>10:40:36</t>
  </si>
  <si>
    <t>12:19:02</t>
  </si>
  <si>
    <t>01:38:26</t>
  </si>
  <si>
    <t>16:39:00</t>
  </si>
  <si>
    <t>17:14:53</t>
  </si>
  <si>
    <t>00:35:53</t>
  </si>
  <si>
    <t>Crear Formularios Pilotos Semana 9 #103</t>
  </si>
  <si>
    <t>18:32:20</t>
  </si>
  <si>
    <t>19:14:34</t>
  </si>
  <si>
    <t>00:42:14</t>
  </si>
  <si>
    <t>Crear issues</t>
  </si>
  <si>
    <t>13:54:40</t>
  </si>
  <si>
    <t>13:59:15</t>
  </si>
  <si>
    <t>00:04:35</t>
  </si>
  <si>
    <t>Create Gym #102</t>
  </si>
  <si>
    <t>13:43:53</t>
  </si>
  <si>
    <t>14:49:00</t>
  </si>
  <si>
    <t>01:05:07</t>
  </si>
  <si>
    <t>20:06:00</t>
  </si>
  <si>
    <t>20:43:36</t>
  </si>
  <si>
    <t>00:37:36</t>
  </si>
  <si>
    <t>18:36:50</t>
  </si>
  <si>
    <t>19:40:13</t>
  </si>
  <si>
    <t>01:03:23</t>
  </si>
  <si>
    <t>Deletes #138</t>
  </si>
  <si>
    <t>18:49:00</t>
  </si>
  <si>
    <t>19:54:06</t>
  </si>
  <si>
    <t>01:05:06</t>
  </si>
  <si>
    <t>Detalles de Gym #136</t>
  </si>
  <si>
    <t>17:28:00</t>
  </si>
  <si>
    <t>18:42:23</t>
  </si>
  <si>
    <t>01:14:23</t>
  </si>
  <si>
    <t>Editar Perfil de Cliente #94</t>
  </si>
  <si>
    <t>18:15:49</t>
  </si>
  <si>
    <t>00:34:49</t>
  </si>
  <si>
    <t>01:01:00</t>
  </si>
  <si>
    <t>01:37:37</t>
  </si>
  <si>
    <t>00:36:37</t>
  </si>
  <si>
    <t>Feedback Sprint 2: Listado de mÃ¡quinas #164 y Arreglar Equipment Details #172</t>
  </si>
  <si>
    <t>20:25:40</t>
  </si>
  <si>
    <t>21:10:32</t>
  </si>
  <si>
    <t>00:44:52</t>
  </si>
  <si>
    <t>13:49:00</t>
  </si>
  <si>
    <t>14:20:18</t>
  </si>
  <si>
    <t>00:31:18</t>
  </si>
  <si>
    <t>Feedback Sprint 2: Perfil #157</t>
  </si>
  <si>
    <t>18:22:00</t>
  </si>
  <si>
    <t>19:46:52</t>
  </si>
  <si>
    <t>01:24:52</t>
  </si>
  <si>
    <t>19:53:40</t>
  </si>
  <si>
    <t>20:19:45</t>
  </si>
  <si>
    <t>00:26:05</t>
  </si>
  <si>
    <t>Feedback Sprint 2: Registros #163</t>
  </si>
  <si>
    <t>15:26:27</t>
  </si>
  <si>
    <t>16:45:30</t>
  </si>
  <si>
    <t>01:19:03</t>
  </si>
  <si>
    <t>19:28:33</t>
  </si>
  <si>
    <t>19:53:00</t>
  </si>
  <si>
    <t>00:24:27</t>
  </si>
  <si>
    <t>Feedback Sprint 2: Ticket #156</t>
  </si>
  <si>
    <t>14:59:04</t>
  </si>
  <si>
    <t>16:03:02</t>
  </si>
  <si>
    <t>01:03:58</t>
  </si>
  <si>
    <t>GestiÃ³n de la IA</t>
  </si>
  <si>
    <t>16:31:00</t>
  </si>
  <si>
    <t>16:38:00</t>
  </si>
  <si>
    <t>00:07:00</t>
  </si>
  <si>
    <t>16:57:24</t>
  </si>
  <si>
    <t>17:04:33</t>
  </si>
  <si>
    <t>00:07:09</t>
  </si>
  <si>
    <t>Get Ticket (Cliente) #104</t>
  </si>
  <si>
    <t>20:46:15</t>
  </si>
  <si>
    <t>21:15:57</t>
  </si>
  <si>
    <t>00:29:42</t>
  </si>
  <si>
    <t>19:44:38</t>
  </si>
  <si>
    <t>20:11:59</t>
  </si>
  <si>
    <t>00:27:21</t>
  </si>
  <si>
    <t>ISPP .io Issue #22</t>
  </si>
  <si>
    <t>18:14:00</t>
  </si>
  <si>
    <t>19:20:31</t>
  </si>
  <si>
    <t>01:06:31</t>
  </si>
  <si>
    <t>ISPP Backend Issue #176</t>
  </si>
  <si>
    <t>10:56:42</t>
  </si>
  <si>
    <t>11:48:35</t>
  </si>
  <si>
    <t>00:51:53</t>
  </si>
  <si>
    <t>ISPP Backend Issue #183</t>
  </si>
  <si>
    <t>11:27:00</t>
  </si>
  <si>
    <t>11:53:31</t>
  </si>
  <si>
    <t>00:26:31</t>
  </si>
  <si>
    <t>ISPP Documentation Issue #21</t>
  </si>
  <si>
    <t>08:44:00</t>
  </si>
  <si>
    <t>10:22:00</t>
  </si>
  <si>
    <t>01:38:00</t>
  </si>
  <si>
    <t>ISPP Documentation Issue #54</t>
  </si>
  <si>
    <t>08:59:27</t>
  </si>
  <si>
    <t>11:26:17</t>
  </si>
  <si>
    <t>02:26:50</t>
  </si>
  <si>
    <t>ISPP Frontend Issue #106</t>
  </si>
  <si>
    <t>10:00:57</t>
  </si>
  <si>
    <t>10:42:02</t>
  </si>
  <si>
    <t>00:41:05</t>
  </si>
  <si>
    <t>09:24:29</t>
  </si>
  <si>
    <t>10:06:45</t>
  </si>
  <si>
    <t>00:42:16</t>
  </si>
  <si>
    <t>12:01:39</t>
  </si>
  <si>
    <t>12:34:59</t>
  </si>
  <si>
    <t>00:33:20</t>
  </si>
  <si>
    <t>10:18:24</t>
  </si>
  <si>
    <t>11:18:19</t>
  </si>
  <si>
    <t>00:59:55</t>
  </si>
  <si>
    <t>10:39:52</t>
  </si>
  <si>
    <t>11:00:25</t>
  </si>
  <si>
    <t>00:20:33</t>
  </si>
  <si>
    <t>16:47:34</t>
  </si>
  <si>
    <t>17:43:25</t>
  </si>
  <si>
    <t>00:55:51</t>
  </si>
  <si>
    <t>ISPP Frontend Issue #144 &amp; Backend Issue #238</t>
  </si>
  <si>
    <t>16:14:45</t>
  </si>
  <si>
    <t>17:01:51</t>
  </si>
  <si>
    <t>00:47:06</t>
  </si>
  <si>
    <t>ISPP Frontend Issue #144 &amp; Backend Issue #239</t>
  </si>
  <si>
    <t>10:14:21</t>
  </si>
  <si>
    <t>12:10:12</t>
  </si>
  <si>
    <t>01:55:51</t>
  </si>
  <si>
    <t>ISPP PresentaciÃ³n - Week 8</t>
  </si>
  <si>
    <t>ISPP PresentaciÃ³n EvaluaciÃ³n - Sprint 2</t>
  </si>
  <si>
    <t>ISPP ReuniÃ³n Tareas - Week 8</t>
  </si>
  <si>
    <t>18:57:10</t>
  </si>
  <si>
    <t>20:02:04</t>
  </si>
  <si>
    <t>01:04:54</t>
  </si>
  <si>
    <t>ISPP Theory Pills - Week 9</t>
  </si>
  <si>
    <t>08:57:00</t>
  </si>
  <si>
    <t>09:29:21</t>
  </si>
  <si>
    <t>00:32:21</t>
  </si>
  <si>
    <t>Issue #100</t>
  </si>
  <si>
    <t>10:59:00</t>
  </si>
  <si>
    <t>00:29:00</t>
  </si>
  <si>
    <t>Issue #143</t>
  </si>
  <si>
    <t>13:12:47</t>
  </si>
  <si>
    <t>01:12:47</t>
  </si>
  <si>
    <t>18:56:59</t>
  </si>
  <si>
    <t>01:33:01</t>
  </si>
  <si>
    <t>18:20:00</t>
  </si>
  <si>
    <t>01:20:00</t>
  </si>
  <si>
    <t>01:15:00</t>
  </si>
  <si>
    <t>Issue #41</t>
  </si>
  <si>
    <t>12:34:00</t>
  </si>
  <si>
    <t>01:34:00</t>
  </si>
  <si>
    <t>Issue #99</t>
  </si>
  <si>
    <t>05:00:00</t>
  </si>
  <si>
    <t>15:00:00</t>
  </si>
  <si>
    <t>22:22:00</t>
  </si>
  <si>
    <t>07:22:00</t>
  </si>
  <si>
    <t>22:56:00</t>
  </si>
  <si>
    <t>02:56:00</t>
  </si>
  <si>
    <t>Perfil de Usuario #53</t>
  </si>
  <si>
    <t>21:16:04</t>
  </si>
  <si>
    <t>21:35:25</t>
  </si>
  <si>
    <t>00:19:21</t>
  </si>
  <si>
    <t>13:57:00</t>
  </si>
  <si>
    <t>14:21:11</t>
  </si>
  <si>
    <t>00:24:11</t>
  </si>
  <si>
    <t>17:09:00</t>
  </si>
  <si>
    <t>17:24:38</t>
  </si>
  <si>
    <t>00:15:38</t>
  </si>
  <si>
    <t>Pildora Teorica #8</t>
  </si>
  <si>
    <t>12:10:00</t>
  </si>
  <si>
    <t>Pildora Teorica #9</t>
  </si>
  <si>
    <t>15:15:00</t>
  </si>
  <si>
    <t>Pilotaje Grupo 9</t>
  </si>
  <si>
    <t>13:39:37</t>
  </si>
  <si>
    <t>01:02:37</t>
  </si>
  <si>
    <t>Pilotaje Grupo 9 #22</t>
  </si>
  <si>
    <t>16:10:00</t>
  </si>
  <si>
    <t>17:10:00</t>
  </si>
  <si>
    <t>PlanificaciÃ³n Redes Sociales y Marketing #92</t>
  </si>
  <si>
    <t>19:24:03</t>
  </si>
  <si>
    <t>19:44:49</t>
  </si>
  <si>
    <t>00:20:46</t>
  </si>
  <si>
    <t>Presentacion</t>
  </si>
  <si>
    <t>18:54:00</t>
  </si>
  <si>
    <t>20:12:00</t>
  </si>
  <si>
    <t>01:18:00</t>
  </si>
  <si>
    <t>18:45:00</t>
  </si>
  <si>
    <t>02:55:00</t>
  </si>
  <si>
    <t>PresentaciÃ³n</t>
  </si>
  <si>
    <t>18:24:04</t>
  </si>
  <si>
    <t>20:35:39</t>
  </si>
  <si>
    <t>02:11:35</t>
  </si>
  <si>
    <t>19:36:00</t>
  </si>
  <si>
    <t>02:54:00</t>
  </si>
  <si>
    <t>Week 9 - PresentaciÃ³n</t>
  </si>
  <si>
    <t>18:56:43</t>
  </si>
  <si>
    <t>02:26:43</t>
  </si>
  <si>
    <t>21:20:00</t>
  </si>
  <si>
    <t>16:35:35</t>
  </si>
  <si>
    <t>17:29:13</t>
  </si>
  <si>
    <t>00:53:38</t>
  </si>
  <si>
    <t>Problemas Encontrados</t>
  </si>
  <si>
    <t>16:35:56</t>
  </si>
  <si>
    <t>18:43:36</t>
  </si>
  <si>
    <t>02:07:40</t>
  </si>
  <si>
    <t>PÃ­ldora</t>
  </si>
  <si>
    <t>12:03:00</t>
  </si>
  <si>
    <t>00:33:00</t>
  </si>
  <si>
    <t>PÃ­ldora teÃ³rica</t>
  </si>
  <si>
    <t>PÃ­ldoras teÃ³ricas</t>
  </si>
  <si>
    <t>07:00:00</t>
  </si>
  <si>
    <t>07:20:00</t>
  </si>
  <si>
    <t>00:20:00</t>
  </si>
  <si>
    <t>ReplanificaciÃ³n Sprints</t>
  </si>
  <si>
    <t>18:17:34</t>
  </si>
  <si>
    <t>01:17:34</t>
  </si>
  <si>
    <t>Reporte de la IA en github</t>
  </si>
  <si>
    <t>18:15:00</t>
  </si>
  <si>
    <t>00:15:00</t>
  </si>
  <si>
    <t>ReseÃ±as e incidencias (Listado de MÃ¡quinas) #165</t>
  </si>
  <si>
    <t>21:10:55</t>
  </si>
  <si>
    <t>21:30:04</t>
  </si>
  <si>
    <t>00:19:09</t>
  </si>
  <si>
    <t>Reunion</t>
  </si>
  <si>
    <t>Reunion Pre-Sprint2</t>
  </si>
  <si>
    <t>19:01:56</t>
  </si>
  <si>
    <t>20:02:42</t>
  </si>
  <si>
    <t>01:00:46</t>
  </si>
  <si>
    <t>ReuniÃ³n</t>
  </si>
  <si>
    <t>20:02:18</t>
  </si>
  <si>
    <t>01:02:18</t>
  </si>
  <si>
    <t>ReuniÃ³n 22/03/24</t>
  </si>
  <si>
    <t>19:20:24</t>
  </si>
  <si>
    <t>20:17:51</t>
  </si>
  <si>
    <t>00:57:27</t>
  </si>
  <si>
    <t>Revisar y arreglar PRs</t>
  </si>
  <si>
    <t>17:02:00</t>
  </si>
  <si>
    <t>18:28:00</t>
  </si>
  <si>
    <t>01:26:00</t>
  </si>
  <si>
    <t>RevisiÃ³n pr</t>
  </si>
  <si>
    <t>16:21:12</t>
  </si>
  <si>
    <t>16:31:13</t>
  </si>
  <si>
    <t>00:10:01</t>
  </si>
  <si>
    <t>RevisiÃ³n pull</t>
  </si>
  <si>
    <t>11:59:41</t>
  </si>
  <si>
    <t>12:16:51</t>
  </si>
  <si>
    <t>00:17:10</t>
  </si>
  <si>
    <t>Situacion actual vs Esperada</t>
  </si>
  <si>
    <t>01:37:00</t>
  </si>
  <si>
    <t>Theory pills</t>
  </si>
  <si>
    <t>09:30:00</t>
  </si>
  <si>
    <t>09:40:00</t>
  </si>
  <si>
    <t>Theory Pills</t>
  </si>
  <si>
    <t>10:24:00</t>
  </si>
  <si>
    <t>10:35:12</t>
  </si>
  <si>
    <t>00:11:12</t>
  </si>
  <si>
    <t>watch_theory_pill_Customer_Agreement</t>
  </si>
  <si>
    <t>22:42:03</t>
  </si>
  <si>
    <t>00:12:03</t>
  </si>
  <si>
    <t>watch_theory_pill_customer_agreement #59</t>
  </si>
  <si>
    <t>13:20:00</t>
  </si>
  <si>
    <t>watch_theory_pill_GDPR_and_UX</t>
  </si>
  <si>
    <t>17:30:23</t>
  </si>
  <si>
    <t>00:30:23</t>
  </si>
  <si>
    <t>watch_theory_pill_Replanning_Storyboards_RevenuesEsxpensesEstimations</t>
  </si>
  <si>
    <t>21:36:14</t>
  </si>
  <si>
    <t>00:36:14</t>
  </si>
  <si>
    <t>watch_theory_pill_Replanning_StoryBoards_RevenuesExpensesEstimations #57</t>
  </si>
  <si>
    <t>12:35:00</t>
  </si>
  <si>
    <t>watch_theory_pill_Testing</t>
  </si>
  <si>
    <t>21:45:00</t>
  </si>
  <si>
    <t>22:26:21</t>
  </si>
  <si>
    <t>00:41:21</t>
  </si>
  <si>
    <t>watch_theory_pill_Testing #58</t>
  </si>
  <si>
    <t>watch_theoy_Pill_on_GDPR_and_UX #96</t>
  </si>
  <si>
    <t>16:35:00</t>
  </si>
  <si>
    <t>Fecha</t>
  </si>
  <si>
    <t>Horas realizadas</t>
  </si>
  <si>
    <t>Horas planificadas</t>
  </si>
  <si>
    <t>Horas Totales</t>
  </si>
  <si>
    <t>Horas totales planificadas</t>
  </si>
  <si>
    <t>Presupuesto gastado en el dia</t>
  </si>
  <si>
    <t>Presupuesto planificado</t>
  </si>
  <si>
    <t>Presupuesto gastado</t>
  </si>
  <si>
    <t>PH Realizados</t>
  </si>
  <si>
    <t>PH Restantes</t>
  </si>
  <si>
    <t>PH Planificados</t>
  </si>
  <si>
    <t>PH Totales</t>
  </si>
  <si>
    <t>Cómo Actualizar la gráfica</t>
  </si>
  <si>
    <t>1. Arrastra las fechas para llegar hasta la fecha de hoy</t>
  </si>
  <si>
    <t>2. Cambia la hoja de Clockify con el nuevo informe de Clockify</t>
  </si>
  <si>
    <t>3. Contabiliza los puntos de historia realizados a partir de las issues cerradas cada dia, mete los resultados en la columna de “PH REALIZADOS”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</si>
</sst>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&quot;TRUE&quot;;&quot;TRUE&quot;;&quot;FALSE&quot;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sz val="18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0FFFF"/>
        <bgColor rgb="FFF0FFFF"/>
      </patternFill>
    </fill>
    <fill>
      <patternFill patternType="solid">
        <fgColor rgb="FF00FFFF"/>
        <bgColor rgb="FF00FFFF"/>
      </patternFill>
    </fill>
    <fill>
      <patternFill patternType="solid">
        <fgColor rgb="FFFFA500"/>
        <bgColor rgb="FFFFA5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shrinkToFit="0" vertical="bottom" wrapText="0"/>
    </xf>
    <xf borderId="0" fillId="0" fontId="2" numFmtId="49" xfId="0" applyAlignment="1" applyFont="1" applyNumberForma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1" fillId="3" fontId="2" numFmtId="0" xfId="0" applyAlignment="1" applyBorder="1" applyFill="1" applyFont="1">
      <alignment shrinkToFit="0" vertical="bottom" wrapText="1"/>
    </xf>
    <xf borderId="1" fillId="4" fontId="2" numFmtId="0" xfId="0" applyAlignment="1" applyBorder="1" applyFill="1" applyFont="1">
      <alignment shrinkToFit="0" vertical="bottom" wrapText="0"/>
    </xf>
    <xf borderId="1" fillId="2" fontId="2" numFmtId="164" xfId="0" applyAlignment="1" applyBorder="1" applyFont="1" applyNumberFormat="1">
      <alignment shrinkToFit="0" vertical="bottom" wrapText="0"/>
    </xf>
    <xf borderId="1" fillId="3" fontId="2" numFmtId="0" xfId="0" applyAlignment="1" applyBorder="1" applyFon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Estado del Proyecto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Presupuesto planificado</c:v>
          </c:tx>
          <c:spPr>
            <a:ln cmpd="sng" w="28575">
              <a:solidFill>
                <a:srgbClr val="87C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Stats!$A$2:$A$23</c:f>
            </c:strRef>
          </c:cat>
          <c:val>
            <c:numRef>
              <c:f>Stats!$G$2:$G$23</c:f>
              <c:numCache/>
            </c:numRef>
          </c:val>
          <c:smooth val="0"/>
        </c:ser>
        <c:ser>
          <c:idx val="1"/>
          <c:order val="1"/>
          <c:tx>
            <c:v>Presupuesto gastado</c:v>
          </c:tx>
          <c:spPr>
            <a:ln cmpd="sng" w="2857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Stats!$A$2:$A$23</c:f>
            </c:strRef>
          </c:cat>
          <c:val>
            <c:numRef>
              <c:f>Stats!$H$2:$H$23</c:f>
              <c:numCache/>
            </c:numRef>
          </c:val>
          <c:smooth val="0"/>
        </c:ser>
        <c:axId val="1801592730"/>
        <c:axId val="1728369599"/>
      </c:lineChart>
      <c:catAx>
        <c:axId val="1801592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28369599"/>
      </c:catAx>
      <c:valAx>
        <c:axId val="1728369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Cantidad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01592730"/>
      </c:valAx>
      <c:lineChart>
        <c:ser>
          <c:idx val="2"/>
          <c:order val="2"/>
          <c:tx>
            <c:v>PH Restantes</c:v>
          </c:tx>
          <c:spPr>
            <a:ln cmpd="sng" w="28575">
              <a:solidFill>
                <a:srgbClr val="9400D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Stats!$A$2:$A$23</c:f>
            </c:strRef>
          </c:cat>
          <c:val>
            <c:numRef>
              <c:f>Stats!$J$2:$J$23</c:f>
              <c:numCache/>
            </c:numRef>
          </c:val>
          <c:smooth val="0"/>
        </c:ser>
        <c:ser>
          <c:idx val="3"/>
          <c:order val="3"/>
          <c:tx>
            <c:v>PH Planificados</c:v>
          </c:tx>
          <c:spPr>
            <a:ln cmpd="sng" w="28575">
              <a:solidFill>
                <a:srgbClr val="B7B3CA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Stats!$A$2:$A$23</c:f>
            </c:strRef>
          </c:cat>
          <c:val>
            <c:numRef>
              <c:f>Stats!$K$2:$K$23</c:f>
              <c:numCache/>
            </c:numRef>
          </c:val>
          <c:smooth val="0"/>
        </c:ser>
        <c:axId val="1076789993"/>
        <c:axId val="932975645"/>
      </c:lineChart>
      <c:catAx>
        <c:axId val="107678999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32975645"/>
      </c:catAx>
      <c:valAx>
        <c:axId val="93297564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Puntos de historia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76789993"/>
        <c:crosses val="max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390525</xdr:colOff>
      <xdr:row>1</xdr:row>
      <xdr:rowOff>95250</xdr:rowOff>
    </xdr:from>
    <xdr:ext cx="6200775" cy="3228975"/>
    <xdr:graphicFrame>
      <xdr:nvGraphicFramePr>
        <xdr:cNvPr id="57086782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2" width="11.5"/>
    <col customWidth="1" min="3" max="3" width="73.75"/>
    <col customWidth="1" min="4" max="4" width="11.5"/>
    <col customWidth="1" min="5" max="5" width="24.5"/>
    <col customWidth="1" min="6" max="6" width="11.5"/>
    <col customWidth="1" min="7" max="7" width="30.38"/>
    <col customWidth="1" min="8" max="8" width="11.5"/>
    <col customWidth="1" min="9" max="9" width="4.5"/>
    <col customWidth="1" min="10" max="10" width="24.88"/>
    <col customWidth="1" min="11" max="11" width="6.0"/>
    <col customWidth="1" min="12" max="12" width="21.0"/>
    <col customWidth="1" min="13" max="14" width="8.5"/>
    <col customWidth="1" min="15" max="15" width="5.0"/>
    <col customWidth="1" min="16" max="17" width="2.38"/>
    <col customWidth="1" min="18" max="26" width="11.5"/>
  </cols>
  <sheetData>
    <row r="1" ht="12.75" customHeight="1">
      <c r="A1" s="1" t="s">
        <v>0</v>
      </c>
      <c r="E1" s="1" t="s">
        <v>1</v>
      </c>
      <c r="G1" s="1" t="s">
        <v>2</v>
      </c>
      <c r="I1" s="1" t="s">
        <v>3</v>
      </c>
      <c r="J1" s="2">
        <v>45375.0</v>
      </c>
      <c r="K1" s="3" t="s">
        <v>4</v>
      </c>
      <c r="L1" s="3" t="s">
        <v>5</v>
      </c>
      <c r="M1" s="3" t="s">
        <v>6</v>
      </c>
      <c r="N1" s="3" t="s">
        <v>7</v>
      </c>
      <c r="O1" s="1">
        <v>1.23</v>
      </c>
      <c r="P1" s="1">
        <v>0.0</v>
      </c>
      <c r="Q1" s="1">
        <v>0.0</v>
      </c>
    </row>
    <row r="2" ht="12.75" customHeight="1">
      <c r="A2" s="1" t="s">
        <v>8</v>
      </c>
      <c r="E2" s="1" t="s">
        <v>9</v>
      </c>
      <c r="G2" s="1" t="s">
        <v>10</v>
      </c>
      <c r="I2" s="1" t="s">
        <v>11</v>
      </c>
      <c r="J2" s="2">
        <v>45384.0</v>
      </c>
      <c r="K2" s="3" t="s">
        <v>12</v>
      </c>
      <c r="L2" s="3" t="s">
        <v>13</v>
      </c>
      <c r="M2" s="3" t="s">
        <v>14</v>
      </c>
      <c r="N2" s="3" t="s">
        <v>15</v>
      </c>
      <c r="O2" s="1">
        <v>4.0</v>
      </c>
      <c r="P2" s="1">
        <v>0.0</v>
      </c>
      <c r="Q2" s="1">
        <v>0.0</v>
      </c>
    </row>
    <row r="3" ht="12.75" customHeight="1">
      <c r="A3" s="1" t="s">
        <v>16</v>
      </c>
      <c r="C3" s="1" t="s">
        <v>17</v>
      </c>
      <c r="E3" s="1" t="s">
        <v>18</v>
      </c>
      <c r="G3" s="1" t="s">
        <v>19</v>
      </c>
      <c r="I3" s="1" t="s">
        <v>3</v>
      </c>
      <c r="J3" s="2">
        <v>45374.0</v>
      </c>
      <c r="K3" s="3" t="s">
        <v>20</v>
      </c>
      <c r="L3" s="3" t="s">
        <v>21</v>
      </c>
      <c r="M3" s="3" t="s">
        <v>22</v>
      </c>
      <c r="N3" s="3" t="s">
        <v>23</v>
      </c>
      <c r="O3" s="1">
        <v>2.12</v>
      </c>
      <c r="P3" s="1">
        <v>0.0</v>
      </c>
      <c r="Q3" s="1">
        <v>0.0</v>
      </c>
    </row>
    <row r="4" ht="12.75" customHeight="1">
      <c r="A4" s="1" t="s">
        <v>16</v>
      </c>
      <c r="C4" s="1" t="s">
        <v>17</v>
      </c>
      <c r="E4" s="1" t="s">
        <v>18</v>
      </c>
      <c r="G4" s="1" t="s">
        <v>19</v>
      </c>
      <c r="I4" s="1" t="s">
        <v>3</v>
      </c>
      <c r="J4" s="2">
        <v>45374.0</v>
      </c>
      <c r="K4" s="3" t="s">
        <v>24</v>
      </c>
      <c r="L4" s="3" t="s">
        <v>21</v>
      </c>
      <c r="M4" s="3" t="s">
        <v>25</v>
      </c>
      <c r="N4" s="3" t="s">
        <v>26</v>
      </c>
      <c r="O4" s="1">
        <v>1.03</v>
      </c>
      <c r="P4" s="1">
        <v>0.0</v>
      </c>
      <c r="Q4" s="1">
        <v>0.0</v>
      </c>
    </row>
    <row r="5" ht="12.75" customHeight="1">
      <c r="A5" s="1" t="s">
        <v>16</v>
      </c>
      <c r="C5" s="1" t="s">
        <v>27</v>
      </c>
      <c r="E5" s="1" t="s">
        <v>28</v>
      </c>
      <c r="G5" s="1" t="s">
        <v>29</v>
      </c>
      <c r="I5" s="1" t="s">
        <v>3</v>
      </c>
      <c r="J5" s="2">
        <v>45375.0</v>
      </c>
      <c r="K5" s="3" t="s">
        <v>30</v>
      </c>
      <c r="L5" s="3" t="s">
        <v>5</v>
      </c>
      <c r="M5" s="3" t="s">
        <v>31</v>
      </c>
      <c r="N5" s="3" t="s">
        <v>32</v>
      </c>
      <c r="O5" s="1">
        <v>2.62</v>
      </c>
      <c r="P5" s="1">
        <v>0.0</v>
      </c>
      <c r="Q5" s="1">
        <v>0.0</v>
      </c>
    </row>
    <row r="6" ht="12.75" customHeight="1">
      <c r="A6" s="1" t="s">
        <v>16</v>
      </c>
      <c r="C6" s="1" t="s">
        <v>27</v>
      </c>
      <c r="E6" s="1" t="s">
        <v>28</v>
      </c>
      <c r="G6" s="1" t="s">
        <v>29</v>
      </c>
      <c r="I6" s="1" t="s">
        <v>3</v>
      </c>
      <c r="J6" s="2">
        <v>45373.0</v>
      </c>
      <c r="K6" s="3" t="s">
        <v>33</v>
      </c>
      <c r="L6" s="3" t="s">
        <v>34</v>
      </c>
      <c r="M6" s="3" t="s">
        <v>35</v>
      </c>
      <c r="N6" s="3" t="s">
        <v>36</v>
      </c>
      <c r="O6" s="1">
        <v>2.12</v>
      </c>
      <c r="P6" s="1">
        <v>0.0</v>
      </c>
      <c r="Q6" s="1">
        <v>0.0</v>
      </c>
    </row>
    <row r="7" ht="12.75" customHeight="1">
      <c r="A7" s="1" t="s">
        <v>16</v>
      </c>
      <c r="C7" s="1" t="s">
        <v>27</v>
      </c>
      <c r="E7" s="1" t="s">
        <v>28</v>
      </c>
      <c r="G7" s="1" t="s">
        <v>29</v>
      </c>
      <c r="I7" s="1" t="s">
        <v>3</v>
      </c>
      <c r="J7" s="2">
        <v>45374.0</v>
      </c>
      <c r="K7" s="3" t="s">
        <v>37</v>
      </c>
      <c r="L7" s="3" t="s">
        <v>21</v>
      </c>
      <c r="M7" s="3" t="s">
        <v>30</v>
      </c>
      <c r="N7" s="3" t="s">
        <v>38</v>
      </c>
      <c r="O7" s="1">
        <v>2.42</v>
      </c>
      <c r="P7" s="1">
        <v>0.0</v>
      </c>
      <c r="Q7" s="1">
        <v>0.0</v>
      </c>
    </row>
    <row r="8" ht="12.75" customHeight="1">
      <c r="A8" s="1" t="s">
        <v>16</v>
      </c>
      <c r="C8" s="1" t="s">
        <v>27</v>
      </c>
      <c r="E8" s="1" t="s">
        <v>28</v>
      </c>
      <c r="G8" s="1" t="s">
        <v>29</v>
      </c>
      <c r="I8" s="1" t="s">
        <v>3</v>
      </c>
      <c r="J8" s="2">
        <v>45374.0</v>
      </c>
      <c r="K8" s="3" t="s">
        <v>37</v>
      </c>
      <c r="L8" s="3" t="s">
        <v>21</v>
      </c>
      <c r="M8" s="3" t="s">
        <v>39</v>
      </c>
      <c r="N8" s="3" t="s">
        <v>40</v>
      </c>
      <c r="O8" s="1">
        <v>2.18</v>
      </c>
      <c r="P8" s="1">
        <v>0.0</v>
      </c>
      <c r="Q8" s="1">
        <v>0.0</v>
      </c>
    </row>
    <row r="9" ht="12.75" customHeight="1">
      <c r="A9" s="1" t="s">
        <v>16</v>
      </c>
      <c r="C9" s="1" t="s">
        <v>27</v>
      </c>
      <c r="E9" s="1" t="s">
        <v>28</v>
      </c>
      <c r="G9" s="1" t="s">
        <v>29</v>
      </c>
      <c r="I9" s="1" t="s">
        <v>3</v>
      </c>
      <c r="J9" s="2">
        <v>45374.0</v>
      </c>
      <c r="K9" s="3" t="s">
        <v>41</v>
      </c>
      <c r="L9" s="3" t="s">
        <v>21</v>
      </c>
      <c r="M9" s="3" t="s">
        <v>14</v>
      </c>
      <c r="N9" s="3" t="s">
        <v>42</v>
      </c>
      <c r="O9" s="1">
        <v>3.0</v>
      </c>
      <c r="P9" s="1">
        <v>0.0</v>
      </c>
      <c r="Q9" s="1">
        <v>0.0</v>
      </c>
    </row>
    <row r="10" ht="12.75" customHeight="1">
      <c r="A10" s="1" t="s">
        <v>16</v>
      </c>
      <c r="C10" s="1" t="s">
        <v>27</v>
      </c>
      <c r="E10" s="1" t="s">
        <v>28</v>
      </c>
      <c r="G10" s="1" t="s">
        <v>29</v>
      </c>
      <c r="I10" s="1" t="s">
        <v>3</v>
      </c>
      <c r="J10" s="2">
        <v>45374.0</v>
      </c>
      <c r="K10" s="3" t="s">
        <v>43</v>
      </c>
      <c r="L10" s="3" t="s">
        <v>21</v>
      </c>
      <c r="M10" s="3" t="s">
        <v>44</v>
      </c>
      <c r="N10" s="3" t="s">
        <v>45</v>
      </c>
      <c r="O10" s="1">
        <v>3.5</v>
      </c>
      <c r="P10" s="1">
        <v>0.0</v>
      </c>
      <c r="Q10" s="1">
        <v>0.0</v>
      </c>
    </row>
    <row r="11" ht="12.75" customHeight="1">
      <c r="A11" s="1" t="s">
        <v>16</v>
      </c>
      <c r="C11" s="1" t="s">
        <v>27</v>
      </c>
      <c r="E11" s="1" t="s">
        <v>28</v>
      </c>
      <c r="G11" s="1" t="s">
        <v>29</v>
      </c>
      <c r="I11" s="1" t="s">
        <v>3</v>
      </c>
      <c r="J11" s="2">
        <v>45375.0</v>
      </c>
      <c r="K11" s="3" t="s">
        <v>43</v>
      </c>
      <c r="L11" s="3" t="s">
        <v>5</v>
      </c>
      <c r="M11" s="3" t="s">
        <v>46</v>
      </c>
      <c r="N11" s="3" t="s">
        <v>47</v>
      </c>
      <c r="O11" s="1">
        <v>5.22</v>
      </c>
      <c r="P11" s="1">
        <v>0.0</v>
      </c>
      <c r="Q11" s="1">
        <v>0.0</v>
      </c>
    </row>
    <row r="12" ht="12.75" customHeight="1">
      <c r="A12" s="1" t="s">
        <v>48</v>
      </c>
      <c r="C12" s="1" t="s">
        <v>49</v>
      </c>
      <c r="E12" s="1" t="s">
        <v>1</v>
      </c>
      <c r="G12" s="1" t="s">
        <v>2</v>
      </c>
      <c r="I12" s="1" t="s">
        <v>3</v>
      </c>
      <c r="J12" s="2">
        <v>45390.0</v>
      </c>
      <c r="K12" s="3" t="s">
        <v>50</v>
      </c>
      <c r="L12" s="3" t="s">
        <v>51</v>
      </c>
      <c r="M12" s="3" t="s">
        <v>52</v>
      </c>
      <c r="N12" s="3" t="s">
        <v>53</v>
      </c>
      <c r="O12" s="1">
        <v>0.0</v>
      </c>
      <c r="P12" s="1">
        <v>0.0</v>
      </c>
      <c r="Q12" s="1">
        <v>0.0</v>
      </c>
    </row>
    <row r="13" ht="12.75" customHeight="1">
      <c r="A13" s="1" t="s">
        <v>48</v>
      </c>
      <c r="C13" s="1" t="s">
        <v>49</v>
      </c>
      <c r="E13" s="1" t="s">
        <v>54</v>
      </c>
      <c r="G13" s="1" t="s">
        <v>55</v>
      </c>
      <c r="I13" s="1" t="s">
        <v>3</v>
      </c>
      <c r="J13" s="2">
        <v>45389.0</v>
      </c>
      <c r="K13" s="3" t="s">
        <v>56</v>
      </c>
      <c r="L13" s="3" t="s">
        <v>57</v>
      </c>
      <c r="M13" s="3" t="s">
        <v>58</v>
      </c>
      <c r="N13" s="3" t="s">
        <v>59</v>
      </c>
      <c r="O13" s="1">
        <v>0.95</v>
      </c>
      <c r="P13" s="1">
        <v>0.0</v>
      </c>
      <c r="Q13" s="1">
        <v>0.0</v>
      </c>
    </row>
    <row r="14" ht="12.75" customHeight="1">
      <c r="A14" s="1" t="s">
        <v>48</v>
      </c>
      <c r="C14" s="1" t="s">
        <v>49</v>
      </c>
      <c r="E14" s="1" t="s">
        <v>1</v>
      </c>
      <c r="G14" s="1" t="s">
        <v>2</v>
      </c>
      <c r="I14" s="1" t="s">
        <v>3</v>
      </c>
      <c r="J14" s="2">
        <v>45390.0</v>
      </c>
      <c r="K14" s="3" t="s">
        <v>60</v>
      </c>
      <c r="L14" s="3" t="s">
        <v>51</v>
      </c>
      <c r="M14" s="3" t="s">
        <v>61</v>
      </c>
      <c r="N14" s="3" t="s">
        <v>62</v>
      </c>
      <c r="O14" s="1">
        <v>0.5</v>
      </c>
      <c r="P14" s="1">
        <v>0.0</v>
      </c>
      <c r="Q14" s="1">
        <v>0.0</v>
      </c>
    </row>
    <row r="15" ht="12.75" customHeight="1">
      <c r="A15" s="1" t="s">
        <v>16</v>
      </c>
      <c r="C15" s="1" t="s">
        <v>63</v>
      </c>
      <c r="E15" s="1" t="s">
        <v>64</v>
      </c>
      <c r="G15" s="1" t="s">
        <v>65</v>
      </c>
      <c r="I15" s="1" t="s">
        <v>11</v>
      </c>
      <c r="J15" s="2">
        <v>45372.0</v>
      </c>
      <c r="K15" s="3" t="s">
        <v>66</v>
      </c>
      <c r="L15" s="3" t="s">
        <v>67</v>
      </c>
      <c r="M15" s="3" t="s">
        <v>68</v>
      </c>
      <c r="N15" s="3" t="s">
        <v>69</v>
      </c>
      <c r="O15" s="1">
        <v>0.72</v>
      </c>
      <c r="P15" s="1">
        <v>0.0</v>
      </c>
      <c r="Q15" s="1">
        <v>0.0</v>
      </c>
    </row>
    <row r="16" ht="12.75" customHeight="1">
      <c r="A16" s="1" t="s">
        <v>16</v>
      </c>
      <c r="C16" s="1" t="s">
        <v>63</v>
      </c>
      <c r="E16" s="1" t="s">
        <v>64</v>
      </c>
      <c r="G16" s="1" t="s">
        <v>65</v>
      </c>
      <c r="I16" s="1" t="s">
        <v>11</v>
      </c>
      <c r="J16" s="2">
        <v>45371.0</v>
      </c>
      <c r="K16" s="3" t="s">
        <v>70</v>
      </c>
      <c r="L16" s="3" t="s">
        <v>71</v>
      </c>
      <c r="M16" s="3" t="s">
        <v>72</v>
      </c>
      <c r="N16" s="3" t="s">
        <v>73</v>
      </c>
      <c r="O16" s="1">
        <v>0.52</v>
      </c>
      <c r="P16" s="1">
        <v>0.0</v>
      </c>
      <c r="Q16" s="1">
        <v>0.0</v>
      </c>
    </row>
    <row r="17" ht="12.75" customHeight="1">
      <c r="A17" s="1" t="s">
        <v>16</v>
      </c>
      <c r="C17" s="1" t="s">
        <v>63</v>
      </c>
      <c r="E17" s="1" t="s">
        <v>64</v>
      </c>
      <c r="G17" s="1" t="s">
        <v>65</v>
      </c>
      <c r="I17" s="1" t="s">
        <v>11</v>
      </c>
      <c r="J17" s="2">
        <v>45372.0</v>
      </c>
      <c r="K17" s="3" t="s">
        <v>74</v>
      </c>
      <c r="L17" s="3" t="s">
        <v>67</v>
      </c>
      <c r="M17" s="3" t="s">
        <v>75</v>
      </c>
      <c r="N17" s="3" t="s">
        <v>76</v>
      </c>
      <c r="O17" s="1">
        <v>1.79</v>
      </c>
      <c r="P17" s="1">
        <v>0.0</v>
      </c>
      <c r="Q17" s="1">
        <v>0.0</v>
      </c>
    </row>
    <row r="18" ht="12.75" customHeight="1">
      <c r="A18" s="1" t="s">
        <v>16</v>
      </c>
      <c r="C18" s="1" t="s">
        <v>63</v>
      </c>
      <c r="E18" s="1" t="s">
        <v>64</v>
      </c>
      <c r="G18" s="1" t="s">
        <v>65</v>
      </c>
      <c r="I18" s="1" t="s">
        <v>11</v>
      </c>
      <c r="J18" s="2">
        <v>45372.0</v>
      </c>
      <c r="K18" s="3" t="s">
        <v>77</v>
      </c>
      <c r="L18" s="3" t="s">
        <v>67</v>
      </c>
      <c r="M18" s="3" t="s">
        <v>78</v>
      </c>
      <c r="N18" s="3" t="s">
        <v>79</v>
      </c>
      <c r="O18" s="1">
        <v>0.7</v>
      </c>
      <c r="P18" s="1">
        <v>0.0</v>
      </c>
      <c r="Q18" s="1">
        <v>0.0</v>
      </c>
    </row>
    <row r="19" ht="12.75" customHeight="1">
      <c r="A19" s="1" t="s">
        <v>16</v>
      </c>
      <c r="C19" s="1" t="s">
        <v>80</v>
      </c>
      <c r="E19" s="1" t="s">
        <v>81</v>
      </c>
      <c r="G19" s="1" t="s">
        <v>82</v>
      </c>
      <c r="I19" s="1" t="s">
        <v>11</v>
      </c>
      <c r="J19" s="2">
        <v>45371.0</v>
      </c>
      <c r="K19" s="3" t="s">
        <v>43</v>
      </c>
      <c r="L19" s="3" t="s">
        <v>71</v>
      </c>
      <c r="M19" s="3" t="s">
        <v>83</v>
      </c>
      <c r="N19" s="3" t="s">
        <v>84</v>
      </c>
      <c r="O19" s="1">
        <v>0.47</v>
      </c>
      <c r="P19" s="1">
        <v>0.0</v>
      </c>
      <c r="Q19" s="1">
        <v>0.0</v>
      </c>
    </row>
    <row r="20" ht="12.75" customHeight="1">
      <c r="A20" s="1" t="s">
        <v>85</v>
      </c>
      <c r="C20" s="1" t="s">
        <v>86</v>
      </c>
      <c r="E20" s="1" t="s">
        <v>1</v>
      </c>
      <c r="G20" s="1" t="s">
        <v>2</v>
      </c>
      <c r="I20" s="1" t="s">
        <v>3</v>
      </c>
      <c r="J20" s="2">
        <v>45369.0</v>
      </c>
      <c r="K20" s="3" t="s">
        <v>87</v>
      </c>
      <c r="L20" s="3" t="s">
        <v>88</v>
      </c>
      <c r="M20" s="3" t="s">
        <v>89</v>
      </c>
      <c r="N20" s="3" t="s">
        <v>90</v>
      </c>
      <c r="O20" s="1">
        <v>1.76</v>
      </c>
      <c r="P20" s="1">
        <v>0.0</v>
      </c>
      <c r="Q20" s="1">
        <v>0.0</v>
      </c>
    </row>
    <row r="21" ht="12.75" customHeight="1">
      <c r="A21" s="1" t="s">
        <v>16</v>
      </c>
      <c r="C21" s="1" t="s">
        <v>91</v>
      </c>
      <c r="E21" s="1" t="s">
        <v>1</v>
      </c>
      <c r="G21" s="1" t="s">
        <v>2</v>
      </c>
      <c r="I21" s="1" t="s">
        <v>3</v>
      </c>
      <c r="J21" s="2">
        <v>45374.0</v>
      </c>
      <c r="K21" s="3" t="s">
        <v>92</v>
      </c>
      <c r="L21" s="3" t="s">
        <v>21</v>
      </c>
      <c r="M21" s="3" t="s">
        <v>93</v>
      </c>
      <c r="N21" s="3" t="s">
        <v>94</v>
      </c>
      <c r="O21" s="1">
        <v>2.52</v>
      </c>
      <c r="P21" s="1">
        <v>0.0</v>
      </c>
      <c r="Q21" s="1">
        <v>0.0</v>
      </c>
    </row>
    <row r="22" ht="12.75" customHeight="1">
      <c r="A22" s="1" t="s">
        <v>16</v>
      </c>
      <c r="C22" s="1" t="s">
        <v>95</v>
      </c>
      <c r="E22" s="1" t="s">
        <v>64</v>
      </c>
      <c r="G22" s="1" t="s">
        <v>65</v>
      </c>
      <c r="I22" s="1" t="s">
        <v>11</v>
      </c>
      <c r="J22" s="2">
        <v>45373.0</v>
      </c>
      <c r="K22" s="3" t="s">
        <v>96</v>
      </c>
      <c r="L22" s="3" t="s">
        <v>34</v>
      </c>
      <c r="M22" s="3" t="s">
        <v>97</v>
      </c>
      <c r="N22" s="3" t="s">
        <v>98</v>
      </c>
      <c r="O22" s="1">
        <v>1.42</v>
      </c>
      <c r="P22" s="1">
        <v>0.0</v>
      </c>
      <c r="Q22" s="1">
        <v>0.0</v>
      </c>
    </row>
    <row r="23" ht="12.75" customHeight="1">
      <c r="A23" s="1" t="s">
        <v>16</v>
      </c>
      <c r="C23" s="1" t="s">
        <v>95</v>
      </c>
      <c r="E23" s="1" t="s">
        <v>64</v>
      </c>
      <c r="G23" s="1" t="s">
        <v>65</v>
      </c>
      <c r="I23" s="1" t="s">
        <v>11</v>
      </c>
      <c r="J23" s="2">
        <v>45373.0</v>
      </c>
      <c r="K23" s="3" t="s">
        <v>99</v>
      </c>
      <c r="L23" s="3" t="s">
        <v>34</v>
      </c>
      <c r="M23" s="3" t="s">
        <v>100</v>
      </c>
      <c r="N23" s="3" t="s">
        <v>101</v>
      </c>
      <c r="O23" s="1">
        <v>1.05</v>
      </c>
      <c r="P23" s="1">
        <v>0.0</v>
      </c>
      <c r="Q23" s="1">
        <v>0.0</v>
      </c>
    </row>
    <row r="24" ht="12.75" customHeight="1">
      <c r="A24" s="1" t="s">
        <v>16</v>
      </c>
      <c r="C24" s="1" t="s">
        <v>102</v>
      </c>
      <c r="E24" s="1" t="s">
        <v>64</v>
      </c>
      <c r="G24" s="1" t="s">
        <v>65</v>
      </c>
      <c r="I24" s="1" t="s">
        <v>11</v>
      </c>
      <c r="J24" s="2">
        <v>45382.0</v>
      </c>
      <c r="K24" s="3" t="s">
        <v>103</v>
      </c>
      <c r="L24" s="3" t="s">
        <v>104</v>
      </c>
      <c r="M24" s="3" t="s">
        <v>105</v>
      </c>
      <c r="N24" s="3" t="s">
        <v>106</v>
      </c>
      <c r="O24" s="1">
        <v>0.75</v>
      </c>
      <c r="P24" s="1">
        <v>0.0</v>
      </c>
      <c r="Q24" s="1">
        <v>0.0</v>
      </c>
    </row>
    <row r="25" ht="12.75" customHeight="1">
      <c r="A25" s="1" t="s">
        <v>107</v>
      </c>
      <c r="C25" s="1" t="s">
        <v>108</v>
      </c>
      <c r="E25" s="1" t="s">
        <v>109</v>
      </c>
      <c r="G25" s="1" t="s">
        <v>110</v>
      </c>
      <c r="I25" s="1" t="s">
        <v>11</v>
      </c>
      <c r="J25" s="2">
        <v>45383.0</v>
      </c>
      <c r="K25" s="3" t="s">
        <v>111</v>
      </c>
      <c r="L25" s="3" t="s">
        <v>112</v>
      </c>
      <c r="M25" s="3" t="s">
        <v>113</v>
      </c>
      <c r="N25" s="3" t="s">
        <v>114</v>
      </c>
      <c r="O25" s="1">
        <v>0.13</v>
      </c>
      <c r="P25" s="1">
        <v>0.0</v>
      </c>
      <c r="Q25" s="1">
        <v>0.0</v>
      </c>
    </row>
    <row r="26" ht="12.75" customHeight="1">
      <c r="A26" s="1" t="s">
        <v>107</v>
      </c>
      <c r="C26" s="1" t="s">
        <v>115</v>
      </c>
      <c r="E26" s="1" t="s">
        <v>109</v>
      </c>
      <c r="G26" s="1" t="s">
        <v>110</v>
      </c>
      <c r="I26" s="1" t="s">
        <v>11</v>
      </c>
      <c r="J26" s="2">
        <v>45383.0</v>
      </c>
      <c r="K26" s="3" t="s">
        <v>116</v>
      </c>
      <c r="L26" s="3" t="s">
        <v>112</v>
      </c>
      <c r="M26" s="3" t="s">
        <v>117</v>
      </c>
      <c r="N26" s="3" t="s">
        <v>118</v>
      </c>
      <c r="O26" s="1">
        <v>0.41</v>
      </c>
      <c r="P26" s="1">
        <v>0.0</v>
      </c>
      <c r="Q26" s="1">
        <v>0.0</v>
      </c>
    </row>
    <row r="27" ht="12.75" customHeight="1">
      <c r="A27" s="1" t="s">
        <v>16</v>
      </c>
      <c r="C27" s="1" t="s">
        <v>119</v>
      </c>
      <c r="E27" s="1" t="s">
        <v>81</v>
      </c>
      <c r="G27" s="1" t="s">
        <v>82</v>
      </c>
      <c r="I27" s="1" t="s">
        <v>3</v>
      </c>
      <c r="J27" s="2">
        <v>45383.0</v>
      </c>
      <c r="K27" s="3" t="s">
        <v>120</v>
      </c>
      <c r="L27" s="3" t="s">
        <v>112</v>
      </c>
      <c r="M27" s="3" t="s">
        <v>58</v>
      </c>
      <c r="N27" s="3" t="s">
        <v>121</v>
      </c>
      <c r="O27" s="1">
        <v>0.5</v>
      </c>
      <c r="P27" s="1">
        <v>0.0</v>
      </c>
      <c r="Q27" s="1">
        <v>0.0</v>
      </c>
    </row>
    <row r="28" ht="12.75" customHeight="1">
      <c r="A28" s="1" t="s">
        <v>122</v>
      </c>
      <c r="C28" s="1" t="s">
        <v>123</v>
      </c>
      <c r="E28" s="1" t="s">
        <v>28</v>
      </c>
      <c r="G28" s="1" t="s">
        <v>29</v>
      </c>
      <c r="I28" s="1" t="s">
        <v>3</v>
      </c>
      <c r="J28" s="2">
        <v>45388.0</v>
      </c>
      <c r="K28" s="3" t="s">
        <v>124</v>
      </c>
      <c r="L28" s="3" t="s">
        <v>125</v>
      </c>
      <c r="M28" s="3" t="s">
        <v>126</v>
      </c>
      <c r="N28" s="3" t="s">
        <v>127</v>
      </c>
      <c r="O28" s="1">
        <v>2.23</v>
      </c>
      <c r="P28" s="1">
        <v>0.0</v>
      </c>
      <c r="Q28" s="1">
        <v>0.0</v>
      </c>
    </row>
    <row r="29" ht="12.75" customHeight="1">
      <c r="A29" s="1" t="s">
        <v>122</v>
      </c>
      <c r="C29" s="1" t="s">
        <v>128</v>
      </c>
      <c r="E29" s="1" t="s">
        <v>129</v>
      </c>
      <c r="G29" s="1" t="s">
        <v>130</v>
      </c>
      <c r="I29" s="1" t="s">
        <v>3</v>
      </c>
      <c r="J29" s="2">
        <v>45386.0</v>
      </c>
      <c r="K29" s="3" t="s">
        <v>131</v>
      </c>
      <c r="L29" s="3" t="s">
        <v>132</v>
      </c>
      <c r="M29" s="3" t="s">
        <v>133</v>
      </c>
      <c r="N29" s="3" t="s">
        <v>134</v>
      </c>
      <c r="O29" s="1">
        <v>4.48</v>
      </c>
      <c r="P29" s="1">
        <v>0.0</v>
      </c>
      <c r="Q29" s="1">
        <v>0.0</v>
      </c>
    </row>
    <row r="30" ht="12.75" customHeight="1">
      <c r="A30" s="1" t="s">
        <v>122</v>
      </c>
      <c r="C30" s="1" t="s">
        <v>128</v>
      </c>
      <c r="E30" s="1" t="s">
        <v>129</v>
      </c>
      <c r="G30" s="1" t="s">
        <v>130</v>
      </c>
      <c r="I30" s="1" t="s">
        <v>3</v>
      </c>
      <c r="J30" s="2">
        <v>45386.0</v>
      </c>
      <c r="K30" s="3" t="s">
        <v>135</v>
      </c>
      <c r="L30" s="3" t="s">
        <v>132</v>
      </c>
      <c r="M30" s="3" t="s">
        <v>136</v>
      </c>
      <c r="N30" s="3" t="s">
        <v>137</v>
      </c>
      <c r="O30" s="1">
        <v>2.65</v>
      </c>
      <c r="P30" s="1">
        <v>0.0</v>
      </c>
      <c r="Q30" s="1">
        <v>0.0</v>
      </c>
    </row>
    <row r="31" ht="12.75" customHeight="1">
      <c r="A31" s="1" t="s">
        <v>122</v>
      </c>
      <c r="C31" s="1" t="s">
        <v>128</v>
      </c>
      <c r="E31" s="1" t="s">
        <v>129</v>
      </c>
      <c r="G31" s="1" t="s">
        <v>130</v>
      </c>
      <c r="I31" s="1" t="s">
        <v>3</v>
      </c>
      <c r="J31" s="2">
        <v>45387.0</v>
      </c>
      <c r="K31" s="3" t="s">
        <v>138</v>
      </c>
      <c r="L31" s="3" t="s">
        <v>139</v>
      </c>
      <c r="M31" s="3" t="s">
        <v>140</v>
      </c>
      <c r="N31" s="3" t="s">
        <v>141</v>
      </c>
      <c r="O31" s="1">
        <v>4.73</v>
      </c>
      <c r="P31" s="1">
        <v>0.0</v>
      </c>
      <c r="Q31" s="1">
        <v>0.0</v>
      </c>
    </row>
    <row r="32" ht="12.75" customHeight="1">
      <c r="A32" s="1" t="s">
        <v>142</v>
      </c>
      <c r="C32" s="1" t="s">
        <v>143</v>
      </c>
      <c r="E32" s="1" t="s">
        <v>144</v>
      </c>
      <c r="G32" s="1" t="s">
        <v>145</v>
      </c>
      <c r="I32" s="1" t="s">
        <v>11</v>
      </c>
      <c r="J32" s="2">
        <v>45369.0</v>
      </c>
      <c r="K32" s="3" t="s">
        <v>146</v>
      </c>
      <c r="L32" s="3" t="s">
        <v>88</v>
      </c>
      <c r="M32" s="3" t="s">
        <v>147</v>
      </c>
      <c r="N32" s="3" t="s">
        <v>148</v>
      </c>
      <c r="O32" s="1">
        <v>3.28</v>
      </c>
      <c r="P32" s="1">
        <v>0.0</v>
      </c>
      <c r="Q32" s="1">
        <v>0.0</v>
      </c>
    </row>
    <row r="33" ht="12.75" customHeight="1">
      <c r="A33" s="1" t="s">
        <v>142</v>
      </c>
      <c r="C33" s="1" t="s">
        <v>143</v>
      </c>
      <c r="E33" s="1" t="s">
        <v>144</v>
      </c>
      <c r="G33" s="1" t="s">
        <v>145</v>
      </c>
      <c r="I33" s="1" t="s">
        <v>11</v>
      </c>
      <c r="J33" s="2">
        <v>45370.0</v>
      </c>
      <c r="K33" s="3" t="s">
        <v>149</v>
      </c>
      <c r="L33" s="3" t="s">
        <v>150</v>
      </c>
      <c r="M33" s="3" t="s">
        <v>151</v>
      </c>
      <c r="N33" s="3" t="s">
        <v>152</v>
      </c>
      <c r="O33" s="1">
        <v>1.12</v>
      </c>
      <c r="P33" s="1">
        <v>0.0</v>
      </c>
      <c r="Q33" s="1">
        <v>0.0</v>
      </c>
    </row>
    <row r="34" ht="12.75" customHeight="1">
      <c r="A34" s="1" t="s">
        <v>122</v>
      </c>
      <c r="C34" s="1" t="s">
        <v>153</v>
      </c>
      <c r="E34" s="1" t="s">
        <v>64</v>
      </c>
      <c r="G34" s="1" t="s">
        <v>65</v>
      </c>
      <c r="I34" s="1" t="s">
        <v>11</v>
      </c>
      <c r="J34" s="2">
        <v>45390.0</v>
      </c>
      <c r="K34" s="3" t="s">
        <v>154</v>
      </c>
      <c r="L34" s="3" t="s">
        <v>51</v>
      </c>
      <c r="M34" s="3" t="s">
        <v>155</v>
      </c>
      <c r="N34" s="3" t="s">
        <v>156</v>
      </c>
      <c r="O34" s="1">
        <v>1.03</v>
      </c>
      <c r="P34" s="1">
        <v>0.0</v>
      </c>
      <c r="Q34" s="1">
        <v>0.0</v>
      </c>
    </row>
    <row r="35" ht="12.75" customHeight="1">
      <c r="A35" s="1" t="s">
        <v>122</v>
      </c>
      <c r="C35" s="1" t="s">
        <v>153</v>
      </c>
      <c r="E35" s="1" t="s">
        <v>64</v>
      </c>
      <c r="G35" s="1" t="s">
        <v>65</v>
      </c>
      <c r="I35" s="1" t="s">
        <v>11</v>
      </c>
      <c r="J35" s="2">
        <v>45390.0</v>
      </c>
      <c r="K35" s="3" t="s">
        <v>157</v>
      </c>
      <c r="L35" s="3" t="s">
        <v>51</v>
      </c>
      <c r="M35" s="3" t="s">
        <v>158</v>
      </c>
      <c r="N35" s="3" t="s">
        <v>159</v>
      </c>
      <c r="O35" s="1">
        <v>0.36</v>
      </c>
      <c r="P35" s="1">
        <v>0.0</v>
      </c>
      <c r="Q35" s="1">
        <v>0.0</v>
      </c>
    </row>
    <row r="36" ht="12.75" customHeight="1">
      <c r="A36" s="1" t="s">
        <v>122</v>
      </c>
      <c r="C36" s="1" t="s">
        <v>153</v>
      </c>
      <c r="E36" s="1" t="s">
        <v>64</v>
      </c>
      <c r="G36" s="1" t="s">
        <v>65</v>
      </c>
      <c r="I36" s="1" t="s">
        <v>11</v>
      </c>
      <c r="J36" s="2">
        <v>45390.0</v>
      </c>
      <c r="K36" s="3" t="s">
        <v>160</v>
      </c>
      <c r="L36" s="3" t="s">
        <v>51</v>
      </c>
      <c r="M36" s="3" t="s">
        <v>161</v>
      </c>
      <c r="N36" s="3" t="s">
        <v>162</v>
      </c>
      <c r="O36" s="1">
        <v>0.46</v>
      </c>
      <c r="P36" s="1">
        <v>0.0</v>
      </c>
      <c r="Q36" s="1">
        <v>0.0</v>
      </c>
    </row>
    <row r="37" ht="12.75" customHeight="1">
      <c r="A37" s="1" t="s">
        <v>122</v>
      </c>
      <c r="C37" s="1" t="s">
        <v>163</v>
      </c>
      <c r="E37" s="1" t="s">
        <v>64</v>
      </c>
      <c r="G37" s="1" t="s">
        <v>65</v>
      </c>
      <c r="I37" s="1" t="s">
        <v>11</v>
      </c>
      <c r="J37" s="2">
        <v>45388.0</v>
      </c>
      <c r="K37" s="3" t="s">
        <v>164</v>
      </c>
      <c r="L37" s="3" t="s">
        <v>125</v>
      </c>
      <c r="M37" s="3" t="s">
        <v>165</v>
      </c>
      <c r="N37" s="3" t="s">
        <v>166</v>
      </c>
      <c r="O37" s="1">
        <v>0.46</v>
      </c>
      <c r="P37" s="1">
        <v>0.0</v>
      </c>
      <c r="Q37" s="1">
        <v>0.0</v>
      </c>
    </row>
    <row r="38" ht="12.75" customHeight="1">
      <c r="A38" s="1" t="s">
        <v>122</v>
      </c>
      <c r="C38" s="1" t="s">
        <v>163</v>
      </c>
      <c r="E38" s="1" t="s">
        <v>64</v>
      </c>
      <c r="G38" s="1" t="s">
        <v>65</v>
      </c>
      <c r="I38" s="1" t="s">
        <v>11</v>
      </c>
      <c r="J38" s="2">
        <v>45388.0</v>
      </c>
      <c r="K38" s="3" t="s">
        <v>167</v>
      </c>
      <c r="L38" s="3" t="s">
        <v>125</v>
      </c>
      <c r="M38" s="3" t="s">
        <v>168</v>
      </c>
      <c r="N38" s="3" t="s">
        <v>169</v>
      </c>
      <c r="O38" s="1">
        <v>1.33</v>
      </c>
      <c r="P38" s="1">
        <v>0.0</v>
      </c>
      <c r="Q38" s="1">
        <v>0.0</v>
      </c>
    </row>
    <row r="39" ht="12.75" customHeight="1">
      <c r="A39" s="1" t="s">
        <v>122</v>
      </c>
      <c r="C39" s="1" t="s">
        <v>163</v>
      </c>
      <c r="E39" s="1" t="s">
        <v>64</v>
      </c>
      <c r="G39" s="1" t="s">
        <v>65</v>
      </c>
      <c r="I39" s="1" t="s">
        <v>11</v>
      </c>
      <c r="J39" s="2">
        <v>45388.0</v>
      </c>
      <c r="K39" s="3" t="s">
        <v>170</v>
      </c>
      <c r="L39" s="3" t="s">
        <v>125</v>
      </c>
      <c r="M39" s="3" t="s">
        <v>171</v>
      </c>
      <c r="N39" s="3" t="s">
        <v>172</v>
      </c>
      <c r="O39" s="1">
        <v>0.44</v>
      </c>
      <c r="P39" s="1">
        <v>0.0</v>
      </c>
      <c r="Q39" s="1">
        <v>0.0</v>
      </c>
    </row>
    <row r="40" ht="12.75" customHeight="1">
      <c r="A40" s="1" t="s">
        <v>122</v>
      </c>
      <c r="C40" s="1" t="s">
        <v>163</v>
      </c>
      <c r="E40" s="1" t="s">
        <v>64</v>
      </c>
      <c r="G40" s="1" t="s">
        <v>65</v>
      </c>
      <c r="I40" s="1" t="s">
        <v>11</v>
      </c>
      <c r="J40" s="2">
        <v>45389.0</v>
      </c>
      <c r="K40" s="3" t="s">
        <v>173</v>
      </c>
      <c r="L40" s="3" t="s">
        <v>57</v>
      </c>
      <c r="M40" s="3" t="s">
        <v>174</v>
      </c>
      <c r="N40" s="3" t="s">
        <v>175</v>
      </c>
      <c r="O40" s="1">
        <v>0.81</v>
      </c>
      <c r="P40" s="1">
        <v>0.0</v>
      </c>
      <c r="Q40" s="1">
        <v>0.0</v>
      </c>
    </row>
    <row r="41" ht="12.75" customHeight="1">
      <c r="A41" s="1" t="s">
        <v>122</v>
      </c>
      <c r="C41" s="1" t="s">
        <v>176</v>
      </c>
      <c r="E41" s="1" t="s">
        <v>28</v>
      </c>
      <c r="G41" s="1" t="s">
        <v>29</v>
      </c>
      <c r="I41" s="1" t="s">
        <v>3</v>
      </c>
      <c r="J41" s="2">
        <v>45387.0</v>
      </c>
      <c r="K41" s="3" t="s">
        <v>177</v>
      </c>
      <c r="L41" s="3" t="s">
        <v>139</v>
      </c>
      <c r="M41" s="3" t="s">
        <v>178</v>
      </c>
      <c r="N41" s="3" t="s">
        <v>179</v>
      </c>
      <c r="O41" s="1">
        <v>0.62</v>
      </c>
      <c r="P41" s="1">
        <v>0.0</v>
      </c>
      <c r="Q41" s="1">
        <v>0.0</v>
      </c>
    </row>
    <row r="42" ht="12.75" customHeight="1">
      <c r="A42" s="1" t="s">
        <v>122</v>
      </c>
      <c r="C42" s="1" t="s">
        <v>180</v>
      </c>
      <c r="E42" s="1" t="s">
        <v>81</v>
      </c>
      <c r="G42" s="1" t="s">
        <v>82</v>
      </c>
      <c r="I42" s="1" t="s">
        <v>11</v>
      </c>
      <c r="J42" s="2">
        <v>45389.0</v>
      </c>
      <c r="K42" s="3" t="s">
        <v>181</v>
      </c>
      <c r="L42" s="3" t="s">
        <v>57</v>
      </c>
      <c r="M42" s="3" t="s">
        <v>182</v>
      </c>
      <c r="N42" s="3" t="s">
        <v>183</v>
      </c>
      <c r="O42" s="1">
        <v>1.46</v>
      </c>
      <c r="P42" s="1">
        <v>0.0</v>
      </c>
      <c r="Q42" s="1">
        <v>0.0</v>
      </c>
    </row>
    <row r="43" ht="12.75" customHeight="1">
      <c r="A43" s="1" t="s">
        <v>122</v>
      </c>
      <c r="C43" s="1" t="s">
        <v>180</v>
      </c>
      <c r="E43" s="1" t="s">
        <v>81</v>
      </c>
      <c r="G43" s="1" t="s">
        <v>82</v>
      </c>
      <c r="I43" s="1" t="s">
        <v>11</v>
      </c>
      <c r="J43" s="2">
        <v>45388.0</v>
      </c>
      <c r="K43" s="3" t="s">
        <v>184</v>
      </c>
      <c r="L43" s="3" t="s">
        <v>125</v>
      </c>
      <c r="M43" s="3" t="s">
        <v>44</v>
      </c>
      <c r="N43" s="3" t="s">
        <v>185</v>
      </c>
      <c r="O43" s="1">
        <v>2.5</v>
      </c>
      <c r="P43" s="1">
        <v>0.0</v>
      </c>
      <c r="Q43" s="1">
        <v>0.0</v>
      </c>
    </row>
    <row r="44" ht="12.75" customHeight="1">
      <c r="A44" s="1" t="s">
        <v>122</v>
      </c>
      <c r="C44" s="1" t="s">
        <v>180</v>
      </c>
      <c r="E44" s="1" t="s">
        <v>81</v>
      </c>
      <c r="G44" s="1" t="s">
        <v>82</v>
      </c>
      <c r="I44" s="1" t="s">
        <v>11</v>
      </c>
      <c r="J44" s="2">
        <v>45389.0</v>
      </c>
      <c r="K44" s="3" t="s">
        <v>186</v>
      </c>
      <c r="L44" s="3" t="s">
        <v>57</v>
      </c>
      <c r="M44" s="3" t="s">
        <v>187</v>
      </c>
      <c r="N44" s="3" t="s">
        <v>188</v>
      </c>
      <c r="O44" s="1">
        <v>1.97</v>
      </c>
      <c r="P44" s="1">
        <v>0.0</v>
      </c>
      <c r="Q44" s="1">
        <v>0.0</v>
      </c>
    </row>
    <row r="45" ht="12.75" customHeight="1">
      <c r="A45" s="1" t="s">
        <v>122</v>
      </c>
      <c r="C45" s="1" t="s">
        <v>189</v>
      </c>
      <c r="E45" s="1" t="s">
        <v>81</v>
      </c>
      <c r="G45" s="1" t="s">
        <v>82</v>
      </c>
      <c r="I45" s="1" t="s">
        <v>11</v>
      </c>
      <c r="J45" s="2">
        <v>45387.0</v>
      </c>
      <c r="K45" s="3" t="s">
        <v>190</v>
      </c>
      <c r="L45" s="3" t="s">
        <v>125</v>
      </c>
      <c r="M45" s="3" t="s">
        <v>191</v>
      </c>
      <c r="N45" s="3" t="s">
        <v>192</v>
      </c>
      <c r="O45" s="1">
        <v>2.33</v>
      </c>
      <c r="P45" s="1">
        <v>0.0</v>
      </c>
      <c r="Q45" s="1">
        <v>0.0</v>
      </c>
    </row>
    <row r="46" ht="12.75" customHeight="1">
      <c r="A46" s="1" t="s">
        <v>193</v>
      </c>
      <c r="C46" s="1" t="s">
        <v>189</v>
      </c>
      <c r="E46" s="1" t="s">
        <v>81</v>
      </c>
      <c r="G46" s="1" t="s">
        <v>82</v>
      </c>
      <c r="I46" s="1" t="s">
        <v>11</v>
      </c>
      <c r="J46" s="2">
        <v>45387.0</v>
      </c>
      <c r="K46" s="3" t="s">
        <v>194</v>
      </c>
      <c r="L46" s="3" t="s">
        <v>139</v>
      </c>
      <c r="M46" s="3" t="s">
        <v>187</v>
      </c>
      <c r="N46" s="3" t="s">
        <v>195</v>
      </c>
      <c r="O46" s="1">
        <v>1.83</v>
      </c>
      <c r="P46" s="1">
        <v>0.0</v>
      </c>
      <c r="Q46" s="1">
        <v>0.0</v>
      </c>
    </row>
    <row r="47" ht="12.75" customHeight="1">
      <c r="A47" s="1" t="s">
        <v>122</v>
      </c>
      <c r="C47" s="1" t="s">
        <v>189</v>
      </c>
      <c r="E47" s="1" t="s">
        <v>81</v>
      </c>
      <c r="G47" s="1" t="s">
        <v>82</v>
      </c>
      <c r="I47" s="1" t="s">
        <v>11</v>
      </c>
      <c r="J47" s="2">
        <v>45388.0</v>
      </c>
      <c r="K47" s="3" t="s">
        <v>196</v>
      </c>
      <c r="L47" s="3" t="s">
        <v>125</v>
      </c>
      <c r="M47" s="3" t="s">
        <v>197</v>
      </c>
      <c r="N47" s="3" t="s">
        <v>185</v>
      </c>
      <c r="O47" s="1">
        <v>2.5</v>
      </c>
      <c r="P47" s="1">
        <v>0.0</v>
      </c>
      <c r="Q47" s="1">
        <v>0.0</v>
      </c>
    </row>
    <row r="48" ht="12.75" customHeight="1">
      <c r="A48" s="1" t="s">
        <v>122</v>
      </c>
      <c r="C48" s="1" t="s">
        <v>198</v>
      </c>
      <c r="E48" s="1" t="s">
        <v>81</v>
      </c>
      <c r="G48" s="1" t="s">
        <v>82</v>
      </c>
      <c r="I48" s="1" t="s">
        <v>11</v>
      </c>
      <c r="J48" s="2">
        <v>45386.0</v>
      </c>
      <c r="K48" s="3" t="s">
        <v>199</v>
      </c>
      <c r="L48" s="3" t="s">
        <v>132</v>
      </c>
      <c r="M48" s="3" t="s">
        <v>200</v>
      </c>
      <c r="N48" s="3" t="s">
        <v>201</v>
      </c>
      <c r="O48" s="1">
        <v>2.06</v>
      </c>
      <c r="P48" s="1">
        <v>0.0</v>
      </c>
      <c r="Q48" s="1">
        <v>0.0</v>
      </c>
    </row>
    <row r="49" ht="12.75" customHeight="1">
      <c r="A49" s="1" t="s">
        <v>122</v>
      </c>
      <c r="C49" s="1" t="s">
        <v>198</v>
      </c>
      <c r="E49" s="1" t="s">
        <v>81</v>
      </c>
      <c r="G49" s="1" t="s">
        <v>82</v>
      </c>
      <c r="I49" s="1" t="s">
        <v>11</v>
      </c>
      <c r="J49" s="2">
        <v>45387.0</v>
      </c>
      <c r="K49" s="3" t="s">
        <v>202</v>
      </c>
      <c r="L49" s="3" t="s">
        <v>139</v>
      </c>
      <c r="M49" s="3" t="s">
        <v>203</v>
      </c>
      <c r="N49" s="3" t="s">
        <v>204</v>
      </c>
      <c r="O49" s="1">
        <v>0.84</v>
      </c>
      <c r="P49" s="1">
        <v>0.0</v>
      </c>
      <c r="Q49" s="1">
        <v>0.0</v>
      </c>
    </row>
    <row r="50" ht="12.75" customHeight="1">
      <c r="A50" s="1" t="s">
        <v>205</v>
      </c>
      <c r="C50" s="1" t="s">
        <v>206</v>
      </c>
      <c r="E50" s="1" t="s">
        <v>129</v>
      </c>
      <c r="G50" s="1" t="s">
        <v>130</v>
      </c>
      <c r="I50" s="1" t="s">
        <v>3</v>
      </c>
      <c r="J50" s="2">
        <v>45369.0</v>
      </c>
      <c r="K50" s="3" t="s">
        <v>207</v>
      </c>
      <c r="L50" s="3" t="s">
        <v>88</v>
      </c>
      <c r="M50" s="3" t="s">
        <v>208</v>
      </c>
      <c r="N50" s="3" t="s">
        <v>209</v>
      </c>
      <c r="O50" s="1">
        <v>2.97</v>
      </c>
      <c r="P50" s="1">
        <v>0.0</v>
      </c>
      <c r="Q50" s="1">
        <v>0.0</v>
      </c>
    </row>
    <row r="51" ht="12.75" customHeight="1">
      <c r="A51" s="1" t="s">
        <v>122</v>
      </c>
      <c r="C51" s="1" t="s">
        <v>210</v>
      </c>
      <c r="E51" s="1" t="s">
        <v>28</v>
      </c>
      <c r="G51" s="1" t="s">
        <v>29</v>
      </c>
      <c r="I51" s="1" t="s">
        <v>3</v>
      </c>
      <c r="J51" s="2">
        <v>45388.0</v>
      </c>
      <c r="K51" s="3" t="s">
        <v>211</v>
      </c>
      <c r="L51" s="3" t="s">
        <v>125</v>
      </c>
      <c r="M51" s="3" t="s">
        <v>212</v>
      </c>
      <c r="N51" s="3" t="s">
        <v>59</v>
      </c>
      <c r="O51" s="1">
        <v>0.95</v>
      </c>
      <c r="P51" s="1">
        <v>0.0</v>
      </c>
      <c r="Q51" s="1">
        <v>0.0</v>
      </c>
    </row>
    <row r="52" ht="12.75" customHeight="1">
      <c r="A52" s="1" t="s">
        <v>85</v>
      </c>
      <c r="C52" s="1" t="s">
        <v>213</v>
      </c>
      <c r="E52" s="1" t="s">
        <v>81</v>
      </c>
      <c r="G52" s="1" t="s">
        <v>82</v>
      </c>
      <c r="I52" s="1" t="s">
        <v>11</v>
      </c>
      <c r="J52" s="2">
        <v>45369.0</v>
      </c>
      <c r="K52" s="3" t="s">
        <v>214</v>
      </c>
      <c r="L52" s="3" t="s">
        <v>88</v>
      </c>
      <c r="M52" s="3" t="s">
        <v>215</v>
      </c>
      <c r="N52" s="3" t="s">
        <v>216</v>
      </c>
      <c r="O52" s="1">
        <v>0.82</v>
      </c>
      <c r="P52" s="1">
        <v>0.0</v>
      </c>
      <c r="Q52" s="1">
        <v>0.0</v>
      </c>
    </row>
    <row r="53" ht="12.75" customHeight="1">
      <c r="A53" s="1" t="s">
        <v>85</v>
      </c>
      <c r="C53" s="1" t="s">
        <v>217</v>
      </c>
      <c r="E53" s="1" t="s">
        <v>81</v>
      </c>
      <c r="G53" s="1" t="s">
        <v>82</v>
      </c>
      <c r="I53" s="1" t="s">
        <v>11</v>
      </c>
      <c r="J53" s="2">
        <v>45369.0</v>
      </c>
      <c r="K53" s="3" t="s">
        <v>218</v>
      </c>
      <c r="L53" s="3" t="s">
        <v>88</v>
      </c>
      <c r="M53" s="3" t="s">
        <v>219</v>
      </c>
      <c r="N53" s="3" t="s">
        <v>220</v>
      </c>
      <c r="O53" s="1">
        <v>0.87</v>
      </c>
      <c r="P53" s="1">
        <v>0.0</v>
      </c>
      <c r="Q53" s="1">
        <v>0.0</v>
      </c>
    </row>
    <row r="54" ht="12.75" customHeight="1">
      <c r="A54" s="1" t="s">
        <v>85</v>
      </c>
      <c r="C54" s="1" t="s">
        <v>217</v>
      </c>
      <c r="E54" s="1" t="s">
        <v>81</v>
      </c>
      <c r="G54" s="1" t="s">
        <v>82</v>
      </c>
      <c r="I54" s="1" t="s">
        <v>11</v>
      </c>
      <c r="J54" s="2">
        <v>45369.0</v>
      </c>
      <c r="K54" s="3" t="s">
        <v>221</v>
      </c>
      <c r="L54" s="3" t="s">
        <v>88</v>
      </c>
      <c r="M54" s="3" t="s">
        <v>222</v>
      </c>
      <c r="N54" s="3" t="s">
        <v>223</v>
      </c>
      <c r="O54" s="1">
        <v>0.35</v>
      </c>
      <c r="P54" s="1">
        <v>0.0</v>
      </c>
      <c r="Q54" s="1">
        <v>0.0</v>
      </c>
    </row>
    <row r="55" ht="12.75" customHeight="1">
      <c r="A55" s="1" t="s">
        <v>224</v>
      </c>
      <c r="C55" s="1" t="s">
        <v>225</v>
      </c>
      <c r="E55" s="1" t="s">
        <v>9</v>
      </c>
      <c r="G55" s="1" t="s">
        <v>10</v>
      </c>
      <c r="I55" s="1" t="s">
        <v>3</v>
      </c>
      <c r="J55" s="2">
        <v>45372.0</v>
      </c>
      <c r="K55" s="3" t="s">
        <v>226</v>
      </c>
      <c r="L55" s="3" t="s">
        <v>67</v>
      </c>
      <c r="M55" s="3" t="s">
        <v>227</v>
      </c>
      <c r="N55" s="3" t="s">
        <v>228</v>
      </c>
      <c r="O55" s="1">
        <v>0.8</v>
      </c>
      <c r="P55" s="1">
        <v>0.0</v>
      </c>
      <c r="Q55" s="1">
        <v>0.0</v>
      </c>
    </row>
    <row r="56" ht="12.75" customHeight="1">
      <c r="A56" s="1" t="s">
        <v>229</v>
      </c>
      <c r="C56" s="1" t="s">
        <v>230</v>
      </c>
      <c r="E56" s="1" t="s">
        <v>1</v>
      </c>
      <c r="G56" s="1" t="s">
        <v>2</v>
      </c>
      <c r="I56" s="1" t="s">
        <v>3</v>
      </c>
      <c r="J56" s="2">
        <v>45383.0</v>
      </c>
      <c r="K56" s="3" t="s">
        <v>231</v>
      </c>
      <c r="L56" s="3" t="s">
        <v>112</v>
      </c>
      <c r="M56" s="3" t="s">
        <v>232</v>
      </c>
      <c r="N56" s="3" t="s">
        <v>233</v>
      </c>
      <c r="O56" s="1">
        <v>2.56</v>
      </c>
      <c r="P56" s="1">
        <v>0.0</v>
      </c>
      <c r="Q56" s="1">
        <v>0.0</v>
      </c>
    </row>
    <row r="57" ht="12.75" customHeight="1">
      <c r="A57" s="1" t="s">
        <v>122</v>
      </c>
      <c r="C57" s="1" t="s">
        <v>234</v>
      </c>
      <c r="E57" s="1" t="s">
        <v>129</v>
      </c>
      <c r="G57" s="1" t="s">
        <v>130</v>
      </c>
      <c r="I57" s="1" t="s">
        <v>3</v>
      </c>
      <c r="J57" s="2">
        <v>45388.0</v>
      </c>
      <c r="K57" s="3" t="s">
        <v>235</v>
      </c>
      <c r="L57" s="3" t="s">
        <v>125</v>
      </c>
      <c r="M57" s="3" t="s">
        <v>236</v>
      </c>
      <c r="N57" s="3" t="s">
        <v>237</v>
      </c>
      <c r="O57" s="1">
        <v>0.63</v>
      </c>
      <c r="P57" s="1">
        <v>0.0</v>
      </c>
      <c r="Q57" s="1">
        <v>0.0</v>
      </c>
    </row>
    <row r="58" ht="12.75" customHeight="1">
      <c r="A58" s="1" t="s">
        <v>224</v>
      </c>
      <c r="C58" s="1" t="s">
        <v>238</v>
      </c>
      <c r="E58" s="1" t="s">
        <v>9</v>
      </c>
      <c r="G58" s="1" t="s">
        <v>10</v>
      </c>
      <c r="I58" s="1" t="s">
        <v>11</v>
      </c>
      <c r="J58" s="2">
        <v>45370.0</v>
      </c>
      <c r="K58" s="3" t="s">
        <v>239</v>
      </c>
      <c r="L58" s="3" t="s">
        <v>150</v>
      </c>
      <c r="M58" s="3" t="s">
        <v>240</v>
      </c>
      <c r="N58" s="3" t="s">
        <v>241</v>
      </c>
      <c r="O58" s="1">
        <v>1.86</v>
      </c>
      <c r="P58" s="1">
        <v>0.0</v>
      </c>
      <c r="Q58" s="1">
        <v>0.0</v>
      </c>
    </row>
    <row r="59" ht="12.75" customHeight="1">
      <c r="A59" s="1" t="s">
        <v>224</v>
      </c>
      <c r="C59" s="1" t="s">
        <v>238</v>
      </c>
      <c r="E59" s="1" t="s">
        <v>9</v>
      </c>
      <c r="G59" s="1" t="s">
        <v>10</v>
      </c>
      <c r="I59" s="1" t="s">
        <v>11</v>
      </c>
      <c r="J59" s="2">
        <v>45370.0</v>
      </c>
      <c r="K59" s="3" t="s">
        <v>12</v>
      </c>
      <c r="L59" s="3" t="s">
        <v>150</v>
      </c>
      <c r="M59" s="3" t="s">
        <v>12</v>
      </c>
      <c r="N59" s="3" t="s">
        <v>242</v>
      </c>
      <c r="O59" s="1">
        <v>0.0</v>
      </c>
      <c r="P59" s="1">
        <v>0.0</v>
      </c>
      <c r="Q59" s="1">
        <v>0.0</v>
      </c>
    </row>
    <row r="60" ht="12.75" customHeight="1">
      <c r="A60" s="1" t="s">
        <v>224</v>
      </c>
      <c r="C60" s="1" t="s">
        <v>243</v>
      </c>
      <c r="E60" s="1" t="s">
        <v>244</v>
      </c>
      <c r="G60" s="1" t="s">
        <v>245</v>
      </c>
      <c r="I60" s="1" t="s">
        <v>3</v>
      </c>
      <c r="J60" s="2">
        <v>45371.0</v>
      </c>
      <c r="K60" s="3" t="s">
        <v>246</v>
      </c>
      <c r="L60" s="3" t="s">
        <v>71</v>
      </c>
      <c r="M60" s="3" t="s">
        <v>247</v>
      </c>
      <c r="N60" s="3" t="s">
        <v>248</v>
      </c>
      <c r="O60" s="1">
        <v>0.08</v>
      </c>
      <c r="P60" s="1">
        <v>0.0</v>
      </c>
      <c r="Q60" s="1">
        <v>0.0</v>
      </c>
    </row>
    <row r="61" ht="12.75" customHeight="1">
      <c r="A61" s="1" t="s">
        <v>224</v>
      </c>
      <c r="C61" s="1" t="s">
        <v>249</v>
      </c>
      <c r="E61" s="1" t="s">
        <v>81</v>
      </c>
      <c r="G61" s="1" t="s">
        <v>82</v>
      </c>
      <c r="I61" s="1" t="s">
        <v>11</v>
      </c>
      <c r="J61" s="2">
        <v>45372.0</v>
      </c>
      <c r="K61" s="3" t="s">
        <v>250</v>
      </c>
      <c r="L61" s="3" t="s">
        <v>67</v>
      </c>
      <c r="M61" s="3" t="s">
        <v>251</v>
      </c>
      <c r="N61" s="3" t="s">
        <v>252</v>
      </c>
      <c r="O61" s="1">
        <v>1.03</v>
      </c>
      <c r="P61" s="1">
        <v>0.0</v>
      </c>
      <c r="Q61" s="1">
        <v>0.0</v>
      </c>
    </row>
    <row r="62" ht="12.75" customHeight="1">
      <c r="A62" s="1" t="s">
        <v>224</v>
      </c>
      <c r="C62" s="1" t="s">
        <v>253</v>
      </c>
      <c r="E62" s="1" t="s">
        <v>81</v>
      </c>
      <c r="G62" s="1" t="s">
        <v>82</v>
      </c>
      <c r="I62" s="1" t="s">
        <v>11</v>
      </c>
      <c r="J62" s="2">
        <v>45372.0</v>
      </c>
      <c r="K62" s="3" t="s">
        <v>254</v>
      </c>
      <c r="L62" s="3" t="s">
        <v>67</v>
      </c>
      <c r="M62" s="3" t="s">
        <v>255</v>
      </c>
      <c r="N62" s="3" t="s">
        <v>256</v>
      </c>
      <c r="O62" s="1">
        <v>0.23</v>
      </c>
      <c r="P62" s="1">
        <v>0.0</v>
      </c>
      <c r="Q62" s="1">
        <v>0.0</v>
      </c>
    </row>
    <row r="63" ht="12.75" customHeight="1">
      <c r="A63" s="1" t="s">
        <v>224</v>
      </c>
      <c r="C63" s="1" t="s">
        <v>257</v>
      </c>
      <c r="E63" s="1" t="s">
        <v>9</v>
      </c>
      <c r="G63" s="1" t="s">
        <v>10</v>
      </c>
      <c r="I63" s="1" t="s">
        <v>3</v>
      </c>
      <c r="J63" s="2">
        <v>45373.0</v>
      </c>
      <c r="K63" s="3" t="s">
        <v>258</v>
      </c>
      <c r="L63" s="3" t="s">
        <v>34</v>
      </c>
      <c r="M63" s="3" t="s">
        <v>259</v>
      </c>
      <c r="N63" s="3" t="s">
        <v>59</v>
      </c>
      <c r="O63" s="1">
        <v>0.95</v>
      </c>
      <c r="P63" s="1">
        <v>0.0</v>
      </c>
      <c r="Q63" s="1">
        <v>0.0</v>
      </c>
    </row>
    <row r="64" ht="12.75" customHeight="1">
      <c r="A64" s="1" t="s">
        <v>224</v>
      </c>
      <c r="C64" s="1" t="s">
        <v>260</v>
      </c>
      <c r="E64" s="1" t="s">
        <v>9</v>
      </c>
      <c r="G64" s="1" t="s">
        <v>10</v>
      </c>
      <c r="I64" s="1" t="s">
        <v>3</v>
      </c>
      <c r="J64" s="2">
        <v>45376.0</v>
      </c>
      <c r="K64" s="3" t="s">
        <v>261</v>
      </c>
      <c r="L64" s="3" t="s">
        <v>262</v>
      </c>
      <c r="M64" s="3" t="s">
        <v>263</v>
      </c>
      <c r="N64" s="3" t="s">
        <v>264</v>
      </c>
      <c r="O64" s="1">
        <v>1.05</v>
      </c>
      <c r="P64" s="1">
        <v>0.0</v>
      </c>
      <c r="Q64" s="1">
        <v>0.0</v>
      </c>
    </row>
    <row r="65" ht="12.75" customHeight="1">
      <c r="A65" s="1" t="s">
        <v>229</v>
      </c>
      <c r="C65" s="1" t="s">
        <v>265</v>
      </c>
      <c r="E65" s="1" t="s">
        <v>81</v>
      </c>
      <c r="G65" s="1" t="s">
        <v>82</v>
      </c>
      <c r="I65" s="1" t="s">
        <v>11</v>
      </c>
      <c r="J65" s="2">
        <v>45383.0</v>
      </c>
      <c r="K65" s="3" t="s">
        <v>266</v>
      </c>
      <c r="L65" s="3" t="s">
        <v>112</v>
      </c>
      <c r="M65" s="3" t="s">
        <v>267</v>
      </c>
      <c r="N65" s="3" t="s">
        <v>268</v>
      </c>
      <c r="O65" s="1">
        <v>0.33</v>
      </c>
      <c r="P65" s="1">
        <v>0.0</v>
      </c>
      <c r="Q65" s="1">
        <v>0.0</v>
      </c>
    </row>
    <row r="66" ht="12.75" customHeight="1">
      <c r="A66" s="1" t="s">
        <v>224</v>
      </c>
      <c r="C66" s="1" t="s">
        <v>269</v>
      </c>
      <c r="E66" s="1" t="s">
        <v>9</v>
      </c>
      <c r="G66" s="1" t="s">
        <v>10</v>
      </c>
      <c r="I66" s="1" t="s">
        <v>11</v>
      </c>
      <c r="J66" s="2">
        <v>45376.0</v>
      </c>
      <c r="K66" s="3" t="s">
        <v>270</v>
      </c>
      <c r="L66" s="3" t="s">
        <v>262</v>
      </c>
      <c r="M66" s="3" t="s">
        <v>271</v>
      </c>
      <c r="N66" s="3" t="s">
        <v>272</v>
      </c>
      <c r="O66" s="1">
        <v>0.96</v>
      </c>
      <c r="P66" s="1">
        <v>0.0</v>
      </c>
      <c r="Q66" s="1">
        <v>0.0</v>
      </c>
    </row>
    <row r="67" ht="12.75" customHeight="1">
      <c r="A67" s="1" t="s">
        <v>224</v>
      </c>
      <c r="C67" s="1" t="s">
        <v>269</v>
      </c>
      <c r="E67" s="1" t="s">
        <v>9</v>
      </c>
      <c r="G67" s="1" t="s">
        <v>10</v>
      </c>
      <c r="I67" s="1" t="s">
        <v>3</v>
      </c>
      <c r="J67" s="2">
        <v>45376.0</v>
      </c>
      <c r="K67" s="3" t="s">
        <v>273</v>
      </c>
      <c r="L67" s="3" t="s">
        <v>262</v>
      </c>
      <c r="M67" s="3" t="s">
        <v>274</v>
      </c>
      <c r="N67" s="3" t="s">
        <v>275</v>
      </c>
      <c r="O67" s="1">
        <v>1.03</v>
      </c>
      <c r="P67" s="1">
        <v>0.0</v>
      </c>
      <c r="Q67" s="1">
        <v>0.0</v>
      </c>
    </row>
    <row r="68" ht="12.75" customHeight="1">
      <c r="A68" s="1" t="s">
        <v>224</v>
      </c>
      <c r="C68" s="1" t="s">
        <v>276</v>
      </c>
      <c r="E68" s="1" t="s">
        <v>9</v>
      </c>
      <c r="G68" s="1" t="s">
        <v>10</v>
      </c>
      <c r="I68" s="1" t="s">
        <v>3</v>
      </c>
      <c r="J68" s="2">
        <v>45376.0</v>
      </c>
      <c r="K68" s="3" t="s">
        <v>277</v>
      </c>
      <c r="L68" s="3" t="s">
        <v>262</v>
      </c>
      <c r="M68" s="3" t="s">
        <v>278</v>
      </c>
      <c r="N68" s="3" t="s">
        <v>279</v>
      </c>
      <c r="O68" s="1">
        <v>0.93</v>
      </c>
      <c r="P68" s="1">
        <v>0.0</v>
      </c>
      <c r="Q68" s="1">
        <v>0.0</v>
      </c>
    </row>
    <row r="69" ht="12.75" customHeight="1">
      <c r="A69" s="1" t="s">
        <v>224</v>
      </c>
      <c r="C69" s="1" t="s">
        <v>280</v>
      </c>
      <c r="E69" s="1" t="s">
        <v>9</v>
      </c>
      <c r="G69" s="1" t="s">
        <v>10</v>
      </c>
      <c r="I69" s="1" t="s">
        <v>3</v>
      </c>
      <c r="J69" s="2">
        <v>45376.0</v>
      </c>
      <c r="K69" s="3" t="s">
        <v>281</v>
      </c>
      <c r="L69" s="3" t="s">
        <v>262</v>
      </c>
      <c r="M69" s="3" t="s">
        <v>282</v>
      </c>
      <c r="N69" s="3" t="s">
        <v>283</v>
      </c>
      <c r="O69" s="1">
        <v>0.22</v>
      </c>
      <c r="P69" s="1">
        <v>0.0</v>
      </c>
      <c r="Q69" s="1">
        <v>0.0</v>
      </c>
    </row>
    <row r="70" ht="12.75" customHeight="1">
      <c r="A70" s="1" t="s">
        <v>224</v>
      </c>
      <c r="C70" s="1" t="s">
        <v>284</v>
      </c>
      <c r="E70" s="1" t="s">
        <v>9</v>
      </c>
      <c r="G70" s="1" t="s">
        <v>10</v>
      </c>
      <c r="I70" s="1" t="s">
        <v>3</v>
      </c>
      <c r="J70" s="2">
        <v>45379.0</v>
      </c>
      <c r="K70" s="3" t="s">
        <v>285</v>
      </c>
      <c r="L70" s="3" t="s">
        <v>286</v>
      </c>
      <c r="M70" s="3" t="s">
        <v>287</v>
      </c>
      <c r="N70" s="3" t="s">
        <v>288</v>
      </c>
      <c r="O70" s="1">
        <v>0.38</v>
      </c>
      <c r="P70" s="1">
        <v>0.0</v>
      </c>
      <c r="Q70" s="1">
        <v>0.0</v>
      </c>
    </row>
    <row r="71" ht="12.75" customHeight="1">
      <c r="A71" s="1" t="s">
        <v>224</v>
      </c>
      <c r="C71" s="1" t="s">
        <v>289</v>
      </c>
      <c r="E71" s="1" t="s">
        <v>244</v>
      </c>
      <c r="G71" s="1" t="s">
        <v>245</v>
      </c>
      <c r="I71" s="1" t="s">
        <v>3</v>
      </c>
      <c r="J71" s="2">
        <v>45371.0</v>
      </c>
      <c r="K71" s="3" t="s">
        <v>290</v>
      </c>
      <c r="L71" s="3" t="s">
        <v>71</v>
      </c>
      <c r="M71" s="3" t="s">
        <v>291</v>
      </c>
      <c r="N71" s="3" t="s">
        <v>292</v>
      </c>
      <c r="O71" s="1">
        <v>1.15</v>
      </c>
      <c r="P71" s="1">
        <v>0.0</v>
      </c>
      <c r="Q71" s="1">
        <v>0.0</v>
      </c>
    </row>
    <row r="72" ht="12.75" customHeight="1">
      <c r="A72" s="1" t="s">
        <v>224</v>
      </c>
      <c r="C72" s="1" t="s">
        <v>289</v>
      </c>
      <c r="E72" s="1" t="s">
        <v>244</v>
      </c>
      <c r="G72" s="1" t="s">
        <v>245</v>
      </c>
      <c r="I72" s="1" t="s">
        <v>3</v>
      </c>
      <c r="J72" s="2">
        <v>45371.0</v>
      </c>
      <c r="K72" s="3" t="s">
        <v>293</v>
      </c>
      <c r="L72" s="3" t="s">
        <v>71</v>
      </c>
      <c r="M72" s="3" t="s">
        <v>294</v>
      </c>
      <c r="N72" s="3" t="s">
        <v>295</v>
      </c>
      <c r="O72" s="1">
        <v>0.84</v>
      </c>
      <c r="P72" s="1">
        <v>0.0</v>
      </c>
      <c r="Q72" s="1">
        <v>0.0</v>
      </c>
    </row>
    <row r="73" ht="12.75" customHeight="1">
      <c r="A73" s="1" t="s">
        <v>224</v>
      </c>
      <c r="C73" s="1" t="s">
        <v>296</v>
      </c>
      <c r="E73" s="1" t="s">
        <v>244</v>
      </c>
      <c r="G73" s="1" t="s">
        <v>245</v>
      </c>
      <c r="I73" s="1" t="s">
        <v>3</v>
      </c>
      <c r="J73" s="2">
        <v>45372.0</v>
      </c>
      <c r="K73" s="3" t="s">
        <v>297</v>
      </c>
      <c r="L73" s="3" t="s">
        <v>67</v>
      </c>
      <c r="M73" s="3" t="s">
        <v>298</v>
      </c>
      <c r="N73" s="3" t="s">
        <v>299</v>
      </c>
      <c r="O73" s="1">
        <v>0.18</v>
      </c>
      <c r="P73" s="1">
        <v>0.0</v>
      </c>
      <c r="Q73" s="1">
        <v>0.0</v>
      </c>
    </row>
    <row r="74" ht="12.75" customHeight="1">
      <c r="A74" s="1" t="s">
        <v>224</v>
      </c>
      <c r="C74" s="1" t="s">
        <v>300</v>
      </c>
      <c r="E74" s="1" t="s">
        <v>244</v>
      </c>
      <c r="G74" s="1" t="s">
        <v>245</v>
      </c>
      <c r="I74" s="1" t="s">
        <v>3</v>
      </c>
      <c r="J74" s="2">
        <v>45372.0</v>
      </c>
      <c r="K74" s="3" t="s">
        <v>301</v>
      </c>
      <c r="L74" s="3" t="s">
        <v>67</v>
      </c>
      <c r="M74" s="3" t="s">
        <v>302</v>
      </c>
      <c r="N74" s="3" t="s">
        <v>303</v>
      </c>
      <c r="O74" s="1">
        <v>0.17</v>
      </c>
      <c r="P74" s="1">
        <v>0.0</v>
      </c>
      <c r="Q74" s="1">
        <v>0.0</v>
      </c>
    </row>
    <row r="75" ht="12.75" customHeight="1">
      <c r="A75" s="1" t="s">
        <v>224</v>
      </c>
      <c r="C75" s="1" t="s">
        <v>304</v>
      </c>
      <c r="E75" s="1" t="s">
        <v>244</v>
      </c>
      <c r="G75" s="1" t="s">
        <v>245</v>
      </c>
      <c r="I75" s="1" t="s">
        <v>3</v>
      </c>
      <c r="J75" s="2">
        <v>45372.0</v>
      </c>
      <c r="K75" s="3" t="s">
        <v>305</v>
      </c>
      <c r="L75" s="3" t="s">
        <v>67</v>
      </c>
      <c r="M75" s="3" t="s">
        <v>306</v>
      </c>
      <c r="N75" s="3" t="s">
        <v>307</v>
      </c>
      <c r="O75" s="1">
        <v>0.19</v>
      </c>
      <c r="P75" s="1">
        <v>0.0</v>
      </c>
      <c r="Q75" s="1">
        <v>0.0</v>
      </c>
    </row>
    <row r="76" ht="12.75" customHeight="1">
      <c r="A76" s="1" t="s">
        <v>224</v>
      </c>
      <c r="C76" s="1" t="s">
        <v>308</v>
      </c>
      <c r="E76" s="1" t="s">
        <v>244</v>
      </c>
      <c r="G76" s="1" t="s">
        <v>245</v>
      </c>
      <c r="I76" s="1" t="s">
        <v>3</v>
      </c>
      <c r="J76" s="2">
        <v>45372.0</v>
      </c>
      <c r="K76" s="3" t="s">
        <v>309</v>
      </c>
      <c r="L76" s="3" t="s">
        <v>67</v>
      </c>
      <c r="M76" s="3" t="s">
        <v>310</v>
      </c>
      <c r="N76" s="3" t="s">
        <v>311</v>
      </c>
      <c r="O76" s="1">
        <v>0.57</v>
      </c>
      <c r="P76" s="1">
        <v>0.0</v>
      </c>
      <c r="Q76" s="1">
        <v>0.0</v>
      </c>
    </row>
    <row r="77" ht="12.75" customHeight="1">
      <c r="A77" s="1" t="s">
        <v>224</v>
      </c>
      <c r="C77" s="1" t="s">
        <v>312</v>
      </c>
      <c r="E77" s="1" t="s">
        <v>9</v>
      </c>
      <c r="G77" s="1" t="s">
        <v>10</v>
      </c>
      <c r="I77" s="1" t="s">
        <v>3</v>
      </c>
      <c r="J77" s="2">
        <v>45381.0</v>
      </c>
      <c r="K77" s="3" t="s">
        <v>313</v>
      </c>
      <c r="L77" s="3" t="s">
        <v>314</v>
      </c>
      <c r="M77" s="3" t="s">
        <v>315</v>
      </c>
      <c r="N77" s="3" t="s">
        <v>316</v>
      </c>
      <c r="O77" s="1">
        <v>0.52</v>
      </c>
      <c r="P77" s="1">
        <v>0.0</v>
      </c>
      <c r="Q77" s="1">
        <v>0.0</v>
      </c>
    </row>
    <row r="78" ht="12.75" customHeight="1">
      <c r="A78" s="1" t="s">
        <v>224</v>
      </c>
      <c r="C78" s="1" t="s">
        <v>317</v>
      </c>
      <c r="E78" s="1" t="s">
        <v>64</v>
      </c>
      <c r="G78" s="1" t="s">
        <v>65</v>
      </c>
      <c r="I78" s="1" t="s">
        <v>11</v>
      </c>
      <c r="J78" s="2">
        <v>45374.0</v>
      </c>
      <c r="K78" s="3" t="s">
        <v>318</v>
      </c>
      <c r="L78" s="3" t="s">
        <v>21</v>
      </c>
      <c r="M78" s="3" t="s">
        <v>319</v>
      </c>
      <c r="N78" s="3" t="s">
        <v>121</v>
      </c>
      <c r="O78" s="1">
        <v>0.5</v>
      </c>
      <c r="P78" s="1">
        <v>0.0</v>
      </c>
      <c r="Q78" s="1">
        <v>0.0</v>
      </c>
    </row>
    <row r="79" ht="12.75" customHeight="1">
      <c r="A79" s="1" t="s">
        <v>224</v>
      </c>
      <c r="C79" s="1" t="s">
        <v>320</v>
      </c>
      <c r="E79" s="1" t="s">
        <v>64</v>
      </c>
      <c r="G79" s="1" t="s">
        <v>65</v>
      </c>
      <c r="I79" s="1" t="s">
        <v>11</v>
      </c>
      <c r="J79" s="2">
        <v>45382.0</v>
      </c>
      <c r="K79" s="3" t="s">
        <v>321</v>
      </c>
      <c r="L79" s="3" t="s">
        <v>104</v>
      </c>
      <c r="M79" s="3" t="s">
        <v>322</v>
      </c>
      <c r="N79" s="3" t="s">
        <v>323</v>
      </c>
      <c r="O79" s="1">
        <v>0.79</v>
      </c>
      <c r="P79" s="1">
        <v>0.0</v>
      </c>
      <c r="Q79" s="1">
        <v>0.0</v>
      </c>
    </row>
    <row r="80" ht="12.75" customHeight="1">
      <c r="A80" s="1" t="s">
        <v>224</v>
      </c>
      <c r="C80" s="1" t="s">
        <v>320</v>
      </c>
      <c r="E80" s="1" t="s">
        <v>64</v>
      </c>
      <c r="G80" s="1" t="s">
        <v>65</v>
      </c>
      <c r="I80" s="1" t="s">
        <v>11</v>
      </c>
      <c r="J80" s="2">
        <v>45382.0</v>
      </c>
      <c r="K80" s="3" t="s">
        <v>324</v>
      </c>
      <c r="L80" s="3" t="s">
        <v>104</v>
      </c>
      <c r="M80" s="3" t="s">
        <v>325</v>
      </c>
      <c r="N80" s="3" t="s">
        <v>326</v>
      </c>
      <c r="O80" s="1">
        <v>1.11</v>
      </c>
      <c r="P80" s="1">
        <v>0.0</v>
      </c>
      <c r="Q80" s="1">
        <v>0.0</v>
      </c>
    </row>
    <row r="81" ht="12.75" customHeight="1">
      <c r="A81" s="1" t="s">
        <v>224</v>
      </c>
      <c r="C81" s="1" t="s">
        <v>320</v>
      </c>
      <c r="E81" s="1" t="s">
        <v>244</v>
      </c>
      <c r="G81" s="1" t="s">
        <v>245</v>
      </c>
      <c r="I81" s="1" t="s">
        <v>3</v>
      </c>
      <c r="J81" s="2">
        <v>45375.0</v>
      </c>
      <c r="K81" s="3" t="s">
        <v>327</v>
      </c>
      <c r="L81" s="3" t="s">
        <v>5</v>
      </c>
      <c r="M81" s="3" t="s">
        <v>328</v>
      </c>
      <c r="N81" s="3" t="s">
        <v>329</v>
      </c>
      <c r="O81" s="1">
        <v>0.36</v>
      </c>
      <c r="P81" s="1">
        <v>0.0</v>
      </c>
      <c r="Q81" s="1">
        <v>0.0</v>
      </c>
    </row>
    <row r="82" ht="12.75" customHeight="1">
      <c r="A82" s="1" t="s">
        <v>330</v>
      </c>
      <c r="C82" s="1" t="s">
        <v>331</v>
      </c>
      <c r="E82" s="1" t="s">
        <v>81</v>
      </c>
      <c r="G82" s="1" t="s">
        <v>82</v>
      </c>
      <c r="I82" s="1" t="s">
        <v>3</v>
      </c>
      <c r="J82" s="2">
        <v>45383.0</v>
      </c>
      <c r="K82" s="3" t="s">
        <v>43</v>
      </c>
      <c r="L82" s="3" t="s">
        <v>112</v>
      </c>
      <c r="M82" s="3" t="s">
        <v>332</v>
      </c>
      <c r="N82" s="3" t="s">
        <v>195</v>
      </c>
      <c r="O82" s="1">
        <v>1.83</v>
      </c>
      <c r="P82" s="1">
        <v>0.0</v>
      </c>
      <c r="Q82" s="1">
        <v>0.0</v>
      </c>
    </row>
    <row r="83" ht="12.75" customHeight="1">
      <c r="A83" s="1" t="s">
        <v>330</v>
      </c>
      <c r="C83" s="1" t="s">
        <v>331</v>
      </c>
      <c r="E83" s="1" t="s">
        <v>244</v>
      </c>
      <c r="G83" s="1" t="s">
        <v>245</v>
      </c>
      <c r="I83" s="1" t="s">
        <v>3</v>
      </c>
      <c r="J83" s="2">
        <v>45383.0</v>
      </c>
      <c r="K83" s="3" t="s">
        <v>333</v>
      </c>
      <c r="L83" s="3" t="s">
        <v>112</v>
      </c>
      <c r="M83" s="3" t="s">
        <v>334</v>
      </c>
      <c r="N83" s="3" t="s">
        <v>335</v>
      </c>
      <c r="O83" s="1">
        <v>0.46</v>
      </c>
      <c r="P83" s="1">
        <v>0.0</v>
      </c>
      <c r="Q83" s="1">
        <v>0.0</v>
      </c>
    </row>
    <row r="84" ht="12.75" customHeight="1">
      <c r="A84" s="1" t="s">
        <v>224</v>
      </c>
      <c r="C84" s="1" t="s">
        <v>336</v>
      </c>
      <c r="E84" s="1" t="s">
        <v>9</v>
      </c>
      <c r="G84" s="1" t="s">
        <v>10</v>
      </c>
      <c r="I84" s="1" t="s">
        <v>3</v>
      </c>
      <c r="J84" s="2">
        <v>45383.0</v>
      </c>
      <c r="K84" s="3" t="s">
        <v>337</v>
      </c>
      <c r="L84" s="3" t="s">
        <v>112</v>
      </c>
      <c r="M84" s="3" t="s">
        <v>338</v>
      </c>
      <c r="N84" s="3" t="s">
        <v>339</v>
      </c>
      <c r="O84" s="1">
        <v>1.04</v>
      </c>
      <c r="P84" s="1">
        <v>0.0</v>
      </c>
      <c r="Q84" s="1">
        <v>0.0</v>
      </c>
    </row>
    <row r="85" ht="12.75" customHeight="1">
      <c r="A85" s="1" t="s">
        <v>229</v>
      </c>
      <c r="C85" s="1" t="s">
        <v>340</v>
      </c>
      <c r="E85" s="1" t="s">
        <v>54</v>
      </c>
      <c r="G85" s="1" t="s">
        <v>55</v>
      </c>
      <c r="I85" s="1" t="s">
        <v>3</v>
      </c>
      <c r="J85" s="2">
        <v>45374.0</v>
      </c>
      <c r="K85" s="3" t="s">
        <v>341</v>
      </c>
      <c r="L85" s="3" t="s">
        <v>21</v>
      </c>
      <c r="M85" s="3" t="s">
        <v>342</v>
      </c>
      <c r="N85" s="3" t="s">
        <v>343</v>
      </c>
      <c r="O85" s="1">
        <v>1.5</v>
      </c>
      <c r="P85" s="1">
        <v>0.0</v>
      </c>
      <c r="Q85" s="1">
        <v>0.0</v>
      </c>
    </row>
    <row r="86" ht="12.75" customHeight="1">
      <c r="A86" s="1" t="s">
        <v>193</v>
      </c>
      <c r="C86" s="1" t="s">
        <v>344</v>
      </c>
      <c r="E86" s="1" t="s">
        <v>81</v>
      </c>
      <c r="G86" s="1" t="s">
        <v>82</v>
      </c>
      <c r="I86" s="1" t="s">
        <v>11</v>
      </c>
      <c r="J86" s="2">
        <v>45386.0</v>
      </c>
      <c r="K86" s="3" t="s">
        <v>341</v>
      </c>
      <c r="L86" s="3" t="s">
        <v>132</v>
      </c>
      <c r="M86" s="3" t="s">
        <v>345</v>
      </c>
      <c r="N86" s="3" t="s">
        <v>346</v>
      </c>
      <c r="O86" s="1">
        <v>0.23</v>
      </c>
      <c r="P86" s="1">
        <v>0.0</v>
      </c>
      <c r="Q86" s="1">
        <v>0.0</v>
      </c>
    </row>
    <row r="87" ht="12.75" customHeight="1">
      <c r="A87" s="1" t="s">
        <v>193</v>
      </c>
      <c r="C87" s="1" t="s">
        <v>347</v>
      </c>
      <c r="E87" s="1" t="s">
        <v>9</v>
      </c>
      <c r="G87" s="1" t="s">
        <v>10</v>
      </c>
      <c r="I87" s="1" t="s">
        <v>11</v>
      </c>
      <c r="J87" s="2">
        <v>45385.0</v>
      </c>
      <c r="K87" s="3" t="s">
        <v>348</v>
      </c>
      <c r="L87" s="3" t="s">
        <v>349</v>
      </c>
      <c r="M87" s="3" t="s">
        <v>350</v>
      </c>
      <c r="N87" s="3" t="s">
        <v>351</v>
      </c>
      <c r="O87" s="1">
        <v>2.03</v>
      </c>
      <c r="P87" s="1">
        <v>0.0</v>
      </c>
      <c r="Q87" s="1">
        <v>0.0</v>
      </c>
    </row>
    <row r="88" ht="12.75" customHeight="1">
      <c r="A88" s="1" t="s">
        <v>193</v>
      </c>
      <c r="C88" s="1" t="s">
        <v>352</v>
      </c>
      <c r="E88" s="1" t="s">
        <v>244</v>
      </c>
      <c r="G88" s="1" t="s">
        <v>245</v>
      </c>
      <c r="I88" s="1" t="s">
        <v>3</v>
      </c>
      <c r="J88" s="2">
        <v>45388.0</v>
      </c>
      <c r="K88" s="3" t="s">
        <v>353</v>
      </c>
      <c r="L88" s="3" t="s">
        <v>125</v>
      </c>
      <c r="M88" s="3" t="s">
        <v>354</v>
      </c>
      <c r="N88" s="3" t="s">
        <v>355</v>
      </c>
      <c r="O88" s="1">
        <v>1.66</v>
      </c>
      <c r="P88" s="1">
        <v>0.0</v>
      </c>
      <c r="Q88" s="1">
        <v>0.0</v>
      </c>
    </row>
    <row r="89" ht="12.75" customHeight="1">
      <c r="A89" s="1" t="s">
        <v>193</v>
      </c>
      <c r="C89" s="1" t="s">
        <v>356</v>
      </c>
      <c r="E89" s="1" t="s">
        <v>9</v>
      </c>
      <c r="G89" s="1" t="s">
        <v>10</v>
      </c>
      <c r="I89" s="1" t="s">
        <v>11</v>
      </c>
      <c r="J89" s="2">
        <v>45389.0</v>
      </c>
      <c r="K89" s="3" t="s">
        <v>357</v>
      </c>
      <c r="L89" s="3" t="s">
        <v>57</v>
      </c>
      <c r="M89" s="3" t="s">
        <v>358</v>
      </c>
      <c r="N89" s="3" t="s">
        <v>359</v>
      </c>
      <c r="O89" s="1">
        <v>1.55</v>
      </c>
      <c r="P89" s="1">
        <v>0.0</v>
      </c>
      <c r="Q89" s="1">
        <v>0.0</v>
      </c>
    </row>
    <row r="90" ht="12.75" customHeight="1">
      <c r="A90" s="1" t="s">
        <v>193</v>
      </c>
      <c r="C90" s="1" t="s">
        <v>360</v>
      </c>
      <c r="E90" s="1" t="s">
        <v>64</v>
      </c>
      <c r="G90" s="1" t="s">
        <v>65</v>
      </c>
      <c r="I90" s="1" t="s">
        <v>11</v>
      </c>
      <c r="J90" s="2">
        <v>45390.0</v>
      </c>
      <c r="K90" s="3" t="s">
        <v>361</v>
      </c>
      <c r="L90" s="3" t="s">
        <v>51</v>
      </c>
      <c r="M90" s="3" t="s">
        <v>362</v>
      </c>
      <c r="N90" s="3" t="s">
        <v>363</v>
      </c>
      <c r="O90" s="1">
        <v>0.42</v>
      </c>
      <c r="P90" s="1">
        <v>0.0</v>
      </c>
      <c r="Q90" s="1">
        <v>0.0</v>
      </c>
    </row>
    <row r="91" ht="12.75" customHeight="1">
      <c r="A91" s="1" t="s">
        <v>193</v>
      </c>
      <c r="C91" s="1" t="s">
        <v>360</v>
      </c>
      <c r="E91" s="1" t="s">
        <v>64</v>
      </c>
      <c r="G91" s="1" t="s">
        <v>65</v>
      </c>
      <c r="I91" s="1" t="s">
        <v>11</v>
      </c>
      <c r="J91" s="2">
        <v>45390.0</v>
      </c>
      <c r="K91" s="3" t="s">
        <v>261</v>
      </c>
      <c r="L91" s="3" t="s">
        <v>51</v>
      </c>
      <c r="M91" s="3" t="s">
        <v>364</v>
      </c>
      <c r="N91" s="3" t="s">
        <v>365</v>
      </c>
      <c r="O91" s="1">
        <v>0.18</v>
      </c>
      <c r="P91" s="1">
        <v>0.0</v>
      </c>
      <c r="Q91" s="1">
        <v>0.0</v>
      </c>
    </row>
    <row r="92" ht="12.75" customHeight="1">
      <c r="A92" s="1" t="s">
        <v>193</v>
      </c>
      <c r="C92" s="1" t="s">
        <v>366</v>
      </c>
      <c r="E92" s="1" t="s">
        <v>81</v>
      </c>
      <c r="G92" s="1" t="s">
        <v>82</v>
      </c>
      <c r="I92" s="1" t="s">
        <v>11</v>
      </c>
      <c r="J92" s="2">
        <v>45388.0</v>
      </c>
      <c r="K92" s="3" t="s">
        <v>367</v>
      </c>
      <c r="L92" s="3" t="s">
        <v>125</v>
      </c>
      <c r="M92" s="3" t="s">
        <v>368</v>
      </c>
      <c r="N92" s="3" t="s">
        <v>369</v>
      </c>
      <c r="O92" s="1">
        <v>0.42</v>
      </c>
      <c r="P92" s="1">
        <v>0.0</v>
      </c>
      <c r="Q92" s="1">
        <v>0.0</v>
      </c>
    </row>
    <row r="93" ht="12.75" customHeight="1">
      <c r="A93" s="1" t="s">
        <v>193</v>
      </c>
      <c r="C93" s="1" t="s">
        <v>370</v>
      </c>
      <c r="E93" s="1" t="s">
        <v>244</v>
      </c>
      <c r="G93" s="1" t="s">
        <v>245</v>
      </c>
      <c r="I93" s="1" t="s">
        <v>3</v>
      </c>
      <c r="J93" s="2">
        <v>45389.0</v>
      </c>
      <c r="K93" s="3" t="s">
        <v>371</v>
      </c>
      <c r="L93" s="3" t="s">
        <v>57</v>
      </c>
      <c r="M93" s="3" t="s">
        <v>372</v>
      </c>
      <c r="N93" s="3" t="s">
        <v>373</v>
      </c>
      <c r="O93" s="1">
        <v>1.05</v>
      </c>
      <c r="P93" s="1">
        <v>0.0</v>
      </c>
      <c r="Q93" s="1">
        <v>0.0</v>
      </c>
    </row>
    <row r="94" ht="12.75" customHeight="1">
      <c r="A94" s="1" t="s">
        <v>193</v>
      </c>
      <c r="C94" s="1" t="s">
        <v>370</v>
      </c>
      <c r="E94" s="1" t="s">
        <v>244</v>
      </c>
      <c r="G94" s="1" t="s">
        <v>245</v>
      </c>
      <c r="I94" s="1" t="s">
        <v>3</v>
      </c>
      <c r="J94" s="2">
        <v>45390.0</v>
      </c>
      <c r="K94" s="3" t="s">
        <v>374</v>
      </c>
      <c r="L94" s="3" t="s">
        <v>51</v>
      </c>
      <c r="M94" s="3" t="s">
        <v>375</v>
      </c>
      <c r="N94" s="3" t="s">
        <v>376</v>
      </c>
      <c r="O94" s="1">
        <v>0.71</v>
      </c>
      <c r="P94" s="1">
        <v>0.0</v>
      </c>
      <c r="Q94" s="1">
        <v>0.0</v>
      </c>
    </row>
    <row r="95" ht="12.75" customHeight="1">
      <c r="A95" s="1" t="s">
        <v>229</v>
      </c>
      <c r="C95" s="1" t="s">
        <v>377</v>
      </c>
      <c r="E95" s="1" t="s">
        <v>81</v>
      </c>
      <c r="G95" s="1" t="s">
        <v>82</v>
      </c>
      <c r="I95" s="1" t="s">
        <v>11</v>
      </c>
      <c r="J95" s="2">
        <v>45374.0</v>
      </c>
      <c r="K95" s="3" t="s">
        <v>378</v>
      </c>
      <c r="L95" s="3" t="s">
        <v>21</v>
      </c>
      <c r="M95" s="3" t="s">
        <v>379</v>
      </c>
      <c r="N95" s="3" t="s">
        <v>380</v>
      </c>
      <c r="O95" s="1">
        <v>0.62</v>
      </c>
      <c r="P95" s="1">
        <v>0.0</v>
      </c>
      <c r="Q95" s="1">
        <v>0.0</v>
      </c>
    </row>
    <row r="96" ht="12.75" customHeight="1">
      <c r="A96" s="1" t="s">
        <v>229</v>
      </c>
      <c r="C96" s="1" t="s">
        <v>381</v>
      </c>
      <c r="E96" s="1" t="s">
        <v>1</v>
      </c>
      <c r="G96" s="1" t="s">
        <v>2</v>
      </c>
      <c r="I96" s="1" t="s">
        <v>3</v>
      </c>
      <c r="J96" s="2">
        <v>45383.0</v>
      </c>
      <c r="K96" s="3" t="s">
        <v>382</v>
      </c>
      <c r="L96" s="3" t="s">
        <v>112</v>
      </c>
      <c r="M96" s="3" t="s">
        <v>383</v>
      </c>
      <c r="N96" s="3" t="s">
        <v>384</v>
      </c>
      <c r="O96" s="1">
        <v>1.32</v>
      </c>
      <c r="P96" s="1">
        <v>0.0</v>
      </c>
      <c r="Q96" s="1">
        <v>0.0</v>
      </c>
    </row>
    <row r="97" ht="12.75" customHeight="1">
      <c r="A97" s="1" t="s">
        <v>16</v>
      </c>
      <c r="C97" s="1" t="s">
        <v>385</v>
      </c>
      <c r="E97" s="1" t="s">
        <v>54</v>
      </c>
      <c r="G97" s="1" t="s">
        <v>55</v>
      </c>
      <c r="I97" s="1" t="s">
        <v>3</v>
      </c>
      <c r="J97" s="2">
        <v>45370.0</v>
      </c>
      <c r="K97" s="3" t="s">
        <v>196</v>
      </c>
      <c r="L97" s="3" t="s">
        <v>150</v>
      </c>
      <c r="M97" s="3" t="s">
        <v>386</v>
      </c>
      <c r="N97" s="3" t="s">
        <v>343</v>
      </c>
      <c r="O97" s="1">
        <v>1.5</v>
      </c>
      <c r="P97" s="1">
        <v>0.0</v>
      </c>
      <c r="Q97" s="1">
        <v>0.0</v>
      </c>
    </row>
    <row r="98" ht="12.75" customHeight="1">
      <c r="A98" s="1" t="s">
        <v>229</v>
      </c>
      <c r="C98" s="1" t="s">
        <v>387</v>
      </c>
      <c r="E98" s="1" t="s">
        <v>144</v>
      </c>
      <c r="G98" s="1" t="s">
        <v>145</v>
      </c>
      <c r="I98" s="1" t="s">
        <v>11</v>
      </c>
      <c r="J98" s="2">
        <v>45374.0</v>
      </c>
      <c r="K98" s="3" t="s">
        <v>388</v>
      </c>
      <c r="L98" s="3" t="s">
        <v>21</v>
      </c>
      <c r="M98" s="3" t="s">
        <v>389</v>
      </c>
      <c r="N98" s="3" t="s">
        <v>390</v>
      </c>
      <c r="O98" s="1">
        <v>0.85</v>
      </c>
      <c r="P98" s="1">
        <v>0.0</v>
      </c>
      <c r="Q98" s="1">
        <v>0.0</v>
      </c>
    </row>
    <row r="99" ht="12.75" customHeight="1">
      <c r="A99" s="1" t="s">
        <v>229</v>
      </c>
      <c r="C99" s="1" t="s">
        <v>391</v>
      </c>
      <c r="E99" s="1" t="s">
        <v>9</v>
      </c>
      <c r="G99" s="1" t="s">
        <v>10</v>
      </c>
      <c r="I99" s="1" t="s">
        <v>3</v>
      </c>
      <c r="J99" s="2">
        <v>45383.0</v>
      </c>
      <c r="K99" s="3" t="s">
        <v>392</v>
      </c>
      <c r="L99" s="3" t="s">
        <v>112</v>
      </c>
      <c r="M99" s="3" t="s">
        <v>393</v>
      </c>
      <c r="N99" s="3" t="s">
        <v>394</v>
      </c>
      <c r="O99" s="1">
        <v>1.72</v>
      </c>
      <c r="P99" s="1">
        <v>0.0</v>
      </c>
      <c r="Q99" s="1">
        <v>0.0</v>
      </c>
    </row>
    <row r="100" ht="12.75" customHeight="1">
      <c r="A100" s="1" t="s">
        <v>229</v>
      </c>
      <c r="C100" s="1" t="s">
        <v>391</v>
      </c>
      <c r="E100" s="1" t="s">
        <v>9</v>
      </c>
      <c r="G100" s="1" t="s">
        <v>10</v>
      </c>
      <c r="I100" s="1" t="s">
        <v>3</v>
      </c>
      <c r="J100" s="2">
        <v>45383.0</v>
      </c>
      <c r="K100" s="3" t="s">
        <v>395</v>
      </c>
      <c r="L100" s="3" t="s">
        <v>112</v>
      </c>
      <c r="M100" s="3" t="s">
        <v>396</v>
      </c>
      <c r="N100" s="3" t="s">
        <v>397</v>
      </c>
      <c r="O100" s="1">
        <v>0.4</v>
      </c>
      <c r="P100" s="1">
        <v>0.0</v>
      </c>
      <c r="Q100" s="1">
        <v>0.0</v>
      </c>
    </row>
    <row r="101" ht="12.75" customHeight="1">
      <c r="A101" s="1" t="s">
        <v>229</v>
      </c>
      <c r="C101" s="1" t="s">
        <v>391</v>
      </c>
      <c r="E101" s="1" t="s">
        <v>9</v>
      </c>
      <c r="G101" s="1" t="s">
        <v>10</v>
      </c>
      <c r="I101" s="1" t="s">
        <v>3</v>
      </c>
      <c r="J101" s="2">
        <v>45383.0</v>
      </c>
      <c r="K101" s="3" t="s">
        <v>4</v>
      </c>
      <c r="L101" s="3" t="s">
        <v>112</v>
      </c>
      <c r="M101" s="3" t="s">
        <v>398</v>
      </c>
      <c r="N101" s="3" t="s">
        <v>399</v>
      </c>
      <c r="O101" s="1">
        <v>2.37</v>
      </c>
      <c r="P101" s="1">
        <v>0.0</v>
      </c>
      <c r="Q101" s="1">
        <v>0.0</v>
      </c>
    </row>
    <row r="102" ht="12.75" customHeight="1">
      <c r="A102" s="1" t="s">
        <v>224</v>
      </c>
      <c r="C102" s="1" t="s">
        <v>391</v>
      </c>
      <c r="E102" s="1" t="s">
        <v>244</v>
      </c>
      <c r="G102" s="1" t="s">
        <v>245</v>
      </c>
      <c r="I102" s="1" t="s">
        <v>3</v>
      </c>
      <c r="J102" s="2">
        <v>45383.0</v>
      </c>
      <c r="K102" s="3" t="s">
        <v>395</v>
      </c>
      <c r="L102" s="3" t="s">
        <v>112</v>
      </c>
      <c r="M102" s="3" t="s">
        <v>400</v>
      </c>
      <c r="N102" s="3" t="s">
        <v>401</v>
      </c>
      <c r="O102" s="1">
        <v>0.35</v>
      </c>
      <c r="P102" s="1">
        <v>0.0</v>
      </c>
      <c r="Q102" s="1">
        <v>0.0</v>
      </c>
    </row>
    <row r="103" ht="12.75" customHeight="1">
      <c r="A103" s="1" t="s">
        <v>402</v>
      </c>
      <c r="C103" s="1" t="s">
        <v>403</v>
      </c>
      <c r="E103" s="1" t="s">
        <v>144</v>
      </c>
      <c r="G103" s="1" t="s">
        <v>145</v>
      </c>
      <c r="I103" s="1" t="s">
        <v>11</v>
      </c>
      <c r="J103" s="2">
        <v>45375.0</v>
      </c>
      <c r="K103" s="3" t="s">
        <v>404</v>
      </c>
      <c r="L103" s="3" t="s">
        <v>5</v>
      </c>
      <c r="M103" s="3" t="s">
        <v>405</v>
      </c>
      <c r="N103" s="3" t="s">
        <v>406</v>
      </c>
      <c r="O103" s="1">
        <v>0.7</v>
      </c>
      <c r="P103" s="1">
        <v>0.0</v>
      </c>
      <c r="Q103" s="1">
        <v>0.0</v>
      </c>
    </row>
    <row r="104" ht="12.75" customHeight="1">
      <c r="A104" s="1" t="s">
        <v>402</v>
      </c>
      <c r="C104" s="1" t="s">
        <v>403</v>
      </c>
      <c r="E104" s="1" t="s">
        <v>144</v>
      </c>
      <c r="G104" s="1" t="s">
        <v>145</v>
      </c>
      <c r="I104" s="1" t="s">
        <v>11</v>
      </c>
      <c r="J104" s="2">
        <v>45375.0</v>
      </c>
      <c r="K104" s="3" t="s">
        <v>407</v>
      </c>
      <c r="L104" s="3" t="s">
        <v>5</v>
      </c>
      <c r="M104" s="3" t="s">
        <v>408</v>
      </c>
      <c r="N104" s="3" t="s">
        <v>409</v>
      </c>
      <c r="O104" s="1">
        <v>0.01</v>
      </c>
      <c r="P104" s="1">
        <v>0.0</v>
      </c>
      <c r="Q104" s="1">
        <v>0.0</v>
      </c>
    </row>
    <row r="105" ht="12.75" customHeight="1">
      <c r="A105" s="1" t="s">
        <v>402</v>
      </c>
      <c r="C105" s="1" t="s">
        <v>403</v>
      </c>
      <c r="E105" s="1" t="s">
        <v>144</v>
      </c>
      <c r="G105" s="1" t="s">
        <v>145</v>
      </c>
      <c r="I105" s="1" t="s">
        <v>11</v>
      </c>
      <c r="J105" s="2">
        <v>45375.0</v>
      </c>
      <c r="K105" s="3" t="s">
        <v>410</v>
      </c>
      <c r="L105" s="3" t="s">
        <v>5</v>
      </c>
      <c r="M105" s="3" t="s">
        <v>232</v>
      </c>
      <c r="N105" s="3" t="s">
        <v>411</v>
      </c>
      <c r="O105" s="1">
        <v>3.23</v>
      </c>
      <c r="P105" s="1">
        <v>0.0</v>
      </c>
      <c r="Q105" s="1">
        <v>0.0</v>
      </c>
    </row>
    <row r="106" ht="12.75" customHeight="1">
      <c r="A106" s="1" t="s">
        <v>229</v>
      </c>
      <c r="C106" s="1" t="s">
        <v>412</v>
      </c>
      <c r="E106" s="1" t="s">
        <v>129</v>
      </c>
      <c r="G106" s="1" t="s">
        <v>130</v>
      </c>
      <c r="I106" s="1" t="s">
        <v>3</v>
      </c>
      <c r="J106" s="2">
        <v>45373.0</v>
      </c>
      <c r="K106" s="3" t="s">
        <v>413</v>
      </c>
      <c r="L106" s="3" t="s">
        <v>34</v>
      </c>
      <c r="M106" s="3" t="s">
        <v>414</v>
      </c>
      <c r="N106" s="3" t="s">
        <v>415</v>
      </c>
      <c r="O106" s="1">
        <v>0.13</v>
      </c>
      <c r="P106" s="1">
        <v>0.0</v>
      </c>
      <c r="Q106" s="1">
        <v>0.0</v>
      </c>
    </row>
    <row r="107" ht="12.75" customHeight="1">
      <c r="A107" s="1" t="s">
        <v>229</v>
      </c>
      <c r="C107" s="1" t="s">
        <v>416</v>
      </c>
      <c r="E107" s="1" t="s">
        <v>1</v>
      </c>
      <c r="G107" s="1" t="s">
        <v>2</v>
      </c>
      <c r="I107" s="1" t="s">
        <v>3</v>
      </c>
      <c r="J107" s="2">
        <v>45373.0</v>
      </c>
      <c r="K107" s="3" t="s">
        <v>417</v>
      </c>
      <c r="L107" s="3" t="s">
        <v>34</v>
      </c>
      <c r="M107" s="3" t="s">
        <v>418</v>
      </c>
      <c r="N107" s="3" t="s">
        <v>419</v>
      </c>
      <c r="O107" s="1">
        <v>2.61</v>
      </c>
      <c r="P107" s="1">
        <v>0.0</v>
      </c>
      <c r="Q107" s="1">
        <v>0.0</v>
      </c>
    </row>
    <row r="108" ht="12.75" customHeight="1">
      <c r="A108" s="1" t="s">
        <v>229</v>
      </c>
      <c r="C108" s="1" t="s">
        <v>416</v>
      </c>
      <c r="E108" s="1" t="s">
        <v>1</v>
      </c>
      <c r="G108" s="1" t="s">
        <v>2</v>
      </c>
      <c r="I108" s="1" t="s">
        <v>3</v>
      </c>
      <c r="J108" s="2">
        <v>45383.0</v>
      </c>
      <c r="K108" s="3" t="s">
        <v>420</v>
      </c>
      <c r="L108" s="3" t="s">
        <v>112</v>
      </c>
      <c r="M108" s="3" t="s">
        <v>421</v>
      </c>
      <c r="N108" s="3" t="s">
        <v>422</v>
      </c>
      <c r="O108" s="1">
        <v>0.52</v>
      </c>
      <c r="P108" s="1">
        <v>0.0</v>
      </c>
      <c r="Q108" s="1">
        <v>0.0</v>
      </c>
    </row>
    <row r="109" ht="12.75" customHeight="1">
      <c r="A109" s="1" t="s">
        <v>229</v>
      </c>
      <c r="C109" s="1" t="s">
        <v>423</v>
      </c>
      <c r="E109" s="1" t="s">
        <v>81</v>
      </c>
      <c r="G109" s="1" t="s">
        <v>82</v>
      </c>
      <c r="I109" s="1" t="s">
        <v>11</v>
      </c>
      <c r="J109" s="2">
        <v>45374.0</v>
      </c>
      <c r="K109" s="3" t="s">
        <v>184</v>
      </c>
      <c r="L109" s="3" t="s">
        <v>21</v>
      </c>
      <c r="M109" s="3" t="s">
        <v>424</v>
      </c>
      <c r="N109" s="3" t="s">
        <v>425</v>
      </c>
      <c r="O109" s="1">
        <v>0.67</v>
      </c>
      <c r="P109" s="1">
        <v>0.0</v>
      </c>
      <c r="Q109" s="1">
        <v>0.0</v>
      </c>
    </row>
    <row r="110" ht="12.75" customHeight="1">
      <c r="A110" s="1" t="s">
        <v>229</v>
      </c>
      <c r="C110" s="1" t="s">
        <v>426</v>
      </c>
      <c r="E110" s="1" t="s">
        <v>144</v>
      </c>
      <c r="G110" s="1" t="s">
        <v>145</v>
      </c>
      <c r="I110" s="1" t="s">
        <v>11</v>
      </c>
      <c r="J110" s="2">
        <v>45375.0</v>
      </c>
      <c r="K110" s="3" t="s">
        <v>427</v>
      </c>
      <c r="L110" s="3" t="s">
        <v>5</v>
      </c>
      <c r="M110" s="3" t="s">
        <v>428</v>
      </c>
      <c r="N110" s="3" t="s">
        <v>429</v>
      </c>
      <c r="O110" s="1">
        <v>0.67</v>
      </c>
      <c r="P110" s="1">
        <v>0.0</v>
      </c>
      <c r="Q110" s="1">
        <v>0.0</v>
      </c>
    </row>
    <row r="111" ht="12.75" customHeight="1">
      <c r="A111" s="1" t="s">
        <v>229</v>
      </c>
      <c r="C111" s="1" t="s">
        <v>430</v>
      </c>
      <c r="E111" s="1" t="s">
        <v>244</v>
      </c>
      <c r="G111" s="1" t="s">
        <v>245</v>
      </c>
      <c r="I111" s="1" t="s">
        <v>3</v>
      </c>
      <c r="J111" s="2">
        <v>45375.0</v>
      </c>
      <c r="K111" s="3" t="s">
        <v>431</v>
      </c>
      <c r="L111" s="3" t="s">
        <v>5</v>
      </c>
      <c r="M111" s="3" t="s">
        <v>432</v>
      </c>
      <c r="N111" s="3" t="s">
        <v>433</v>
      </c>
      <c r="O111" s="1">
        <v>1.1</v>
      </c>
      <c r="P111" s="1">
        <v>0.0</v>
      </c>
      <c r="Q111" s="1">
        <v>0.0</v>
      </c>
    </row>
    <row r="112" ht="12.75" customHeight="1">
      <c r="A112" s="1" t="s">
        <v>224</v>
      </c>
      <c r="C112" s="1" t="s">
        <v>430</v>
      </c>
      <c r="E112" s="1" t="s">
        <v>244</v>
      </c>
      <c r="G112" s="1" t="s">
        <v>245</v>
      </c>
      <c r="I112" s="1" t="s">
        <v>3</v>
      </c>
      <c r="J112" s="2">
        <v>45375.0</v>
      </c>
      <c r="K112" s="3" t="s">
        <v>434</v>
      </c>
      <c r="L112" s="3" t="s">
        <v>5</v>
      </c>
      <c r="M112" s="3" t="s">
        <v>435</v>
      </c>
      <c r="N112" s="3" t="s">
        <v>436</v>
      </c>
      <c r="O112" s="1">
        <v>0.96</v>
      </c>
      <c r="P112" s="1">
        <v>0.0</v>
      </c>
      <c r="Q112" s="1">
        <v>0.0</v>
      </c>
    </row>
    <row r="113" ht="12.75" customHeight="1">
      <c r="A113" s="1" t="s">
        <v>229</v>
      </c>
      <c r="C113" s="1" t="s">
        <v>437</v>
      </c>
      <c r="E113" s="1" t="s">
        <v>1</v>
      </c>
      <c r="G113" s="1" t="s">
        <v>2</v>
      </c>
      <c r="I113" s="1" t="s">
        <v>3</v>
      </c>
      <c r="J113" s="2">
        <v>45375.0</v>
      </c>
      <c r="K113" s="3" t="s">
        <v>438</v>
      </c>
      <c r="L113" s="3" t="s">
        <v>5</v>
      </c>
      <c r="M113" s="3" t="s">
        <v>439</v>
      </c>
      <c r="N113" s="3" t="s">
        <v>440</v>
      </c>
      <c r="O113" s="1">
        <v>1.93</v>
      </c>
      <c r="P113" s="1">
        <v>0.0</v>
      </c>
      <c r="Q113" s="1">
        <v>0.0</v>
      </c>
    </row>
    <row r="114" ht="12.75" customHeight="1">
      <c r="A114" s="1" t="s">
        <v>229</v>
      </c>
      <c r="C114" s="1" t="s">
        <v>441</v>
      </c>
      <c r="E114" s="1" t="s">
        <v>81</v>
      </c>
      <c r="G114" s="1" t="s">
        <v>82</v>
      </c>
      <c r="I114" s="1" t="s">
        <v>11</v>
      </c>
      <c r="J114" s="2">
        <v>45383.0</v>
      </c>
      <c r="K114" s="3" t="s">
        <v>442</v>
      </c>
      <c r="L114" s="3" t="s">
        <v>112</v>
      </c>
      <c r="M114" s="3" t="s">
        <v>443</v>
      </c>
      <c r="N114" s="3" t="s">
        <v>444</v>
      </c>
      <c r="O114" s="1">
        <v>0.44</v>
      </c>
      <c r="P114" s="1">
        <v>0.0</v>
      </c>
      <c r="Q114" s="1">
        <v>0.0</v>
      </c>
    </row>
    <row r="115" ht="12.75" customHeight="1">
      <c r="A115" s="1" t="s">
        <v>229</v>
      </c>
      <c r="C115" s="1" t="s">
        <v>445</v>
      </c>
      <c r="E115" s="1" t="s">
        <v>144</v>
      </c>
      <c r="G115" s="1" t="s">
        <v>145</v>
      </c>
      <c r="I115" s="1" t="s">
        <v>3</v>
      </c>
      <c r="J115" s="2">
        <v>45370.0</v>
      </c>
      <c r="K115" s="3" t="s">
        <v>446</v>
      </c>
      <c r="L115" s="3" t="s">
        <v>150</v>
      </c>
      <c r="M115" s="3" t="s">
        <v>259</v>
      </c>
      <c r="N115" s="3" t="s">
        <v>447</v>
      </c>
      <c r="O115" s="1">
        <v>1.38</v>
      </c>
      <c r="P115" s="1">
        <v>0.0</v>
      </c>
      <c r="Q115" s="1">
        <v>0.0</v>
      </c>
    </row>
    <row r="116" ht="12.75" customHeight="1">
      <c r="A116" s="1" t="s">
        <v>229</v>
      </c>
      <c r="C116" s="1" t="s">
        <v>448</v>
      </c>
      <c r="E116" s="1" t="s">
        <v>109</v>
      </c>
      <c r="G116" s="1" t="s">
        <v>110</v>
      </c>
      <c r="I116" s="1" t="s">
        <v>11</v>
      </c>
      <c r="J116" s="2">
        <v>45375.0</v>
      </c>
      <c r="K116" s="3" t="s">
        <v>449</v>
      </c>
      <c r="L116" s="3" t="s">
        <v>5</v>
      </c>
      <c r="M116" s="3" t="s">
        <v>450</v>
      </c>
      <c r="N116" s="3" t="s">
        <v>451</v>
      </c>
      <c r="O116" s="1">
        <v>3.3</v>
      </c>
      <c r="P116" s="1">
        <v>0.0</v>
      </c>
      <c r="Q116" s="1">
        <v>0.0</v>
      </c>
    </row>
    <row r="117" ht="12.75" customHeight="1">
      <c r="A117" s="1" t="s">
        <v>229</v>
      </c>
      <c r="C117" s="1" t="s">
        <v>448</v>
      </c>
      <c r="E117" s="1" t="s">
        <v>109</v>
      </c>
      <c r="G117" s="1" t="s">
        <v>110</v>
      </c>
      <c r="I117" s="1" t="s">
        <v>11</v>
      </c>
      <c r="J117" s="2">
        <v>45374.0</v>
      </c>
      <c r="K117" s="3" t="s">
        <v>452</v>
      </c>
      <c r="L117" s="3" t="s">
        <v>21</v>
      </c>
      <c r="M117" s="3" t="s">
        <v>453</v>
      </c>
      <c r="N117" s="3" t="s">
        <v>454</v>
      </c>
      <c r="O117" s="1">
        <v>0.72</v>
      </c>
      <c r="P117" s="1">
        <v>0.0</v>
      </c>
      <c r="Q117" s="1">
        <v>0.0</v>
      </c>
    </row>
    <row r="118" ht="12.75" customHeight="1">
      <c r="A118" s="1" t="s">
        <v>229</v>
      </c>
      <c r="C118" s="1" t="s">
        <v>448</v>
      </c>
      <c r="E118" s="1" t="s">
        <v>109</v>
      </c>
      <c r="G118" s="1" t="s">
        <v>110</v>
      </c>
      <c r="I118" s="1" t="s">
        <v>11</v>
      </c>
      <c r="J118" s="2">
        <v>45373.0</v>
      </c>
      <c r="K118" s="3" t="s">
        <v>455</v>
      </c>
      <c r="L118" s="3" t="s">
        <v>34</v>
      </c>
      <c r="M118" s="3" t="s">
        <v>456</v>
      </c>
      <c r="N118" s="3" t="s">
        <v>457</v>
      </c>
      <c r="O118" s="1">
        <v>2.51</v>
      </c>
      <c r="P118" s="1">
        <v>0.0</v>
      </c>
      <c r="Q118" s="1">
        <v>0.0</v>
      </c>
    </row>
    <row r="119" ht="12.75" customHeight="1">
      <c r="A119" s="1" t="s">
        <v>229</v>
      </c>
      <c r="C119" s="1" t="s">
        <v>448</v>
      </c>
      <c r="E119" s="1" t="s">
        <v>109</v>
      </c>
      <c r="G119" s="1" t="s">
        <v>110</v>
      </c>
      <c r="I119" s="1" t="s">
        <v>11</v>
      </c>
      <c r="J119" s="2">
        <v>45373.0</v>
      </c>
      <c r="K119" s="3" t="s">
        <v>458</v>
      </c>
      <c r="L119" s="3" t="s">
        <v>34</v>
      </c>
      <c r="M119" s="3" t="s">
        <v>459</v>
      </c>
      <c r="N119" s="3" t="s">
        <v>460</v>
      </c>
      <c r="O119" s="1">
        <v>1.86</v>
      </c>
      <c r="P119" s="1">
        <v>0.0</v>
      </c>
      <c r="Q119" s="1">
        <v>0.0</v>
      </c>
    </row>
    <row r="120" ht="12.75" customHeight="1">
      <c r="A120" s="1" t="s">
        <v>229</v>
      </c>
      <c r="C120" s="1" t="s">
        <v>448</v>
      </c>
      <c r="E120" s="1" t="s">
        <v>109</v>
      </c>
      <c r="G120" s="1" t="s">
        <v>110</v>
      </c>
      <c r="I120" s="1" t="s">
        <v>11</v>
      </c>
      <c r="J120" s="2">
        <v>45374.0</v>
      </c>
      <c r="K120" s="3" t="s">
        <v>461</v>
      </c>
      <c r="L120" s="3" t="s">
        <v>21</v>
      </c>
      <c r="M120" s="3" t="s">
        <v>462</v>
      </c>
      <c r="N120" s="3" t="s">
        <v>463</v>
      </c>
      <c r="O120" s="1">
        <v>0.16</v>
      </c>
      <c r="P120" s="1">
        <v>0.0</v>
      </c>
      <c r="Q120" s="1">
        <v>0.0</v>
      </c>
    </row>
    <row r="121" ht="12.75" customHeight="1">
      <c r="A121" s="1" t="s">
        <v>229</v>
      </c>
      <c r="C121" s="1" t="s">
        <v>448</v>
      </c>
      <c r="E121" s="1" t="s">
        <v>109</v>
      </c>
      <c r="G121" s="1" t="s">
        <v>110</v>
      </c>
      <c r="I121" s="1" t="s">
        <v>11</v>
      </c>
      <c r="J121" s="2">
        <v>45375.0</v>
      </c>
      <c r="K121" s="3" t="s">
        <v>43</v>
      </c>
      <c r="L121" s="3" t="s">
        <v>5</v>
      </c>
      <c r="M121" s="3" t="s">
        <v>464</v>
      </c>
      <c r="N121" s="3" t="s">
        <v>465</v>
      </c>
      <c r="O121" s="1">
        <v>0.69</v>
      </c>
      <c r="P121" s="1">
        <v>0.0</v>
      </c>
      <c r="Q121" s="1">
        <v>0.0</v>
      </c>
    </row>
    <row r="122" ht="12.75" customHeight="1">
      <c r="A122" s="1" t="s">
        <v>229</v>
      </c>
      <c r="C122" s="1" t="s">
        <v>448</v>
      </c>
      <c r="E122" s="1" t="s">
        <v>109</v>
      </c>
      <c r="G122" s="1" t="s">
        <v>110</v>
      </c>
      <c r="I122" s="1" t="s">
        <v>11</v>
      </c>
      <c r="J122" s="2">
        <v>45375.0</v>
      </c>
      <c r="K122" s="3" t="s">
        <v>466</v>
      </c>
      <c r="L122" s="3" t="s">
        <v>5</v>
      </c>
      <c r="M122" s="3" t="s">
        <v>467</v>
      </c>
      <c r="N122" s="3" t="s">
        <v>468</v>
      </c>
      <c r="O122" s="1">
        <v>2.07</v>
      </c>
      <c r="P122" s="1">
        <v>0.0</v>
      </c>
      <c r="Q122" s="1">
        <v>0.0</v>
      </c>
    </row>
    <row r="123" ht="12.75" customHeight="1">
      <c r="A123" s="1" t="s">
        <v>229</v>
      </c>
      <c r="C123" s="1" t="s">
        <v>448</v>
      </c>
      <c r="E123" s="1" t="s">
        <v>109</v>
      </c>
      <c r="G123" s="1" t="s">
        <v>110</v>
      </c>
      <c r="I123" s="1" t="s">
        <v>11</v>
      </c>
      <c r="J123" s="2">
        <v>45375.0</v>
      </c>
      <c r="K123" s="3" t="s">
        <v>469</v>
      </c>
      <c r="L123" s="3" t="s">
        <v>5</v>
      </c>
      <c r="M123" s="3" t="s">
        <v>470</v>
      </c>
      <c r="N123" s="3" t="s">
        <v>471</v>
      </c>
      <c r="O123" s="1">
        <v>0.36</v>
      </c>
      <c r="P123" s="1">
        <v>0.0</v>
      </c>
      <c r="Q123" s="1">
        <v>0.0</v>
      </c>
    </row>
    <row r="124" ht="12.75" customHeight="1">
      <c r="A124" s="1" t="s">
        <v>229</v>
      </c>
      <c r="C124" s="1" t="s">
        <v>472</v>
      </c>
      <c r="E124" s="1" t="s">
        <v>144</v>
      </c>
      <c r="G124" s="1" t="s">
        <v>145</v>
      </c>
      <c r="I124" s="1" t="s">
        <v>11</v>
      </c>
      <c r="J124" s="2">
        <v>45371.0</v>
      </c>
      <c r="K124" s="3" t="s">
        <v>473</v>
      </c>
      <c r="L124" s="3" t="s">
        <v>71</v>
      </c>
      <c r="M124" s="3" t="s">
        <v>474</v>
      </c>
      <c r="N124" s="3" t="s">
        <v>475</v>
      </c>
      <c r="O124" s="1">
        <v>1.43</v>
      </c>
      <c r="P124" s="1">
        <v>0.0</v>
      </c>
      <c r="Q124" s="1">
        <v>0.0</v>
      </c>
    </row>
    <row r="125" ht="12.75" customHeight="1">
      <c r="A125" s="1" t="s">
        <v>229</v>
      </c>
      <c r="C125" s="1" t="s">
        <v>472</v>
      </c>
      <c r="E125" s="1" t="s">
        <v>144</v>
      </c>
      <c r="G125" s="1" t="s">
        <v>145</v>
      </c>
      <c r="I125" s="1" t="s">
        <v>11</v>
      </c>
      <c r="J125" s="2">
        <v>45374.0</v>
      </c>
      <c r="K125" s="3" t="s">
        <v>476</v>
      </c>
      <c r="L125" s="3" t="s">
        <v>21</v>
      </c>
      <c r="M125" s="3" t="s">
        <v>477</v>
      </c>
      <c r="N125" s="3" t="s">
        <v>478</v>
      </c>
      <c r="O125" s="1">
        <v>3.35</v>
      </c>
      <c r="P125" s="1">
        <v>0.0</v>
      </c>
      <c r="Q125" s="1">
        <v>0.0</v>
      </c>
    </row>
    <row r="126" ht="12.75" customHeight="1">
      <c r="A126" s="1" t="s">
        <v>229</v>
      </c>
      <c r="C126" s="1" t="s">
        <v>472</v>
      </c>
      <c r="E126" s="1" t="s">
        <v>144</v>
      </c>
      <c r="G126" s="1" t="s">
        <v>145</v>
      </c>
      <c r="I126" s="1" t="s">
        <v>11</v>
      </c>
      <c r="J126" s="2">
        <v>45374.0</v>
      </c>
      <c r="K126" s="3" t="s">
        <v>479</v>
      </c>
      <c r="L126" s="3" t="s">
        <v>5</v>
      </c>
      <c r="M126" s="3" t="s">
        <v>480</v>
      </c>
      <c r="N126" s="3" t="s">
        <v>478</v>
      </c>
      <c r="O126" s="1">
        <v>3.35</v>
      </c>
      <c r="P126" s="1">
        <v>0.0</v>
      </c>
      <c r="Q126" s="1">
        <v>0.0</v>
      </c>
    </row>
    <row r="127" ht="12.75" customHeight="1">
      <c r="A127" s="1" t="s">
        <v>16</v>
      </c>
      <c r="C127" s="1" t="s">
        <v>481</v>
      </c>
      <c r="E127" s="1" t="s">
        <v>129</v>
      </c>
      <c r="G127" s="1" t="s">
        <v>130</v>
      </c>
      <c r="I127" s="1" t="s">
        <v>3</v>
      </c>
      <c r="J127" s="2">
        <v>45371.0</v>
      </c>
      <c r="K127" s="3" t="s">
        <v>482</v>
      </c>
      <c r="L127" s="3" t="s">
        <v>71</v>
      </c>
      <c r="M127" s="3" t="s">
        <v>14</v>
      </c>
      <c r="N127" s="3" t="s">
        <v>483</v>
      </c>
      <c r="O127" s="1">
        <v>2.12</v>
      </c>
      <c r="P127" s="1">
        <v>0.0</v>
      </c>
      <c r="Q127" s="1">
        <v>0.0</v>
      </c>
    </row>
    <row r="128" ht="12.75" customHeight="1">
      <c r="A128" s="1" t="s">
        <v>16</v>
      </c>
      <c r="C128" s="1" t="s">
        <v>481</v>
      </c>
      <c r="E128" s="1" t="s">
        <v>129</v>
      </c>
      <c r="G128" s="1" t="s">
        <v>130</v>
      </c>
      <c r="I128" s="1" t="s">
        <v>3</v>
      </c>
      <c r="J128" s="2">
        <v>45370.0</v>
      </c>
      <c r="K128" s="3" t="s">
        <v>484</v>
      </c>
      <c r="L128" s="3" t="s">
        <v>150</v>
      </c>
      <c r="M128" s="3" t="s">
        <v>485</v>
      </c>
      <c r="N128" s="3" t="s">
        <v>486</v>
      </c>
      <c r="O128" s="1">
        <v>0.47</v>
      </c>
      <c r="P128" s="1">
        <v>0.0</v>
      </c>
      <c r="Q128" s="1">
        <v>0.0</v>
      </c>
    </row>
    <row r="129" ht="12.75" customHeight="1">
      <c r="A129" s="1" t="s">
        <v>16</v>
      </c>
      <c r="C129" s="1" t="s">
        <v>481</v>
      </c>
      <c r="E129" s="1" t="s">
        <v>129</v>
      </c>
      <c r="G129" s="1" t="s">
        <v>130</v>
      </c>
      <c r="I129" s="1" t="s">
        <v>3</v>
      </c>
      <c r="J129" s="2">
        <v>45370.0</v>
      </c>
      <c r="K129" s="3" t="s">
        <v>487</v>
      </c>
      <c r="L129" s="3" t="s">
        <v>150</v>
      </c>
      <c r="M129" s="3" t="s">
        <v>488</v>
      </c>
      <c r="N129" s="3" t="s">
        <v>489</v>
      </c>
      <c r="O129" s="1">
        <v>0.7</v>
      </c>
      <c r="P129" s="1">
        <v>0.0</v>
      </c>
      <c r="Q129" s="1">
        <v>0.0</v>
      </c>
    </row>
    <row r="130" ht="12.75" customHeight="1">
      <c r="A130" s="1" t="s">
        <v>16</v>
      </c>
      <c r="C130" s="1" t="s">
        <v>481</v>
      </c>
      <c r="E130" s="1" t="s">
        <v>129</v>
      </c>
      <c r="G130" s="1" t="s">
        <v>130</v>
      </c>
      <c r="I130" s="1" t="s">
        <v>3</v>
      </c>
      <c r="J130" s="2">
        <v>45370.0</v>
      </c>
      <c r="K130" s="3" t="s">
        <v>490</v>
      </c>
      <c r="L130" s="3" t="s">
        <v>150</v>
      </c>
      <c r="M130" s="3" t="s">
        <v>491</v>
      </c>
      <c r="N130" s="3" t="s">
        <v>492</v>
      </c>
      <c r="O130" s="1">
        <v>2.59</v>
      </c>
      <c r="P130" s="1">
        <v>0.0</v>
      </c>
      <c r="Q130" s="1">
        <v>0.0</v>
      </c>
    </row>
    <row r="131" ht="12.75" customHeight="1">
      <c r="A131" s="1" t="s">
        <v>16</v>
      </c>
      <c r="C131" s="1" t="s">
        <v>481</v>
      </c>
      <c r="E131" s="1" t="s">
        <v>129</v>
      </c>
      <c r="G131" s="1" t="s">
        <v>130</v>
      </c>
      <c r="I131" s="1" t="s">
        <v>3</v>
      </c>
      <c r="J131" s="2">
        <v>45371.0</v>
      </c>
      <c r="K131" s="3" t="s">
        <v>493</v>
      </c>
      <c r="L131" s="3" t="s">
        <v>71</v>
      </c>
      <c r="M131" s="3" t="s">
        <v>494</v>
      </c>
      <c r="N131" s="3" t="s">
        <v>495</v>
      </c>
      <c r="O131" s="1">
        <v>1.15</v>
      </c>
      <c r="P131" s="1">
        <v>0.0</v>
      </c>
      <c r="Q131" s="1">
        <v>0.0</v>
      </c>
    </row>
    <row r="132" ht="12.75" customHeight="1">
      <c r="A132" s="1" t="s">
        <v>16</v>
      </c>
      <c r="C132" s="1" t="s">
        <v>496</v>
      </c>
      <c r="E132" s="1" t="s">
        <v>18</v>
      </c>
      <c r="G132" s="1" t="s">
        <v>19</v>
      </c>
      <c r="I132" s="1" t="s">
        <v>3</v>
      </c>
      <c r="J132" s="2">
        <v>45372.0</v>
      </c>
      <c r="K132" s="3" t="s">
        <v>43</v>
      </c>
      <c r="L132" s="3" t="s">
        <v>67</v>
      </c>
      <c r="M132" s="3" t="s">
        <v>497</v>
      </c>
      <c r="N132" s="3" t="s">
        <v>343</v>
      </c>
      <c r="O132" s="1">
        <v>1.5</v>
      </c>
      <c r="P132" s="1">
        <v>0.0</v>
      </c>
      <c r="Q132" s="1">
        <v>0.0</v>
      </c>
    </row>
    <row r="133" ht="12.75" customHeight="1">
      <c r="A133" s="1" t="s">
        <v>16</v>
      </c>
      <c r="C133" s="1" t="s">
        <v>498</v>
      </c>
      <c r="E133" s="1" t="s">
        <v>54</v>
      </c>
      <c r="G133" s="1" t="s">
        <v>55</v>
      </c>
      <c r="I133" s="1" t="s">
        <v>3</v>
      </c>
      <c r="J133" s="2">
        <v>45370.0</v>
      </c>
      <c r="K133" s="3" t="s">
        <v>4</v>
      </c>
      <c r="L133" s="3" t="s">
        <v>150</v>
      </c>
      <c r="M133" s="3" t="s">
        <v>6</v>
      </c>
      <c r="N133" s="3" t="s">
        <v>7</v>
      </c>
      <c r="O133" s="1">
        <v>1.23</v>
      </c>
      <c r="P133" s="1">
        <v>0.0</v>
      </c>
      <c r="Q133" s="1">
        <v>0.0</v>
      </c>
    </row>
    <row r="134" ht="12.75" customHeight="1">
      <c r="A134" s="1" t="s">
        <v>16</v>
      </c>
      <c r="C134" s="1" t="s">
        <v>498</v>
      </c>
      <c r="E134" s="1" t="s">
        <v>54</v>
      </c>
      <c r="G134" s="1" t="s">
        <v>55</v>
      </c>
      <c r="I134" s="1" t="s">
        <v>3</v>
      </c>
      <c r="J134" s="2">
        <v>45372.0</v>
      </c>
      <c r="K134" s="3" t="s">
        <v>499</v>
      </c>
      <c r="L134" s="3" t="s">
        <v>67</v>
      </c>
      <c r="M134" s="3" t="s">
        <v>500</v>
      </c>
      <c r="N134" s="3" t="s">
        <v>501</v>
      </c>
      <c r="O134" s="1">
        <v>2.75</v>
      </c>
      <c r="P134" s="1">
        <v>0.0</v>
      </c>
      <c r="Q134" s="1">
        <v>0.0</v>
      </c>
    </row>
    <row r="135" ht="12.75" customHeight="1">
      <c r="A135" s="1" t="s">
        <v>16</v>
      </c>
      <c r="C135" s="1" t="s">
        <v>502</v>
      </c>
      <c r="E135" s="1" t="s">
        <v>18</v>
      </c>
      <c r="G135" s="1" t="s">
        <v>19</v>
      </c>
      <c r="I135" s="1" t="s">
        <v>3</v>
      </c>
      <c r="J135" s="2">
        <v>45375.0</v>
      </c>
      <c r="K135" s="3" t="s">
        <v>503</v>
      </c>
      <c r="L135" s="3" t="s">
        <v>5</v>
      </c>
      <c r="M135" s="3" t="s">
        <v>197</v>
      </c>
      <c r="N135" s="3" t="s">
        <v>504</v>
      </c>
      <c r="O135" s="1">
        <v>2.25</v>
      </c>
      <c r="P135" s="1">
        <v>0.0</v>
      </c>
      <c r="Q135" s="1">
        <v>0.0</v>
      </c>
    </row>
    <row r="136" ht="12.75" customHeight="1">
      <c r="A136" s="1" t="s">
        <v>16</v>
      </c>
      <c r="C136" s="1" t="s">
        <v>502</v>
      </c>
      <c r="E136" s="1" t="s">
        <v>18</v>
      </c>
      <c r="G136" s="1" t="s">
        <v>19</v>
      </c>
      <c r="I136" s="1" t="s">
        <v>3</v>
      </c>
      <c r="J136" s="2">
        <v>45375.0</v>
      </c>
      <c r="K136" s="3" t="s">
        <v>341</v>
      </c>
      <c r="L136" s="3" t="s">
        <v>5</v>
      </c>
      <c r="M136" s="3" t="s">
        <v>497</v>
      </c>
      <c r="N136" s="3" t="s">
        <v>185</v>
      </c>
      <c r="O136" s="1">
        <v>2.5</v>
      </c>
      <c r="P136" s="1">
        <v>0.0</v>
      </c>
      <c r="Q136" s="1">
        <v>0.0</v>
      </c>
    </row>
    <row r="137" ht="12.75" customHeight="1">
      <c r="A137" s="1" t="s">
        <v>16</v>
      </c>
      <c r="C137" s="1" t="s">
        <v>505</v>
      </c>
      <c r="E137" s="1" t="s">
        <v>64</v>
      </c>
      <c r="G137" s="1" t="s">
        <v>65</v>
      </c>
      <c r="I137" s="1" t="s">
        <v>11</v>
      </c>
      <c r="J137" s="2">
        <v>45382.0</v>
      </c>
      <c r="K137" s="3" t="s">
        <v>506</v>
      </c>
      <c r="L137" s="3" t="s">
        <v>104</v>
      </c>
      <c r="M137" s="3" t="s">
        <v>507</v>
      </c>
      <c r="N137" s="3" t="s">
        <v>508</v>
      </c>
      <c r="O137" s="1">
        <v>0.07</v>
      </c>
      <c r="P137" s="1">
        <v>0.0</v>
      </c>
      <c r="Q137" s="1">
        <v>0.0</v>
      </c>
    </row>
    <row r="138" ht="12.75" customHeight="1">
      <c r="A138" s="1" t="s">
        <v>16</v>
      </c>
      <c r="C138" s="1" t="s">
        <v>505</v>
      </c>
      <c r="E138" s="1" t="s">
        <v>64</v>
      </c>
      <c r="G138" s="1" t="s">
        <v>65</v>
      </c>
      <c r="I138" s="1" t="s">
        <v>11</v>
      </c>
      <c r="J138" s="2">
        <v>45382.0</v>
      </c>
      <c r="K138" s="3" t="s">
        <v>509</v>
      </c>
      <c r="L138" s="3" t="s">
        <v>104</v>
      </c>
      <c r="M138" s="3" t="s">
        <v>510</v>
      </c>
      <c r="N138" s="3" t="s">
        <v>511</v>
      </c>
      <c r="O138" s="1">
        <v>0.57</v>
      </c>
      <c r="P138" s="1">
        <v>0.0</v>
      </c>
      <c r="Q138" s="1">
        <v>0.0</v>
      </c>
    </row>
    <row r="139" ht="12.75" customHeight="1">
      <c r="A139" s="1" t="s">
        <v>229</v>
      </c>
      <c r="C139" s="1" t="s">
        <v>512</v>
      </c>
      <c r="E139" s="1" t="s">
        <v>144</v>
      </c>
      <c r="G139" s="1" t="s">
        <v>145</v>
      </c>
      <c r="I139" s="1" t="s">
        <v>11</v>
      </c>
      <c r="J139" s="2">
        <v>45374.0</v>
      </c>
      <c r="K139" s="3" t="s">
        <v>513</v>
      </c>
      <c r="L139" s="3" t="s">
        <v>21</v>
      </c>
      <c r="M139" s="3" t="s">
        <v>514</v>
      </c>
      <c r="N139" s="3" t="s">
        <v>515</v>
      </c>
      <c r="O139" s="1">
        <v>0.45</v>
      </c>
      <c r="P139" s="1">
        <v>0.0</v>
      </c>
      <c r="Q139" s="1">
        <v>0.0</v>
      </c>
    </row>
    <row r="140" ht="12.75" customHeight="1">
      <c r="A140" s="1" t="s">
        <v>16</v>
      </c>
      <c r="C140" s="1" t="s">
        <v>516</v>
      </c>
      <c r="E140" s="1" t="s">
        <v>28</v>
      </c>
      <c r="G140" s="1" t="s">
        <v>29</v>
      </c>
      <c r="I140" s="1" t="s">
        <v>3</v>
      </c>
      <c r="J140" s="2">
        <v>45370.0</v>
      </c>
      <c r="K140" s="3" t="s">
        <v>342</v>
      </c>
      <c r="L140" s="3" t="s">
        <v>150</v>
      </c>
      <c r="M140" s="3" t="s">
        <v>517</v>
      </c>
      <c r="N140" s="3" t="s">
        <v>518</v>
      </c>
      <c r="O140" s="1">
        <v>2.16</v>
      </c>
      <c r="P140" s="1">
        <v>0.0</v>
      </c>
      <c r="Q140" s="1">
        <v>0.0</v>
      </c>
    </row>
    <row r="141" ht="12.75" customHeight="1">
      <c r="A141" s="1" t="s">
        <v>16</v>
      </c>
      <c r="C141" s="1" t="s">
        <v>516</v>
      </c>
      <c r="E141" s="1" t="s">
        <v>28</v>
      </c>
      <c r="G141" s="1" t="s">
        <v>29</v>
      </c>
      <c r="I141" s="1" t="s">
        <v>3</v>
      </c>
      <c r="J141" s="2">
        <v>45370.0</v>
      </c>
      <c r="K141" s="3" t="s">
        <v>519</v>
      </c>
      <c r="L141" s="3" t="s">
        <v>150</v>
      </c>
      <c r="M141" s="3" t="s">
        <v>520</v>
      </c>
      <c r="N141" s="3" t="s">
        <v>521</v>
      </c>
      <c r="O141" s="1">
        <v>3.2</v>
      </c>
      <c r="P141" s="1">
        <v>0.0</v>
      </c>
      <c r="Q141" s="1">
        <v>0.0</v>
      </c>
    </row>
    <row r="142" ht="12.75" customHeight="1">
      <c r="A142" s="1" t="s">
        <v>16</v>
      </c>
      <c r="C142" s="1" t="s">
        <v>516</v>
      </c>
      <c r="E142" s="1" t="s">
        <v>28</v>
      </c>
      <c r="G142" s="1" t="s">
        <v>29</v>
      </c>
      <c r="I142" s="1" t="s">
        <v>3</v>
      </c>
      <c r="J142" s="2">
        <v>45370.0</v>
      </c>
      <c r="K142" s="3" t="s">
        <v>522</v>
      </c>
      <c r="L142" s="3" t="s">
        <v>150</v>
      </c>
      <c r="M142" s="3" t="s">
        <v>523</v>
      </c>
      <c r="N142" s="3" t="s">
        <v>524</v>
      </c>
      <c r="O142" s="1">
        <v>0.53</v>
      </c>
      <c r="P142" s="1">
        <v>0.0</v>
      </c>
      <c r="Q142" s="1">
        <v>0.0</v>
      </c>
    </row>
    <row r="143" ht="12.75" customHeight="1">
      <c r="A143" s="1" t="s">
        <v>229</v>
      </c>
      <c r="C143" s="1" t="s">
        <v>525</v>
      </c>
      <c r="E143" s="1" t="s">
        <v>129</v>
      </c>
      <c r="G143" s="1" t="s">
        <v>130</v>
      </c>
      <c r="I143" s="1" t="s">
        <v>3</v>
      </c>
      <c r="J143" s="2">
        <v>45383.0</v>
      </c>
      <c r="K143" s="3" t="s">
        <v>526</v>
      </c>
      <c r="L143" s="3" t="s">
        <v>112</v>
      </c>
      <c r="M143" s="3" t="s">
        <v>527</v>
      </c>
      <c r="N143" s="3" t="s">
        <v>528</v>
      </c>
      <c r="O143" s="1">
        <v>1.78</v>
      </c>
      <c r="P143" s="1">
        <v>0.0</v>
      </c>
      <c r="Q143" s="1">
        <v>0.0</v>
      </c>
    </row>
    <row r="144" ht="12.75" customHeight="1">
      <c r="A144" s="1" t="s">
        <v>229</v>
      </c>
      <c r="C144" s="1" t="s">
        <v>525</v>
      </c>
      <c r="E144" s="1" t="s">
        <v>129</v>
      </c>
      <c r="G144" s="1" t="s">
        <v>130</v>
      </c>
      <c r="I144" s="1" t="s">
        <v>3</v>
      </c>
      <c r="J144" s="2">
        <v>45375.0</v>
      </c>
      <c r="K144" s="3" t="s">
        <v>529</v>
      </c>
      <c r="L144" s="3" t="s">
        <v>262</v>
      </c>
      <c r="M144" s="3" t="s">
        <v>530</v>
      </c>
      <c r="N144" s="3" t="s">
        <v>531</v>
      </c>
      <c r="O144" s="1">
        <v>2.29</v>
      </c>
      <c r="P144" s="1">
        <v>0.0</v>
      </c>
      <c r="Q144" s="1">
        <v>0.0</v>
      </c>
    </row>
    <row r="145" ht="12.75" customHeight="1">
      <c r="A145" s="1" t="s">
        <v>229</v>
      </c>
      <c r="C145" s="1" t="s">
        <v>525</v>
      </c>
      <c r="E145" s="1" t="s">
        <v>129</v>
      </c>
      <c r="G145" s="1" t="s">
        <v>130</v>
      </c>
      <c r="I145" s="1" t="s">
        <v>3</v>
      </c>
      <c r="J145" s="2">
        <v>45383.0</v>
      </c>
      <c r="K145" s="3" t="s">
        <v>532</v>
      </c>
      <c r="L145" s="3" t="s">
        <v>112</v>
      </c>
      <c r="M145" s="3" t="s">
        <v>533</v>
      </c>
      <c r="N145" s="3" t="s">
        <v>534</v>
      </c>
      <c r="O145" s="1">
        <v>2.21</v>
      </c>
      <c r="P145" s="1">
        <v>0.0</v>
      </c>
      <c r="Q145" s="1">
        <v>0.0</v>
      </c>
    </row>
    <row r="146" ht="12.75" customHeight="1">
      <c r="A146" s="1" t="s">
        <v>229</v>
      </c>
      <c r="C146" s="1" t="s">
        <v>525</v>
      </c>
      <c r="E146" s="1" t="s">
        <v>129</v>
      </c>
      <c r="G146" s="1" t="s">
        <v>130</v>
      </c>
      <c r="I146" s="1" t="s">
        <v>3</v>
      </c>
      <c r="J146" s="2">
        <v>45383.0</v>
      </c>
      <c r="K146" s="3" t="s">
        <v>535</v>
      </c>
      <c r="L146" s="3" t="s">
        <v>112</v>
      </c>
      <c r="M146" s="3" t="s">
        <v>232</v>
      </c>
      <c r="N146" s="3" t="s">
        <v>536</v>
      </c>
      <c r="O146" s="1">
        <v>5.11</v>
      </c>
      <c r="P146" s="1">
        <v>0.0</v>
      </c>
      <c r="Q146" s="1">
        <v>0.0</v>
      </c>
    </row>
    <row r="147" ht="12.75" customHeight="1">
      <c r="A147" s="1" t="s">
        <v>107</v>
      </c>
      <c r="C147" s="1" t="s">
        <v>537</v>
      </c>
      <c r="E147" s="1" t="s">
        <v>538</v>
      </c>
      <c r="G147" s="1" t="s">
        <v>539</v>
      </c>
      <c r="I147" s="1" t="s">
        <v>11</v>
      </c>
      <c r="J147" s="2">
        <v>45372.0</v>
      </c>
      <c r="K147" s="3" t="s">
        <v>540</v>
      </c>
      <c r="L147" s="3" t="s">
        <v>67</v>
      </c>
      <c r="M147" s="3" t="s">
        <v>541</v>
      </c>
      <c r="N147" s="3" t="s">
        <v>542</v>
      </c>
      <c r="O147" s="1">
        <v>0.66</v>
      </c>
      <c r="P147" s="1">
        <v>0.0</v>
      </c>
      <c r="Q147" s="1">
        <v>0.0</v>
      </c>
    </row>
    <row r="148" ht="12.75" customHeight="1">
      <c r="A148" s="1" t="s">
        <v>543</v>
      </c>
      <c r="C148" s="1" t="s">
        <v>537</v>
      </c>
      <c r="E148" s="1" t="s">
        <v>144</v>
      </c>
      <c r="G148" s="1" t="s">
        <v>145</v>
      </c>
      <c r="I148" s="1" t="s">
        <v>11</v>
      </c>
      <c r="J148" s="2">
        <v>45376.0</v>
      </c>
      <c r="K148" s="3" t="s">
        <v>544</v>
      </c>
      <c r="L148" s="3" t="s">
        <v>262</v>
      </c>
      <c r="M148" s="3" t="s">
        <v>545</v>
      </c>
      <c r="N148" s="3" t="s">
        <v>546</v>
      </c>
      <c r="O148" s="1">
        <v>0.58</v>
      </c>
      <c r="P148" s="1">
        <v>0.0</v>
      </c>
      <c r="Q148" s="1">
        <v>0.0</v>
      </c>
    </row>
    <row r="149" ht="12.75" customHeight="1">
      <c r="A149" s="1" t="s">
        <v>107</v>
      </c>
      <c r="C149" s="1" t="s">
        <v>547</v>
      </c>
      <c r="E149" s="1" t="s">
        <v>538</v>
      </c>
      <c r="G149" s="1" t="s">
        <v>539</v>
      </c>
      <c r="I149" s="1" t="s">
        <v>11</v>
      </c>
      <c r="J149" s="2">
        <v>45372.0</v>
      </c>
      <c r="K149" s="3" t="s">
        <v>548</v>
      </c>
      <c r="L149" s="3" t="s">
        <v>67</v>
      </c>
      <c r="M149" s="3" t="s">
        <v>549</v>
      </c>
      <c r="N149" s="3" t="s">
        <v>550</v>
      </c>
      <c r="O149" s="1">
        <v>0.62</v>
      </c>
      <c r="P149" s="1">
        <v>0.0</v>
      </c>
      <c r="Q149" s="1">
        <v>0.0</v>
      </c>
    </row>
    <row r="150" ht="12.75" customHeight="1">
      <c r="A150" s="1" t="s">
        <v>107</v>
      </c>
      <c r="C150" s="1" t="s">
        <v>547</v>
      </c>
      <c r="E150" s="1" t="s">
        <v>129</v>
      </c>
      <c r="G150" s="1" t="s">
        <v>130</v>
      </c>
      <c r="I150" s="1" t="s">
        <v>3</v>
      </c>
      <c r="J150" s="2">
        <v>45383.0</v>
      </c>
      <c r="K150" s="3" t="s">
        <v>551</v>
      </c>
      <c r="L150" s="3" t="s">
        <v>112</v>
      </c>
      <c r="M150" s="3" t="s">
        <v>552</v>
      </c>
      <c r="N150" s="3" t="s">
        <v>346</v>
      </c>
      <c r="O150" s="1">
        <v>0.23</v>
      </c>
      <c r="P150" s="1">
        <v>0.0</v>
      </c>
      <c r="Q150" s="1">
        <v>0.0</v>
      </c>
    </row>
    <row r="151" ht="12.75" customHeight="1">
      <c r="A151" s="1" t="s">
        <v>553</v>
      </c>
      <c r="C151" s="1" t="s">
        <v>547</v>
      </c>
      <c r="E151" s="1" t="s">
        <v>244</v>
      </c>
      <c r="G151" s="1" t="s">
        <v>245</v>
      </c>
      <c r="I151" s="1" t="s">
        <v>3</v>
      </c>
      <c r="J151" s="2">
        <v>45372.0</v>
      </c>
      <c r="K151" s="3" t="s">
        <v>554</v>
      </c>
      <c r="L151" s="3" t="s">
        <v>67</v>
      </c>
      <c r="M151" s="3" t="s">
        <v>555</v>
      </c>
      <c r="N151" s="3" t="s">
        <v>546</v>
      </c>
      <c r="O151" s="1">
        <v>0.58</v>
      </c>
      <c r="P151" s="1">
        <v>0.0</v>
      </c>
      <c r="Q151" s="1">
        <v>0.0</v>
      </c>
    </row>
    <row r="152" ht="12.75" customHeight="1">
      <c r="A152" s="1" t="s">
        <v>543</v>
      </c>
      <c r="C152" s="1" t="s">
        <v>547</v>
      </c>
      <c r="E152" s="1" t="s">
        <v>144</v>
      </c>
      <c r="G152" s="1" t="s">
        <v>145</v>
      </c>
      <c r="I152" s="1" t="s">
        <v>11</v>
      </c>
      <c r="J152" s="2">
        <v>45378.0</v>
      </c>
      <c r="K152" s="3" t="s">
        <v>556</v>
      </c>
      <c r="L152" s="3" t="s">
        <v>557</v>
      </c>
      <c r="M152" s="3" t="s">
        <v>558</v>
      </c>
      <c r="N152" s="3" t="s">
        <v>425</v>
      </c>
      <c r="O152" s="1">
        <v>0.67</v>
      </c>
      <c r="P152" s="1">
        <v>0.0</v>
      </c>
      <c r="Q152" s="1">
        <v>0.0</v>
      </c>
    </row>
    <row r="153" ht="12.75" customHeight="1">
      <c r="A153" s="1" t="s">
        <v>107</v>
      </c>
      <c r="C153" s="1" t="s">
        <v>559</v>
      </c>
      <c r="E153" s="1" t="s">
        <v>1</v>
      </c>
      <c r="G153" s="1" t="s">
        <v>2</v>
      </c>
      <c r="I153" s="1" t="s">
        <v>3</v>
      </c>
      <c r="J153" s="2">
        <v>45383.0</v>
      </c>
      <c r="K153" s="3" t="s">
        <v>560</v>
      </c>
      <c r="L153" s="3" t="s">
        <v>112</v>
      </c>
      <c r="M153" s="3" t="s">
        <v>561</v>
      </c>
      <c r="N153" s="3" t="s">
        <v>365</v>
      </c>
      <c r="O153" s="1">
        <v>0.18</v>
      </c>
      <c r="P153" s="1">
        <v>0.0</v>
      </c>
      <c r="Q153" s="1">
        <v>0.0</v>
      </c>
    </row>
    <row r="154" ht="12.75" customHeight="1">
      <c r="A154" s="1" t="s">
        <v>107</v>
      </c>
      <c r="C154" s="1" t="s">
        <v>562</v>
      </c>
      <c r="E154" s="1" t="s">
        <v>538</v>
      </c>
      <c r="G154" s="1" t="s">
        <v>539</v>
      </c>
      <c r="I154" s="1" t="s">
        <v>11</v>
      </c>
      <c r="J154" s="2">
        <v>45372.0</v>
      </c>
      <c r="K154" s="3" t="s">
        <v>563</v>
      </c>
      <c r="L154" s="3" t="s">
        <v>67</v>
      </c>
      <c r="M154" s="3" t="s">
        <v>564</v>
      </c>
      <c r="N154" s="3" t="s">
        <v>565</v>
      </c>
      <c r="O154" s="1">
        <v>0.24</v>
      </c>
      <c r="P154" s="1">
        <v>0.0</v>
      </c>
      <c r="Q154" s="1">
        <v>0.0</v>
      </c>
    </row>
    <row r="155" ht="12.75" customHeight="1">
      <c r="A155" s="1" t="s">
        <v>107</v>
      </c>
      <c r="C155" s="1" t="s">
        <v>562</v>
      </c>
      <c r="E155" s="1" t="s">
        <v>64</v>
      </c>
      <c r="G155" s="1" t="s">
        <v>65</v>
      </c>
      <c r="I155" s="1" t="s">
        <v>11</v>
      </c>
      <c r="J155" s="2">
        <v>45383.0</v>
      </c>
      <c r="K155" s="3" t="s">
        <v>566</v>
      </c>
      <c r="L155" s="3" t="s">
        <v>112</v>
      </c>
      <c r="M155" s="3" t="s">
        <v>567</v>
      </c>
      <c r="N155" s="3" t="s">
        <v>568</v>
      </c>
      <c r="O155" s="1">
        <v>0.17</v>
      </c>
      <c r="P155" s="1">
        <v>0.0</v>
      </c>
      <c r="Q155" s="1">
        <v>0.0</v>
      </c>
    </row>
    <row r="156" ht="12.75" customHeight="1">
      <c r="A156" s="1" t="s">
        <v>107</v>
      </c>
      <c r="C156" s="1" t="s">
        <v>562</v>
      </c>
      <c r="E156" s="1" t="s">
        <v>244</v>
      </c>
      <c r="G156" s="1" t="s">
        <v>245</v>
      </c>
      <c r="I156" s="1" t="s">
        <v>3</v>
      </c>
      <c r="J156" s="2">
        <v>45383.0</v>
      </c>
      <c r="K156" s="3" t="s">
        <v>569</v>
      </c>
      <c r="L156" s="3" t="s">
        <v>112</v>
      </c>
      <c r="M156" s="3" t="s">
        <v>570</v>
      </c>
      <c r="N156" s="3" t="s">
        <v>571</v>
      </c>
      <c r="O156" s="1">
        <v>0.17</v>
      </c>
      <c r="P156" s="1">
        <v>0.0</v>
      </c>
      <c r="Q156" s="1">
        <v>0.0</v>
      </c>
    </row>
    <row r="157" ht="12.75" customHeight="1">
      <c r="A157" s="1" t="s">
        <v>107</v>
      </c>
      <c r="C157" s="1" t="s">
        <v>562</v>
      </c>
      <c r="E157" s="1" t="s">
        <v>54</v>
      </c>
      <c r="G157" s="1" t="s">
        <v>55</v>
      </c>
      <c r="I157" s="1" t="s">
        <v>3</v>
      </c>
      <c r="J157" s="2">
        <v>45372.0</v>
      </c>
      <c r="K157" s="3" t="s">
        <v>572</v>
      </c>
      <c r="L157" s="3" t="s">
        <v>67</v>
      </c>
      <c r="M157" s="3" t="s">
        <v>573</v>
      </c>
      <c r="N157" s="3" t="s">
        <v>574</v>
      </c>
      <c r="O157" s="1">
        <v>0.17</v>
      </c>
      <c r="P157" s="1">
        <v>0.0</v>
      </c>
      <c r="Q157" s="1">
        <v>0.0</v>
      </c>
    </row>
    <row r="158" ht="12.75" customHeight="1">
      <c r="A158" s="1" t="s">
        <v>553</v>
      </c>
      <c r="C158" s="1" t="s">
        <v>562</v>
      </c>
      <c r="E158" s="1" t="s">
        <v>129</v>
      </c>
      <c r="G158" s="1" t="s">
        <v>130</v>
      </c>
      <c r="I158" s="1" t="s">
        <v>3</v>
      </c>
      <c r="J158" s="2">
        <v>45383.0</v>
      </c>
      <c r="K158" s="3" t="s">
        <v>575</v>
      </c>
      <c r="L158" s="3" t="s">
        <v>112</v>
      </c>
      <c r="M158" s="3" t="s">
        <v>576</v>
      </c>
      <c r="N158" s="3" t="s">
        <v>577</v>
      </c>
      <c r="O158" s="1">
        <v>0.63</v>
      </c>
      <c r="P158" s="1">
        <v>0.0</v>
      </c>
      <c r="Q158" s="1">
        <v>0.0</v>
      </c>
    </row>
    <row r="159" ht="12.75" customHeight="1">
      <c r="A159" s="1" t="s">
        <v>107</v>
      </c>
      <c r="C159" s="1" t="s">
        <v>562</v>
      </c>
      <c r="E159" s="1" t="s">
        <v>81</v>
      </c>
      <c r="G159" s="1" t="s">
        <v>82</v>
      </c>
      <c r="I159" s="1" t="s">
        <v>11</v>
      </c>
      <c r="J159" s="2">
        <v>45383.0</v>
      </c>
      <c r="K159" s="3" t="s">
        <v>431</v>
      </c>
      <c r="L159" s="3" t="s">
        <v>112</v>
      </c>
      <c r="M159" s="3" t="s">
        <v>554</v>
      </c>
      <c r="N159" s="3" t="s">
        <v>568</v>
      </c>
      <c r="O159" s="1">
        <v>0.17</v>
      </c>
      <c r="P159" s="1">
        <v>0.0</v>
      </c>
      <c r="Q159" s="1">
        <v>0.0</v>
      </c>
    </row>
    <row r="160" ht="12.75" customHeight="1">
      <c r="A160" s="1" t="s">
        <v>543</v>
      </c>
      <c r="C160" s="1" t="s">
        <v>562</v>
      </c>
      <c r="E160" s="1" t="s">
        <v>144</v>
      </c>
      <c r="G160" s="1" t="s">
        <v>145</v>
      </c>
      <c r="I160" s="1" t="s">
        <v>11</v>
      </c>
      <c r="J160" s="2">
        <v>45376.0</v>
      </c>
      <c r="K160" s="3" t="s">
        <v>578</v>
      </c>
      <c r="L160" s="3" t="s">
        <v>262</v>
      </c>
      <c r="M160" s="3" t="s">
        <v>579</v>
      </c>
      <c r="N160" s="3" t="s">
        <v>365</v>
      </c>
      <c r="O160" s="1">
        <v>0.18</v>
      </c>
      <c r="P160" s="1">
        <v>0.0</v>
      </c>
      <c r="Q160" s="1">
        <v>0.0</v>
      </c>
    </row>
    <row r="161" ht="12.75" customHeight="1">
      <c r="A161" s="1" t="s">
        <v>48</v>
      </c>
      <c r="C161" s="1" t="s">
        <v>580</v>
      </c>
      <c r="E161" s="1" t="s">
        <v>109</v>
      </c>
      <c r="G161" s="1" t="s">
        <v>110</v>
      </c>
      <c r="I161" s="1" t="s">
        <v>11</v>
      </c>
      <c r="J161" s="2">
        <v>45387.0</v>
      </c>
      <c r="K161" s="3" t="s">
        <v>581</v>
      </c>
      <c r="L161" s="3" t="s">
        <v>139</v>
      </c>
      <c r="M161" s="3" t="s">
        <v>582</v>
      </c>
      <c r="N161" s="3" t="s">
        <v>583</v>
      </c>
      <c r="O161" s="1">
        <v>0.72</v>
      </c>
      <c r="P161" s="1">
        <v>0.0</v>
      </c>
      <c r="Q161" s="1">
        <v>0.0</v>
      </c>
    </row>
    <row r="162" ht="12.75" customHeight="1">
      <c r="A162" s="1" t="s">
        <v>48</v>
      </c>
      <c r="C162" s="1" t="s">
        <v>580</v>
      </c>
      <c r="E162" s="1" t="s">
        <v>109</v>
      </c>
      <c r="G162" s="1" t="s">
        <v>110</v>
      </c>
      <c r="I162" s="1" t="s">
        <v>11</v>
      </c>
      <c r="J162" s="2">
        <v>45387.0</v>
      </c>
      <c r="K162" s="3" t="s">
        <v>584</v>
      </c>
      <c r="L162" s="3" t="s">
        <v>139</v>
      </c>
      <c r="M162" s="3" t="s">
        <v>585</v>
      </c>
      <c r="N162" s="3" t="s">
        <v>586</v>
      </c>
      <c r="O162" s="1">
        <v>2.24</v>
      </c>
      <c r="P162" s="1">
        <v>0.0</v>
      </c>
      <c r="Q162" s="1">
        <v>0.0</v>
      </c>
    </row>
    <row r="163" ht="12.75" customHeight="1">
      <c r="A163" s="1" t="s">
        <v>48</v>
      </c>
      <c r="C163" s="1" t="s">
        <v>580</v>
      </c>
      <c r="E163" s="1" t="s">
        <v>109</v>
      </c>
      <c r="G163" s="1" t="s">
        <v>110</v>
      </c>
      <c r="I163" s="1" t="s">
        <v>11</v>
      </c>
      <c r="J163" s="2">
        <v>45387.0</v>
      </c>
      <c r="K163" s="3" t="s">
        <v>12</v>
      </c>
      <c r="L163" s="3" t="s">
        <v>139</v>
      </c>
      <c r="M163" s="3" t="s">
        <v>587</v>
      </c>
      <c r="N163" s="3" t="s">
        <v>588</v>
      </c>
      <c r="O163" s="1">
        <v>2.17</v>
      </c>
      <c r="P163" s="1">
        <v>0.0</v>
      </c>
      <c r="Q163" s="1">
        <v>0.0</v>
      </c>
    </row>
    <row r="164" ht="12.75" customHeight="1">
      <c r="A164" s="1" t="s">
        <v>48</v>
      </c>
      <c r="C164" s="1" t="s">
        <v>580</v>
      </c>
      <c r="E164" s="1" t="s">
        <v>109</v>
      </c>
      <c r="G164" s="1" t="s">
        <v>110</v>
      </c>
      <c r="I164" s="1" t="s">
        <v>11</v>
      </c>
      <c r="J164" s="2">
        <v>45385.0</v>
      </c>
      <c r="K164" s="3" t="s">
        <v>589</v>
      </c>
      <c r="L164" s="3" t="s">
        <v>349</v>
      </c>
      <c r="M164" s="3" t="s">
        <v>259</v>
      </c>
      <c r="N164" s="3" t="s">
        <v>590</v>
      </c>
      <c r="O164" s="1">
        <v>1.52</v>
      </c>
      <c r="P164" s="1">
        <v>0.0</v>
      </c>
      <c r="Q164" s="1">
        <v>0.0</v>
      </c>
    </row>
    <row r="165" ht="12.75" customHeight="1">
      <c r="A165" s="1" t="s">
        <v>48</v>
      </c>
      <c r="C165" s="1" t="s">
        <v>580</v>
      </c>
      <c r="E165" s="1" t="s">
        <v>109</v>
      </c>
      <c r="G165" s="1" t="s">
        <v>110</v>
      </c>
      <c r="I165" s="1" t="s">
        <v>11</v>
      </c>
      <c r="J165" s="2">
        <v>45387.0</v>
      </c>
      <c r="K165" s="3" t="s">
        <v>591</v>
      </c>
      <c r="L165" s="3" t="s">
        <v>139</v>
      </c>
      <c r="M165" s="3" t="s">
        <v>592</v>
      </c>
      <c r="N165" s="3" t="s">
        <v>593</v>
      </c>
      <c r="O165" s="1">
        <v>0.07</v>
      </c>
      <c r="P165" s="1">
        <v>0.0</v>
      </c>
      <c r="Q165" s="1">
        <v>0.0</v>
      </c>
    </row>
    <row r="166" ht="12.75" customHeight="1">
      <c r="A166" s="1" t="s">
        <v>48</v>
      </c>
      <c r="C166" s="1" t="s">
        <v>580</v>
      </c>
      <c r="E166" s="1" t="s">
        <v>109</v>
      </c>
      <c r="G166" s="1" t="s">
        <v>110</v>
      </c>
      <c r="I166" s="1" t="s">
        <v>11</v>
      </c>
      <c r="J166" s="2">
        <v>45387.0</v>
      </c>
      <c r="K166" s="3" t="s">
        <v>594</v>
      </c>
      <c r="L166" s="3" t="s">
        <v>139</v>
      </c>
      <c r="M166" s="3" t="s">
        <v>595</v>
      </c>
      <c r="N166" s="3" t="s">
        <v>596</v>
      </c>
      <c r="O166" s="1">
        <v>1.15</v>
      </c>
      <c r="P166" s="1">
        <v>0.0</v>
      </c>
      <c r="Q166" s="1">
        <v>0.0</v>
      </c>
    </row>
    <row r="167" ht="12.75" customHeight="1">
      <c r="A167" s="1" t="s">
        <v>48</v>
      </c>
      <c r="C167" s="1" t="s">
        <v>580</v>
      </c>
      <c r="E167" s="1" t="s">
        <v>109</v>
      </c>
      <c r="G167" s="1" t="s">
        <v>110</v>
      </c>
      <c r="I167" s="1" t="s">
        <v>11</v>
      </c>
      <c r="J167" s="2">
        <v>45388.0</v>
      </c>
      <c r="K167" s="3" t="s">
        <v>597</v>
      </c>
      <c r="L167" s="3" t="s">
        <v>125</v>
      </c>
      <c r="M167" s="3" t="s">
        <v>598</v>
      </c>
      <c r="N167" s="3" t="s">
        <v>599</v>
      </c>
      <c r="O167" s="1">
        <v>1.29</v>
      </c>
      <c r="P167" s="1">
        <v>0.0</v>
      </c>
      <c r="Q167" s="1">
        <v>0.0</v>
      </c>
    </row>
    <row r="168" ht="12.75" customHeight="1">
      <c r="A168" s="1" t="s">
        <v>48</v>
      </c>
      <c r="C168" s="1" t="s">
        <v>600</v>
      </c>
      <c r="E168" s="1" t="s">
        <v>144</v>
      </c>
      <c r="G168" s="1" t="s">
        <v>145</v>
      </c>
      <c r="I168" s="1" t="s">
        <v>11</v>
      </c>
      <c r="J168" s="2">
        <v>45388.0</v>
      </c>
      <c r="K168" s="3" t="s">
        <v>601</v>
      </c>
      <c r="L168" s="3" t="s">
        <v>125</v>
      </c>
      <c r="M168" s="3" t="s">
        <v>602</v>
      </c>
      <c r="N168" s="3" t="s">
        <v>603</v>
      </c>
      <c r="O168" s="1">
        <v>8.0</v>
      </c>
      <c r="P168" s="1">
        <v>0.0</v>
      </c>
      <c r="Q168" s="1">
        <v>0.0</v>
      </c>
    </row>
    <row r="169" ht="12.75" customHeight="1">
      <c r="A169" s="1" t="s">
        <v>48</v>
      </c>
      <c r="C169" s="1" t="s">
        <v>604</v>
      </c>
      <c r="E169" s="1" t="s">
        <v>18</v>
      </c>
      <c r="G169" s="1" t="s">
        <v>19</v>
      </c>
      <c r="I169" s="1" t="s">
        <v>3</v>
      </c>
      <c r="J169" s="2">
        <v>45386.0</v>
      </c>
      <c r="K169" s="3" t="s">
        <v>184</v>
      </c>
      <c r="L169" s="3" t="s">
        <v>132</v>
      </c>
      <c r="M169" s="3" t="s">
        <v>44</v>
      </c>
      <c r="N169" s="3" t="s">
        <v>185</v>
      </c>
      <c r="O169" s="1">
        <v>2.5</v>
      </c>
      <c r="P169" s="1">
        <v>0.0</v>
      </c>
      <c r="Q169" s="1">
        <v>0.0</v>
      </c>
    </row>
    <row r="170" ht="12.75" customHeight="1">
      <c r="A170" s="1" t="s">
        <v>48</v>
      </c>
      <c r="C170" s="1" t="s">
        <v>605</v>
      </c>
      <c r="E170" s="1" t="s">
        <v>18</v>
      </c>
      <c r="G170" s="1" t="s">
        <v>19</v>
      </c>
      <c r="I170" s="1" t="s">
        <v>3</v>
      </c>
      <c r="J170" s="2">
        <v>45387.0</v>
      </c>
      <c r="K170" s="3" t="s">
        <v>41</v>
      </c>
      <c r="L170" s="3" t="s">
        <v>139</v>
      </c>
      <c r="M170" s="3" t="s">
        <v>606</v>
      </c>
      <c r="N170" s="3" t="s">
        <v>343</v>
      </c>
      <c r="O170" s="1">
        <v>1.5</v>
      </c>
      <c r="P170" s="1">
        <v>0.0</v>
      </c>
      <c r="Q170" s="1">
        <v>0.0</v>
      </c>
    </row>
    <row r="171" ht="12.75" customHeight="1">
      <c r="A171" s="1" t="s">
        <v>48</v>
      </c>
      <c r="C171" s="1" t="s">
        <v>607</v>
      </c>
      <c r="E171" s="1" t="s">
        <v>144</v>
      </c>
      <c r="G171" s="1" t="s">
        <v>145</v>
      </c>
      <c r="I171" s="1" t="s">
        <v>11</v>
      </c>
      <c r="J171" s="2">
        <v>45386.0</v>
      </c>
      <c r="K171" s="3" t="s">
        <v>608</v>
      </c>
      <c r="L171" s="3" t="s">
        <v>132</v>
      </c>
      <c r="M171" s="3" t="s">
        <v>609</v>
      </c>
      <c r="N171" s="3" t="s">
        <v>610</v>
      </c>
      <c r="O171" s="1">
        <v>1.6</v>
      </c>
      <c r="P171" s="1">
        <v>0.0</v>
      </c>
      <c r="Q171" s="1">
        <v>0.0</v>
      </c>
    </row>
    <row r="172" ht="12.75" customHeight="1">
      <c r="A172" s="1" t="s">
        <v>48</v>
      </c>
      <c r="C172" s="1" t="s">
        <v>611</v>
      </c>
      <c r="E172" s="1" t="s">
        <v>54</v>
      </c>
      <c r="G172" s="1" t="s">
        <v>55</v>
      </c>
      <c r="I172" s="1" t="s">
        <v>3</v>
      </c>
      <c r="J172" s="2">
        <v>45389.0</v>
      </c>
      <c r="K172" s="3" t="s">
        <v>612</v>
      </c>
      <c r="L172" s="3" t="s">
        <v>57</v>
      </c>
      <c r="M172" s="3" t="s">
        <v>613</v>
      </c>
      <c r="N172" s="3" t="s">
        <v>614</v>
      </c>
      <c r="O172" s="1">
        <v>1.65</v>
      </c>
      <c r="P172" s="1">
        <v>0.0</v>
      </c>
      <c r="Q172" s="1">
        <v>0.0</v>
      </c>
    </row>
    <row r="173" ht="12.75" customHeight="1">
      <c r="A173" s="1" t="s">
        <v>48</v>
      </c>
      <c r="C173" s="1" t="s">
        <v>611</v>
      </c>
      <c r="E173" s="1" t="s">
        <v>54</v>
      </c>
      <c r="G173" s="1" t="s">
        <v>55</v>
      </c>
      <c r="I173" s="1" t="s">
        <v>3</v>
      </c>
      <c r="J173" s="2">
        <v>45390.0</v>
      </c>
      <c r="K173" s="3" t="s">
        <v>615</v>
      </c>
      <c r="L173" s="3" t="s">
        <v>51</v>
      </c>
      <c r="M173" s="3" t="s">
        <v>616</v>
      </c>
      <c r="N173" s="3" t="s">
        <v>617</v>
      </c>
      <c r="O173" s="1">
        <v>1.44</v>
      </c>
      <c r="P173" s="1">
        <v>0.0</v>
      </c>
      <c r="Q173" s="1">
        <v>0.0</v>
      </c>
    </row>
    <row r="174" ht="12.75" customHeight="1">
      <c r="A174" s="1" t="s">
        <v>48</v>
      </c>
      <c r="C174" s="1" t="s">
        <v>611</v>
      </c>
      <c r="E174" s="1" t="s">
        <v>1</v>
      </c>
      <c r="G174" s="1" t="s">
        <v>2</v>
      </c>
      <c r="I174" s="1" t="s">
        <v>3</v>
      </c>
      <c r="J174" s="2">
        <v>45389.0</v>
      </c>
      <c r="K174" s="3" t="s">
        <v>618</v>
      </c>
      <c r="L174" s="3" t="s">
        <v>57</v>
      </c>
      <c r="M174" s="3" t="s">
        <v>619</v>
      </c>
      <c r="N174" s="3" t="s">
        <v>620</v>
      </c>
      <c r="O174" s="1">
        <v>2.82</v>
      </c>
      <c r="P174" s="1">
        <v>0.0</v>
      </c>
      <c r="Q174" s="1">
        <v>0.0</v>
      </c>
    </row>
    <row r="175" ht="12.75" customHeight="1">
      <c r="A175" s="1" t="s">
        <v>48</v>
      </c>
      <c r="C175" s="1" t="s">
        <v>621</v>
      </c>
      <c r="E175" s="1" t="s">
        <v>54</v>
      </c>
      <c r="G175" s="1" t="s">
        <v>55</v>
      </c>
      <c r="I175" s="1" t="s">
        <v>3</v>
      </c>
      <c r="J175" s="2">
        <v>45386.0</v>
      </c>
      <c r="K175" s="3" t="s">
        <v>44</v>
      </c>
      <c r="L175" s="3" t="s">
        <v>132</v>
      </c>
      <c r="M175" s="3" t="s">
        <v>187</v>
      </c>
      <c r="N175" s="3" t="s">
        <v>191</v>
      </c>
      <c r="O175" s="1">
        <v>2.0</v>
      </c>
      <c r="P175" s="1">
        <v>0.0</v>
      </c>
      <c r="Q175" s="1">
        <v>0.0</v>
      </c>
    </row>
    <row r="176" ht="12.75" customHeight="1">
      <c r="A176" s="1" t="s">
        <v>48</v>
      </c>
      <c r="C176" s="1" t="s">
        <v>622</v>
      </c>
      <c r="E176" s="1" t="s">
        <v>1</v>
      </c>
      <c r="G176" s="1" t="s">
        <v>2</v>
      </c>
      <c r="I176" s="1" t="s">
        <v>3</v>
      </c>
      <c r="J176" s="2">
        <v>45388.0</v>
      </c>
      <c r="K176" s="3" t="s">
        <v>623</v>
      </c>
      <c r="L176" s="3" t="s">
        <v>125</v>
      </c>
      <c r="M176" s="3" t="s">
        <v>624</v>
      </c>
      <c r="N176" s="3" t="s">
        <v>625</v>
      </c>
      <c r="O176" s="1">
        <v>0.93</v>
      </c>
      <c r="P176" s="1">
        <v>0.0</v>
      </c>
      <c r="Q176" s="1">
        <v>0.0</v>
      </c>
    </row>
    <row r="177" ht="12.75" customHeight="1">
      <c r="A177" s="1" t="s">
        <v>543</v>
      </c>
      <c r="C177" s="1" t="s">
        <v>626</v>
      </c>
      <c r="E177" s="1" t="s">
        <v>1</v>
      </c>
      <c r="G177" s="1" t="s">
        <v>2</v>
      </c>
      <c r="I177" s="1" t="s">
        <v>3</v>
      </c>
      <c r="J177" s="2">
        <v>45390.0</v>
      </c>
      <c r="K177" s="3" t="s">
        <v>627</v>
      </c>
      <c r="L177" s="3" t="s">
        <v>51</v>
      </c>
      <c r="M177" s="3" t="s">
        <v>628</v>
      </c>
      <c r="N177" s="3" t="s">
        <v>629</v>
      </c>
      <c r="O177" s="1">
        <v>0.52</v>
      </c>
      <c r="P177" s="1">
        <v>0.0</v>
      </c>
      <c r="Q177" s="1">
        <v>0.0</v>
      </c>
    </row>
    <row r="178" ht="12.75" customHeight="1">
      <c r="A178" s="1" t="s">
        <v>543</v>
      </c>
      <c r="C178" s="1" t="s">
        <v>626</v>
      </c>
      <c r="E178" s="1" t="s">
        <v>244</v>
      </c>
      <c r="G178" s="1" t="s">
        <v>245</v>
      </c>
      <c r="I178" s="1" t="s">
        <v>3</v>
      </c>
      <c r="J178" s="2">
        <v>45388.0</v>
      </c>
      <c r="K178" s="3" t="s">
        <v>630</v>
      </c>
      <c r="L178" s="3" t="s">
        <v>125</v>
      </c>
      <c r="M178" s="3" t="s">
        <v>631</v>
      </c>
      <c r="N178" s="3" t="s">
        <v>629</v>
      </c>
      <c r="O178" s="1">
        <v>0.52</v>
      </c>
      <c r="P178" s="1">
        <v>0.0</v>
      </c>
      <c r="Q178" s="1">
        <v>0.0</v>
      </c>
    </row>
    <row r="179" ht="12.75" customHeight="1">
      <c r="A179" s="1" t="s">
        <v>543</v>
      </c>
      <c r="C179" s="1" t="s">
        <v>626</v>
      </c>
      <c r="E179" s="1" t="s">
        <v>109</v>
      </c>
      <c r="G179" s="1" t="s">
        <v>110</v>
      </c>
      <c r="I179" s="1" t="s">
        <v>11</v>
      </c>
      <c r="J179" s="2">
        <v>45390.0</v>
      </c>
      <c r="K179" s="3" t="s">
        <v>632</v>
      </c>
      <c r="L179" s="3" t="s">
        <v>51</v>
      </c>
      <c r="M179" s="3" t="s">
        <v>633</v>
      </c>
      <c r="N179" s="3" t="s">
        <v>634</v>
      </c>
      <c r="O179" s="1">
        <v>0.49</v>
      </c>
      <c r="P179" s="1">
        <v>0.0</v>
      </c>
      <c r="Q179" s="1">
        <v>0.0</v>
      </c>
    </row>
    <row r="180" ht="12.75" customHeight="1">
      <c r="A180" s="1" t="s">
        <v>543</v>
      </c>
      <c r="C180" s="1" t="s">
        <v>626</v>
      </c>
      <c r="E180" s="1" t="s">
        <v>129</v>
      </c>
      <c r="G180" s="1" t="s">
        <v>130</v>
      </c>
      <c r="I180" s="1" t="s">
        <v>3</v>
      </c>
      <c r="J180" s="2">
        <v>45390.0</v>
      </c>
      <c r="K180" s="3" t="s">
        <v>635</v>
      </c>
      <c r="L180" s="3" t="s">
        <v>51</v>
      </c>
      <c r="M180" s="3" t="s">
        <v>636</v>
      </c>
      <c r="N180" s="3" t="s">
        <v>637</v>
      </c>
      <c r="O180" s="1">
        <v>0.54</v>
      </c>
      <c r="P180" s="1">
        <v>0.0</v>
      </c>
      <c r="Q180" s="1">
        <v>0.0</v>
      </c>
    </row>
    <row r="181" ht="12.75" customHeight="1">
      <c r="A181" s="1" t="s">
        <v>543</v>
      </c>
      <c r="C181" s="1" t="s">
        <v>626</v>
      </c>
      <c r="E181" s="1" t="s">
        <v>81</v>
      </c>
      <c r="G181" s="1" t="s">
        <v>82</v>
      </c>
      <c r="I181" s="1" t="s">
        <v>11</v>
      </c>
      <c r="J181" s="2">
        <v>45386.0</v>
      </c>
      <c r="K181" s="3" t="s">
        <v>638</v>
      </c>
      <c r="L181" s="3" t="s">
        <v>132</v>
      </c>
      <c r="M181" s="3" t="s">
        <v>12</v>
      </c>
      <c r="N181" s="3" t="s">
        <v>121</v>
      </c>
      <c r="O181" s="1">
        <v>0.5</v>
      </c>
      <c r="P181" s="1">
        <v>0.0</v>
      </c>
      <c r="Q181" s="1">
        <v>0.0</v>
      </c>
    </row>
    <row r="182" ht="12.75" customHeight="1">
      <c r="A182" s="1" t="s">
        <v>543</v>
      </c>
      <c r="C182" s="1" t="s">
        <v>626</v>
      </c>
      <c r="E182" s="1" t="s">
        <v>639</v>
      </c>
      <c r="G182" s="1" t="s">
        <v>640</v>
      </c>
      <c r="I182" s="1" t="s">
        <v>3</v>
      </c>
      <c r="J182" s="2">
        <v>45386.0</v>
      </c>
      <c r="K182" s="3" t="s">
        <v>641</v>
      </c>
      <c r="L182" s="3" t="s">
        <v>132</v>
      </c>
      <c r="M182" s="3" t="s">
        <v>642</v>
      </c>
      <c r="N182" s="3" t="s">
        <v>643</v>
      </c>
      <c r="O182" s="1">
        <v>0.54</v>
      </c>
      <c r="P182" s="1">
        <v>0.0</v>
      </c>
      <c r="Q182" s="1">
        <v>0.0</v>
      </c>
    </row>
    <row r="183" ht="12.75" customHeight="1">
      <c r="A183" s="1" t="s">
        <v>543</v>
      </c>
      <c r="C183" s="1" t="s">
        <v>626</v>
      </c>
      <c r="E183" s="1" t="s">
        <v>54</v>
      </c>
      <c r="G183" s="1" t="s">
        <v>55</v>
      </c>
      <c r="I183" s="1" t="s">
        <v>3</v>
      </c>
      <c r="J183" s="2">
        <v>45387.0</v>
      </c>
      <c r="K183" s="3" t="s">
        <v>644</v>
      </c>
      <c r="L183" s="3" t="s">
        <v>139</v>
      </c>
      <c r="M183" s="3" t="s">
        <v>645</v>
      </c>
      <c r="N183" s="3" t="s">
        <v>646</v>
      </c>
      <c r="O183" s="1">
        <v>0.51</v>
      </c>
      <c r="P183" s="1">
        <v>0.0</v>
      </c>
      <c r="Q183" s="1">
        <v>0.0</v>
      </c>
    </row>
    <row r="184" ht="12.75" customHeight="1">
      <c r="A184" s="1" t="s">
        <v>543</v>
      </c>
      <c r="C184" s="1" t="s">
        <v>626</v>
      </c>
      <c r="E184" s="1" t="s">
        <v>144</v>
      </c>
      <c r="G184" s="1" t="s">
        <v>145</v>
      </c>
      <c r="I184" s="1" t="s">
        <v>11</v>
      </c>
      <c r="J184" s="2">
        <v>45387.0</v>
      </c>
      <c r="K184" s="3" t="s">
        <v>647</v>
      </c>
      <c r="L184" s="3" t="s">
        <v>139</v>
      </c>
      <c r="M184" s="3" t="s">
        <v>648</v>
      </c>
      <c r="N184" s="3" t="s">
        <v>121</v>
      </c>
      <c r="O184" s="1">
        <v>0.5</v>
      </c>
      <c r="P184" s="1">
        <v>0.0</v>
      </c>
      <c r="Q184" s="1">
        <v>0.0</v>
      </c>
    </row>
    <row r="185" ht="12.75" customHeight="1">
      <c r="A185" s="1" t="s">
        <v>48</v>
      </c>
      <c r="C185" s="1" t="s">
        <v>649</v>
      </c>
      <c r="E185" s="1" t="s">
        <v>144</v>
      </c>
      <c r="G185" s="1" t="s">
        <v>145</v>
      </c>
      <c r="I185" s="1" t="s">
        <v>11</v>
      </c>
      <c r="J185" s="2">
        <v>45387.0</v>
      </c>
      <c r="K185" s="3" t="s">
        <v>650</v>
      </c>
      <c r="L185" s="3" t="s">
        <v>139</v>
      </c>
      <c r="M185" s="3" t="s">
        <v>651</v>
      </c>
      <c r="N185" s="3" t="s">
        <v>652</v>
      </c>
      <c r="O185" s="1">
        <v>1.22</v>
      </c>
      <c r="P185" s="1">
        <v>0.0</v>
      </c>
      <c r="Q185" s="1">
        <v>0.0</v>
      </c>
    </row>
    <row r="186" ht="12.75" customHeight="1">
      <c r="A186" s="1" t="s">
        <v>48</v>
      </c>
      <c r="C186" s="1" t="s">
        <v>649</v>
      </c>
      <c r="E186" s="1" t="s">
        <v>144</v>
      </c>
      <c r="G186" s="1" t="s">
        <v>145</v>
      </c>
      <c r="I186" s="1" t="s">
        <v>11</v>
      </c>
      <c r="J186" s="2">
        <v>45389.0</v>
      </c>
      <c r="K186" s="3" t="s">
        <v>177</v>
      </c>
      <c r="L186" s="3" t="s">
        <v>57</v>
      </c>
      <c r="M186" s="3" t="s">
        <v>653</v>
      </c>
      <c r="N186" s="3" t="s">
        <v>654</v>
      </c>
      <c r="O186" s="1">
        <v>3.1</v>
      </c>
      <c r="P186" s="1">
        <v>0.0</v>
      </c>
      <c r="Q186" s="1">
        <v>0.0</v>
      </c>
    </row>
    <row r="187" ht="12.75" customHeight="1">
      <c r="A187" s="1" t="s">
        <v>48</v>
      </c>
      <c r="C187" s="1" t="s">
        <v>655</v>
      </c>
      <c r="E187" s="1" t="s">
        <v>639</v>
      </c>
      <c r="G187" s="1" t="s">
        <v>640</v>
      </c>
      <c r="I187" s="1" t="s">
        <v>3</v>
      </c>
      <c r="J187" s="2">
        <v>45388.0</v>
      </c>
      <c r="K187" s="3" t="s">
        <v>656</v>
      </c>
      <c r="L187" s="3" t="s">
        <v>125</v>
      </c>
      <c r="M187" s="3" t="s">
        <v>657</v>
      </c>
      <c r="N187" s="3" t="s">
        <v>658</v>
      </c>
      <c r="O187" s="1">
        <v>1.63</v>
      </c>
      <c r="P187" s="1">
        <v>0.0</v>
      </c>
      <c r="Q187" s="1">
        <v>0.0</v>
      </c>
    </row>
    <row r="188" ht="12.75" customHeight="1">
      <c r="A188" s="1" t="s">
        <v>48</v>
      </c>
      <c r="C188" s="1" t="s">
        <v>659</v>
      </c>
      <c r="E188" s="1" t="s">
        <v>660</v>
      </c>
      <c r="G188" s="1" t="s">
        <v>661</v>
      </c>
      <c r="I188" s="1" t="s">
        <v>3</v>
      </c>
      <c r="J188" s="2">
        <v>45388.0</v>
      </c>
      <c r="K188" s="3" t="s">
        <v>662</v>
      </c>
      <c r="L188" s="3" t="s">
        <v>125</v>
      </c>
      <c r="M188" s="3" t="s">
        <v>663</v>
      </c>
      <c r="N188" s="3" t="s">
        <v>664</v>
      </c>
      <c r="O188" s="1">
        <v>1.53</v>
      </c>
      <c r="P188" s="1">
        <v>0.0</v>
      </c>
      <c r="Q188" s="1">
        <v>0.0</v>
      </c>
    </row>
    <row r="189" ht="12.75" customHeight="1">
      <c r="A189" s="1" t="s">
        <v>665</v>
      </c>
      <c r="C189" s="1" t="s">
        <v>666</v>
      </c>
      <c r="E189" s="1" t="s">
        <v>660</v>
      </c>
      <c r="G189" s="1" t="s">
        <v>661</v>
      </c>
      <c r="I189" s="1" t="s">
        <v>3</v>
      </c>
      <c r="J189" s="2">
        <v>45386.0</v>
      </c>
      <c r="K189" s="3" t="s">
        <v>667</v>
      </c>
      <c r="L189" s="3" t="s">
        <v>132</v>
      </c>
      <c r="M189" s="3" t="s">
        <v>668</v>
      </c>
      <c r="N189" s="3" t="s">
        <v>669</v>
      </c>
      <c r="O189" s="1">
        <v>0.69</v>
      </c>
      <c r="P189" s="1">
        <v>0.0</v>
      </c>
      <c r="Q189" s="1">
        <v>0.0</v>
      </c>
    </row>
    <row r="190" ht="12.75" customHeight="1">
      <c r="A190" s="1" t="s">
        <v>665</v>
      </c>
      <c r="C190" s="1" t="s">
        <v>666</v>
      </c>
      <c r="E190" s="1" t="s">
        <v>660</v>
      </c>
      <c r="G190" s="1" t="s">
        <v>661</v>
      </c>
      <c r="I190" s="1" t="s">
        <v>3</v>
      </c>
      <c r="J190" s="2">
        <v>45385.0</v>
      </c>
      <c r="K190" s="3" t="s">
        <v>670</v>
      </c>
      <c r="L190" s="3" t="s">
        <v>132</v>
      </c>
      <c r="M190" s="3" t="s">
        <v>671</v>
      </c>
      <c r="N190" s="3" t="s">
        <v>672</v>
      </c>
      <c r="O190" s="1">
        <v>0.98</v>
      </c>
      <c r="P190" s="1">
        <v>0.0</v>
      </c>
      <c r="Q190" s="1">
        <v>0.0</v>
      </c>
    </row>
    <row r="191" ht="12.75" customHeight="1">
      <c r="A191" s="1" t="s">
        <v>665</v>
      </c>
      <c r="C191" s="1" t="s">
        <v>666</v>
      </c>
      <c r="E191" s="1" t="s">
        <v>660</v>
      </c>
      <c r="G191" s="1" t="s">
        <v>661</v>
      </c>
      <c r="I191" s="1" t="s">
        <v>3</v>
      </c>
      <c r="J191" s="2">
        <v>45387.0</v>
      </c>
      <c r="K191" s="3" t="s">
        <v>673</v>
      </c>
      <c r="L191" s="3" t="s">
        <v>139</v>
      </c>
      <c r="M191" s="3" t="s">
        <v>674</v>
      </c>
      <c r="N191" s="3" t="s">
        <v>675</v>
      </c>
      <c r="O191" s="1">
        <v>0.92</v>
      </c>
      <c r="P191" s="1">
        <v>0.0</v>
      </c>
      <c r="Q191" s="1">
        <v>0.0</v>
      </c>
    </row>
    <row r="192" ht="12.75" customHeight="1">
      <c r="A192" s="1" t="s">
        <v>676</v>
      </c>
      <c r="C192" s="1" t="s">
        <v>677</v>
      </c>
      <c r="E192" s="1" t="s">
        <v>660</v>
      </c>
      <c r="G192" s="1" t="s">
        <v>661</v>
      </c>
      <c r="I192" s="1" t="s">
        <v>3</v>
      </c>
      <c r="J192" s="2">
        <v>45369.0</v>
      </c>
      <c r="K192" s="3" t="s">
        <v>678</v>
      </c>
      <c r="L192" s="3" t="s">
        <v>88</v>
      </c>
      <c r="M192" s="3" t="s">
        <v>679</v>
      </c>
      <c r="N192" s="3" t="s">
        <v>680</v>
      </c>
      <c r="O192" s="1">
        <v>1.5</v>
      </c>
      <c r="P192" s="1">
        <v>0.0</v>
      </c>
      <c r="Q192" s="1">
        <v>0.0</v>
      </c>
    </row>
    <row r="193" ht="12.75" customHeight="1">
      <c r="A193" s="1" t="s">
        <v>330</v>
      </c>
      <c r="C193" s="1" t="s">
        <v>681</v>
      </c>
      <c r="E193" s="1" t="s">
        <v>660</v>
      </c>
      <c r="G193" s="1" t="s">
        <v>661</v>
      </c>
      <c r="I193" s="1" t="s">
        <v>3</v>
      </c>
      <c r="J193" s="2">
        <v>45383.0</v>
      </c>
      <c r="K193" s="3" t="s">
        <v>497</v>
      </c>
      <c r="L193" s="3" t="s">
        <v>112</v>
      </c>
      <c r="M193" s="3" t="s">
        <v>44</v>
      </c>
      <c r="N193" s="3" t="s">
        <v>191</v>
      </c>
      <c r="O193" s="1">
        <v>2.0</v>
      </c>
      <c r="P193" s="1">
        <v>0.0</v>
      </c>
      <c r="Q193" s="1">
        <v>0.0</v>
      </c>
    </row>
    <row r="194" ht="12.75" customHeight="1">
      <c r="A194" s="1" t="s">
        <v>402</v>
      </c>
      <c r="C194" s="1" t="s">
        <v>682</v>
      </c>
      <c r="E194" s="1" t="s">
        <v>54</v>
      </c>
      <c r="G194" s="1" t="s">
        <v>55</v>
      </c>
      <c r="I194" s="1" t="s">
        <v>3</v>
      </c>
      <c r="J194" s="2">
        <v>45369.0</v>
      </c>
      <c r="K194" s="3" t="s">
        <v>683</v>
      </c>
      <c r="L194" s="3" t="s">
        <v>88</v>
      </c>
      <c r="M194" s="3" t="s">
        <v>684</v>
      </c>
      <c r="N194" s="3" t="s">
        <v>685</v>
      </c>
      <c r="O194" s="1">
        <v>2.35</v>
      </c>
      <c r="P194" s="1">
        <v>0.0</v>
      </c>
      <c r="Q194" s="1">
        <v>0.0</v>
      </c>
    </row>
    <row r="195" ht="12.75" customHeight="1">
      <c r="A195" s="1" t="s">
        <v>402</v>
      </c>
      <c r="C195" s="1" t="s">
        <v>682</v>
      </c>
      <c r="E195" s="1" t="s">
        <v>54</v>
      </c>
      <c r="G195" s="1" t="s">
        <v>55</v>
      </c>
      <c r="I195" s="1" t="s">
        <v>3</v>
      </c>
      <c r="J195" s="2">
        <v>45372.0</v>
      </c>
      <c r="K195" s="3" t="s">
        <v>500</v>
      </c>
      <c r="L195" s="3" t="s">
        <v>67</v>
      </c>
      <c r="M195" s="3" t="s">
        <v>686</v>
      </c>
      <c r="N195" s="3" t="s">
        <v>687</v>
      </c>
      <c r="O195" s="1">
        <v>1.75</v>
      </c>
      <c r="P195" s="1">
        <v>0.0</v>
      </c>
      <c r="Q195" s="1">
        <v>0.0</v>
      </c>
    </row>
    <row r="196" ht="12.75" customHeight="1">
      <c r="A196" s="1" t="s">
        <v>122</v>
      </c>
      <c r="C196" s="1" t="s">
        <v>688</v>
      </c>
      <c r="E196" s="1" t="s">
        <v>639</v>
      </c>
      <c r="G196" s="1" t="s">
        <v>640</v>
      </c>
      <c r="I196" s="1" t="s">
        <v>3</v>
      </c>
      <c r="J196" s="2">
        <v>45389.0</v>
      </c>
      <c r="K196" s="3" t="s">
        <v>689</v>
      </c>
      <c r="L196" s="3" t="s">
        <v>57</v>
      </c>
      <c r="M196" s="3" t="s">
        <v>690</v>
      </c>
      <c r="N196" s="3" t="s">
        <v>691</v>
      </c>
      <c r="O196" s="1">
        <v>0.63</v>
      </c>
      <c r="P196" s="1">
        <v>0.0</v>
      </c>
      <c r="Q196" s="1">
        <v>0.0</v>
      </c>
    </row>
    <row r="197" ht="12.75" customHeight="1">
      <c r="A197" s="1" t="s">
        <v>16</v>
      </c>
      <c r="C197" s="1" t="s">
        <v>692</v>
      </c>
      <c r="E197" s="1" t="s">
        <v>660</v>
      </c>
      <c r="G197" s="1" t="s">
        <v>661</v>
      </c>
      <c r="I197" s="1" t="s">
        <v>3</v>
      </c>
      <c r="J197" s="2">
        <v>45383.0</v>
      </c>
      <c r="K197" s="3" t="s">
        <v>44</v>
      </c>
      <c r="L197" s="3" t="s">
        <v>112</v>
      </c>
      <c r="M197" s="3" t="s">
        <v>613</v>
      </c>
      <c r="N197" s="3" t="s">
        <v>693</v>
      </c>
      <c r="O197" s="1">
        <v>1.0</v>
      </c>
      <c r="P197" s="1">
        <v>0.0</v>
      </c>
      <c r="Q197" s="1">
        <v>0.0</v>
      </c>
    </row>
    <row r="198" ht="12.75" customHeight="1">
      <c r="A198" s="1" t="s">
        <v>16</v>
      </c>
      <c r="C198" s="1" t="s">
        <v>694</v>
      </c>
      <c r="E198" s="1" t="s">
        <v>639</v>
      </c>
      <c r="G198" s="1" t="s">
        <v>640</v>
      </c>
      <c r="I198" s="1" t="s">
        <v>3</v>
      </c>
      <c r="J198" s="2">
        <v>45370.0</v>
      </c>
      <c r="K198" s="3" t="s">
        <v>695</v>
      </c>
      <c r="L198" s="3" t="s">
        <v>150</v>
      </c>
      <c r="M198" s="3" t="s">
        <v>696</v>
      </c>
      <c r="N198" s="3" t="s">
        <v>697</v>
      </c>
      <c r="O198" s="1">
        <v>1.29</v>
      </c>
      <c r="P198" s="1">
        <v>0.0</v>
      </c>
      <c r="Q198" s="1">
        <v>0.0</v>
      </c>
    </row>
    <row r="199" ht="12.75" customHeight="1">
      <c r="A199" s="1" t="s">
        <v>16</v>
      </c>
      <c r="C199" s="1" t="s">
        <v>698</v>
      </c>
      <c r="E199" s="1" t="s">
        <v>660</v>
      </c>
      <c r="G199" s="1" t="s">
        <v>661</v>
      </c>
      <c r="I199" s="1" t="s">
        <v>3</v>
      </c>
      <c r="J199" s="2">
        <v>45370.0</v>
      </c>
      <c r="K199" s="3" t="s">
        <v>699</v>
      </c>
      <c r="L199" s="3" t="s">
        <v>150</v>
      </c>
      <c r="M199" s="3" t="s">
        <v>700</v>
      </c>
      <c r="N199" s="3" t="s">
        <v>701</v>
      </c>
      <c r="O199" s="1">
        <v>0.78</v>
      </c>
      <c r="P199" s="1">
        <v>0.0</v>
      </c>
      <c r="Q199" s="1">
        <v>0.0</v>
      </c>
    </row>
    <row r="200" ht="12.75" customHeight="1">
      <c r="A200" s="1" t="s">
        <v>16</v>
      </c>
      <c r="C200" s="1" t="s">
        <v>698</v>
      </c>
      <c r="E200" s="1" t="s">
        <v>660</v>
      </c>
      <c r="G200" s="1" t="s">
        <v>661</v>
      </c>
      <c r="I200" s="1" t="s">
        <v>3</v>
      </c>
      <c r="J200" s="2">
        <v>45370.0</v>
      </c>
      <c r="K200" s="3" t="s">
        <v>702</v>
      </c>
      <c r="L200" s="3" t="s">
        <v>150</v>
      </c>
      <c r="M200" s="3" t="s">
        <v>703</v>
      </c>
      <c r="N200" s="3" t="s">
        <v>704</v>
      </c>
      <c r="O200" s="1">
        <v>0.55</v>
      </c>
      <c r="P200" s="1">
        <v>0.0</v>
      </c>
      <c r="Q200" s="1">
        <v>0.0</v>
      </c>
    </row>
    <row r="201" ht="12.75" customHeight="1">
      <c r="A201" s="1" t="s">
        <v>705</v>
      </c>
      <c r="C201" s="1" t="s">
        <v>706</v>
      </c>
      <c r="E201" s="1" t="s">
        <v>707</v>
      </c>
      <c r="G201" s="1" t="s">
        <v>708</v>
      </c>
      <c r="I201" s="1" t="s">
        <v>11</v>
      </c>
      <c r="J201" s="2">
        <v>45370.0</v>
      </c>
      <c r="K201" s="3" t="s">
        <v>709</v>
      </c>
      <c r="L201" s="3" t="s">
        <v>150</v>
      </c>
      <c r="M201" s="3" t="s">
        <v>14</v>
      </c>
      <c r="N201" s="3" t="s">
        <v>710</v>
      </c>
      <c r="O201" s="1">
        <v>3.83</v>
      </c>
      <c r="P201" s="1">
        <v>0.0</v>
      </c>
      <c r="Q201" s="1">
        <v>0.0</v>
      </c>
    </row>
    <row r="202" ht="12.75" customHeight="1">
      <c r="A202" s="1" t="s">
        <v>8</v>
      </c>
      <c r="C202" s="1" t="s">
        <v>711</v>
      </c>
      <c r="E202" s="1" t="s">
        <v>707</v>
      </c>
      <c r="G202" s="1" t="s">
        <v>708</v>
      </c>
      <c r="I202" s="1" t="s">
        <v>11</v>
      </c>
      <c r="J202" s="2">
        <v>45384.0</v>
      </c>
      <c r="K202" s="3" t="s">
        <v>709</v>
      </c>
      <c r="L202" s="3" t="s">
        <v>13</v>
      </c>
      <c r="M202" s="3" t="s">
        <v>386</v>
      </c>
      <c r="N202" s="3" t="s">
        <v>195</v>
      </c>
      <c r="O202" s="1">
        <v>1.83</v>
      </c>
      <c r="P202" s="1">
        <v>0.0</v>
      </c>
      <c r="Q202" s="1">
        <v>0.0</v>
      </c>
    </row>
    <row r="203" ht="12.75" customHeight="1">
      <c r="A203" s="1" t="s">
        <v>16</v>
      </c>
      <c r="C203" s="1" t="s">
        <v>712</v>
      </c>
      <c r="E203" s="1" t="s">
        <v>660</v>
      </c>
      <c r="G203" s="1" t="s">
        <v>661</v>
      </c>
      <c r="I203" s="1" t="s">
        <v>3</v>
      </c>
      <c r="J203" s="2">
        <v>45371.0</v>
      </c>
      <c r="K203" s="3" t="s">
        <v>713</v>
      </c>
      <c r="L203" s="3" t="s">
        <v>71</v>
      </c>
      <c r="M203" s="3" t="s">
        <v>714</v>
      </c>
      <c r="N203" s="3" t="s">
        <v>715</v>
      </c>
      <c r="O203" s="1">
        <v>0.04</v>
      </c>
      <c r="P203" s="1">
        <v>0.0</v>
      </c>
      <c r="Q203" s="1">
        <v>0.0</v>
      </c>
    </row>
    <row r="204" ht="12.75" customHeight="1">
      <c r="A204" s="1" t="s">
        <v>16</v>
      </c>
      <c r="C204" s="1" t="s">
        <v>712</v>
      </c>
      <c r="E204" s="1" t="s">
        <v>660</v>
      </c>
      <c r="G204" s="1" t="s">
        <v>661</v>
      </c>
      <c r="I204" s="1" t="s">
        <v>3</v>
      </c>
      <c r="J204" s="2">
        <v>45371.0</v>
      </c>
      <c r="K204" s="3" t="s">
        <v>716</v>
      </c>
      <c r="L204" s="3" t="s">
        <v>71</v>
      </c>
      <c r="M204" s="3" t="s">
        <v>717</v>
      </c>
      <c r="N204" s="3" t="s">
        <v>718</v>
      </c>
      <c r="O204" s="1">
        <v>0.98</v>
      </c>
      <c r="P204" s="1">
        <v>0.0</v>
      </c>
      <c r="Q204" s="1">
        <v>0.0</v>
      </c>
    </row>
    <row r="205" ht="12.75" customHeight="1">
      <c r="A205" s="1" t="s">
        <v>16</v>
      </c>
      <c r="C205" s="1" t="s">
        <v>712</v>
      </c>
      <c r="E205" s="1" t="s">
        <v>660</v>
      </c>
      <c r="G205" s="1" t="s">
        <v>661</v>
      </c>
      <c r="I205" s="1" t="s">
        <v>3</v>
      </c>
      <c r="J205" s="2">
        <v>45371.0</v>
      </c>
      <c r="K205" s="3" t="s">
        <v>719</v>
      </c>
      <c r="L205" s="3" t="s">
        <v>71</v>
      </c>
      <c r="M205" s="3" t="s">
        <v>720</v>
      </c>
      <c r="N205" s="3" t="s">
        <v>721</v>
      </c>
      <c r="O205" s="1">
        <v>1.11</v>
      </c>
      <c r="P205" s="1">
        <v>0.0</v>
      </c>
      <c r="Q205" s="1">
        <v>0.0</v>
      </c>
    </row>
    <row r="206" ht="12.75" customHeight="1">
      <c r="A206" s="1" t="s">
        <v>16</v>
      </c>
      <c r="C206" s="1" t="s">
        <v>712</v>
      </c>
      <c r="E206" s="1" t="s">
        <v>660</v>
      </c>
      <c r="G206" s="1" t="s">
        <v>661</v>
      </c>
      <c r="I206" s="1" t="s">
        <v>3</v>
      </c>
      <c r="J206" s="2">
        <v>45373.0</v>
      </c>
      <c r="K206" s="3" t="s">
        <v>722</v>
      </c>
      <c r="L206" s="3" t="s">
        <v>34</v>
      </c>
      <c r="M206" s="3" t="s">
        <v>723</v>
      </c>
      <c r="N206" s="3" t="s">
        <v>724</v>
      </c>
      <c r="O206" s="1">
        <v>0.32</v>
      </c>
      <c r="P206" s="1">
        <v>0.0</v>
      </c>
      <c r="Q206" s="1">
        <v>0.0</v>
      </c>
    </row>
    <row r="207" ht="12.75" customHeight="1">
      <c r="A207" s="1" t="s">
        <v>16</v>
      </c>
      <c r="C207" s="1" t="s">
        <v>712</v>
      </c>
      <c r="E207" s="1" t="s">
        <v>660</v>
      </c>
      <c r="G207" s="1" t="s">
        <v>661</v>
      </c>
      <c r="I207" s="1" t="s">
        <v>3</v>
      </c>
      <c r="J207" s="2">
        <v>45372.0</v>
      </c>
      <c r="K207" s="3" t="s">
        <v>725</v>
      </c>
      <c r="L207" s="3" t="s">
        <v>34</v>
      </c>
      <c r="M207" s="3" t="s">
        <v>726</v>
      </c>
      <c r="N207" s="3" t="s">
        <v>727</v>
      </c>
      <c r="O207" s="1">
        <v>0.91</v>
      </c>
      <c r="P207" s="1">
        <v>0.0</v>
      </c>
      <c r="Q207" s="1">
        <v>0.0</v>
      </c>
    </row>
    <row r="208" ht="12.75" customHeight="1">
      <c r="A208" s="1" t="s">
        <v>16</v>
      </c>
      <c r="C208" s="1" t="s">
        <v>712</v>
      </c>
      <c r="E208" s="1" t="s">
        <v>660</v>
      </c>
      <c r="G208" s="1" t="s">
        <v>661</v>
      </c>
      <c r="I208" s="1" t="s">
        <v>3</v>
      </c>
      <c r="J208" s="2">
        <v>45372.0</v>
      </c>
      <c r="K208" s="3" t="s">
        <v>728</v>
      </c>
      <c r="L208" s="3" t="s">
        <v>67</v>
      </c>
      <c r="M208" s="3" t="s">
        <v>729</v>
      </c>
      <c r="N208" s="3" t="s">
        <v>730</v>
      </c>
      <c r="O208" s="1">
        <v>0.67</v>
      </c>
      <c r="P208" s="1">
        <v>0.0</v>
      </c>
      <c r="Q208" s="1">
        <v>0.0</v>
      </c>
    </row>
    <row r="209" ht="12.75" customHeight="1">
      <c r="A209" s="1" t="s">
        <v>16</v>
      </c>
      <c r="C209" s="1" t="s">
        <v>712</v>
      </c>
      <c r="E209" s="1" t="s">
        <v>660</v>
      </c>
      <c r="G209" s="1" t="s">
        <v>661</v>
      </c>
      <c r="I209" s="1" t="s">
        <v>3</v>
      </c>
      <c r="J209" s="2">
        <v>45373.0</v>
      </c>
      <c r="K209" s="3" t="s">
        <v>731</v>
      </c>
      <c r="L209" s="3" t="s">
        <v>34</v>
      </c>
      <c r="M209" s="3" t="s">
        <v>732</v>
      </c>
      <c r="N209" s="3" t="s">
        <v>733</v>
      </c>
      <c r="O209" s="1">
        <v>1.36</v>
      </c>
      <c r="P209" s="1">
        <v>0.0</v>
      </c>
      <c r="Q209" s="1">
        <v>0.0</v>
      </c>
    </row>
    <row r="210" ht="12.75" customHeight="1">
      <c r="A210" s="1" t="s">
        <v>676</v>
      </c>
      <c r="C210" s="1" t="s">
        <v>734</v>
      </c>
      <c r="E210" s="1" t="s">
        <v>1</v>
      </c>
      <c r="G210" s="1" t="s">
        <v>2</v>
      </c>
      <c r="I210" s="1" t="s">
        <v>3</v>
      </c>
      <c r="J210" s="2">
        <v>45369.0</v>
      </c>
      <c r="K210" s="3" t="s">
        <v>497</v>
      </c>
      <c r="L210" s="3" t="s">
        <v>88</v>
      </c>
      <c r="M210" s="3" t="s">
        <v>735</v>
      </c>
      <c r="N210" s="3" t="s">
        <v>736</v>
      </c>
      <c r="O210" s="1">
        <v>1.4</v>
      </c>
      <c r="P210" s="1">
        <v>0.0</v>
      </c>
      <c r="Q210" s="1">
        <v>0.0</v>
      </c>
    </row>
    <row r="211" ht="12.75" customHeight="1">
      <c r="A211" s="1" t="s">
        <v>705</v>
      </c>
      <c r="C211" s="1" t="s">
        <v>737</v>
      </c>
      <c r="E211" s="1" t="s">
        <v>639</v>
      </c>
      <c r="G211" s="1" t="s">
        <v>640</v>
      </c>
      <c r="I211" s="1" t="s">
        <v>3</v>
      </c>
      <c r="J211" s="2">
        <v>45370.0</v>
      </c>
      <c r="K211" s="3" t="s">
        <v>709</v>
      </c>
      <c r="L211" s="3" t="s">
        <v>150</v>
      </c>
      <c r="M211" s="3" t="s">
        <v>738</v>
      </c>
      <c r="N211" s="3" t="s">
        <v>185</v>
      </c>
      <c r="O211" s="1">
        <v>2.5</v>
      </c>
      <c r="P211" s="1">
        <v>0.0</v>
      </c>
      <c r="Q211" s="1">
        <v>0.0</v>
      </c>
    </row>
    <row r="212" ht="12.75" customHeight="1">
      <c r="A212" s="1" t="s">
        <v>705</v>
      </c>
      <c r="C212" s="1" t="s">
        <v>737</v>
      </c>
      <c r="E212" s="1" t="s">
        <v>64</v>
      </c>
      <c r="G212" s="1" t="s">
        <v>65</v>
      </c>
      <c r="I212" s="1" t="s">
        <v>11</v>
      </c>
      <c r="J212" s="2">
        <v>45370.0</v>
      </c>
      <c r="K212" s="3" t="s">
        <v>12</v>
      </c>
      <c r="L212" s="3" t="s">
        <v>150</v>
      </c>
      <c r="M212" s="3" t="s">
        <v>14</v>
      </c>
      <c r="N212" s="3" t="s">
        <v>15</v>
      </c>
      <c r="O212" s="1">
        <v>4.0</v>
      </c>
      <c r="P212" s="1">
        <v>0.0</v>
      </c>
      <c r="Q212" s="1">
        <v>0.0</v>
      </c>
    </row>
    <row r="213" ht="12.75" customHeight="1">
      <c r="A213" s="1" t="s">
        <v>705</v>
      </c>
      <c r="C213" s="1" t="s">
        <v>737</v>
      </c>
      <c r="E213" s="1" t="s">
        <v>9</v>
      </c>
      <c r="G213" s="1" t="s">
        <v>10</v>
      </c>
      <c r="I213" s="1" t="s">
        <v>11</v>
      </c>
      <c r="J213" s="2">
        <v>45370.0</v>
      </c>
      <c r="K213" s="3" t="s">
        <v>739</v>
      </c>
      <c r="L213" s="3" t="s">
        <v>150</v>
      </c>
      <c r="M213" s="3" t="s">
        <v>14</v>
      </c>
      <c r="N213" s="3" t="s">
        <v>504</v>
      </c>
      <c r="O213" s="1">
        <v>2.25</v>
      </c>
      <c r="P213" s="1">
        <v>0.0</v>
      </c>
      <c r="Q213" s="1">
        <v>0.0</v>
      </c>
    </row>
    <row r="214" ht="12.75" customHeight="1">
      <c r="A214" s="1" t="s">
        <v>8</v>
      </c>
      <c r="C214" s="1" t="s">
        <v>737</v>
      </c>
      <c r="E214" s="1" t="s">
        <v>639</v>
      </c>
      <c r="G214" s="1" t="s">
        <v>640</v>
      </c>
      <c r="I214" s="1" t="s">
        <v>3</v>
      </c>
      <c r="J214" s="2">
        <v>45384.0</v>
      </c>
      <c r="K214" s="3" t="s">
        <v>709</v>
      </c>
      <c r="L214" s="3" t="s">
        <v>13</v>
      </c>
      <c r="M214" s="3" t="s">
        <v>14</v>
      </c>
      <c r="N214" s="3" t="s">
        <v>710</v>
      </c>
      <c r="O214" s="1">
        <v>3.83</v>
      </c>
      <c r="P214" s="1">
        <v>0.0</v>
      </c>
      <c r="Q214" s="1">
        <v>0.0</v>
      </c>
    </row>
    <row r="215" ht="12.75" customHeight="1">
      <c r="A215" s="1" t="s">
        <v>8</v>
      </c>
      <c r="C215" s="1" t="s">
        <v>737</v>
      </c>
      <c r="E215" s="1" t="s">
        <v>64</v>
      </c>
      <c r="G215" s="1" t="s">
        <v>65</v>
      </c>
      <c r="I215" s="1" t="s">
        <v>11</v>
      </c>
      <c r="J215" s="2">
        <v>45384.0</v>
      </c>
      <c r="K215" s="3" t="s">
        <v>709</v>
      </c>
      <c r="L215" s="3" t="s">
        <v>13</v>
      </c>
      <c r="M215" s="3" t="s">
        <v>740</v>
      </c>
      <c r="N215" s="3" t="s">
        <v>15</v>
      </c>
      <c r="O215" s="1">
        <v>4.0</v>
      </c>
      <c r="P215" s="1">
        <v>0.0</v>
      </c>
      <c r="Q215" s="1">
        <v>0.0</v>
      </c>
    </row>
    <row r="216" ht="12.75" customHeight="1">
      <c r="A216" s="1" t="s">
        <v>8</v>
      </c>
      <c r="C216" s="1" t="s">
        <v>737</v>
      </c>
      <c r="E216" s="1" t="s">
        <v>660</v>
      </c>
      <c r="G216" s="1" t="s">
        <v>661</v>
      </c>
      <c r="I216" s="1" t="s">
        <v>3</v>
      </c>
      <c r="J216" s="2">
        <v>45384.0</v>
      </c>
      <c r="K216" s="3" t="s">
        <v>709</v>
      </c>
      <c r="L216" s="3" t="s">
        <v>13</v>
      </c>
      <c r="M216" s="3" t="s">
        <v>14</v>
      </c>
      <c r="N216" s="3" t="s">
        <v>710</v>
      </c>
      <c r="O216" s="1">
        <v>3.83</v>
      </c>
      <c r="P216" s="1">
        <v>0.0</v>
      </c>
      <c r="Q216" s="1">
        <v>0.0</v>
      </c>
    </row>
    <row r="217" ht="12.75" customHeight="1">
      <c r="A217" s="1" t="s">
        <v>8</v>
      </c>
      <c r="C217" s="1" t="s">
        <v>741</v>
      </c>
      <c r="E217" s="1" t="s">
        <v>54</v>
      </c>
      <c r="G217" s="1" t="s">
        <v>55</v>
      </c>
      <c r="I217" s="1" t="s">
        <v>3</v>
      </c>
      <c r="J217" s="2">
        <v>45384.0</v>
      </c>
      <c r="K217" s="3" t="s">
        <v>709</v>
      </c>
      <c r="L217" s="3" t="s">
        <v>13</v>
      </c>
      <c r="M217" s="3" t="s">
        <v>14</v>
      </c>
      <c r="N217" s="3" t="s">
        <v>710</v>
      </c>
      <c r="O217" s="1">
        <v>3.83</v>
      </c>
      <c r="P217" s="1">
        <v>0.0</v>
      </c>
      <c r="Q217" s="1">
        <v>0.0</v>
      </c>
    </row>
    <row r="218" ht="12.75" customHeight="1">
      <c r="A218" s="1" t="s">
        <v>705</v>
      </c>
      <c r="C218" s="1" t="s">
        <v>742</v>
      </c>
      <c r="E218" s="1" t="s">
        <v>244</v>
      </c>
      <c r="G218" s="1" t="s">
        <v>245</v>
      </c>
      <c r="I218" s="1" t="s">
        <v>3</v>
      </c>
      <c r="J218" s="2">
        <v>45370.0</v>
      </c>
      <c r="K218" s="3" t="s">
        <v>709</v>
      </c>
      <c r="L218" s="3" t="s">
        <v>150</v>
      </c>
      <c r="M218" s="3" t="s">
        <v>738</v>
      </c>
      <c r="N218" s="3" t="s">
        <v>185</v>
      </c>
      <c r="O218" s="1">
        <v>2.5</v>
      </c>
      <c r="P218" s="1">
        <v>0.0</v>
      </c>
      <c r="Q218" s="1">
        <v>0.0</v>
      </c>
    </row>
    <row r="219" ht="12.75" customHeight="1">
      <c r="A219" s="1" t="s">
        <v>8</v>
      </c>
      <c r="C219" s="1" t="s">
        <v>743</v>
      </c>
      <c r="E219" s="1" t="s">
        <v>244</v>
      </c>
      <c r="G219" s="1" t="s">
        <v>245</v>
      </c>
      <c r="I219" s="1" t="s">
        <v>3</v>
      </c>
      <c r="J219" s="2">
        <v>45384.0</v>
      </c>
      <c r="K219" s="3" t="s">
        <v>709</v>
      </c>
      <c r="L219" s="3" t="s">
        <v>13</v>
      </c>
      <c r="M219" s="3" t="s">
        <v>14</v>
      </c>
      <c r="N219" s="3" t="s">
        <v>710</v>
      </c>
      <c r="O219" s="1">
        <v>3.83</v>
      </c>
      <c r="P219" s="1">
        <v>0.0</v>
      </c>
      <c r="Q219" s="1">
        <v>0.0</v>
      </c>
    </row>
    <row r="220" ht="12.75" customHeight="1">
      <c r="A220" s="1" t="s">
        <v>8</v>
      </c>
      <c r="C220" s="1" t="s">
        <v>743</v>
      </c>
      <c r="E220" s="1" t="s">
        <v>18</v>
      </c>
      <c r="G220" s="1" t="s">
        <v>19</v>
      </c>
      <c r="I220" s="1" t="s">
        <v>3</v>
      </c>
      <c r="J220" s="2">
        <v>45384.0</v>
      </c>
      <c r="K220" s="3" t="s">
        <v>709</v>
      </c>
      <c r="L220" s="3" t="s">
        <v>13</v>
      </c>
      <c r="M220" s="3" t="s">
        <v>14</v>
      </c>
      <c r="N220" s="3" t="s">
        <v>710</v>
      </c>
      <c r="O220" s="1">
        <v>3.83</v>
      </c>
      <c r="P220" s="1">
        <v>0.0</v>
      </c>
      <c r="Q220" s="1">
        <v>0.0</v>
      </c>
    </row>
    <row r="221" ht="12.75" customHeight="1">
      <c r="A221" s="1" t="s">
        <v>8</v>
      </c>
      <c r="C221" s="1" t="s">
        <v>744</v>
      </c>
      <c r="E221" s="1" t="s">
        <v>81</v>
      </c>
      <c r="G221" s="1" t="s">
        <v>82</v>
      </c>
      <c r="I221" s="1" t="s">
        <v>11</v>
      </c>
      <c r="J221" s="2">
        <v>45384.0</v>
      </c>
      <c r="K221" s="3" t="s">
        <v>709</v>
      </c>
      <c r="L221" s="3" t="s">
        <v>13</v>
      </c>
      <c r="M221" s="3" t="s">
        <v>14</v>
      </c>
      <c r="N221" s="3" t="s">
        <v>710</v>
      </c>
      <c r="O221" s="1">
        <v>3.83</v>
      </c>
      <c r="P221" s="1">
        <v>0.0</v>
      </c>
      <c r="Q221" s="1">
        <v>0.0</v>
      </c>
    </row>
    <row r="222" ht="12.75" customHeight="1">
      <c r="A222" s="1" t="s">
        <v>8</v>
      </c>
      <c r="C222" s="1" t="s">
        <v>745</v>
      </c>
      <c r="E222" s="1" t="s">
        <v>1</v>
      </c>
      <c r="G222" s="1" t="s">
        <v>2</v>
      </c>
      <c r="I222" s="1" t="s">
        <v>3</v>
      </c>
      <c r="J222" s="2">
        <v>45384.0</v>
      </c>
      <c r="K222" s="3" t="s">
        <v>709</v>
      </c>
      <c r="L222" s="3" t="s">
        <v>13</v>
      </c>
      <c r="M222" s="3" t="s">
        <v>14</v>
      </c>
      <c r="N222" s="3" t="s">
        <v>710</v>
      </c>
      <c r="O222" s="1">
        <v>3.83</v>
      </c>
      <c r="P222" s="1">
        <v>0.0</v>
      </c>
      <c r="Q222" s="1">
        <v>0.0</v>
      </c>
    </row>
    <row r="223" ht="12.75" customHeight="1">
      <c r="A223" s="1" t="s">
        <v>8</v>
      </c>
      <c r="C223" s="1" t="s">
        <v>746</v>
      </c>
      <c r="E223" s="1" t="s">
        <v>109</v>
      </c>
      <c r="G223" s="1" t="s">
        <v>110</v>
      </c>
      <c r="I223" s="1" t="s">
        <v>11</v>
      </c>
      <c r="J223" s="2">
        <v>45384.0</v>
      </c>
      <c r="K223" s="3" t="s">
        <v>709</v>
      </c>
      <c r="L223" s="3" t="s">
        <v>13</v>
      </c>
      <c r="M223" s="3" t="s">
        <v>14</v>
      </c>
      <c r="N223" s="3" t="s">
        <v>710</v>
      </c>
      <c r="O223" s="1">
        <v>3.83</v>
      </c>
      <c r="P223" s="1">
        <v>0.0</v>
      </c>
      <c r="Q223" s="1">
        <v>0.0</v>
      </c>
    </row>
    <row r="224" ht="12.75" customHeight="1">
      <c r="A224" s="1" t="s">
        <v>705</v>
      </c>
      <c r="C224" s="1" t="s">
        <v>746</v>
      </c>
      <c r="E224" s="1" t="s">
        <v>660</v>
      </c>
      <c r="G224" s="1" t="s">
        <v>661</v>
      </c>
      <c r="I224" s="1" t="s">
        <v>3</v>
      </c>
      <c r="J224" s="2">
        <v>45370.0</v>
      </c>
      <c r="K224" s="3" t="s">
        <v>709</v>
      </c>
      <c r="L224" s="3" t="s">
        <v>150</v>
      </c>
      <c r="M224" s="3" t="s">
        <v>738</v>
      </c>
      <c r="N224" s="3" t="s">
        <v>185</v>
      </c>
      <c r="O224" s="1">
        <v>2.5</v>
      </c>
      <c r="P224" s="1">
        <v>0.0</v>
      </c>
      <c r="Q224" s="1">
        <v>0.0</v>
      </c>
    </row>
    <row r="225" ht="12.75" customHeight="1">
      <c r="A225" s="1" t="s">
        <v>8</v>
      </c>
      <c r="C225" s="1" t="s">
        <v>746</v>
      </c>
      <c r="E225" s="1" t="s">
        <v>144</v>
      </c>
      <c r="G225" s="1" t="s">
        <v>145</v>
      </c>
      <c r="I225" s="1" t="s">
        <v>3</v>
      </c>
      <c r="J225" s="2">
        <v>45384.0</v>
      </c>
      <c r="K225" s="3" t="s">
        <v>12</v>
      </c>
      <c r="L225" s="3" t="s">
        <v>13</v>
      </c>
      <c r="M225" s="3" t="s">
        <v>747</v>
      </c>
      <c r="N225" s="3" t="s">
        <v>710</v>
      </c>
      <c r="O225" s="1">
        <v>3.83</v>
      </c>
      <c r="P225" s="1">
        <v>0.0</v>
      </c>
      <c r="Q225" s="1">
        <v>0.0</v>
      </c>
    </row>
    <row r="226" ht="12.75" customHeight="1">
      <c r="A226" s="1" t="s">
        <v>8</v>
      </c>
      <c r="C226" s="1" t="s">
        <v>748</v>
      </c>
      <c r="E226" s="1" t="s">
        <v>28</v>
      </c>
      <c r="G226" s="1" t="s">
        <v>29</v>
      </c>
      <c r="I226" s="1" t="s">
        <v>3</v>
      </c>
      <c r="J226" s="2">
        <v>45384.0</v>
      </c>
      <c r="K226" s="3" t="s">
        <v>709</v>
      </c>
      <c r="L226" s="3" t="s">
        <v>13</v>
      </c>
      <c r="M226" s="3" t="s">
        <v>14</v>
      </c>
      <c r="N226" s="3" t="s">
        <v>710</v>
      </c>
      <c r="O226" s="1">
        <v>3.83</v>
      </c>
      <c r="P226" s="1">
        <v>0.0</v>
      </c>
      <c r="Q226" s="1">
        <v>0.0</v>
      </c>
    </row>
    <row r="227" ht="12.75" customHeight="1">
      <c r="A227" s="1" t="s">
        <v>330</v>
      </c>
      <c r="C227" s="1" t="s">
        <v>749</v>
      </c>
      <c r="E227" s="1" t="s">
        <v>660</v>
      </c>
      <c r="G227" s="1" t="s">
        <v>661</v>
      </c>
      <c r="I227" s="1" t="s">
        <v>3</v>
      </c>
      <c r="J227" s="2">
        <v>45374.0</v>
      </c>
      <c r="K227" s="3" t="s">
        <v>750</v>
      </c>
      <c r="L227" s="3" t="s">
        <v>21</v>
      </c>
      <c r="M227" s="3" t="s">
        <v>751</v>
      </c>
      <c r="N227" s="3" t="s">
        <v>752</v>
      </c>
      <c r="O227" s="1">
        <v>1.64</v>
      </c>
      <c r="P227" s="1">
        <v>0.0</v>
      </c>
      <c r="Q227" s="1">
        <v>0.0</v>
      </c>
    </row>
    <row r="228" ht="12.75" customHeight="1">
      <c r="A228" s="1" t="s">
        <v>330</v>
      </c>
      <c r="C228" s="1" t="s">
        <v>749</v>
      </c>
      <c r="E228" s="1" t="s">
        <v>660</v>
      </c>
      <c r="G228" s="1" t="s">
        <v>661</v>
      </c>
      <c r="I228" s="1" t="s">
        <v>3</v>
      </c>
      <c r="J228" s="2">
        <v>45374.0</v>
      </c>
      <c r="K228" s="3" t="s">
        <v>753</v>
      </c>
      <c r="L228" s="3" t="s">
        <v>21</v>
      </c>
      <c r="M228" s="3" t="s">
        <v>754</v>
      </c>
      <c r="N228" s="3" t="s">
        <v>755</v>
      </c>
      <c r="O228" s="1">
        <v>0.6</v>
      </c>
      <c r="P228" s="1">
        <v>0.0</v>
      </c>
      <c r="Q228" s="1">
        <v>0.0</v>
      </c>
    </row>
    <row r="229" ht="12.75" customHeight="1">
      <c r="A229" s="1" t="s">
        <v>665</v>
      </c>
      <c r="C229" s="1" t="s">
        <v>756</v>
      </c>
      <c r="E229" s="1" t="s">
        <v>660</v>
      </c>
      <c r="G229" s="1" t="s">
        <v>661</v>
      </c>
      <c r="I229" s="1" t="s">
        <v>3</v>
      </c>
      <c r="J229" s="2">
        <v>45389.0</v>
      </c>
      <c r="K229" s="3" t="s">
        <v>757</v>
      </c>
      <c r="L229" s="3" t="s">
        <v>57</v>
      </c>
      <c r="M229" s="3" t="s">
        <v>758</v>
      </c>
      <c r="N229" s="3" t="s">
        <v>759</v>
      </c>
      <c r="O229" s="1">
        <v>0.7</v>
      </c>
      <c r="P229" s="1">
        <v>0.0</v>
      </c>
      <c r="Q229" s="1">
        <v>0.0</v>
      </c>
    </row>
    <row r="230" ht="12.75" customHeight="1">
      <c r="A230" s="1" t="s">
        <v>224</v>
      </c>
      <c r="C230" s="1" t="s">
        <v>760</v>
      </c>
      <c r="E230" s="1" t="s">
        <v>244</v>
      </c>
      <c r="G230" s="1" t="s">
        <v>245</v>
      </c>
      <c r="I230" s="1" t="s">
        <v>3</v>
      </c>
      <c r="J230" s="2">
        <v>45372.0</v>
      </c>
      <c r="K230" s="3" t="s">
        <v>761</v>
      </c>
      <c r="L230" s="3" t="s">
        <v>67</v>
      </c>
      <c r="M230" s="3" t="s">
        <v>762</v>
      </c>
      <c r="N230" s="3" t="s">
        <v>763</v>
      </c>
      <c r="O230" s="1">
        <v>0.08</v>
      </c>
      <c r="P230" s="1">
        <v>0.0</v>
      </c>
      <c r="Q230" s="1">
        <v>0.0</v>
      </c>
    </row>
    <row r="231" ht="12.75" customHeight="1">
      <c r="A231" s="1" t="s">
        <v>16</v>
      </c>
      <c r="C231" s="1" t="s">
        <v>764</v>
      </c>
      <c r="E231" s="1" t="s">
        <v>639</v>
      </c>
      <c r="G231" s="1" t="s">
        <v>640</v>
      </c>
      <c r="I231" s="1" t="s">
        <v>3</v>
      </c>
      <c r="J231" s="2">
        <v>45372.0</v>
      </c>
      <c r="K231" s="3" t="s">
        <v>765</v>
      </c>
      <c r="L231" s="3" t="s">
        <v>67</v>
      </c>
      <c r="M231" s="3" t="s">
        <v>766</v>
      </c>
      <c r="N231" s="3" t="s">
        <v>767</v>
      </c>
      <c r="O231" s="1">
        <v>1.09</v>
      </c>
      <c r="P231" s="1">
        <v>0.0</v>
      </c>
      <c r="Q231" s="1">
        <v>0.0</v>
      </c>
    </row>
    <row r="232" ht="12.75" customHeight="1">
      <c r="A232" s="1" t="s">
        <v>16</v>
      </c>
      <c r="C232" s="1" t="s">
        <v>764</v>
      </c>
      <c r="E232" s="1" t="s">
        <v>639</v>
      </c>
      <c r="G232" s="1" t="s">
        <v>640</v>
      </c>
      <c r="I232" s="1" t="s">
        <v>3</v>
      </c>
      <c r="J232" s="2">
        <v>45373.0</v>
      </c>
      <c r="K232" s="3" t="s">
        <v>768</v>
      </c>
      <c r="L232" s="3" t="s">
        <v>34</v>
      </c>
      <c r="M232" s="3" t="s">
        <v>769</v>
      </c>
      <c r="N232" s="3" t="s">
        <v>770</v>
      </c>
      <c r="O232" s="1">
        <v>0.63</v>
      </c>
      <c r="P232" s="1">
        <v>0.0</v>
      </c>
      <c r="Q232" s="1">
        <v>0.0</v>
      </c>
    </row>
    <row r="233" ht="12.75" customHeight="1">
      <c r="A233" s="1" t="s">
        <v>16</v>
      </c>
      <c r="C233" s="1" t="s">
        <v>764</v>
      </c>
      <c r="E233" s="1" t="s">
        <v>639</v>
      </c>
      <c r="G233" s="1" t="s">
        <v>640</v>
      </c>
      <c r="I233" s="1" t="s">
        <v>3</v>
      </c>
      <c r="J233" s="2">
        <v>45382.0</v>
      </c>
      <c r="K233" s="3" t="s">
        <v>771</v>
      </c>
      <c r="L233" s="3" t="s">
        <v>104</v>
      </c>
      <c r="M233" s="3" t="s">
        <v>772</v>
      </c>
      <c r="N233" s="3" t="s">
        <v>773</v>
      </c>
      <c r="O233" s="1">
        <v>1.06</v>
      </c>
      <c r="P233" s="1">
        <v>0.0</v>
      </c>
      <c r="Q233" s="1">
        <v>0.0</v>
      </c>
    </row>
    <row r="234" ht="12.75" customHeight="1">
      <c r="A234" s="1" t="s">
        <v>16</v>
      </c>
      <c r="C234" s="1" t="s">
        <v>774</v>
      </c>
      <c r="E234" s="1" t="s">
        <v>639</v>
      </c>
      <c r="G234" s="1" t="s">
        <v>640</v>
      </c>
      <c r="I234" s="1" t="s">
        <v>3</v>
      </c>
      <c r="J234" s="2">
        <v>45383.0</v>
      </c>
      <c r="K234" s="3" t="s">
        <v>775</v>
      </c>
      <c r="L234" s="3" t="s">
        <v>112</v>
      </c>
      <c r="M234" s="3" t="s">
        <v>776</v>
      </c>
      <c r="N234" s="3" t="s">
        <v>777</v>
      </c>
      <c r="O234" s="1">
        <v>1.09</v>
      </c>
      <c r="P234" s="1">
        <v>0.0</v>
      </c>
      <c r="Q234" s="1">
        <v>0.0</v>
      </c>
    </row>
    <row r="235" ht="12.75" customHeight="1">
      <c r="A235" s="1" t="s">
        <v>16</v>
      </c>
      <c r="C235" s="1" t="s">
        <v>778</v>
      </c>
      <c r="E235" s="1" t="s">
        <v>639</v>
      </c>
      <c r="G235" s="1" t="s">
        <v>640</v>
      </c>
      <c r="I235" s="1" t="s">
        <v>3</v>
      </c>
      <c r="J235" s="2">
        <v>45383.0</v>
      </c>
      <c r="K235" s="3" t="s">
        <v>779</v>
      </c>
      <c r="L235" s="3" t="s">
        <v>112</v>
      </c>
      <c r="M235" s="3" t="s">
        <v>780</v>
      </c>
      <c r="N235" s="3" t="s">
        <v>781</v>
      </c>
      <c r="O235" s="1">
        <v>1.24</v>
      </c>
      <c r="P235" s="1">
        <v>0.0</v>
      </c>
      <c r="Q235" s="1">
        <v>0.0</v>
      </c>
    </row>
    <row r="236" ht="12.75" customHeight="1">
      <c r="A236" s="1" t="s">
        <v>16</v>
      </c>
      <c r="C236" s="1" t="s">
        <v>782</v>
      </c>
      <c r="E236" s="1" t="s">
        <v>639</v>
      </c>
      <c r="G236" s="1" t="s">
        <v>640</v>
      </c>
      <c r="I236" s="1" t="s">
        <v>3</v>
      </c>
      <c r="J236" s="2">
        <v>45371.0</v>
      </c>
      <c r="K236" s="3" t="s">
        <v>61</v>
      </c>
      <c r="L236" s="3" t="s">
        <v>71</v>
      </c>
      <c r="M236" s="3" t="s">
        <v>783</v>
      </c>
      <c r="N236" s="3" t="s">
        <v>784</v>
      </c>
      <c r="O236" s="1">
        <v>0.58</v>
      </c>
      <c r="P236" s="1">
        <v>0.0</v>
      </c>
      <c r="Q236" s="1">
        <v>0.0</v>
      </c>
    </row>
    <row r="237" ht="12.75" customHeight="1">
      <c r="A237" s="1" t="s">
        <v>16</v>
      </c>
      <c r="C237" s="1" t="s">
        <v>782</v>
      </c>
      <c r="E237" s="1" t="s">
        <v>639</v>
      </c>
      <c r="G237" s="1" t="s">
        <v>640</v>
      </c>
      <c r="I237" s="1" t="s">
        <v>3</v>
      </c>
      <c r="J237" s="2">
        <v>45372.0</v>
      </c>
      <c r="K237" s="3" t="s">
        <v>785</v>
      </c>
      <c r="L237" s="3" t="s">
        <v>67</v>
      </c>
      <c r="M237" s="3" t="s">
        <v>786</v>
      </c>
      <c r="N237" s="3" t="s">
        <v>787</v>
      </c>
      <c r="O237" s="1">
        <v>0.61</v>
      </c>
      <c r="P237" s="1">
        <v>0.0</v>
      </c>
      <c r="Q237" s="1">
        <v>0.0</v>
      </c>
    </row>
    <row r="238" ht="12.75" customHeight="1">
      <c r="A238" s="1" t="s">
        <v>122</v>
      </c>
      <c r="C238" s="1" t="s">
        <v>788</v>
      </c>
      <c r="E238" s="1" t="s">
        <v>639</v>
      </c>
      <c r="G238" s="1" t="s">
        <v>640</v>
      </c>
      <c r="I238" s="1" t="s">
        <v>3</v>
      </c>
      <c r="J238" s="2">
        <v>45388.0</v>
      </c>
      <c r="K238" s="3" t="s">
        <v>789</v>
      </c>
      <c r="L238" s="3" t="s">
        <v>125</v>
      </c>
      <c r="M238" s="3" t="s">
        <v>790</v>
      </c>
      <c r="N238" s="3" t="s">
        <v>791</v>
      </c>
      <c r="O238" s="1">
        <v>0.75</v>
      </c>
      <c r="P238" s="1">
        <v>0.0</v>
      </c>
      <c r="Q238" s="1">
        <v>0.0</v>
      </c>
    </row>
    <row r="239" ht="12.75" customHeight="1">
      <c r="A239" s="1" t="s">
        <v>122</v>
      </c>
      <c r="C239" s="1" t="s">
        <v>788</v>
      </c>
      <c r="E239" s="1" t="s">
        <v>639</v>
      </c>
      <c r="G239" s="1" t="s">
        <v>640</v>
      </c>
      <c r="I239" s="1" t="s">
        <v>3</v>
      </c>
      <c r="J239" s="2">
        <v>45389.0</v>
      </c>
      <c r="K239" s="3" t="s">
        <v>792</v>
      </c>
      <c r="L239" s="3" t="s">
        <v>57</v>
      </c>
      <c r="M239" s="3" t="s">
        <v>793</v>
      </c>
      <c r="N239" s="3" t="s">
        <v>794</v>
      </c>
      <c r="O239" s="1">
        <v>0.52</v>
      </c>
      <c r="P239" s="1">
        <v>0.0</v>
      </c>
      <c r="Q239" s="1">
        <v>0.0</v>
      </c>
    </row>
    <row r="240" ht="12.75" customHeight="1">
      <c r="A240" s="1" t="s">
        <v>122</v>
      </c>
      <c r="C240" s="1" t="s">
        <v>795</v>
      </c>
      <c r="E240" s="1" t="s">
        <v>639</v>
      </c>
      <c r="G240" s="1" t="s">
        <v>640</v>
      </c>
      <c r="I240" s="1" t="s">
        <v>3</v>
      </c>
      <c r="J240" s="2">
        <v>45387.0</v>
      </c>
      <c r="K240" s="3" t="s">
        <v>796</v>
      </c>
      <c r="L240" s="3" t="s">
        <v>139</v>
      </c>
      <c r="M240" s="3" t="s">
        <v>797</v>
      </c>
      <c r="N240" s="3" t="s">
        <v>798</v>
      </c>
      <c r="O240" s="1">
        <v>1.41</v>
      </c>
      <c r="P240" s="1">
        <v>0.0</v>
      </c>
      <c r="Q240" s="1">
        <v>0.0</v>
      </c>
    </row>
    <row r="241" ht="12.75" customHeight="1">
      <c r="A241" s="1" t="s">
        <v>122</v>
      </c>
      <c r="C241" s="1" t="s">
        <v>795</v>
      </c>
      <c r="E241" s="1" t="s">
        <v>639</v>
      </c>
      <c r="G241" s="1" t="s">
        <v>640</v>
      </c>
      <c r="I241" s="1" t="s">
        <v>3</v>
      </c>
      <c r="J241" s="2">
        <v>45388.0</v>
      </c>
      <c r="K241" s="3" t="s">
        <v>799</v>
      </c>
      <c r="L241" s="3" t="s">
        <v>125</v>
      </c>
      <c r="M241" s="3" t="s">
        <v>800</v>
      </c>
      <c r="N241" s="3" t="s">
        <v>801</v>
      </c>
      <c r="O241" s="1">
        <v>0.43</v>
      </c>
      <c r="P241" s="1">
        <v>0.0</v>
      </c>
      <c r="Q241" s="1">
        <v>0.0</v>
      </c>
    </row>
    <row r="242" ht="12.75" customHeight="1">
      <c r="A242" s="1" t="s">
        <v>48</v>
      </c>
      <c r="C242" s="1" t="s">
        <v>802</v>
      </c>
      <c r="E242" s="1" t="s">
        <v>639</v>
      </c>
      <c r="G242" s="1" t="s">
        <v>640</v>
      </c>
      <c r="I242" s="1" t="s">
        <v>3</v>
      </c>
      <c r="J242" s="2">
        <v>45388.0</v>
      </c>
      <c r="K242" s="3" t="s">
        <v>803</v>
      </c>
      <c r="L242" s="3" t="s">
        <v>125</v>
      </c>
      <c r="M242" s="3" t="s">
        <v>804</v>
      </c>
      <c r="N242" s="3" t="s">
        <v>805</v>
      </c>
      <c r="O242" s="1">
        <v>1.32</v>
      </c>
      <c r="P242" s="1">
        <v>0.0</v>
      </c>
      <c r="Q242" s="1">
        <v>0.0</v>
      </c>
    </row>
    <row r="243" ht="12.75" customHeight="1">
      <c r="A243" s="1" t="s">
        <v>122</v>
      </c>
      <c r="C243" s="1" t="s">
        <v>802</v>
      </c>
      <c r="E243" s="1" t="s">
        <v>639</v>
      </c>
      <c r="G243" s="1" t="s">
        <v>640</v>
      </c>
      <c r="I243" s="1" t="s">
        <v>3</v>
      </c>
      <c r="J243" s="2">
        <v>45388.0</v>
      </c>
      <c r="K243" s="3" t="s">
        <v>806</v>
      </c>
      <c r="L243" s="3" t="s">
        <v>125</v>
      </c>
      <c r="M243" s="3" t="s">
        <v>807</v>
      </c>
      <c r="N243" s="3" t="s">
        <v>808</v>
      </c>
      <c r="O243" s="1">
        <v>0.41</v>
      </c>
      <c r="P243" s="1">
        <v>0.0</v>
      </c>
      <c r="Q243" s="1">
        <v>0.0</v>
      </c>
    </row>
    <row r="244" ht="12.75" customHeight="1">
      <c r="A244" s="1" t="s">
        <v>122</v>
      </c>
      <c r="C244" s="1" t="s">
        <v>809</v>
      </c>
      <c r="E244" s="1" t="s">
        <v>639</v>
      </c>
      <c r="G244" s="1" t="s">
        <v>640</v>
      </c>
      <c r="I244" s="1" t="s">
        <v>3</v>
      </c>
      <c r="J244" s="2">
        <v>45389.0</v>
      </c>
      <c r="K244" s="3" t="s">
        <v>810</v>
      </c>
      <c r="L244" s="3" t="s">
        <v>57</v>
      </c>
      <c r="M244" s="3" t="s">
        <v>811</v>
      </c>
      <c r="N244" s="3" t="s">
        <v>812</v>
      </c>
      <c r="O244" s="1">
        <v>1.07</v>
      </c>
      <c r="P244" s="1">
        <v>0.0</v>
      </c>
      <c r="Q244" s="1">
        <v>0.0</v>
      </c>
    </row>
    <row r="245" ht="12.75" customHeight="1">
      <c r="A245" s="1" t="s">
        <v>48</v>
      </c>
      <c r="C245" s="1" t="s">
        <v>813</v>
      </c>
      <c r="E245" s="1" t="s">
        <v>244</v>
      </c>
      <c r="G245" s="1" t="s">
        <v>245</v>
      </c>
      <c r="I245" s="1" t="s">
        <v>3</v>
      </c>
      <c r="J245" s="2">
        <v>45388.0</v>
      </c>
      <c r="K245" s="3" t="s">
        <v>814</v>
      </c>
      <c r="L245" s="3" t="s">
        <v>125</v>
      </c>
      <c r="M245" s="3" t="s">
        <v>815</v>
      </c>
      <c r="N245" s="3" t="s">
        <v>816</v>
      </c>
      <c r="O245" s="1">
        <v>0.12</v>
      </c>
      <c r="P245" s="1">
        <v>0.0</v>
      </c>
      <c r="Q245" s="1">
        <v>0.0</v>
      </c>
    </row>
    <row r="246" ht="12.75" customHeight="1">
      <c r="A246" s="1" t="s">
        <v>48</v>
      </c>
      <c r="C246" s="1" t="s">
        <v>813</v>
      </c>
      <c r="E246" s="1" t="s">
        <v>244</v>
      </c>
      <c r="G246" s="1" t="s">
        <v>245</v>
      </c>
      <c r="I246" s="1" t="s">
        <v>3</v>
      </c>
      <c r="J246" s="2">
        <v>45388.0</v>
      </c>
      <c r="K246" s="3" t="s">
        <v>817</v>
      </c>
      <c r="L246" s="3" t="s">
        <v>125</v>
      </c>
      <c r="M246" s="3" t="s">
        <v>818</v>
      </c>
      <c r="N246" s="3" t="s">
        <v>819</v>
      </c>
      <c r="O246" s="1">
        <v>0.12</v>
      </c>
      <c r="P246" s="1">
        <v>0.0</v>
      </c>
      <c r="Q246" s="1">
        <v>0.0</v>
      </c>
    </row>
    <row r="247" ht="12.75" customHeight="1">
      <c r="A247" s="1" t="s">
        <v>16</v>
      </c>
      <c r="C247" s="1" t="s">
        <v>820</v>
      </c>
      <c r="E247" s="1" t="s">
        <v>639</v>
      </c>
      <c r="G247" s="1" t="s">
        <v>640</v>
      </c>
      <c r="I247" s="1" t="s">
        <v>3</v>
      </c>
      <c r="J247" s="2">
        <v>45373.0</v>
      </c>
      <c r="K247" s="3" t="s">
        <v>821</v>
      </c>
      <c r="L247" s="3" t="s">
        <v>34</v>
      </c>
      <c r="M247" s="3" t="s">
        <v>822</v>
      </c>
      <c r="N247" s="3" t="s">
        <v>823</v>
      </c>
      <c r="O247" s="1">
        <v>0.5</v>
      </c>
      <c r="P247" s="1">
        <v>0.0</v>
      </c>
      <c r="Q247" s="1">
        <v>0.0</v>
      </c>
    </row>
    <row r="248" ht="12.75" customHeight="1">
      <c r="A248" s="1" t="s">
        <v>16</v>
      </c>
      <c r="C248" s="1" t="s">
        <v>820</v>
      </c>
      <c r="E248" s="1" t="s">
        <v>639</v>
      </c>
      <c r="G248" s="1" t="s">
        <v>640</v>
      </c>
      <c r="I248" s="1" t="s">
        <v>3</v>
      </c>
      <c r="J248" s="2">
        <v>45382.0</v>
      </c>
      <c r="K248" s="3" t="s">
        <v>824</v>
      </c>
      <c r="L248" s="3" t="s">
        <v>104</v>
      </c>
      <c r="M248" s="3" t="s">
        <v>825</v>
      </c>
      <c r="N248" s="3" t="s">
        <v>826</v>
      </c>
      <c r="O248" s="1">
        <v>0.46</v>
      </c>
      <c r="P248" s="1">
        <v>0.0</v>
      </c>
      <c r="Q248" s="1">
        <v>0.0</v>
      </c>
    </row>
    <row r="249" ht="12.75" customHeight="1">
      <c r="A249" s="1" t="s">
        <v>330</v>
      </c>
      <c r="C249" s="1" t="s">
        <v>827</v>
      </c>
      <c r="E249" s="1" t="s">
        <v>538</v>
      </c>
      <c r="G249" s="1" t="s">
        <v>539</v>
      </c>
      <c r="I249" s="1" t="s">
        <v>11</v>
      </c>
      <c r="J249" s="2">
        <v>45383.0</v>
      </c>
      <c r="K249" s="3" t="s">
        <v>828</v>
      </c>
      <c r="L249" s="3" t="s">
        <v>112</v>
      </c>
      <c r="M249" s="3" t="s">
        <v>829</v>
      </c>
      <c r="N249" s="3" t="s">
        <v>830</v>
      </c>
      <c r="O249" s="1">
        <v>1.11</v>
      </c>
      <c r="P249" s="1">
        <v>0.0</v>
      </c>
      <c r="Q249" s="1">
        <v>0.0</v>
      </c>
    </row>
    <row r="250" ht="12.75" customHeight="1">
      <c r="A250" s="1" t="s">
        <v>224</v>
      </c>
      <c r="C250" s="1" t="s">
        <v>831</v>
      </c>
      <c r="E250" s="1" t="s">
        <v>538</v>
      </c>
      <c r="G250" s="1" t="s">
        <v>539</v>
      </c>
      <c r="I250" s="1" t="s">
        <v>11</v>
      </c>
      <c r="J250" s="2">
        <v>45371.0</v>
      </c>
      <c r="K250" s="3" t="s">
        <v>832</v>
      </c>
      <c r="L250" s="3" t="s">
        <v>71</v>
      </c>
      <c r="M250" s="3" t="s">
        <v>833</v>
      </c>
      <c r="N250" s="3" t="s">
        <v>834</v>
      </c>
      <c r="O250" s="1">
        <v>0.86</v>
      </c>
      <c r="P250" s="1">
        <v>0.0</v>
      </c>
      <c r="Q250" s="1">
        <v>0.0</v>
      </c>
    </row>
    <row r="251" ht="12.75" customHeight="1">
      <c r="A251" s="1" t="s">
        <v>224</v>
      </c>
      <c r="C251" s="1" t="s">
        <v>835</v>
      </c>
      <c r="E251" s="1" t="s">
        <v>538</v>
      </c>
      <c r="G251" s="1" t="s">
        <v>539</v>
      </c>
      <c r="I251" s="1" t="s">
        <v>11</v>
      </c>
      <c r="J251" s="2">
        <v>45373.0</v>
      </c>
      <c r="K251" s="3" t="s">
        <v>836</v>
      </c>
      <c r="L251" s="3" t="s">
        <v>34</v>
      </c>
      <c r="M251" s="3" t="s">
        <v>837</v>
      </c>
      <c r="N251" s="3" t="s">
        <v>838</v>
      </c>
      <c r="O251" s="1">
        <v>0.44</v>
      </c>
      <c r="P251" s="1">
        <v>0.0</v>
      </c>
      <c r="Q251" s="1">
        <v>0.0</v>
      </c>
    </row>
    <row r="252" ht="12.75" customHeight="1">
      <c r="A252" s="1" t="s">
        <v>142</v>
      </c>
      <c r="C252" s="1" t="s">
        <v>839</v>
      </c>
      <c r="E252" s="1" t="s">
        <v>538</v>
      </c>
      <c r="G252" s="1" t="s">
        <v>539</v>
      </c>
      <c r="I252" s="1" t="s">
        <v>11</v>
      </c>
      <c r="J252" s="2">
        <v>45369.0</v>
      </c>
      <c r="K252" s="3" t="s">
        <v>840</v>
      </c>
      <c r="L252" s="3" t="s">
        <v>88</v>
      </c>
      <c r="M252" s="3" t="s">
        <v>841</v>
      </c>
      <c r="N252" s="3" t="s">
        <v>842</v>
      </c>
      <c r="O252" s="1">
        <v>1.63</v>
      </c>
      <c r="P252" s="1">
        <v>0.0</v>
      </c>
      <c r="Q252" s="1">
        <v>0.0</v>
      </c>
    </row>
    <row r="253" ht="12.75" customHeight="1">
      <c r="A253" s="1" t="s">
        <v>229</v>
      </c>
      <c r="C253" s="1" t="s">
        <v>843</v>
      </c>
      <c r="E253" s="1" t="s">
        <v>538</v>
      </c>
      <c r="G253" s="1" t="s">
        <v>539</v>
      </c>
      <c r="I253" s="1" t="s">
        <v>11</v>
      </c>
      <c r="J253" s="2">
        <v>45383.0</v>
      </c>
      <c r="K253" s="3" t="s">
        <v>844</v>
      </c>
      <c r="L253" s="3" t="s">
        <v>112</v>
      </c>
      <c r="M253" s="3" t="s">
        <v>845</v>
      </c>
      <c r="N253" s="3" t="s">
        <v>846</v>
      </c>
      <c r="O253" s="1">
        <v>2.45</v>
      </c>
      <c r="P253" s="1">
        <v>0.0</v>
      </c>
      <c r="Q253" s="1">
        <v>0.0</v>
      </c>
    </row>
    <row r="254" ht="12.75" customHeight="1">
      <c r="A254" s="1" t="s">
        <v>16</v>
      </c>
      <c r="C254" s="1" t="s">
        <v>847</v>
      </c>
      <c r="E254" s="1" t="s">
        <v>538</v>
      </c>
      <c r="G254" s="1" t="s">
        <v>539</v>
      </c>
      <c r="I254" s="1" t="s">
        <v>11</v>
      </c>
      <c r="J254" s="2">
        <v>45371.0</v>
      </c>
      <c r="K254" s="3" t="s">
        <v>848</v>
      </c>
      <c r="L254" s="3" t="s">
        <v>71</v>
      </c>
      <c r="M254" s="3" t="s">
        <v>849</v>
      </c>
      <c r="N254" s="3" t="s">
        <v>850</v>
      </c>
      <c r="O254" s="1">
        <v>0.68</v>
      </c>
      <c r="P254" s="1">
        <v>0.0</v>
      </c>
      <c r="Q254" s="1">
        <v>0.0</v>
      </c>
    </row>
    <row r="255" ht="12.75" customHeight="1">
      <c r="A255" s="1" t="s">
        <v>16</v>
      </c>
      <c r="C255" s="1" t="s">
        <v>847</v>
      </c>
      <c r="E255" s="1" t="s">
        <v>538</v>
      </c>
      <c r="G255" s="1" t="s">
        <v>539</v>
      </c>
      <c r="I255" s="1" t="s">
        <v>11</v>
      </c>
      <c r="J255" s="2">
        <v>45374.0</v>
      </c>
      <c r="K255" s="3" t="s">
        <v>851</v>
      </c>
      <c r="L255" s="3" t="s">
        <v>21</v>
      </c>
      <c r="M255" s="3" t="s">
        <v>852</v>
      </c>
      <c r="N255" s="3" t="s">
        <v>853</v>
      </c>
      <c r="O255" s="1">
        <v>0.7</v>
      </c>
      <c r="P255" s="1">
        <v>0.0</v>
      </c>
      <c r="Q255" s="1">
        <v>0.0</v>
      </c>
    </row>
    <row r="256" ht="12.75" customHeight="1">
      <c r="A256" s="1" t="s">
        <v>16</v>
      </c>
      <c r="C256" s="1" t="s">
        <v>847</v>
      </c>
      <c r="E256" s="1" t="s">
        <v>538</v>
      </c>
      <c r="G256" s="1" t="s">
        <v>539</v>
      </c>
      <c r="I256" s="1" t="s">
        <v>11</v>
      </c>
      <c r="J256" s="2">
        <v>45375.0</v>
      </c>
      <c r="K256" s="3" t="s">
        <v>854</v>
      </c>
      <c r="L256" s="3" t="s">
        <v>5</v>
      </c>
      <c r="M256" s="3" t="s">
        <v>855</v>
      </c>
      <c r="N256" s="3" t="s">
        <v>856</v>
      </c>
      <c r="O256" s="1">
        <v>0.56</v>
      </c>
      <c r="P256" s="1">
        <v>0.0</v>
      </c>
      <c r="Q256" s="1">
        <v>0.0</v>
      </c>
    </row>
    <row r="257" ht="12.75" customHeight="1">
      <c r="A257" s="1" t="s">
        <v>16</v>
      </c>
      <c r="C257" s="1" t="s">
        <v>847</v>
      </c>
      <c r="E257" s="1" t="s">
        <v>538</v>
      </c>
      <c r="G257" s="1" t="s">
        <v>539</v>
      </c>
      <c r="I257" s="1" t="s">
        <v>11</v>
      </c>
      <c r="J257" s="2">
        <v>45374.0</v>
      </c>
      <c r="K257" s="3" t="s">
        <v>857</v>
      </c>
      <c r="L257" s="3" t="s">
        <v>21</v>
      </c>
      <c r="M257" s="3" t="s">
        <v>858</v>
      </c>
      <c r="N257" s="3" t="s">
        <v>859</v>
      </c>
      <c r="O257" s="1">
        <v>1.0</v>
      </c>
      <c r="P257" s="1">
        <v>0.0</v>
      </c>
      <c r="Q257" s="1">
        <v>0.0</v>
      </c>
    </row>
    <row r="258" ht="12.75" customHeight="1">
      <c r="A258" s="1" t="s">
        <v>16</v>
      </c>
      <c r="C258" s="1" t="s">
        <v>847</v>
      </c>
      <c r="E258" s="1" t="s">
        <v>538</v>
      </c>
      <c r="G258" s="1" t="s">
        <v>539</v>
      </c>
      <c r="I258" s="1" t="s">
        <v>11</v>
      </c>
      <c r="J258" s="2">
        <v>45375.0</v>
      </c>
      <c r="K258" s="3" t="s">
        <v>860</v>
      </c>
      <c r="L258" s="3" t="s">
        <v>5</v>
      </c>
      <c r="M258" s="3" t="s">
        <v>861</v>
      </c>
      <c r="N258" s="3" t="s">
        <v>862</v>
      </c>
      <c r="O258" s="1">
        <v>0.34</v>
      </c>
      <c r="P258" s="1">
        <v>0.0</v>
      </c>
      <c r="Q258" s="1">
        <v>0.0</v>
      </c>
    </row>
    <row r="259" ht="12.75" customHeight="1">
      <c r="A259" s="1" t="s">
        <v>16</v>
      </c>
      <c r="C259" s="1" t="s">
        <v>847</v>
      </c>
      <c r="E259" s="1" t="s">
        <v>538</v>
      </c>
      <c r="G259" s="1" t="s">
        <v>539</v>
      </c>
      <c r="I259" s="1" t="s">
        <v>11</v>
      </c>
      <c r="J259" s="2">
        <v>45375.0</v>
      </c>
      <c r="K259" s="3" t="s">
        <v>863</v>
      </c>
      <c r="L259" s="3" t="s">
        <v>5</v>
      </c>
      <c r="M259" s="3" t="s">
        <v>864</v>
      </c>
      <c r="N259" s="3" t="s">
        <v>865</v>
      </c>
      <c r="O259" s="1">
        <v>0.93</v>
      </c>
      <c r="P259" s="1">
        <v>0.0</v>
      </c>
      <c r="Q259" s="1">
        <v>0.0</v>
      </c>
    </row>
    <row r="260" ht="12.75" customHeight="1">
      <c r="A260" s="1" t="s">
        <v>122</v>
      </c>
      <c r="C260" s="1" t="s">
        <v>866</v>
      </c>
      <c r="E260" s="1" t="s">
        <v>538</v>
      </c>
      <c r="G260" s="1" t="s">
        <v>539</v>
      </c>
      <c r="I260" s="1" t="s">
        <v>11</v>
      </c>
      <c r="J260" s="2">
        <v>45387.0</v>
      </c>
      <c r="K260" s="3" t="s">
        <v>867</v>
      </c>
      <c r="L260" s="3" t="s">
        <v>139</v>
      </c>
      <c r="M260" s="3" t="s">
        <v>868</v>
      </c>
      <c r="N260" s="3" t="s">
        <v>869</v>
      </c>
      <c r="O260" s="1">
        <v>0.79</v>
      </c>
      <c r="P260" s="1">
        <v>0.0</v>
      </c>
      <c r="Q260" s="1">
        <v>0.0</v>
      </c>
    </row>
    <row r="261" ht="12.75" customHeight="1">
      <c r="A261" s="1" t="s">
        <v>122</v>
      </c>
      <c r="C261" s="1" t="s">
        <v>870</v>
      </c>
      <c r="E261" s="1" t="s">
        <v>538</v>
      </c>
      <c r="G261" s="1" t="s">
        <v>539</v>
      </c>
      <c r="I261" s="1" t="s">
        <v>11</v>
      </c>
      <c r="J261" s="2">
        <v>45387.0</v>
      </c>
      <c r="K261" s="3" t="s">
        <v>871</v>
      </c>
      <c r="L261" s="3" t="s">
        <v>139</v>
      </c>
      <c r="M261" s="3" t="s">
        <v>872</v>
      </c>
      <c r="N261" s="3" t="s">
        <v>873</v>
      </c>
      <c r="O261" s="1">
        <v>1.93</v>
      </c>
      <c r="P261" s="1">
        <v>0.0</v>
      </c>
      <c r="Q261" s="1">
        <v>0.0</v>
      </c>
    </row>
    <row r="262" ht="12.75" customHeight="1">
      <c r="A262" s="1" t="s">
        <v>705</v>
      </c>
      <c r="C262" s="1" t="s">
        <v>874</v>
      </c>
      <c r="E262" s="1" t="s">
        <v>538</v>
      </c>
      <c r="G262" s="1" t="s">
        <v>539</v>
      </c>
      <c r="I262" s="1" t="s">
        <v>11</v>
      </c>
      <c r="J262" s="2">
        <v>45370.0</v>
      </c>
      <c r="K262" s="3" t="s">
        <v>709</v>
      </c>
      <c r="L262" s="3" t="s">
        <v>150</v>
      </c>
      <c r="M262" s="3" t="s">
        <v>14</v>
      </c>
      <c r="N262" s="3" t="s">
        <v>710</v>
      </c>
      <c r="O262" s="1">
        <v>3.83</v>
      </c>
      <c r="P262" s="1">
        <v>0.0</v>
      </c>
      <c r="Q262" s="1">
        <v>0.0</v>
      </c>
    </row>
    <row r="263" ht="12.75" customHeight="1">
      <c r="A263" s="1" t="s">
        <v>8</v>
      </c>
      <c r="C263" s="1" t="s">
        <v>875</v>
      </c>
      <c r="E263" s="1" t="s">
        <v>538</v>
      </c>
      <c r="G263" s="1" t="s">
        <v>539</v>
      </c>
      <c r="I263" s="1" t="s">
        <v>11</v>
      </c>
      <c r="J263" s="2">
        <v>45384.0</v>
      </c>
      <c r="K263" s="3" t="s">
        <v>709</v>
      </c>
      <c r="L263" s="3" t="s">
        <v>13</v>
      </c>
      <c r="M263" s="3" t="s">
        <v>14</v>
      </c>
      <c r="N263" s="3" t="s">
        <v>710</v>
      </c>
      <c r="O263" s="1">
        <v>3.83</v>
      </c>
      <c r="P263" s="1">
        <v>0.0</v>
      </c>
      <c r="Q263" s="1">
        <v>0.0</v>
      </c>
    </row>
    <row r="264" ht="12.75" customHeight="1">
      <c r="A264" s="1" t="s">
        <v>0</v>
      </c>
      <c r="C264" s="1" t="s">
        <v>876</v>
      </c>
      <c r="E264" s="1" t="s">
        <v>538</v>
      </c>
      <c r="G264" s="1" t="s">
        <v>539</v>
      </c>
      <c r="I264" s="1" t="s">
        <v>11</v>
      </c>
      <c r="J264" s="2">
        <v>45373.0</v>
      </c>
      <c r="K264" s="3" t="s">
        <v>877</v>
      </c>
      <c r="L264" s="3" t="s">
        <v>34</v>
      </c>
      <c r="M264" s="3" t="s">
        <v>878</v>
      </c>
      <c r="N264" s="3" t="s">
        <v>879</v>
      </c>
      <c r="O264" s="1">
        <v>1.08</v>
      </c>
      <c r="P264" s="1">
        <v>0.0</v>
      </c>
      <c r="Q264" s="1">
        <v>0.0</v>
      </c>
    </row>
    <row r="265" ht="12.75" customHeight="1">
      <c r="A265" s="1" t="s">
        <v>543</v>
      </c>
      <c r="C265" s="1" t="s">
        <v>880</v>
      </c>
      <c r="E265" s="1" t="s">
        <v>538</v>
      </c>
      <c r="G265" s="1" t="s">
        <v>539</v>
      </c>
      <c r="I265" s="1" t="s">
        <v>11</v>
      </c>
      <c r="J265" s="2">
        <v>45390.0</v>
      </c>
      <c r="K265" s="3" t="s">
        <v>881</v>
      </c>
      <c r="L265" s="3" t="s">
        <v>51</v>
      </c>
      <c r="M265" s="3" t="s">
        <v>882</v>
      </c>
      <c r="N265" s="3" t="s">
        <v>883</v>
      </c>
      <c r="O265" s="1">
        <v>0.54</v>
      </c>
      <c r="P265" s="1">
        <v>0.0</v>
      </c>
      <c r="Q265" s="1">
        <v>0.0</v>
      </c>
    </row>
    <row r="266" ht="12.75" customHeight="1">
      <c r="A266" s="1" t="s">
        <v>16</v>
      </c>
      <c r="C266" s="1" t="s">
        <v>884</v>
      </c>
      <c r="E266" s="1" t="s">
        <v>707</v>
      </c>
      <c r="G266" s="1" t="s">
        <v>708</v>
      </c>
      <c r="I266" s="1" t="s">
        <v>11</v>
      </c>
      <c r="J266" s="2">
        <v>45372.0</v>
      </c>
      <c r="K266" s="3" t="s">
        <v>12</v>
      </c>
      <c r="L266" s="3" t="s">
        <v>67</v>
      </c>
      <c r="M266" s="3" t="s">
        <v>885</v>
      </c>
      <c r="N266" s="3" t="s">
        <v>886</v>
      </c>
      <c r="O266" s="1">
        <v>0.48</v>
      </c>
      <c r="P266" s="1">
        <v>0.0</v>
      </c>
      <c r="Q266" s="1">
        <v>0.0</v>
      </c>
    </row>
    <row r="267" ht="12.75" customHeight="1">
      <c r="A267" s="1" t="s">
        <v>122</v>
      </c>
      <c r="C267" s="1" t="s">
        <v>887</v>
      </c>
      <c r="E267" s="1" t="s">
        <v>707</v>
      </c>
      <c r="G267" s="1" t="s">
        <v>708</v>
      </c>
      <c r="I267" s="1" t="s">
        <v>11</v>
      </c>
      <c r="J267" s="2">
        <v>45390.0</v>
      </c>
      <c r="K267" s="3" t="s">
        <v>177</v>
      </c>
      <c r="L267" s="3" t="s">
        <v>51</v>
      </c>
      <c r="M267" s="3" t="s">
        <v>888</v>
      </c>
      <c r="N267" s="3" t="s">
        <v>889</v>
      </c>
      <c r="O267" s="1">
        <v>1.21</v>
      </c>
      <c r="P267" s="1">
        <v>0.0</v>
      </c>
      <c r="Q267" s="1">
        <v>0.0</v>
      </c>
    </row>
    <row r="268" ht="12.75" customHeight="1">
      <c r="A268" s="1" t="s">
        <v>122</v>
      </c>
      <c r="C268" s="1" t="s">
        <v>887</v>
      </c>
      <c r="E268" s="1" t="s">
        <v>707</v>
      </c>
      <c r="G268" s="1" t="s">
        <v>708</v>
      </c>
      <c r="I268" s="1" t="s">
        <v>11</v>
      </c>
      <c r="J268" s="2">
        <v>45389.0</v>
      </c>
      <c r="K268" s="3" t="s">
        <v>890</v>
      </c>
      <c r="L268" s="3" t="s">
        <v>57</v>
      </c>
      <c r="M268" s="3" t="s">
        <v>44</v>
      </c>
      <c r="N268" s="3" t="s">
        <v>891</v>
      </c>
      <c r="O268" s="1">
        <v>1.55</v>
      </c>
      <c r="P268" s="1">
        <v>0.0</v>
      </c>
      <c r="Q268" s="1">
        <v>0.0</v>
      </c>
    </row>
    <row r="269" ht="12.75" customHeight="1">
      <c r="A269" s="1" t="s">
        <v>122</v>
      </c>
      <c r="C269" s="1" t="s">
        <v>887</v>
      </c>
      <c r="E269" s="1" t="s">
        <v>707</v>
      </c>
      <c r="G269" s="1" t="s">
        <v>708</v>
      </c>
      <c r="I269" s="1" t="s">
        <v>11</v>
      </c>
      <c r="J269" s="2">
        <v>45388.0</v>
      </c>
      <c r="K269" s="3" t="s">
        <v>43</v>
      </c>
      <c r="L269" s="3" t="s">
        <v>125</v>
      </c>
      <c r="M269" s="3" t="s">
        <v>892</v>
      </c>
      <c r="N269" s="3" t="s">
        <v>893</v>
      </c>
      <c r="O269" s="1">
        <v>1.33</v>
      </c>
      <c r="P269" s="1">
        <v>0.0</v>
      </c>
      <c r="Q269" s="1">
        <v>0.0</v>
      </c>
    </row>
    <row r="270" ht="12.75" customHeight="1">
      <c r="A270" s="1" t="s">
        <v>122</v>
      </c>
      <c r="C270" s="1" t="s">
        <v>887</v>
      </c>
      <c r="E270" s="1" t="s">
        <v>707</v>
      </c>
      <c r="G270" s="1" t="s">
        <v>708</v>
      </c>
      <c r="I270" s="1" t="s">
        <v>11</v>
      </c>
      <c r="J270" s="2">
        <v>45390.0</v>
      </c>
      <c r="K270" s="3" t="s">
        <v>197</v>
      </c>
      <c r="L270" s="3" t="s">
        <v>51</v>
      </c>
      <c r="M270" s="3" t="s">
        <v>555</v>
      </c>
      <c r="N270" s="3" t="s">
        <v>894</v>
      </c>
      <c r="O270" s="1">
        <v>1.25</v>
      </c>
      <c r="P270" s="1">
        <v>0.0</v>
      </c>
      <c r="Q270" s="1">
        <v>0.0</v>
      </c>
    </row>
    <row r="271" ht="12.75" customHeight="1">
      <c r="A271" s="1" t="s">
        <v>16</v>
      </c>
      <c r="C271" s="1" t="s">
        <v>895</v>
      </c>
      <c r="E271" s="1" t="s">
        <v>707</v>
      </c>
      <c r="G271" s="1" t="s">
        <v>708</v>
      </c>
      <c r="I271" s="1" t="s">
        <v>11</v>
      </c>
      <c r="J271" s="2">
        <v>45371.0</v>
      </c>
      <c r="K271" s="3" t="s">
        <v>196</v>
      </c>
      <c r="L271" s="3" t="s">
        <v>71</v>
      </c>
      <c r="M271" s="3" t="s">
        <v>896</v>
      </c>
      <c r="N271" s="3" t="s">
        <v>897</v>
      </c>
      <c r="O271" s="1">
        <v>1.57</v>
      </c>
      <c r="P271" s="1">
        <v>0.0</v>
      </c>
      <c r="Q271" s="1">
        <v>0.0</v>
      </c>
    </row>
    <row r="272" ht="12.75" customHeight="1">
      <c r="A272" s="1" t="s">
        <v>16</v>
      </c>
      <c r="C272" s="1" t="s">
        <v>898</v>
      </c>
      <c r="E272" s="1" t="s">
        <v>707</v>
      </c>
      <c r="G272" s="1" t="s">
        <v>708</v>
      </c>
      <c r="I272" s="1" t="s">
        <v>11</v>
      </c>
      <c r="J272" s="2">
        <v>45374.0</v>
      </c>
      <c r="K272" s="3" t="s">
        <v>43</v>
      </c>
      <c r="L272" s="3" t="s">
        <v>21</v>
      </c>
      <c r="M272" s="3" t="s">
        <v>382</v>
      </c>
      <c r="N272" s="3" t="s">
        <v>899</v>
      </c>
      <c r="O272" s="1">
        <v>5.0</v>
      </c>
      <c r="P272" s="1">
        <v>0.0</v>
      </c>
      <c r="Q272" s="1">
        <v>0.0</v>
      </c>
    </row>
    <row r="273" ht="12.75" customHeight="1">
      <c r="A273" s="1" t="s">
        <v>16</v>
      </c>
      <c r="C273" s="1" t="s">
        <v>898</v>
      </c>
      <c r="E273" s="1" t="s">
        <v>707</v>
      </c>
      <c r="G273" s="1" t="s">
        <v>708</v>
      </c>
      <c r="I273" s="1" t="s">
        <v>11</v>
      </c>
      <c r="J273" s="2">
        <v>45375.0</v>
      </c>
      <c r="K273" s="3" t="s">
        <v>900</v>
      </c>
      <c r="L273" s="3" t="s">
        <v>5</v>
      </c>
      <c r="M273" s="3" t="s">
        <v>901</v>
      </c>
      <c r="N273" s="3" t="s">
        <v>902</v>
      </c>
      <c r="O273" s="1">
        <v>7.37</v>
      </c>
      <c r="P273" s="1">
        <v>0.0</v>
      </c>
      <c r="Q273" s="1">
        <v>0.0</v>
      </c>
    </row>
    <row r="274" ht="12.75" customHeight="1">
      <c r="A274" s="1" t="s">
        <v>16</v>
      </c>
      <c r="C274" s="1" t="s">
        <v>898</v>
      </c>
      <c r="E274" s="1" t="s">
        <v>707</v>
      </c>
      <c r="G274" s="1" t="s">
        <v>708</v>
      </c>
      <c r="I274" s="1" t="s">
        <v>11</v>
      </c>
      <c r="J274" s="2">
        <v>45382.0</v>
      </c>
      <c r="K274" s="3" t="s">
        <v>58</v>
      </c>
      <c r="L274" s="3" t="s">
        <v>104</v>
      </c>
      <c r="M274" s="3" t="s">
        <v>903</v>
      </c>
      <c r="N274" s="3" t="s">
        <v>904</v>
      </c>
      <c r="O274" s="1">
        <v>2.93</v>
      </c>
      <c r="P274" s="1">
        <v>0.0</v>
      </c>
      <c r="Q274" s="1">
        <v>0.0</v>
      </c>
    </row>
    <row r="275" ht="12.75" customHeight="1">
      <c r="A275" s="1" t="s">
        <v>16</v>
      </c>
      <c r="C275" s="1" t="s">
        <v>905</v>
      </c>
      <c r="E275" s="1" t="s">
        <v>639</v>
      </c>
      <c r="G275" s="1" t="s">
        <v>640</v>
      </c>
      <c r="I275" s="1" t="s">
        <v>3</v>
      </c>
      <c r="J275" s="2">
        <v>45373.0</v>
      </c>
      <c r="K275" s="3" t="s">
        <v>906</v>
      </c>
      <c r="L275" s="3" t="s">
        <v>34</v>
      </c>
      <c r="M275" s="3" t="s">
        <v>907</v>
      </c>
      <c r="N275" s="3" t="s">
        <v>908</v>
      </c>
      <c r="O275" s="1">
        <v>0.32</v>
      </c>
      <c r="P275" s="1">
        <v>0.0</v>
      </c>
      <c r="Q275" s="1">
        <v>0.0</v>
      </c>
    </row>
    <row r="276" ht="12.75" customHeight="1">
      <c r="A276" s="1" t="s">
        <v>16</v>
      </c>
      <c r="C276" s="1" t="s">
        <v>905</v>
      </c>
      <c r="E276" s="1" t="s">
        <v>639</v>
      </c>
      <c r="G276" s="1" t="s">
        <v>640</v>
      </c>
      <c r="I276" s="1" t="s">
        <v>3</v>
      </c>
      <c r="J276" s="2">
        <v>45375.0</v>
      </c>
      <c r="K276" s="3" t="s">
        <v>909</v>
      </c>
      <c r="L276" s="3" t="s">
        <v>5</v>
      </c>
      <c r="M276" s="3" t="s">
        <v>910</v>
      </c>
      <c r="N276" s="3" t="s">
        <v>911</v>
      </c>
      <c r="O276" s="1">
        <v>0.4</v>
      </c>
      <c r="P276" s="1">
        <v>0.0</v>
      </c>
      <c r="Q276" s="1">
        <v>0.0</v>
      </c>
    </row>
    <row r="277" ht="12.75" customHeight="1">
      <c r="A277" s="1" t="s">
        <v>16</v>
      </c>
      <c r="C277" s="1" t="s">
        <v>905</v>
      </c>
      <c r="E277" s="1" t="s">
        <v>639</v>
      </c>
      <c r="G277" s="1" t="s">
        <v>640</v>
      </c>
      <c r="I277" s="1" t="s">
        <v>3</v>
      </c>
      <c r="J277" s="2">
        <v>45376.0</v>
      </c>
      <c r="K277" s="3" t="s">
        <v>912</v>
      </c>
      <c r="L277" s="3" t="s">
        <v>262</v>
      </c>
      <c r="M277" s="3" t="s">
        <v>913</v>
      </c>
      <c r="N277" s="3" t="s">
        <v>914</v>
      </c>
      <c r="O277" s="1">
        <v>0.26</v>
      </c>
      <c r="P277" s="1">
        <v>0.0</v>
      </c>
      <c r="Q277" s="1">
        <v>0.0</v>
      </c>
    </row>
    <row r="278" ht="12.75" customHeight="1">
      <c r="A278" s="1" t="s">
        <v>107</v>
      </c>
      <c r="C278" s="1" t="s">
        <v>915</v>
      </c>
      <c r="E278" s="1" t="s">
        <v>707</v>
      </c>
      <c r="G278" s="1" t="s">
        <v>708</v>
      </c>
      <c r="I278" s="1" t="s">
        <v>11</v>
      </c>
      <c r="J278" s="2">
        <v>45375.0</v>
      </c>
      <c r="K278" s="3" t="s">
        <v>177</v>
      </c>
      <c r="L278" s="3" t="s">
        <v>5</v>
      </c>
      <c r="M278" s="3" t="s">
        <v>916</v>
      </c>
      <c r="N278" s="3" t="s">
        <v>568</v>
      </c>
      <c r="O278" s="1">
        <v>0.17</v>
      </c>
      <c r="P278" s="1">
        <v>0.0</v>
      </c>
      <c r="Q278" s="1">
        <v>0.0</v>
      </c>
    </row>
    <row r="279" ht="12.75" customHeight="1">
      <c r="A279" s="1" t="s">
        <v>543</v>
      </c>
      <c r="C279" s="1" t="s">
        <v>917</v>
      </c>
      <c r="E279" s="1" t="s">
        <v>707</v>
      </c>
      <c r="G279" s="1" t="s">
        <v>708</v>
      </c>
      <c r="I279" s="1" t="s">
        <v>11</v>
      </c>
      <c r="J279" s="2">
        <v>45390.0</v>
      </c>
      <c r="K279" s="3" t="s">
        <v>555</v>
      </c>
      <c r="L279" s="3" t="s">
        <v>51</v>
      </c>
      <c r="M279" s="3" t="s">
        <v>918</v>
      </c>
      <c r="N279" s="3" t="s">
        <v>121</v>
      </c>
      <c r="O279" s="1">
        <v>0.5</v>
      </c>
      <c r="P279" s="1">
        <v>0.0</v>
      </c>
      <c r="Q279" s="1">
        <v>0.0</v>
      </c>
    </row>
    <row r="280" ht="12.75" customHeight="1">
      <c r="A280" s="1" t="s">
        <v>330</v>
      </c>
      <c r="C280" s="1" t="s">
        <v>919</v>
      </c>
      <c r="E280" s="1" t="s">
        <v>639</v>
      </c>
      <c r="G280" s="1" t="s">
        <v>640</v>
      </c>
      <c r="I280" s="1" t="s">
        <v>3</v>
      </c>
      <c r="J280" s="2">
        <v>45383.0</v>
      </c>
      <c r="K280" s="3" t="s">
        <v>178</v>
      </c>
      <c r="L280" s="3" t="s">
        <v>112</v>
      </c>
      <c r="M280" s="3" t="s">
        <v>920</v>
      </c>
      <c r="N280" s="3" t="s">
        <v>921</v>
      </c>
      <c r="O280" s="1">
        <v>1.04</v>
      </c>
      <c r="P280" s="1">
        <v>0.0</v>
      </c>
      <c r="Q280" s="1">
        <v>0.0</v>
      </c>
    </row>
    <row r="281" ht="12.75" customHeight="1">
      <c r="A281" s="1" t="s">
        <v>330</v>
      </c>
      <c r="C281" s="1" t="s">
        <v>922</v>
      </c>
      <c r="E281" s="1" t="s">
        <v>660</v>
      </c>
      <c r="G281" s="1" t="s">
        <v>661</v>
      </c>
      <c r="I281" s="1" t="s">
        <v>3</v>
      </c>
      <c r="J281" s="2">
        <v>45383.0</v>
      </c>
      <c r="K281" s="3" t="s">
        <v>923</v>
      </c>
      <c r="L281" s="3" t="s">
        <v>112</v>
      </c>
      <c r="M281" s="3" t="s">
        <v>924</v>
      </c>
      <c r="N281" s="3" t="s">
        <v>693</v>
      </c>
      <c r="O281" s="1">
        <v>1.0</v>
      </c>
      <c r="P281" s="1">
        <v>0.0</v>
      </c>
      <c r="Q281" s="1">
        <v>0.0</v>
      </c>
    </row>
    <row r="282" ht="12.75" customHeight="1">
      <c r="A282" s="1" t="s">
        <v>48</v>
      </c>
      <c r="C282" s="1" t="s">
        <v>925</v>
      </c>
      <c r="E282" s="1" t="s">
        <v>660</v>
      </c>
      <c r="G282" s="1" t="s">
        <v>661</v>
      </c>
      <c r="I282" s="1" t="s">
        <v>3</v>
      </c>
      <c r="J282" s="2">
        <v>45386.0</v>
      </c>
      <c r="K282" s="3" t="s">
        <v>196</v>
      </c>
      <c r="L282" s="3" t="s">
        <v>132</v>
      </c>
      <c r="M282" s="3" t="s">
        <v>386</v>
      </c>
      <c r="N282" s="3" t="s">
        <v>343</v>
      </c>
      <c r="O282" s="1">
        <v>1.5</v>
      </c>
      <c r="P282" s="1">
        <v>0.0</v>
      </c>
      <c r="Q282" s="1">
        <v>0.0</v>
      </c>
    </row>
    <row r="283" ht="12.75" customHeight="1">
      <c r="A283" s="1" t="s">
        <v>48</v>
      </c>
      <c r="C283" s="1" t="s">
        <v>925</v>
      </c>
      <c r="E283" s="1" t="s">
        <v>660</v>
      </c>
      <c r="G283" s="1" t="s">
        <v>661</v>
      </c>
      <c r="I283" s="1" t="s">
        <v>3</v>
      </c>
      <c r="J283" s="2">
        <v>45389.0</v>
      </c>
      <c r="K283" s="3" t="s">
        <v>926</v>
      </c>
      <c r="L283" s="3" t="s">
        <v>57</v>
      </c>
      <c r="M283" s="3" t="s">
        <v>927</v>
      </c>
      <c r="N283" s="3" t="s">
        <v>928</v>
      </c>
      <c r="O283" s="1">
        <v>0.35</v>
      </c>
      <c r="P283" s="1">
        <v>0.0</v>
      </c>
      <c r="Q283" s="1">
        <v>0.0</v>
      </c>
    </row>
    <row r="284" ht="12.75" customHeight="1">
      <c r="A284" s="1" t="s">
        <v>142</v>
      </c>
      <c r="C284" s="1" t="s">
        <v>929</v>
      </c>
      <c r="E284" s="1" t="s">
        <v>64</v>
      </c>
      <c r="G284" s="1" t="s">
        <v>65</v>
      </c>
      <c r="I284" s="1" t="s">
        <v>11</v>
      </c>
      <c r="J284" s="2">
        <v>45369.0</v>
      </c>
      <c r="K284" s="3" t="s">
        <v>930</v>
      </c>
      <c r="L284" s="3" t="s">
        <v>88</v>
      </c>
      <c r="M284" s="3" t="s">
        <v>931</v>
      </c>
      <c r="N284" s="3" t="s">
        <v>932</v>
      </c>
      <c r="O284" s="1">
        <v>1.3</v>
      </c>
      <c r="P284" s="1">
        <v>0.0</v>
      </c>
      <c r="Q284" s="1">
        <v>0.0</v>
      </c>
    </row>
    <row r="285" ht="12.75" customHeight="1">
      <c r="A285" s="1" t="s">
        <v>402</v>
      </c>
      <c r="C285" s="1" t="s">
        <v>929</v>
      </c>
      <c r="E285" s="1" t="s">
        <v>64</v>
      </c>
      <c r="G285" s="1" t="s">
        <v>65</v>
      </c>
      <c r="I285" s="1" t="s">
        <v>11</v>
      </c>
      <c r="J285" s="2">
        <v>45383.0</v>
      </c>
      <c r="K285" s="3" t="s">
        <v>933</v>
      </c>
      <c r="L285" s="3" t="s">
        <v>112</v>
      </c>
      <c r="M285" s="3" t="s">
        <v>232</v>
      </c>
      <c r="N285" s="3" t="s">
        <v>934</v>
      </c>
      <c r="O285" s="1">
        <v>2.92</v>
      </c>
      <c r="P285" s="1">
        <v>0.0</v>
      </c>
      <c r="Q285" s="1">
        <v>0.0</v>
      </c>
    </row>
    <row r="286" ht="12.75" customHeight="1">
      <c r="A286" s="1" t="s">
        <v>142</v>
      </c>
      <c r="C286" s="1" t="s">
        <v>935</v>
      </c>
      <c r="E286" s="1" t="s">
        <v>707</v>
      </c>
      <c r="G286" s="1" t="s">
        <v>708</v>
      </c>
      <c r="I286" s="1" t="s">
        <v>11</v>
      </c>
      <c r="J286" s="2">
        <v>45369.0</v>
      </c>
      <c r="K286" s="3" t="s">
        <v>936</v>
      </c>
      <c r="L286" s="3" t="s">
        <v>88</v>
      </c>
      <c r="M286" s="3" t="s">
        <v>937</v>
      </c>
      <c r="N286" s="3" t="s">
        <v>938</v>
      </c>
      <c r="O286" s="1">
        <v>2.19</v>
      </c>
      <c r="P286" s="1">
        <v>0.0</v>
      </c>
      <c r="Q286" s="1">
        <v>0.0</v>
      </c>
    </row>
    <row r="287" ht="12.75" customHeight="1">
      <c r="A287" s="1" t="s">
        <v>402</v>
      </c>
      <c r="C287" s="1" t="s">
        <v>935</v>
      </c>
      <c r="E287" s="1" t="s">
        <v>707</v>
      </c>
      <c r="G287" s="1" t="s">
        <v>708</v>
      </c>
      <c r="I287" s="1" t="s">
        <v>11</v>
      </c>
      <c r="J287" s="2">
        <v>45383.0</v>
      </c>
      <c r="K287" s="3" t="s">
        <v>939</v>
      </c>
      <c r="L287" s="3" t="s">
        <v>112</v>
      </c>
      <c r="M287" s="3" t="s">
        <v>187</v>
      </c>
      <c r="N287" s="3" t="s">
        <v>940</v>
      </c>
      <c r="O287" s="1">
        <v>2.9</v>
      </c>
      <c r="P287" s="1">
        <v>0.0</v>
      </c>
      <c r="Q287" s="1">
        <v>0.0</v>
      </c>
    </row>
    <row r="288" ht="12.75" customHeight="1">
      <c r="A288" s="1" t="s">
        <v>941</v>
      </c>
      <c r="C288" s="1" t="s">
        <v>935</v>
      </c>
      <c r="E288" s="1" t="s">
        <v>707</v>
      </c>
      <c r="G288" s="1" t="s">
        <v>708</v>
      </c>
      <c r="I288" s="1" t="s">
        <v>11</v>
      </c>
      <c r="J288" s="2">
        <v>45389.0</v>
      </c>
      <c r="K288" s="3" t="s">
        <v>499</v>
      </c>
      <c r="L288" s="3" t="s">
        <v>57</v>
      </c>
      <c r="M288" s="3" t="s">
        <v>942</v>
      </c>
      <c r="N288" s="3" t="s">
        <v>943</v>
      </c>
      <c r="O288" s="1">
        <v>2.45</v>
      </c>
      <c r="P288" s="1">
        <v>0.0</v>
      </c>
      <c r="Q288" s="1">
        <v>0.0</v>
      </c>
    </row>
    <row r="289" ht="12.75" customHeight="1">
      <c r="A289" s="1" t="s">
        <v>402</v>
      </c>
      <c r="C289" s="1" t="s">
        <v>935</v>
      </c>
      <c r="E289" s="1" t="s">
        <v>81</v>
      </c>
      <c r="G289" s="1" t="s">
        <v>82</v>
      </c>
      <c r="I289" s="1" t="s">
        <v>3</v>
      </c>
      <c r="J289" s="2">
        <v>45383.0</v>
      </c>
      <c r="K289" s="3" t="s">
        <v>58</v>
      </c>
      <c r="L289" s="3" t="s">
        <v>112</v>
      </c>
      <c r="M289" s="3" t="s">
        <v>944</v>
      </c>
      <c r="N289" s="3" t="s">
        <v>893</v>
      </c>
      <c r="O289" s="1">
        <v>1.33</v>
      </c>
      <c r="P289" s="1">
        <v>0.0</v>
      </c>
      <c r="Q289" s="1">
        <v>0.0</v>
      </c>
    </row>
    <row r="290" ht="12.75" customHeight="1">
      <c r="A290" s="1" t="s">
        <v>941</v>
      </c>
      <c r="C290" s="1" t="s">
        <v>935</v>
      </c>
      <c r="E290" s="1" t="s">
        <v>707</v>
      </c>
      <c r="G290" s="1" t="s">
        <v>708</v>
      </c>
      <c r="I290" s="1" t="s">
        <v>11</v>
      </c>
      <c r="J290" s="2">
        <v>45390.0</v>
      </c>
      <c r="K290" s="3" t="s">
        <v>945</v>
      </c>
      <c r="L290" s="3" t="s">
        <v>51</v>
      </c>
      <c r="M290" s="3" t="s">
        <v>946</v>
      </c>
      <c r="N290" s="3" t="s">
        <v>947</v>
      </c>
      <c r="O290" s="1">
        <v>0.89</v>
      </c>
      <c r="P290" s="1">
        <v>0.0</v>
      </c>
      <c r="Q290" s="1">
        <v>0.0</v>
      </c>
    </row>
    <row r="291" ht="12.75" customHeight="1">
      <c r="A291" s="1" t="s">
        <v>229</v>
      </c>
      <c r="C291" s="1" t="s">
        <v>948</v>
      </c>
      <c r="E291" s="1" t="s">
        <v>54</v>
      </c>
      <c r="G291" s="1" t="s">
        <v>55</v>
      </c>
      <c r="I291" s="1" t="s">
        <v>3</v>
      </c>
      <c r="J291" s="2">
        <v>45373.0</v>
      </c>
      <c r="K291" s="3" t="s">
        <v>949</v>
      </c>
      <c r="L291" s="3" t="s">
        <v>34</v>
      </c>
      <c r="M291" s="3" t="s">
        <v>950</v>
      </c>
      <c r="N291" s="3" t="s">
        <v>951</v>
      </c>
      <c r="O291" s="1">
        <v>2.13</v>
      </c>
      <c r="P291" s="1">
        <v>0.0</v>
      </c>
      <c r="Q291" s="1">
        <v>0.0</v>
      </c>
    </row>
    <row r="292" ht="12.75" customHeight="1">
      <c r="A292" s="1" t="s">
        <v>543</v>
      </c>
      <c r="C292" s="1" t="s">
        <v>952</v>
      </c>
      <c r="E292" s="1" t="s">
        <v>9</v>
      </c>
      <c r="G292" s="1" t="s">
        <v>10</v>
      </c>
      <c r="I292" s="1" t="s">
        <v>11</v>
      </c>
      <c r="J292" s="2">
        <v>45390.0</v>
      </c>
      <c r="K292" s="3" t="s">
        <v>41</v>
      </c>
      <c r="L292" s="3" t="s">
        <v>51</v>
      </c>
      <c r="M292" s="3" t="s">
        <v>953</v>
      </c>
      <c r="N292" s="3" t="s">
        <v>954</v>
      </c>
      <c r="O292" s="1">
        <v>0.55</v>
      </c>
      <c r="P292" s="1">
        <v>0.0</v>
      </c>
      <c r="Q292" s="1">
        <v>0.0</v>
      </c>
    </row>
    <row r="293" ht="12.75" customHeight="1">
      <c r="A293" s="1" t="s">
        <v>543</v>
      </c>
      <c r="C293" s="1" t="s">
        <v>955</v>
      </c>
      <c r="E293" s="1" t="s">
        <v>18</v>
      </c>
      <c r="G293" s="1" t="s">
        <v>19</v>
      </c>
      <c r="I293" s="1" t="s">
        <v>3</v>
      </c>
      <c r="J293" s="2">
        <v>45390.0</v>
      </c>
      <c r="K293" s="3" t="s">
        <v>43</v>
      </c>
      <c r="L293" s="3" t="s">
        <v>51</v>
      </c>
      <c r="M293" s="3" t="s">
        <v>342</v>
      </c>
      <c r="N293" s="3" t="s">
        <v>121</v>
      </c>
      <c r="O293" s="1">
        <v>0.5</v>
      </c>
      <c r="P293" s="1">
        <v>0.0</v>
      </c>
      <c r="Q293" s="1">
        <v>0.0</v>
      </c>
    </row>
    <row r="294" ht="12.75" customHeight="1">
      <c r="A294" s="1" t="s">
        <v>107</v>
      </c>
      <c r="C294" s="1" t="s">
        <v>956</v>
      </c>
      <c r="E294" s="1" t="s">
        <v>18</v>
      </c>
      <c r="G294" s="1" t="s">
        <v>19</v>
      </c>
      <c r="I294" s="1" t="s">
        <v>3</v>
      </c>
      <c r="J294" s="2">
        <v>45370.0</v>
      </c>
      <c r="K294" s="3" t="s">
        <v>957</v>
      </c>
      <c r="L294" s="3" t="s">
        <v>150</v>
      </c>
      <c r="M294" s="3" t="s">
        <v>958</v>
      </c>
      <c r="N294" s="3" t="s">
        <v>959</v>
      </c>
      <c r="O294" s="1">
        <v>0.33</v>
      </c>
      <c r="P294" s="1">
        <v>0.0</v>
      </c>
      <c r="Q294" s="1">
        <v>0.0</v>
      </c>
    </row>
    <row r="295" ht="12.75" customHeight="1">
      <c r="A295" s="1" t="s">
        <v>205</v>
      </c>
      <c r="C295" s="1" t="s">
        <v>960</v>
      </c>
      <c r="E295" s="1" t="s">
        <v>707</v>
      </c>
      <c r="G295" s="1" t="s">
        <v>708</v>
      </c>
      <c r="I295" s="1" t="s">
        <v>11</v>
      </c>
      <c r="J295" s="2">
        <v>45369.0</v>
      </c>
      <c r="K295" s="3" t="s">
        <v>43</v>
      </c>
      <c r="L295" s="3" t="s">
        <v>88</v>
      </c>
      <c r="M295" s="3" t="s">
        <v>961</v>
      </c>
      <c r="N295" s="3" t="s">
        <v>962</v>
      </c>
      <c r="O295" s="1">
        <v>1.29</v>
      </c>
      <c r="P295" s="1">
        <v>0.0</v>
      </c>
      <c r="Q295" s="1">
        <v>0.0</v>
      </c>
    </row>
    <row r="296" ht="12.75" customHeight="1">
      <c r="A296" s="1" t="s">
        <v>229</v>
      </c>
      <c r="C296" s="1" t="s">
        <v>963</v>
      </c>
      <c r="E296" s="1" t="s">
        <v>244</v>
      </c>
      <c r="G296" s="1" t="s">
        <v>245</v>
      </c>
      <c r="I296" s="1" t="s">
        <v>3</v>
      </c>
      <c r="J296" s="2">
        <v>45370.0</v>
      </c>
      <c r="K296" s="3" t="s">
        <v>184</v>
      </c>
      <c r="L296" s="3" t="s">
        <v>150</v>
      </c>
      <c r="M296" s="3" t="s">
        <v>964</v>
      </c>
      <c r="N296" s="3" t="s">
        <v>965</v>
      </c>
      <c r="O296" s="1">
        <v>0.25</v>
      </c>
      <c r="P296" s="1">
        <v>0.0</v>
      </c>
      <c r="Q296" s="1">
        <v>0.0</v>
      </c>
    </row>
    <row r="297" ht="12.75" customHeight="1">
      <c r="A297" s="1" t="s">
        <v>122</v>
      </c>
      <c r="C297" s="1" t="s">
        <v>966</v>
      </c>
      <c r="E297" s="1" t="s">
        <v>639</v>
      </c>
      <c r="G297" s="1" t="s">
        <v>640</v>
      </c>
      <c r="I297" s="1" t="s">
        <v>3</v>
      </c>
      <c r="J297" s="2">
        <v>45388.0</v>
      </c>
      <c r="K297" s="3" t="s">
        <v>967</v>
      </c>
      <c r="L297" s="3" t="s">
        <v>125</v>
      </c>
      <c r="M297" s="3" t="s">
        <v>968</v>
      </c>
      <c r="N297" s="3" t="s">
        <v>969</v>
      </c>
      <c r="O297" s="1">
        <v>0.32</v>
      </c>
      <c r="P297" s="1">
        <v>0.0</v>
      </c>
      <c r="Q297" s="1">
        <v>0.0</v>
      </c>
    </row>
    <row r="298" ht="12.75" customHeight="1">
      <c r="A298" s="1" t="s">
        <v>0</v>
      </c>
      <c r="C298" s="1" t="s">
        <v>970</v>
      </c>
      <c r="E298" s="1" t="s">
        <v>64</v>
      </c>
      <c r="G298" s="1" t="s">
        <v>65</v>
      </c>
      <c r="I298" s="1" t="s">
        <v>3</v>
      </c>
      <c r="J298" s="2">
        <v>45373.0</v>
      </c>
      <c r="K298" s="3" t="s">
        <v>4</v>
      </c>
      <c r="L298" s="3" t="s">
        <v>34</v>
      </c>
      <c r="M298" s="3" t="s">
        <v>58</v>
      </c>
      <c r="N298" s="3" t="s">
        <v>693</v>
      </c>
      <c r="O298" s="1">
        <v>1.0</v>
      </c>
      <c r="P298" s="1">
        <v>0.0</v>
      </c>
      <c r="Q298" s="1">
        <v>0.0</v>
      </c>
    </row>
    <row r="299" ht="12.75" customHeight="1">
      <c r="A299" s="1" t="s">
        <v>0</v>
      </c>
      <c r="C299" s="1" t="s">
        <v>971</v>
      </c>
      <c r="E299" s="1" t="s">
        <v>660</v>
      </c>
      <c r="G299" s="1" t="s">
        <v>661</v>
      </c>
      <c r="I299" s="1" t="s">
        <v>3</v>
      </c>
      <c r="J299" s="2">
        <v>45373.0</v>
      </c>
      <c r="K299" s="3" t="s">
        <v>972</v>
      </c>
      <c r="L299" s="3" t="s">
        <v>34</v>
      </c>
      <c r="M299" s="3" t="s">
        <v>973</v>
      </c>
      <c r="N299" s="3" t="s">
        <v>974</v>
      </c>
      <c r="O299" s="1">
        <v>1.01</v>
      </c>
      <c r="P299" s="1">
        <v>0.0</v>
      </c>
      <c r="Q299" s="1">
        <v>0.0</v>
      </c>
    </row>
    <row r="300" ht="12.75" customHeight="1">
      <c r="A300" s="1" t="s">
        <v>0</v>
      </c>
      <c r="C300" s="1" t="s">
        <v>975</v>
      </c>
      <c r="E300" s="1" t="s">
        <v>9</v>
      </c>
      <c r="G300" s="1" t="s">
        <v>10</v>
      </c>
      <c r="I300" s="1" t="s">
        <v>3</v>
      </c>
      <c r="J300" s="2">
        <v>45373.0</v>
      </c>
      <c r="K300" s="3" t="s">
        <v>4</v>
      </c>
      <c r="L300" s="3" t="s">
        <v>34</v>
      </c>
      <c r="M300" s="3" t="s">
        <v>58</v>
      </c>
      <c r="N300" s="3" t="s">
        <v>693</v>
      </c>
      <c r="O300" s="1">
        <v>1.0</v>
      </c>
      <c r="P300" s="1">
        <v>0.0</v>
      </c>
      <c r="Q300" s="1">
        <v>0.0</v>
      </c>
    </row>
    <row r="301" ht="12.75" customHeight="1">
      <c r="A301" s="1" t="s">
        <v>0</v>
      </c>
      <c r="C301" s="1" t="s">
        <v>975</v>
      </c>
      <c r="E301" s="1" t="s">
        <v>639</v>
      </c>
      <c r="G301" s="1" t="s">
        <v>640</v>
      </c>
      <c r="I301" s="1" t="s">
        <v>3</v>
      </c>
      <c r="J301" s="2">
        <v>45373.0</v>
      </c>
      <c r="K301" s="3" t="s">
        <v>4</v>
      </c>
      <c r="L301" s="3" t="s">
        <v>34</v>
      </c>
      <c r="M301" s="3" t="s">
        <v>976</v>
      </c>
      <c r="N301" s="3" t="s">
        <v>977</v>
      </c>
      <c r="O301" s="1">
        <v>1.04</v>
      </c>
      <c r="P301" s="1">
        <v>0.0</v>
      </c>
      <c r="Q301" s="1">
        <v>0.0</v>
      </c>
    </row>
    <row r="302" ht="12.75" customHeight="1">
      <c r="A302" s="1" t="s">
        <v>0</v>
      </c>
      <c r="C302" s="1" t="s">
        <v>978</v>
      </c>
      <c r="E302" s="1" t="s">
        <v>144</v>
      </c>
      <c r="G302" s="1" t="s">
        <v>145</v>
      </c>
      <c r="I302" s="1" t="s">
        <v>11</v>
      </c>
      <c r="J302" s="2">
        <v>45370.0</v>
      </c>
      <c r="K302" s="3" t="s">
        <v>979</v>
      </c>
      <c r="L302" s="3" t="s">
        <v>150</v>
      </c>
      <c r="M302" s="3" t="s">
        <v>980</v>
      </c>
      <c r="N302" s="3" t="s">
        <v>981</v>
      </c>
      <c r="O302" s="1">
        <v>0.96</v>
      </c>
      <c r="P302" s="1">
        <v>0.0</v>
      </c>
      <c r="Q302" s="1">
        <v>0.0</v>
      </c>
    </row>
    <row r="303" ht="12.75" customHeight="1">
      <c r="A303" s="1" t="s">
        <v>16</v>
      </c>
      <c r="C303" s="1" t="s">
        <v>982</v>
      </c>
      <c r="E303" s="1" t="s">
        <v>64</v>
      </c>
      <c r="G303" s="1" t="s">
        <v>65</v>
      </c>
      <c r="I303" s="1" t="s">
        <v>11</v>
      </c>
      <c r="J303" s="2">
        <v>45381.0</v>
      </c>
      <c r="K303" s="3" t="s">
        <v>983</v>
      </c>
      <c r="L303" s="3" t="s">
        <v>314</v>
      </c>
      <c r="M303" s="3" t="s">
        <v>984</v>
      </c>
      <c r="N303" s="3" t="s">
        <v>985</v>
      </c>
      <c r="O303" s="1">
        <v>1.43</v>
      </c>
      <c r="P303" s="1">
        <v>0.0</v>
      </c>
      <c r="Q303" s="1">
        <v>0.0</v>
      </c>
    </row>
    <row r="304" ht="12.75" customHeight="1">
      <c r="A304" s="1" t="s">
        <v>193</v>
      </c>
      <c r="C304" s="1" t="s">
        <v>986</v>
      </c>
      <c r="E304" s="1" t="s">
        <v>244</v>
      </c>
      <c r="G304" s="1" t="s">
        <v>245</v>
      </c>
      <c r="I304" s="1" t="s">
        <v>3</v>
      </c>
      <c r="J304" s="2">
        <v>45388.0</v>
      </c>
      <c r="K304" s="3" t="s">
        <v>987</v>
      </c>
      <c r="L304" s="3" t="s">
        <v>125</v>
      </c>
      <c r="M304" s="3" t="s">
        <v>988</v>
      </c>
      <c r="N304" s="3" t="s">
        <v>989</v>
      </c>
      <c r="O304" s="1">
        <v>0.17</v>
      </c>
      <c r="P304" s="1">
        <v>0.0</v>
      </c>
      <c r="Q304" s="1">
        <v>0.0</v>
      </c>
    </row>
    <row r="305" ht="12.75" customHeight="1">
      <c r="A305" s="1" t="s">
        <v>224</v>
      </c>
      <c r="C305" s="1" t="s">
        <v>990</v>
      </c>
      <c r="E305" s="1" t="s">
        <v>244</v>
      </c>
      <c r="G305" s="1" t="s">
        <v>245</v>
      </c>
      <c r="I305" s="1" t="s">
        <v>3</v>
      </c>
      <c r="J305" s="2">
        <v>45370.0</v>
      </c>
      <c r="K305" s="3" t="s">
        <v>991</v>
      </c>
      <c r="L305" s="3" t="s">
        <v>150</v>
      </c>
      <c r="M305" s="3" t="s">
        <v>992</v>
      </c>
      <c r="N305" s="3" t="s">
        <v>993</v>
      </c>
      <c r="O305" s="1">
        <v>0.29</v>
      </c>
      <c r="P305" s="1">
        <v>0.0</v>
      </c>
      <c r="Q305" s="1">
        <v>0.0</v>
      </c>
    </row>
    <row r="306" ht="12.75" customHeight="1">
      <c r="A306" s="1" t="s">
        <v>229</v>
      </c>
      <c r="C306" s="1" t="s">
        <v>994</v>
      </c>
      <c r="E306" s="1" t="s">
        <v>54</v>
      </c>
      <c r="G306" s="1" t="s">
        <v>55</v>
      </c>
      <c r="I306" s="1" t="s">
        <v>3</v>
      </c>
      <c r="J306" s="2">
        <v>45369.0</v>
      </c>
      <c r="K306" s="3" t="s">
        <v>196</v>
      </c>
      <c r="L306" s="3" t="s">
        <v>88</v>
      </c>
      <c r="M306" s="3" t="s">
        <v>178</v>
      </c>
      <c r="N306" s="3" t="s">
        <v>995</v>
      </c>
      <c r="O306" s="1">
        <v>1.62</v>
      </c>
      <c r="P306" s="1">
        <v>0.0</v>
      </c>
      <c r="Q306" s="1">
        <v>0.0</v>
      </c>
    </row>
    <row r="307" ht="12.75" customHeight="1">
      <c r="A307" s="1" t="s">
        <v>107</v>
      </c>
      <c r="C307" s="1" t="s">
        <v>996</v>
      </c>
      <c r="E307" s="1" t="s">
        <v>9</v>
      </c>
      <c r="G307" s="1" t="s">
        <v>10</v>
      </c>
      <c r="I307" s="1" t="s">
        <v>11</v>
      </c>
      <c r="J307" s="2">
        <v>45383.0</v>
      </c>
      <c r="K307" s="3" t="s">
        <v>997</v>
      </c>
      <c r="L307" s="3" t="s">
        <v>112</v>
      </c>
      <c r="M307" s="3" t="s">
        <v>998</v>
      </c>
      <c r="N307" s="3" t="s">
        <v>568</v>
      </c>
      <c r="O307" s="1">
        <v>0.17</v>
      </c>
      <c r="P307" s="1">
        <v>0.0</v>
      </c>
      <c r="Q307" s="1">
        <v>0.0</v>
      </c>
    </row>
    <row r="308" ht="12.75" customHeight="1">
      <c r="A308" s="1" t="s">
        <v>553</v>
      </c>
      <c r="C308" s="1" t="s">
        <v>999</v>
      </c>
      <c r="E308" s="1" t="s">
        <v>9</v>
      </c>
      <c r="G308" s="1" t="s">
        <v>10</v>
      </c>
      <c r="I308" s="1" t="s">
        <v>11</v>
      </c>
      <c r="J308" s="2">
        <v>45369.0</v>
      </c>
      <c r="K308" s="3" t="s">
        <v>638</v>
      </c>
      <c r="L308" s="3" t="s">
        <v>88</v>
      </c>
      <c r="M308" s="3" t="s">
        <v>386</v>
      </c>
      <c r="N308" s="3" t="s">
        <v>185</v>
      </c>
      <c r="O308" s="1">
        <v>2.5</v>
      </c>
      <c r="P308" s="1">
        <v>0.0</v>
      </c>
      <c r="Q308" s="1">
        <v>0.0</v>
      </c>
    </row>
    <row r="309" ht="12.75" customHeight="1">
      <c r="A309" s="1" t="s">
        <v>107</v>
      </c>
      <c r="C309" s="1" t="s">
        <v>999</v>
      </c>
      <c r="E309" s="1" t="s">
        <v>639</v>
      </c>
      <c r="G309" s="1" t="s">
        <v>640</v>
      </c>
      <c r="I309" s="1" t="s">
        <v>3</v>
      </c>
      <c r="J309" s="2">
        <v>45383.0</v>
      </c>
      <c r="K309" s="3" t="s">
        <v>1000</v>
      </c>
      <c r="L309" s="3" t="s">
        <v>112</v>
      </c>
      <c r="M309" s="3" t="s">
        <v>1001</v>
      </c>
      <c r="N309" s="3" t="s">
        <v>1002</v>
      </c>
      <c r="O309" s="1">
        <v>0.19</v>
      </c>
      <c r="P309" s="1">
        <v>0.0</v>
      </c>
      <c r="Q309" s="1">
        <v>0.0</v>
      </c>
    </row>
    <row r="310" ht="12.75" customHeight="1">
      <c r="A310" s="1" t="s">
        <v>107</v>
      </c>
      <c r="C310" s="1" t="s">
        <v>1003</v>
      </c>
      <c r="E310" s="1" t="s">
        <v>28</v>
      </c>
      <c r="G310" s="1" t="s">
        <v>29</v>
      </c>
      <c r="I310" s="1" t="s">
        <v>3</v>
      </c>
      <c r="J310" s="2">
        <v>45374.0</v>
      </c>
      <c r="K310" s="3" t="s">
        <v>187</v>
      </c>
      <c r="L310" s="3" t="s">
        <v>21</v>
      </c>
      <c r="M310" s="3" t="s">
        <v>1004</v>
      </c>
      <c r="N310" s="3" t="s">
        <v>1005</v>
      </c>
      <c r="O310" s="1">
        <v>0.2</v>
      </c>
      <c r="P310" s="1">
        <v>0.0</v>
      </c>
      <c r="Q310" s="1">
        <v>0.0</v>
      </c>
    </row>
    <row r="311" ht="12.75" customHeight="1">
      <c r="A311" s="1" t="s">
        <v>107</v>
      </c>
      <c r="C311" s="1" t="s">
        <v>1006</v>
      </c>
      <c r="E311" s="1" t="s">
        <v>660</v>
      </c>
      <c r="G311" s="1" t="s">
        <v>661</v>
      </c>
      <c r="I311" s="1" t="s">
        <v>3</v>
      </c>
      <c r="J311" s="2">
        <v>45383.0</v>
      </c>
      <c r="K311" s="3" t="s">
        <v>738</v>
      </c>
      <c r="L311" s="3" t="s">
        <v>112</v>
      </c>
      <c r="M311" s="3" t="s">
        <v>1007</v>
      </c>
      <c r="N311" s="3" t="s">
        <v>568</v>
      </c>
      <c r="O311" s="1">
        <v>0.17</v>
      </c>
      <c r="P311" s="1">
        <v>0.0</v>
      </c>
      <c r="Q311" s="1">
        <v>0.0</v>
      </c>
    </row>
    <row r="312" ht="12.75" customHeight="1">
      <c r="A312" s="1" t="s">
        <v>543</v>
      </c>
      <c r="C312" s="1" t="s">
        <v>1008</v>
      </c>
      <c r="E312" s="1" t="s">
        <v>28</v>
      </c>
      <c r="G312" s="1" t="s">
        <v>29</v>
      </c>
      <c r="I312" s="1" t="s">
        <v>3</v>
      </c>
      <c r="J312" s="2">
        <v>45389.0</v>
      </c>
      <c r="K312" s="3" t="s">
        <v>43</v>
      </c>
      <c r="L312" s="3" t="s">
        <v>57</v>
      </c>
      <c r="M312" s="3" t="s">
        <v>1009</v>
      </c>
      <c r="N312" s="3" t="s">
        <v>1010</v>
      </c>
      <c r="O312" s="1">
        <v>0.51</v>
      </c>
      <c r="P312" s="1">
        <v>0.0</v>
      </c>
      <c r="Q312" s="1">
        <v>0.0</v>
      </c>
    </row>
    <row r="313" ht="12.75" customHeight="1">
      <c r="A313" s="1" t="s">
        <v>107</v>
      </c>
      <c r="C313" s="1" t="s">
        <v>1011</v>
      </c>
      <c r="E313" s="1" t="s">
        <v>28</v>
      </c>
      <c r="G313" s="1" t="s">
        <v>29</v>
      </c>
      <c r="I313" s="1" t="s">
        <v>3</v>
      </c>
      <c r="J313" s="2">
        <v>45374.0</v>
      </c>
      <c r="K313" s="3" t="s">
        <v>686</v>
      </c>
      <c r="L313" s="3" t="s">
        <v>21</v>
      </c>
      <c r="M313" s="3" t="s">
        <v>1012</v>
      </c>
      <c r="N313" s="3" t="s">
        <v>1013</v>
      </c>
      <c r="O313" s="1">
        <v>0.6</v>
      </c>
      <c r="P313" s="1">
        <v>0.0</v>
      </c>
      <c r="Q313" s="1">
        <v>0.0</v>
      </c>
    </row>
    <row r="314" ht="12.75" customHeight="1">
      <c r="A314" s="1" t="s">
        <v>553</v>
      </c>
      <c r="C314" s="1" t="s">
        <v>1014</v>
      </c>
      <c r="E314" s="1" t="s">
        <v>660</v>
      </c>
      <c r="G314" s="1" t="s">
        <v>661</v>
      </c>
      <c r="I314" s="1" t="s">
        <v>3</v>
      </c>
      <c r="J314" s="2">
        <v>45383.0</v>
      </c>
      <c r="K314" s="3" t="s">
        <v>177</v>
      </c>
      <c r="L314" s="3" t="s">
        <v>112</v>
      </c>
      <c r="M314" s="3" t="s">
        <v>1015</v>
      </c>
      <c r="N314" s="3" t="s">
        <v>546</v>
      </c>
      <c r="O314" s="1">
        <v>0.58</v>
      </c>
      <c r="P314" s="1">
        <v>0.0</v>
      </c>
      <c r="Q314" s="1">
        <v>0.0</v>
      </c>
    </row>
    <row r="315" ht="12.75" customHeight="1">
      <c r="A315" s="1" t="s">
        <v>107</v>
      </c>
      <c r="C315" s="1" t="s">
        <v>1016</v>
      </c>
      <c r="E315" s="1" t="s">
        <v>28</v>
      </c>
      <c r="G315" s="1" t="s">
        <v>29</v>
      </c>
      <c r="I315" s="1" t="s">
        <v>3</v>
      </c>
      <c r="J315" s="2">
        <v>45374.0</v>
      </c>
      <c r="K315" s="3" t="s">
        <v>1017</v>
      </c>
      <c r="L315" s="3" t="s">
        <v>21</v>
      </c>
      <c r="M315" s="3" t="s">
        <v>1018</v>
      </c>
      <c r="N315" s="3" t="s">
        <v>1019</v>
      </c>
      <c r="O315" s="1">
        <v>0.69</v>
      </c>
      <c r="P315" s="1">
        <v>0.0</v>
      </c>
      <c r="Q315" s="1">
        <v>0.0</v>
      </c>
    </row>
    <row r="316" ht="12.75" customHeight="1">
      <c r="A316" s="1" t="s">
        <v>553</v>
      </c>
      <c r="C316" s="1" t="s">
        <v>1020</v>
      </c>
      <c r="E316" s="1" t="s">
        <v>660</v>
      </c>
      <c r="G316" s="1" t="s">
        <v>661</v>
      </c>
      <c r="I316" s="1" t="s">
        <v>3</v>
      </c>
      <c r="J316" s="2">
        <v>45383.0</v>
      </c>
      <c r="K316" s="3" t="s">
        <v>1015</v>
      </c>
      <c r="L316" s="3" t="s">
        <v>112</v>
      </c>
      <c r="M316" s="3" t="s">
        <v>738</v>
      </c>
      <c r="N316" s="3" t="s">
        <v>546</v>
      </c>
      <c r="O316" s="1">
        <v>0.58</v>
      </c>
      <c r="P316" s="1">
        <v>0.0</v>
      </c>
      <c r="Q316" s="1">
        <v>0.0</v>
      </c>
    </row>
    <row r="317" ht="12.75" customHeight="1">
      <c r="A317" s="1" t="s">
        <v>543</v>
      </c>
      <c r="C317" s="1" t="s">
        <v>1021</v>
      </c>
      <c r="E317" s="1" t="s">
        <v>660</v>
      </c>
      <c r="G317" s="1" t="s">
        <v>661</v>
      </c>
      <c r="I317" s="1" t="s">
        <v>3</v>
      </c>
      <c r="J317" s="2">
        <v>45390.0</v>
      </c>
      <c r="K317" s="3" t="s">
        <v>341</v>
      </c>
      <c r="L317" s="3" t="s">
        <v>51</v>
      </c>
      <c r="M317" s="3" t="s">
        <v>1022</v>
      </c>
      <c r="N317" s="3" t="s">
        <v>546</v>
      </c>
      <c r="O317" s="1">
        <v>0.58</v>
      </c>
      <c r="P317" s="1">
        <v>0.0</v>
      </c>
      <c r="Q317" s="1">
        <v>0.0</v>
      </c>
    </row>
    <row r="318" ht="12.75" customHeight="1">
      <c r="J318" s="2"/>
    </row>
    <row r="319" ht="12.75" customHeight="1">
      <c r="J319" s="2"/>
    </row>
    <row r="320" ht="12.75" customHeight="1">
      <c r="J320" s="2"/>
    </row>
    <row r="321" ht="12.75" customHeight="1">
      <c r="J321" s="2"/>
    </row>
    <row r="322" ht="12.75" customHeight="1">
      <c r="J322" s="2"/>
    </row>
    <row r="323" ht="12.75" customHeight="1">
      <c r="J323" s="2"/>
    </row>
    <row r="324" ht="12.75" customHeight="1">
      <c r="J324" s="2"/>
    </row>
    <row r="325" ht="12.75" customHeight="1">
      <c r="J325" s="2"/>
    </row>
    <row r="326" ht="12.75" customHeight="1">
      <c r="J326" s="2"/>
    </row>
    <row r="327" ht="12.75" customHeight="1">
      <c r="J327" s="2"/>
    </row>
    <row r="328" ht="12.75" customHeight="1">
      <c r="J328" s="2"/>
    </row>
    <row r="329" ht="12.75" customHeight="1">
      <c r="J329" s="2"/>
    </row>
    <row r="330" ht="12.75" customHeight="1">
      <c r="J330" s="2"/>
    </row>
    <row r="331" ht="12.75" customHeight="1">
      <c r="J331" s="2"/>
    </row>
    <row r="332" ht="12.75" customHeight="1">
      <c r="J332" s="2"/>
    </row>
    <row r="333" ht="12.75" customHeight="1">
      <c r="J333" s="2"/>
    </row>
    <row r="334" ht="12.75" customHeight="1">
      <c r="J334" s="2"/>
    </row>
    <row r="335" ht="12.75" customHeight="1">
      <c r="J335" s="2"/>
    </row>
    <row r="336" ht="12.75" customHeight="1">
      <c r="J336" s="2"/>
    </row>
    <row r="337" ht="12.75" customHeight="1">
      <c r="J337" s="2"/>
    </row>
    <row r="338" ht="12.75" customHeight="1">
      <c r="J338" s="2"/>
    </row>
    <row r="339" ht="12.75" customHeight="1">
      <c r="J339" s="2"/>
    </row>
    <row r="340" ht="12.75" customHeight="1">
      <c r="J340" s="2"/>
    </row>
    <row r="341" ht="12.75" customHeight="1">
      <c r="J341" s="2"/>
    </row>
    <row r="342" ht="12.75" customHeight="1">
      <c r="J342" s="2"/>
    </row>
    <row r="343" ht="12.75" customHeight="1">
      <c r="J343" s="2"/>
    </row>
    <row r="344" ht="12.75" customHeight="1">
      <c r="J344" s="2"/>
    </row>
    <row r="345" ht="12.75" customHeight="1">
      <c r="J345" s="2"/>
    </row>
    <row r="346" ht="12.75" customHeight="1">
      <c r="J346" s="2"/>
    </row>
    <row r="347" ht="12.75" customHeight="1">
      <c r="J347" s="2"/>
    </row>
    <row r="348" ht="12.75" customHeight="1">
      <c r="J348" s="2"/>
    </row>
    <row r="349" ht="12.75" customHeight="1">
      <c r="J349" s="2"/>
    </row>
    <row r="350" ht="12.75" customHeight="1">
      <c r="J350" s="2"/>
    </row>
    <row r="351" ht="12.75" customHeight="1">
      <c r="J351" s="2"/>
    </row>
    <row r="352" ht="12.75" customHeight="1">
      <c r="J352" s="2"/>
    </row>
    <row r="353" ht="12.75" customHeight="1">
      <c r="J353" s="2"/>
    </row>
    <row r="354" ht="12.75" customHeight="1">
      <c r="J354" s="2"/>
    </row>
    <row r="355" ht="12.75" customHeight="1">
      <c r="J355" s="2"/>
    </row>
    <row r="356" ht="12.75" customHeight="1">
      <c r="J356" s="2"/>
    </row>
    <row r="357" ht="12.75" customHeight="1">
      <c r="J357" s="2"/>
    </row>
    <row r="358" ht="12.75" customHeight="1">
      <c r="J358" s="2"/>
    </row>
    <row r="359" ht="12.75" customHeight="1">
      <c r="J359" s="2"/>
    </row>
    <row r="360" ht="12.75" customHeight="1">
      <c r="J360" s="2"/>
    </row>
    <row r="361" ht="12.75" customHeight="1">
      <c r="J361" s="2"/>
    </row>
    <row r="362" ht="12.75" customHeight="1">
      <c r="J362" s="2"/>
    </row>
    <row r="363" ht="12.75" customHeight="1">
      <c r="J363" s="2"/>
    </row>
    <row r="364" ht="12.75" customHeight="1">
      <c r="J364" s="2"/>
    </row>
    <row r="365" ht="12.75" customHeight="1">
      <c r="J365" s="2"/>
    </row>
    <row r="366" ht="12.75" customHeight="1">
      <c r="J366" s="2"/>
    </row>
    <row r="367" ht="12.75" customHeight="1">
      <c r="J367" s="2"/>
    </row>
    <row r="368" ht="12.75" customHeight="1">
      <c r="J368" s="2"/>
    </row>
    <row r="369" ht="12.75" customHeight="1">
      <c r="J369" s="2"/>
    </row>
    <row r="370" ht="12.75" customHeight="1">
      <c r="J370" s="2"/>
    </row>
    <row r="371" ht="12.75" customHeight="1">
      <c r="J371" s="2"/>
    </row>
    <row r="372" ht="12.75" customHeight="1">
      <c r="J372" s="2"/>
    </row>
    <row r="373" ht="12.75" customHeight="1">
      <c r="J373" s="2"/>
    </row>
    <row r="374" ht="12.75" customHeight="1">
      <c r="J374" s="2"/>
    </row>
    <row r="375" ht="12.75" customHeight="1">
      <c r="J375" s="2"/>
    </row>
    <row r="376" ht="12.75" customHeight="1">
      <c r="J376" s="2"/>
    </row>
    <row r="377" ht="12.75" customHeight="1">
      <c r="J377" s="2"/>
    </row>
    <row r="378" ht="12.75" customHeight="1">
      <c r="J378" s="2"/>
    </row>
    <row r="379" ht="12.75" customHeight="1">
      <c r="J379" s="2"/>
    </row>
    <row r="380" ht="12.75" customHeight="1">
      <c r="J380" s="2"/>
    </row>
    <row r="381" ht="12.75" customHeight="1">
      <c r="J381" s="2"/>
    </row>
    <row r="382" ht="12.75" customHeight="1">
      <c r="J382" s="2"/>
    </row>
    <row r="383" ht="12.75" customHeight="1">
      <c r="J383" s="2"/>
    </row>
    <row r="384" ht="12.75" customHeight="1">
      <c r="J384" s="2"/>
    </row>
    <row r="385" ht="12.75" customHeight="1">
      <c r="J385" s="2"/>
    </row>
    <row r="386" ht="12.75" customHeight="1">
      <c r="J386" s="2"/>
    </row>
    <row r="387" ht="12.75" customHeight="1">
      <c r="J387" s="2"/>
    </row>
    <row r="388" ht="12.75" customHeight="1">
      <c r="J388" s="2"/>
    </row>
    <row r="389" ht="12.75" customHeight="1">
      <c r="J389" s="2"/>
    </row>
    <row r="390" ht="12.75" customHeight="1">
      <c r="J390" s="2"/>
    </row>
    <row r="391" ht="12.75" customHeight="1">
      <c r="J391" s="2"/>
    </row>
    <row r="392" ht="12.75" customHeight="1">
      <c r="J392" s="2"/>
    </row>
    <row r="393" ht="12.75" customHeight="1">
      <c r="J393" s="2"/>
    </row>
    <row r="394" ht="12.75" customHeight="1">
      <c r="J394" s="2"/>
    </row>
    <row r="395" ht="12.75" customHeight="1">
      <c r="J395" s="2"/>
    </row>
    <row r="396" ht="12.75" customHeight="1">
      <c r="J396" s="2"/>
    </row>
    <row r="397" ht="12.75" customHeight="1">
      <c r="J397" s="2"/>
    </row>
    <row r="398" ht="12.75" customHeight="1">
      <c r="J398" s="2"/>
    </row>
    <row r="399" ht="12.75" customHeight="1">
      <c r="J399" s="2"/>
    </row>
    <row r="400" ht="12.75" customHeight="1">
      <c r="J400" s="2"/>
    </row>
    <row r="401" ht="12.75" customHeight="1">
      <c r="J401" s="2"/>
    </row>
    <row r="402" ht="12.75" customHeight="1">
      <c r="J402" s="2"/>
    </row>
    <row r="403" ht="12.75" customHeight="1">
      <c r="J403" s="2"/>
    </row>
    <row r="404" ht="12.75" customHeight="1">
      <c r="J404" s="2"/>
    </row>
    <row r="405" ht="12.75" customHeight="1">
      <c r="J405" s="2"/>
    </row>
    <row r="406" ht="12.75" customHeight="1">
      <c r="J406" s="2"/>
    </row>
    <row r="407" ht="12.75" customHeight="1">
      <c r="J407" s="2"/>
    </row>
    <row r="408" ht="12.75" customHeight="1">
      <c r="J408" s="2"/>
    </row>
    <row r="409" ht="12.75" customHeight="1">
      <c r="J409" s="2"/>
    </row>
    <row r="410" ht="12.75" customHeight="1">
      <c r="J410" s="2"/>
    </row>
    <row r="411" ht="12.75" customHeight="1">
      <c r="J411" s="2"/>
    </row>
    <row r="412" ht="12.75" customHeight="1">
      <c r="J412" s="2"/>
    </row>
    <row r="413" ht="12.75" customHeight="1">
      <c r="J413" s="2"/>
    </row>
    <row r="414" ht="12.75" customHeight="1">
      <c r="J414" s="2"/>
    </row>
    <row r="415" ht="12.75" customHeight="1">
      <c r="J415" s="2"/>
    </row>
    <row r="416" ht="12.75" customHeight="1">
      <c r="J416" s="2"/>
    </row>
    <row r="417" ht="12.75" customHeight="1">
      <c r="J417" s="2"/>
    </row>
    <row r="418" ht="12.75" customHeight="1">
      <c r="J418" s="2"/>
    </row>
    <row r="419" ht="12.75" customHeight="1">
      <c r="J419" s="2"/>
    </row>
    <row r="420" ht="12.75" customHeight="1">
      <c r="J420" s="2"/>
    </row>
    <row r="421" ht="12.75" customHeight="1">
      <c r="J421" s="2"/>
    </row>
    <row r="422" ht="12.75" customHeight="1">
      <c r="J422" s="2"/>
    </row>
    <row r="423" ht="12.75" customHeight="1">
      <c r="J423" s="2"/>
    </row>
    <row r="424" ht="12.75" customHeight="1">
      <c r="J424" s="2"/>
    </row>
    <row r="425" ht="12.75" customHeight="1">
      <c r="J425" s="2"/>
    </row>
    <row r="426" ht="12.75" customHeight="1">
      <c r="J426" s="2"/>
    </row>
    <row r="427" ht="12.75" customHeight="1">
      <c r="J427" s="2"/>
    </row>
    <row r="428" ht="12.75" customHeight="1">
      <c r="J428" s="2"/>
    </row>
    <row r="429" ht="12.75" customHeight="1">
      <c r="J429" s="2"/>
    </row>
    <row r="430" ht="12.75" customHeight="1">
      <c r="J430" s="2"/>
    </row>
    <row r="431" ht="12.75" customHeight="1">
      <c r="J431" s="2"/>
    </row>
    <row r="432" ht="12.75" customHeight="1">
      <c r="J432" s="2"/>
    </row>
    <row r="433" ht="12.75" customHeight="1">
      <c r="J433" s="2"/>
    </row>
    <row r="434" ht="12.75" customHeight="1">
      <c r="J434" s="2"/>
    </row>
    <row r="435" ht="12.75" customHeight="1">
      <c r="J435" s="2"/>
    </row>
    <row r="436" ht="12.75" customHeight="1">
      <c r="J436" s="2"/>
    </row>
    <row r="437" ht="12.75" customHeight="1">
      <c r="J437" s="2"/>
    </row>
    <row r="438" ht="12.75" customHeight="1">
      <c r="J438" s="2"/>
    </row>
    <row r="439" ht="12.75" customHeight="1">
      <c r="J439" s="2"/>
    </row>
    <row r="440" ht="12.75" customHeight="1">
      <c r="J440" s="2"/>
    </row>
    <row r="441" ht="12.75" customHeight="1">
      <c r="J441" s="2"/>
    </row>
    <row r="442" ht="12.75" customHeight="1">
      <c r="J442" s="2"/>
    </row>
    <row r="443" ht="12.75" customHeight="1">
      <c r="J443" s="2"/>
    </row>
    <row r="444" ht="12.75" customHeight="1">
      <c r="J444" s="2"/>
    </row>
    <row r="445" ht="12.75" customHeight="1">
      <c r="J445" s="2"/>
    </row>
    <row r="446" ht="12.75" customHeight="1">
      <c r="J446" s="2"/>
    </row>
    <row r="447" ht="12.75" customHeight="1">
      <c r="J447" s="2"/>
    </row>
    <row r="448" ht="12.75" customHeight="1">
      <c r="J448" s="2"/>
    </row>
    <row r="449" ht="12.75" customHeight="1">
      <c r="J449" s="2"/>
    </row>
    <row r="450" ht="12.75" customHeight="1">
      <c r="J450" s="2"/>
    </row>
    <row r="451" ht="12.75" customHeight="1">
      <c r="J451" s="2"/>
    </row>
    <row r="452" ht="12.75" customHeight="1">
      <c r="J452" s="2"/>
    </row>
    <row r="453" ht="12.75" customHeight="1">
      <c r="J453" s="2"/>
    </row>
    <row r="454" ht="12.75" customHeight="1">
      <c r="J454" s="2"/>
    </row>
    <row r="455" ht="12.75" customHeight="1">
      <c r="J455" s="2"/>
    </row>
    <row r="456" ht="12.75" customHeight="1">
      <c r="J456" s="2"/>
    </row>
    <row r="457" ht="12.75" customHeight="1">
      <c r="J457" s="2"/>
    </row>
    <row r="458" ht="12.75" customHeight="1">
      <c r="J458" s="2"/>
    </row>
    <row r="459" ht="12.75" customHeight="1">
      <c r="J459" s="2"/>
    </row>
    <row r="460" ht="12.75" customHeight="1">
      <c r="J460" s="2"/>
    </row>
    <row r="461" ht="12.75" customHeight="1">
      <c r="J461" s="2"/>
    </row>
    <row r="462" ht="12.75" customHeight="1">
      <c r="J462" s="2"/>
    </row>
    <row r="463" ht="12.75" customHeight="1">
      <c r="J463" s="2"/>
    </row>
    <row r="464" ht="12.75" customHeight="1">
      <c r="J464" s="2"/>
    </row>
    <row r="465" ht="12.75" customHeight="1">
      <c r="J465" s="2"/>
    </row>
    <row r="466" ht="12.75" customHeight="1">
      <c r="J466" s="2"/>
    </row>
    <row r="467" ht="12.75" customHeight="1">
      <c r="J467" s="2"/>
    </row>
    <row r="468" ht="12.75" customHeight="1">
      <c r="J468" s="2"/>
    </row>
    <row r="469" ht="12.75" customHeight="1">
      <c r="J469" s="2"/>
    </row>
    <row r="470" ht="12.75" customHeight="1">
      <c r="J470" s="2"/>
    </row>
    <row r="471" ht="12.75" customHeight="1">
      <c r="J471" s="2"/>
    </row>
    <row r="472" ht="12.75" customHeight="1">
      <c r="J472" s="2"/>
    </row>
    <row r="473" ht="12.75" customHeight="1">
      <c r="J473" s="2"/>
    </row>
    <row r="474" ht="12.75" customHeight="1">
      <c r="J474" s="2"/>
    </row>
    <row r="475" ht="12.75" customHeight="1">
      <c r="J475" s="2"/>
    </row>
    <row r="476" ht="12.75" customHeight="1">
      <c r="J476" s="2"/>
    </row>
    <row r="477" ht="12.75" customHeight="1">
      <c r="J477" s="2"/>
    </row>
    <row r="478" ht="12.75" customHeight="1">
      <c r="J478" s="2"/>
    </row>
    <row r="479" ht="12.75" customHeight="1">
      <c r="J479" s="2"/>
    </row>
    <row r="480" ht="12.75" customHeight="1">
      <c r="J480" s="2"/>
    </row>
    <row r="481" ht="12.75" customHeight="1">
      <c r="J481" s="2"/>
    </row>
    <row r="482" ht="12.75" customHeight="1">
      <c r="J482" s="2"/>
    </row>
    <row r="483" ht="12.75" customHeight="1">
      <c r="J483" s="2"/>
    </row>
    <row r="484" ht="12.75" customHeight="1">
      <c r="J484" s="2"/>
    </row>
    <row r="485" ht="12.75" customHeight="1">
      <c r="J485" s="2"/>
    </row>
    <row r="486" ht="12.75" customHeight="1">
      <c r="J486" s="2"/>
    </row>
    <row r="487" ht="12.75" customHeight="1">
      <c r="J487" s="2"/>
    </row>
    <row r="488" ht="12.75" customHeight="1">
      <c r="J488" s="2"/>
    </row>
    <row r="489" ht="12.75" customHeight="1">
      <c r="J489" s="2"/>
    </row>
    <row r="490" ht="12.75" customHeight="1">
      <c r="J490" s="2"/>
    </row>
    <row r="491" ht="12.75" customHeight="1">
      <c r="J491" s="2"/>
    </row>
    <row r="492" ht="12.75" customHeight="1">
      <c r="J492" s="2"/>
    </row>
    <row r="493" ht="12.75" customHeight="1">
      <c r="J493" s="2"/>
    </row>
    <row r="494" ht="12.75" customHeight="1">
      <c r="J494" s="2"/>
    </row>
    <row r="495" ht="12.75" customHeight="1">
      <c r="J495" s="2"/>
    </row>
    <row r="496" ht="12.75" customHeight="1">
      <c r="J496" s="2"/>
    </row>
    <row r="497" ht="12.75" customHeight="1">
      <c r="J497" s="2"/>
    </row>
    <row r="498" ht="12.75" customHeight="1">
      <c r="J498" s="2"/>
    </row>
    <row r="499" ht="12.75" customHeight="1">
      <c r="J499" s="2"/>
    </row>
    <row r="500" ht="12.75" customHeight="1">
      <c r="J500" s="2"/>
    </row>
    <row r="501" ht="12.75" customHeight="1">
      <c r="J501" s="2"/>
    </row>
    <row r="502" ht="12.75" customHeight="1">
      <c r="J502" s="2"/>
    </row>
    <row r="503" ht="12.75" customHeight="1">
      <c r="J503" s="2"/>
    </row>
    <row r="504" ht="12.75" customHeight="1">
      <c r="J504" s="2"/>
    </row>
    <row r="505" ht="12.75" customHeight="1">
      <c r="J505" s="2"/>
    </row>
    <row r="506" ht="12.75" customHeight="1">
      <c r="J506" s="2"/>
    </row>
    <row r="507" ht="12.75" customHeight="1">
      <c r="J507" s="2"/>
    </row>
    <row r="508" ht="12.75" customHeight="1">
      <c r="J508" s="2"/>
    </row>
    <row r="509" ht="12.75" customHeight="1">
      <c r="J509" s="2"/>
    </row>
    <row r="510" ht="12.75" customHeight="1">
      <c r="J510" s="2"/>
    </row>
    <row r="511" ht="12.75" customHeight="1">
      <c r="J511" s="2"/>
    </row>
    <row r="512" ht="12.75" customHeight="1">
      <c r="J512" s="2"/>
    </row>
    <row r="513" ht="12.75" customHeight="1">
      <c r="J513" s="2"/>
    </row>
    <row r="514" ht="12.75" customHeight="1">
      <c r="J514" s="2"/>
    </row>
    <row r="515" ht="12.75" customHeight="1">
      <c r="J515" s="2"/>
    </row>
    <row r="516" ht="12.75" customHeight="1">
      <c r="J516" s="2"/>
    </row>
    <row r="517" ht="12.75" customHeight="1">
      <c r="J517" s="2"/>
    </row>
    <row r="518" ht="12.75" customHeight="1">
      <c r="J518" s="2"/>
    </row>
    <row r="519" ht="12.75" customHeight="1">
      <c r="J519" s="2"/>
    </row>
    <row r="520" ht="12.75" customHeight="1">
      <c r="J520" s="2"/>
    </row>
    <row r="521" ht="12.75" customHeight="1">
      <c r="J521" s="2"/>
    </row>
    <row r="522" ht="12.75" customHeight="1">
      <c r="J522" s="2"/>
    </row>
    <row r="523" ht="12.75" customHeight="1">
      <c r="J523" s="2"/>
    </row>
    <row r="524" ht="12.75" customHeight="1">
      <c r="J524" s="2"/>
    </row>
    <row r="525" ht="12.75" customHeight="1">
      <c r="J525" s="2"/>
    </row>
    <row r="526" ht="12.75" customHeight="1">
      <c r="J526" s="2"/>
    </row>
    <row r="527" ht="12.75" customHeight="1">
      <c r="J527" s="2"/>
    </row>
    <row r="528" ht="12.75" customHeight="1">
      <c r="J528" s="2"/>
    </row>
    <row r="529" ht="12.75" customHeight="1">
      <c r="J529" s="2"/>
    </row>
    <row r="530" ht="12.75" customHeight="1">
      <c r="J530" s="2"/>
    </row>
    <row r="531" ht="12.75" customHeight="1">
      <c r="J531" s="2"/>
    </row>
    <row r="532" ht="12.75" customHeight="1">
      <c r="J532" s="2"/>
    </row>
    <row r="533" ht="12.75" customHeight="1">
      <c r="J533" s="2"/>
    </row>
    <row r="534" ht="12.75" customHeight="1">
      <c r="J534" s="2"/>
    </row>
    <row r="535" ht="12.75" customHeight="1">
      <c r="J535" s="2"/>
    </row>
    <row r="536" ht="12.75" customHeight="1">
      <c r="J536" s="2"/>
    </row>
    <row r="537" ht="12.75" customHeight="1">
      <c r="J537" s="2"/>
    </row>
    <row r="538" ht="12.75" customHeight="1">
      <c r="J538" s="2"/>
    </row>
    <row r="539" ht="12.75" customHeight="1">
      <c r="J539" s="2"/>
    </row>
    <row r="540" ht="12.75" customHeight="1">
      <c r="J540" s="2"/>
    </row>
    <row r="541" ht="12.75" customHeight="1">
      <c r="J541" s="2"/>
    </row>
    <row r="542" ht="12.75" customHeight="1">
      <c r="J542" s="2"/>
    </row>
    <row r="543" ht="12.75" customHeight="1">
      <c r="J543" s="2"/>
    </row>
    <row r="544" ht="12.75" customHeight="1">
      <c r="J544" s="2"/>
    </row>
    <row r="545" ht="12.75" customHeight="1">
      <c r="J545" s="2"/>
    </row>
    <row r="546" ht="12.75" customHeight="1">
      <c r="J546" s="2"/>
    </row>
    <row r="547" ht="12.75" customHeight="1">
      <c r="J547" s="2"/>
    </row>
    <row r="548" ht="12.75" customHeight="1">
      <c r="J548" s="2"/>
    </row>
    <row r="549" ht="12.75" customHeight="1">
      <c r="J549" s="2"/>
    </row>
    <row r="550" ht="12.75" customHeight="1">
      <c r="J550" s="2"/>
    </row>
    <row r="551" ht="12.75" customHeight="1">
      <c r="J551" s="2"/>
    </row>
    <row r="552" ht="12.75" customHeight="1">
      <c r="J552" s="2"/>
    </row>
    <row r="553" ht="12.75" customHeight="1">
      <c r="J553" s="2"/>
    </row>
    <row r="554" ht="12.75" customHeight="1">
      <c r="J554" s="2"/>
    </row>
    <row r="555" ht="12.75" customHeight="1">
      <c r="J555" s="2"/>
    </row>
    <row r="556" ht="12.75" customHeight="1">
      <c r="J556" s="2"/>
    </row>
    <row r="557" ht="12.75" customHeight="1">
      <c r="J557" s="2"/>
    </row>
    <row r="558" ht="12.75" customHeight="1">
      <c r="J558" s="2"/>
    </row>
    <row r="559" ht="12.75" customHeight="1">
      <c r="J559" s="2"/>
    </row>
    <row r="560" ht="12.75" customHeight="1">
      <c r="J560" s="2"/>
    </row>
    <row r="561" ht="12.75" customHeight="1">
      <c r="J561" s="2"/>
    </row>
    <row r="562" ht="12.75" customHeight="1">
      <c r="J562" s="2"/>
    </row>
    <row r="563" ht="12.75" customHeight="1">
      <c r="J563" s="2"/>
    </row>
    <row r="564" ht="12.75" customHeight="1">
      <c r="J564" s="2"/>
    </row>
    <row r="565" ht="12.75" customHeight="1">
      <c r="J565" s="2"/>
    </row>
    <row r="566" ht="12.75" customHeight="1">
      <c r="J566" s="2"/>
    </row>
    <row r="567" ht="12.75" customHeight="1">
      <c r="J567" s="2"/>
    </row>
    <row r="568" ht="12.75" customHeight="1">
      <c r="J568" s="2"/>
    </row>
    <row r="569" ht="12.75" customHeight="1">
      <c r="J569" s="2"/>
    </row>
    <row r="570" ht="12.75" customHeight="1">
      <c r="J570" s="2"/>
    </row>
    <row r="571" ht="12.75" customHeight="1">
      <c r="J571" s="2"/>
    </row>
    <row r="572" ht="12.75" customHeight="1">
      <c r="J572" s="2"/>
    </row>
    <row r="573" ht="12.75" customHeight="1">
      <c r="J573" s="2"/>
    </row>
    <row r="574" ht="12.75" customHeight="1">
      <c r="J574" s="2"/>
    </row>
    <row r="575" ht="12.75" customHeight="1">
      <c r="J575" s="2"/>
    </row>
    <row r="576" ht="12.75" customHeight="1">
      <c r="J576" s="2"/>
    </row>
    <row r="577" ht="12.75" customHeight="1">
      <c r="J577" s="2"/>
    </row>
    <row r="578" ht="12.75" customHeight="1">
      <c r="J578" s="2"/>
    </row>
    <row r="579" ht="12.75" customHeight="1">
      <c r="J579" s="2"/>
    </row>
    <row r="580" ht="12.75" customHeight="1">
      <c r="J580" s="2"/>
    </row>
    <row r="581" ht="12.75" customHeight="1">
      <c r="J581" s="2"/>
    </row>
    <row r="582" ht="12.75" customHeight="1">
      <c r="J582" s="2"/>
    </row>
    <row r="583" ht="12.75" customHeight="1">
      <c r="J583" s="2"/>
    </row>
    <row r="584" ht="12.75" customHeight="1">
      <c r="J584" s="2"/>
    </row>
    <row r="585" ht="12.75" customHeight="1">
      <c r="J585" s="2"/>
    </row>
    <row r="586" ht="12.75" customHeight="1">
      <c r="J586" s="2"/>
    </row>
    <row r="587" ht="12.75" customHeight="1">
      <c r="J587" s="2"/>
    </row>
    <row r="588" ht="12.75" customHeight="1">
      <c r="J588" s="2"/>
    </row>
    <row r="589" ht="12.75" customHeight="1">
      <c r="J589" s="2"/>
    </row>
    <row r="590" ht="12.75" customHeight="1">
      <c r="J590" s="2"/>
    </row>
    <row r="591" ht="12.75" customHeight="1">
      <c r="J591" s="2"/>
    </row>
    <row r="592" ht="12.75" customHeight="1">
      <c r="J592" s="2"/>
    </row>
    <row r="593" ht="12.75" customHeight="1">
      <c r="J593" s="2"/>
    </row>
    <row r="594" ht="12.75" customHeight="1">
      <c r="J594" s="2"/>
    </row>
    <row r="595" ht="12.75" customHeight="1">
      <c r="J595" s="2"/>
    </row>
    <row r="596" ht="12.75" customHeight="1">
      <c r="J596" s="2"/>
    </row>
    <row r="597" ht="12.75" customHeight="1">
      <c r="J597" s="2"/>
    </row>
    <row r="598" ht="12.75" customHeight="1">
      <c r="J598" s="2"/>
    </row>
    <row r="599" ht="12.75" customHeight="1">
      <c r="J599" s="2"/>
    </row>
    <row r="600" ht="12.75" customHeight="1">
      <c r="J600" s="2"/>
    </row>
    <row r="601" ht="12.75" customHeight="1">
      <c r="J601" s="2"/>
    </row>
    <row r="602" ht="12.75" customHeight="1">
      <c r="J602" s="2"/>
    </row>
    <row r="603" ht="12.75" customHeight="1">
      <c r="J603" s="2"/>
    </row>
    <row r="604" ht="12.75" customHeight="1">
      <c r="J604" s="2"/>
    </row>
    <row r="605" ht="12.75" customHeight="1">
      <c r="J605" s="2"/>
    </row>
    <row r="606" ht="12.75" customHeight="1">
      <c r="J606" s="2"/>
    </row>
    <row r="607" ht="12.75" customHeight="1">
      <c r="J607" s="2"/>
    </row>
    <row r="608" ht="12.75" customHeight="1">
      <c r="J608" s="2"/>
    </row>
    <row r="609" ht="12.75" customHeight="1">
      <c r="J609" s="2"/>
    </row>
    <row r="610" ht="12.75" customHeight="1">
      <c r="J610" s="2"/>
    </row>
    <row r="611" ht="12.75" customHeight="1">
      <c r="J611" s="2"/>
    </row>
    <row r="612" ht="12.75" customHeight="1">
      <c r="J612" s="2"/>
    </row>
    <row r="613" ht="12.75" customHeight="1">
      <c r="J613" s="2"/>
    </row>
    <row r="614" ht="12.75" customHeight="1">
      <c r="J614" s="2"/>
    </row>
    <row r="615" ht="12.75" customHeight="1">
      <c r="J615" s="2"/>
    </row>
    <row r="616" ht="12.75" customHeight="1">
      <c r="J616" s="2"/>
    </row>
    <row r="617" ht="12.75" customHeight="1">
      <c r="J617" s="2"/>
    </row>
    <row r="618" ht="12.75" customHeight="1">
      <c r="J618" s="2"/>
    </row>
    <row r="619" ht="12.75" customHeight="1">
      <c r="J619" s="2"/>
    </row>
    <row r="620" ht="12.75" customHeight="1">
      <c r="J620" s="2"/>
    </row>
    <row r="621" ht="12.75" customHeight="1">
      <c r="J621" s="2"/>
    </row>
    <row r="622" ht="12.75" customHeight="1">
      <c r="J622" s="2"/>
    </row>
    <row r="623" ht="12.75" customHeight="1">
      <c r="J623" s="2"/>
    </row>
    <row r="624" ht="12.75" customHeight="1">
      <c r="J624" s="2"/>
    </row>
    <row r="625" ht="12.75" customHeight="1">
      <c r="J625" s="2"/>
    </row>
    <row r="626" ht="12.75" customHeight="1">
      <c r="J626" s="2"/>
    </row>
    <row r="627" ht="12.75" customHeight="1">
      <c r="J627" s="2"/>
    </row>
    <row r="628" ht="12.75" customHeight="1">
      <c r="J628" s="2"/>
    </row>
    <row r="629" ht="12.75" customHeight="1">
      <c r="J629" s="2"/>
    </row>
    <row r="630" ht="12.75" customHeight="1">
      <c r="J630" s="2"/>
    </row>
    <row r="631" ht="12.75" customHeight="1">
      <c r="J631" s="2"/>
    </row>
    <row r="632" ht="12.75" customHeight="1">
      <c r="J632" s="2"/>
    </row>
    <row r="633" ht="12.75" customHeight="1">
      <c r="J633" s="2"/>
    </row>
    <row r="634" ht="12.75" customHeight="1">
      <c r="J634" s="2"/>
    </row>
    <row r="635" ht="12.75" customHeight="1">
      <c r="J635" s="2"/>
    </row>
    <row r="636" ht="12.75" customHeight="1">
      <c r="J636" s="2"/>
    </row>
    <row r="637" ht="12.75" customHeight="1">
      <c r="J637" s="2"/>
    </row>
    <row r="638" ht="12.75" customHeight="1">
      <c r="J638" s="2"/>
    </row>
    <row r="639" ht="12.75" customHeight="1">
      <c r="J639" s="2"/>
    </row>
    <row r="640" ht="12.75" customHeight="1">
      <c r="J640" s="2"/>
    </row>
    <row r="641" ht="12.75" customHeight="1">
      <c r="J641" s="2"/>
    </row>
    <row r="642" ht="12.75" customHeight="1">
      <c r="J642" s="2"/>
    </row>
    <row r="643" ht="12.75" customHeight="1">
      <c r="J643" s="2"/>
    </row>
    <row r="644" ht="12.75" customHeight="1">
      <c r="J644" s="2"/>
    </row>
    <row r="645" ht="12.75" customHeight="1">
      <c r="J645" s="2"/>
    </row>
    <row r="646" ht="12.75" customHeight="1">
      <c r="J646" s="2"/>
    </row>
    <row r="647" ht="12.75" customHeight="1">
      <c r="J647" s="2"/>
    </row>
    <row r="648" ht="12.75" customHeight="1">
      <c r="J648" s="2"/>
    </row>
    <row r="649" ht="12.75" customHeight="1">
      <c r="J649" s="2"/>
    </row>
    <row r="650" ht="12.75" customHeight="1">
      <c r="J650" s="2"/>
    </row>
    <row r="651" ht="12.75" customHeight="1">
      <c r="J651" s="2"/>
    </row>
    <row r="652" ht="12.75" customHeight="1">
      <c r="J652" s="2"/>
    </row>
    <row r="653" ht="12.75" customHeight="1">
      <c r="J653" s="2"/>
    </row>
    <row r="654" ht="12.75" customHeight="1">
      <c r="J654" s="2"/>
    </row>
    <row r="655" ht="12.75" customHeight="1">
      <c r="J655" s="2"/>
    </row>
    <row r="656" ht="12.75" customHeight="1">
      <c r="J656" s="2"/>
    </row>
    <row r="657" ht="12.75" customHeight="1">
      <c r="J657" s="2"/>
    </row>
    <row r="658" ht="12.75" customHeight="1">
      <c r="J658" s="2"/>
    </row>
    <row r="659" ht="12.75" customHeight="1">
      <c r="J659" s="2"/>
    </row>
    <row r="660" ht="12.75" customHeight="1">
      <c r="J660" s="2"/>
    </row>
    <row r="661" ht="12.75" customHeight="1">
      <c r="J661" s="2"/>
    </row>
    <row r="662" ht="12.75" customHeight="1">
      <c r="J662" s="2"/>
    </row>
    <row r="663" ht="12.75" customHeight="1">
      <c r="J663" s="2"/>
    </row>
    <row r="664" ht="12.75" customHeight="1">
      <c r="J664" s="2"/>
    </row>
    <row r="665" ht="12.75" customHeight="1">
      <c r="J665" s="2"/>
    </row>
    <row r="666" ht="12.75" customHeight="1">
      <c r="J666" s="2"/>
    </row>
    <row r="667" ht="12.75" customHeight="1">
      <c r="J667" s="2"/>
    </row>
    <row r="668" ht="12.75" customHeight="1">
      <c r="J668" s="2"/>
    </row>
    <row r="669" ht="12.75" customHeight="1">
      <c r="J669" s="2"/>
    </row>
    <row r="670" ht="12.75" customHeight="1">
      <c r="J670" s="2"/>
    </row>
    <row r="671" ht="12.75" customHeight="1">
      <c r="J671" s="2"/>
    </row>
    <row r="672" ht="12.75" customHeight="1">
      <c r="J672" s="2"/>
    </row>
    <row r="673" ht="12.75" customHeight="1">
      <c r="J673" s="2"/>
    </row>
    <row r="674" ht="12.75" customHeight="1">
      <c r="J674" s="2"/>
    </row>
    <row r="675" ht="12.75" customHeight="1">
      <c r="J675" s="2"/>
    </row>
    <row r="676" ht="12.75" customHeight="1">
      <c r="J676" s="2"/>
    </row>
    <row r="677" ht="12.75" customHeight="1">
      <c r="J677" s="2"/>
    </row>
    <row r="678" ht="12.75" customHeight="1">
      <c r="J678" s="2"/>
    </row>
    <row r="679" ht="12.75" customHeight="1">
      <c r="J679" s="2"/>
    </row>
    <row r="680" ht="12.75" customHeight="1">
      <c r="J680" s="2"/>
    </row>
    <row r="681" ht="12.75" customHeight="1">
      <c r="J681" s="2"/>
    </row>
    <row r="682" ht="12.75" customHeight="1">
      <c r="J682" s="2"/>
    </row>
    <row r="683" ht="12.75" customHeight="1">
      <c r="J683" s="2"/>
    </row>
    <row r="684" ht="12.75" customHeight="1">
      <c r="J684" s="2"/>
    </row>
    <row r="685" ht="12.75" customHeight="1">
      <c r="J685" s="2"/>
    </row>
    <row r="686" ht="12.75" customHeight="1">
      <c r="J686" s="2"/>
    </row>
    <row r="687" ht="12.75" customHeight="1">
      <c r="J687" s="2"/>
    </row>
    <row r="688" ht="12.75" customHeight="1">
      <c r="J688" s="2"/>
    </row>
    <row r="689" ht="12.75" customHeight="1">
      <c r="J689" s="2"/>
    </row>
    <row r="690" ht="12.75" customHeight="1">
      <c r="J690" s="2"/>
    </row>
    <row r="691" ht="12.75" customHeight="1">
      <c r="J691" s="2"/>
    </row>
    <row r="692" ht="12.75" customHeight="1">
      <c r="J692" s="2"/>
    </row>
    <row r="693" ht="12.75" customHeight="1">
      <c r="J693" s="2"/>
    </row>
    <row r="694" ht="12.75" customHeight="1">
      <c r="J694" s="2"/>
    </row>
    <row r="695" ht="12.75" customHeight="1">
      <c r="J695" s="2"/>
    </row>
    <row r="696" ht="12.75" customHeight="1">
      <c r="J696" s="2"/>
    </row>
    <row r="697" ht="12.75" customHeight="1">
      <c r="J697" s="2"/>
    </row>
    <row r="698" ht="12.75" customHeight="1">
      <c r="J698" s="2"/>
    </row>
    <row r="699" ht="12.75" customHeight="1">
      <c r="J699" s="2"/>
    </row>
    <row r="700" ht="12.75" customHeight="1">
      <c r="J700" s="2"/>
    </row>
    <row r="701" ht="12.75" customHeight="1">
      <c r="J701" s="2"/>
    </row>
    <row r="702" ht="12.75" customHeight="1">
      <c r="J702" s="2"/>
    </row>
    <row r="703" ht="12.75" customHeight="1">
      <c r="J703" s="2"/>
    </row>
    <row r="704" ht="12.75" customHeight="1">
      <c r="J704" s="2"/>
    </row>
    <row r="705" ht="12.75" customHeight="1">
      <c r="J705" s="2"/>
    </row>
    <row r="706" ht="12.75" customHeight="1">
      <c r="J706" s="2"/>
    </row>
    <row r="707" ht="12.75" customHeight="1">
      <c r="J707" s="2"/>
    </row>
    <row r="708" ht="12.75" customHeight="1">
      <c r="J708" s="2"/>
    </row>
    <row r="709" ht="12.75" customHeight="1">
      <c r="J709" s="2"/>
    </row>
    <row r="710" ht="12.75" customHeight="1">
      <c r="J710" s="2"/>
    </row>
    <row r="711" ht="12.75" customHeight="1">
      <c r="J711" s="2"/>
    </row>
    <row r="712" ht="12.75" customHeight="1">
      <c r="J712" s="2"/>
    </row>
    <row r="713" ht="12.75" customHeight="1">
      <c r="J713" s="2"/>
    </row>
    <row r="714" ht="12.75" customHeight="1">
      <c r="J714" s="2"/>
    </row>
    <row r="715" ht="12.75" customHeight="1">
      <c r="J715" s="2"/>
    </row>
    <row r="716" ht="12.75" customHeight="1">
      <c r="J716" s="2"/>
    </row>
    <row r="717" ht="12.75" customHeight="1">
      <c r="J717" s="2"/>
    </row>
    <row r="718" ht="12.75" customHeight="1">
      <c r="J718" s="2"/>
    </row>
    <row r="719" ht="12.75" customHeight="1">
      <c r="J719" s="2"/>
    </row>
    <row r="720" ht="12.75" customHeight="1">
      <c r="J720" s="2"/>
    </row>
    <row r="721" ht="12.75" customHeight="1">
      <c r="J721" s="2"/>
    </row>
    <row r="722" ht="12.75" customHeight="1">
      <c r="J722" s="2"/>
    </row>
    <row r="723" ht="12.75" customHeight="1">
      <c r="J723" s="2"/>
    </row>
    <row r="724" ht="12.75" customHeight="1">
      <c r="J724" s="2"/>
    </row>
    <row r="725" ht="12.75" customHeight="1">
      <c r="J725" s="2"/>
    </row>
    <row r="726" ht="12.75" customHeight="1">
      <c r="J726" s="2"/>
    </row>
    <row r="727" ht="12.75" customHeight="1">
      <c r="J727" s="2"/>
    </row>
    <row r="728" ht="12.75" customHeight="1">
      <c r="J728" s="2"/>
    </row>
    <row r="729" ht="12.75" customHeight="1">
      <c r="J729" s="2"/>
    </row>
    <row r="730" ht="12.75" customHeight="1">
      <c r="J730" s="2"/>
    </row>
    <row r="731" ht="12.75" customHeight="1">
      <c r="J731" s="2"/>
    </row>
    <row r="732" ht="12.75" customHeight="1">
      <c r="J732" s="2"/>
    </row>
    <row r="733" ht="12.75" customHeight="1">
      <c r="J733" s="2"/>
    </row>
    <row r="734" ht="12.75" customHeight="1">
      <c r="J734" s="2"/>
    </row>
    <row r="735" ht="12.75" customHeight="1">
      <c r="J735" s="2"/>
    </row>
    <row r="736" ht="12.75" customHeight="1">
      <c r="J736" s="2"/>
    </row>
    <row r="737" ht="12.75" customHeight="1">
      <c r="J737" s="2"/>
    </row>
    <row r="738" ht="12.75" customHeight="1">
      <c r="J738" s="2"/>
    </row>
    <row r="739" ht="12.75" customHeight="1">
      <c r="J739" s="2"/>
    </row>
    <row r="740" ht="12.75" customHeight="1">
      <c r="J740" s="2"/>
    </row>
    <row r="741" ht="12.75" customHeight="1">
      <c r="J741" s="2"/>
    </row>
    <row r="742" ht="12.75" customHeight="1">
      <c r="J742" s="2"/>
    </row>
    <row r="743" ht="12.75" customHeight="1">
      <c r="J743" s="2"/>
    </row>
    <row r="744" ht="12.75" customHeight="1">
      <c r="J744" s="2"/>
    </row>
    <row r="745" ht="12.75" customHeight="1">
      <c r="J745" s="2"/>
    </row>
    <row r="746" ht="12.75" customHeight="1">
      <c r="J746" s="2"/>
    </row>
    <row r="747" ht="12.75" customHeight="1">
      <c r="J747" s="2"/>
    </row>
    <row r="748" ht="12.75" customHeight="1">
      <c r="J748" s="2"/>
    </row>
    <row r="749" ht="12.75" customHeight="1">
      <c r="J749" s="2"/>
    </row>
    <row r="750" ht="12.75" customHeight="1">
      <c r="J750" s="2"/>
    </row>
    <row r="751" ht="12.75" customHeight="1">
      <c r="J751" s="2"/>
    </row>
    <row r="752" ht="12.75" customHeight="1">
      <c r="J752" s="2"/>
    </row>
    <row r="753" ht="12.75" customHeight="1">
      <c r="J753" s="2"/>
    </row>
    <row r="754" ht="12.75" customHeight="1">
      <c r="J754" s="2"/>
    </row>
    <row r="755" ht="12.75" customHeight="1">
      <c r="J755" s="2"/>
    </row>
    <row r="756" ht="12.75" customHeight="1">
      <c r="J756" s="2"/>
    </row>
    <row r="757" ht="12.75" customHeight="1">
      <c r="J757" s="2"/>
    </row>
    <row r="758" ht="12.75" customHeight="1">
      <c r="J758" s="2"/>
    </row>
    <row r="759" ht="12.75" customHeight="1">
      <c r="J759" s="2"/>
    </row>
    <row r="760" ht="12.75" customHeight="1">
      <c r="J760" s="2"/>
    </row>
    <row r="761" ht="12.75" customHeight="1">
      <c r="J761" s="2"/>
    </row>
    <row r="762" ht="12.75" customHeight="1">
      <c r="J762" s="2"/>
    </row>
    <row r="763" ht="12.75" customHeight="1">
      <c r="J763" s="2"/>
    </row>
    <row r="764" ht="12.75" customHeight="1">
      <c r="J764" s="2"/>
    </row>
    <row r="765" ht="12.75" customHeight="1">
      <c r="J765" s="2"/>
    </row>
    <row r="766" ht="12.75" customHeight="1">
      <c r="J766" s="2"/>
    </row>
    <row r="767" ht="12.75" customHeight="1">
      <c r="J767" s="2"/>
    </row>
    <row r="768" ht="12.75" customHeight="1">
      <c r="J768" s="2"/>
    </row>
    <row r="769" ht="12.75" customHeight="1">
      <c r="J769" s="2"/>
    </row>
    <row r="770" ht="12.75" customHeight="1">
      <c r="J770" s="2"/>
    </row>
    <row r="771" ht="12.75" customHeight="1">
      <c r="J771" s="2"/>
    </row>
    <row r="772" ht="12.75" customHeight="1">
      <c r="J772" s="2"/>
    </row>
    <row r="773" ht="12.75" customHeight="1">
      <c r="J773" s="2"/>
    </row>
    <row r="774" ht="12.75" customHeight="1">
      <c r="J774" s="2"/>
    </row>
    <row r="775" ht="12.75" customHeight="1">
      <c r="J775" s="2"/>
    </row>
    <row r="776" ht="12.75" customHeight="1">
      <c r="J776" s="2"/>
    </row>
    <row r="777" ht="12.75" customHeight="1">
      <c r="J777" s="2"/>
    </row>
    <row r="778" ht="12.75" customHeight="1">
      <c r="J778" s="2"/>
    </row>
    <row r="779" ht="12.75" customHeight="1">
      <c r="J779" s="2"/>
    </row>
    <row r="780" ht="12.75" customHeight="1">
      <c r="J780" s="2"/>
    </row>
    <row r="781" ht="12.75" customHeight="1">
      <c r="J781" s="2"/>
    </row>
    <row r="782" ht="12.75" customHeight="1">
      <c r="J782" s="2"/>
    </row>
    <row r="783" ht="12.75" customHeight="1">
      <c r="J783" s="2"/>
    </row>
    <row r="784" ht="12.75" customHeight="1">
      <c r="J784" s="2"/>
    </row>
    <row r="785" ht="12.75" customHeight="1">
      <c r="J785" s="2"/>
    </row>
    <row r="786" ht="12.75" customHeight="1">
      <c r="J786" s="2"/>
    </row>
    <row r="787" ht="12.75" customHeight="1">
      <c r="J787" s="2"/>
    </row>
    <row r="788" ht="12.75" customHeight="1">
      <c r="J788" s="2"/>
    </row>
    <row r="789" ht="12.75" customHeight="1">
      <c r="J789" s="2"/>
    </row>
    <row r="790" ht="12.75" customHeight="1">
      <c r="J790" s="2"/>
    </row>
    <row r="791" ht="12.75" customHeight="1">
      <c r="J791" s="2"/>
    </row>
    <row r="792" ht="12.75" customHeight="1">
      <c r="J792" s="2"/>
    </row>
    <row r="793" ht="12.75" customHeight="1">
      <c r="J793" s="2"/>
    </row>
    <row r="794" ht="12.75" customHeight="1">
      <c r="J794" s="2"/>
    </row>
    <row r="795" ht="12.75" customHeight="1">
      <c r="J795" s="2"/>
    </row>
    <row r="796" ht="12.75" customHeight="1">
      <c r="J796" s="2"/>
    </row>
    <row r="797" ht="12.75" customHeight="1">
      <c r="J797" s="2"/>
    </row>
    <row r="798" ht="12.75" customHeight="1">
      <c r="J798" s="2"/>
    </row>
    <row r="799" ht="12.75" customHeight="1">
      <c r="J799" s="2"/>
    </row>
    <row r="800" ht="12.75" customHeight="1">
      <c r="J800" s="2"/>
    </row>
    <row r="801" ht="12.75" customHeight="1">
      <c r="J801" s="2"/>
    </row>
    <row r="802" ht="12.75" customHeight="1">
      <c r="J802" s="2"/>
    </row>
    <row r="803" ht="12.75" customHeight="1">
      <c r="J803" s="2"/>
    </row>
    <row r="804" ht="12.75" customHeight="1">
      <c r="J804" s="2"/>
    </row>
    <row r="805" ht="12.75" customHeight="1">
      <c r="J805" s="2"/>
    </row>
    <row r="806" ht="12.75" customHeight="1">
      <c r="J806" s="2"/>
    </row>
    <row r="807" ht="12.75" customHeight="1">
      <c r="J807" s="2"/>
    </row>
    <row r="808" ht="12.75" customHeight="1">
      <c r="J808" s="2"/>
    </row>
    <row r="809" ht="12.75" customHeight="1">
      <c r="J809" s="2"/>
    </row>
    <row r="810" ht="12.75" customHeight="1">
      <c r="J810" s="2"/>
    </row>
    <row r="811" ht="12.75" customHeight="1">
      <c r="J811" s="2"/>
    </row>
    <row r="812" ht="12.75" customHeight="1">
      <c r="J812" s="2"/>
    </row>
    <row r="813" ht="12.75" customHeight="1">
      <c r="J813" s="2"/>
    </row>
    <row r="814" ht="12.75" customHeight="1">
      <c r="J814" s="2"/>
    </row>
    <row r="815" ht="12.75" customHeight="1">
      <c r="J815" s="2"/>
    </row>
    <row r="816" ht="12.75" customHeight="1">
      <c r="J816" s="2"/>
    </row>
    <row r="817" ht="12.75" customHeight="1">
      <c r="J817" s="2"/>
    </row>
    <row r="818" ht="12.75" customHeight="1">
      <c r="J818" s="2"/>
    </row>
    <row r="819" ht="12.75" customHeight="1">
      <c r="J819" s="2"/>
    </row>
    <row r="820" ht="12.75" customHeight="1">
      <c r="J820" s="2"/>
    </row>
    <row r="821" ht="12.75" customHeight="1">
      <c r="J821" s="2"/>
    </row>
    <row r="822" ht="12.75" customHeight="1">
      <c r="J822" s="2"/>
    </row>
    <row r="823" ht="12.75" customHeight="1">
      <c r="J823" s="2"/>
    </row>
    <row r="824" ht="12.75" customHeight="1">
      <c r="J824" s="2"/>
    </row>
    <row r="825" ht="12.75" customHeight="1">
      <c r="J825" s="2"/>
    </row>
    <row r="826" ht="12.75" customHeight="1">
      <c r="J826" s="2"/>
    </row>
    <row r="827" ht="12.75" customHeight="1">
      <c r="J827" s="2"/>
    </row>
    <row r="828" ht="12.75" customHeight="1">
      <c r="J828" s="2"/>
    </row>
    <row r="829" ht="12.75" customHeight="1">
      <c r="J829" s="2"/>
    </row>
    <row r="830" ht="12.75" customHeight="1">
      <c r="J830" s="2"/>
    </row>
    <row r="831" ht="12.75" customHeight="1">
      <c r="J831" s="2"/>
    </row>
    <row r="832" ht="12.75" customHeight="1">
      <c r="J832" s="2"/>
    </row>
    <row r="833" ht="12.75" customHeight="1">
      <c r="J833" s="2"/>
    </row>
    <row r="834" ht="12.75" customHeight="1">
      <c r="J834" s="2"/>
    </row>
    <row r="835" ht="12.75" customHeight="1">
      <c r="J835" s="2"/>
    </row>
    <row r="836" ht="12.75" customHeight="1">
      <c r="J836" s="2"/>
    </row>
    <row r="837" ht="12.75" customHeight="1">
      <c r="J837" s="2"/>
    </row>
    <row r="838" ht="12.75" customHeight="1">
      <c r="J838" s="2"/>
    </row>
    <row r="839" ht="12.75" customHeight="1">
      <c r="J839" s="2"/>
    </row>
    <row r="840" ht="12.75" customHeight="1">
      <c r="J840" s="2"/>
    </row>
    <row r="841" ht="12.75" customHeight="1">
      <c r="J841" s="2"/>
    </row>
    <row r="842" ht="12.75" customHeight="1">
      <c r="J842" s="2"/>
    </row>
    <row r="843" ht="12.75" customHeight="1">
      <c r="J843" s="2"/>
    </row>
    <row r="844" ht="12.75" customHeight="1">
      <c r="J844" s="2"/>
    </row>
    <row r="845" ht="12.75" customHeight="1">
      <c r="J845" s="2"/>
    </row>
    <row r="846" ht="12.75" customHeight="1">
      <c r="J846" s="2"/>
    </row>
    <row r="847" ht="12.75" customHeight="1">
      <c r="J847" s="2"/>
    </row>
    <row r="848" ht="12.75" customHeight="1">
      <c r="J848" s="2"/>
    </row>
    <row r="849" ht="12.75" customHeight="1">
      <c r="J849" s="2"/>
    </row>
    <row r="850" ht="12.75" customHeight="1">
      <c r="J850" s="2"/>
    </row>
    <row r="851" ht="12.75" customHeight="1">
      <c r="J851" s="2"/>
    </row>
    <row r="852" ht="12.75" customHeight="1">
      <c r="J852" s="2"/>
    </row>
    <row r="853" ht="12.75" customHeight="1">
      <c r="J853" s="2"/>
    </row>
    <row r="854" ht="12.75" customHeight="1">
      <c r="J854" s="2"/>
    </row>
    <row r="855" ht="12.75" customHeight="1">
      <c r="J855" s="2"/>
    </row>
    <row r="856" ht="12.75" customHeight="1">
      <c r="J856" s="2"/>
    </row>
    <row r="857" ht="12.75" customHeight="1">
      <c r="J857" s="2"/>
    </row>
    <row r="858" ht="12.75" customHeight="1">
      <c r="J858" s="2"/>
    </row>
    <row r="859" ht="12.75" customHeight="1">
      <c r="J859" s="2"/>
    </row>
    <row r="860" ht="12.75" customHeight="1">
      <c r="J860" s="2"/>
    </row>
    <row r="861" ht="12.75" customHeight="1">
      <c r="J861" s="2"/>
    </row>
    <row r="862" ht="12.75" customHeight="1">
      <c r="J862" s="2"/>
    </row>
    <row r="863" ht="12.75" customHeight="1">
      <c r="J863" s="2"/>
    </row>
    <row r="864" ht="12.75" customHeight="1">
      <c r="J864" s="2"/>
    </row>
    <row r="865" ht="12.75" customHeight="1">
      <c r="J865" s="2"/>
    </row>
    <row r="866" ht="12.75" customHeight="1">
      <c r="J866" s="2"/>
    </row>
    <row r="867" ht="12.75" customHeight="1">
      <c r="J867" s="2"/>
    </row>
    <row r="868" ht="12.75" customHeight="1">
      <c r="J868" s="2"/>
    </row>
    <row r="869" ht="12.75" customHeight="1">
      <c r="J869" s="2"/>
    </row>
    <row r="870" ht="12.75" customHeight="1">
      <c r="J870" s="2"/>
    </row>
    <row r="871" ht="12.75" customHeight="1">
      <c r="J871" s="2"/>
    </row>
    <row r="872" ht="12.75" customHeight="1">
      <c r="J872" s="2"/>
    </row>
    <row r="873" ht="12.75" customHeight="1">
      <c r="J873" s="2"/>
    </row>
    <row r="874" ht="12.75" customHeight="1">
      <c r="J874" s="2"/>
    </row>
    <row r="875" ht="12.75" customHeight="1">
      <c r="J875" s="2"/>
    </row>
    <row r="876" ht="12.75" customHeight="1">
      <c r="J876" s="2"/>
    </row>
    <row r="877" ht="12.75" customHeight="1">
      <c r="J877" s="2"/>
    </row>
    <row r="878" ht="12.75" customHeight="1">
      <c r="J878" s="2"/>
    </row>
    <row r="879" ht="12.75" customHeight="1">
      <c r="J879" s="2"/>
    </row>
    <row r="880" ht="12.75" customHeight="1">
      <c r="J880" s="2"/>
    </row>
    <row r="881" ht="12.75" customHeight="1">
      <c r="J881" s="2"/>
    </row>
    <row r="882" ht="12.75" customHeight="1">
      <c r="J882" s="2"/>
    </row>
    <row r="883" ht="12.75" customHeight="1">
      <c r="J883" s="2"/>
    </row>
    <row r="884" ht="12.75" customHeight="1">
      <c r="J884" s="2"/>
    </row>
    <row r="885" ht="12.75" customHeight="1">
      <c r="J885" s="2"/>
    </row>
    <row r="886" ht="12.75" customHeight="1">
      <c r="J886" s="2"/>
    </row>
    <row r="887" ht="12.75" customHeight="1">
      <c r="J887" s="2"/>
    </row>
    <row r="888" ht="12.75" customHeight="1">
      <c r="J888" s="2"/>
    </row>
    <row r="889" ht="12.75" customHeight="1">
      <c r="J889" s="2"/>
    </row>
    <row r="890" ht="12.75" customHeight="1">
      <c r="J890" s="2"/>
    </row>
    <row r="891" ht="12.75" customHeight="1">
      <c r="J891" s="2"/>
    </row>
    <row r="892" ht="12.75" customHeight="1">
      <c r="J892" s="2"/>
    </row>
    <row r="893" ht="12.75" customHeight="1">
      <c r="J893" s="2"/>
    </row>
    <row r="894" ht="12.75" customHeight="1">
      <c r="J894" s="2"/>
    </row>
    <row r="895" ht="12.75" customHeight="1">
      <c r="J895" s="2"/>
    </row>
    <row r="896" ht="12.75" customHeight="1">
      <c r="J896" s="2"/>
    </row>
    <row r="897" ht="12.75" customHeight="1">
      <c r="J897" s="2"/>
    </row>
    <row r="898" ht="12.75" customHeight="1">
      <c r="J898" s="2"/>
    </row>
    <row r="899" ht="12.75" customHeight="1">
      <c r="J899" s="2"/>
    </row>
    <row r="900" ht="12.75" customHeight="1">
      <c r="J900" s="2"/>
    </row>
    <row r="901" ht="12.75" customHeight="1">
      <c r="J901" s="2"/>
    </row>
    <row r="902" ht="12.75" customHeight="1">
      <c r="J902" s="2"/>
    </row>
    <row r="903" ht="12.75" customHeight="1">
      <c r="J903" s="2"/>
    </row>
    <row r="904" ht="12.75" customHeight="1">
      <c r="J904" s="2"/>
    </row>
    <row r="905" ht="12.75" customHeight="1">
      <c r="J905" s="2"/>
    </row>
    <row r="906" ht="12.75" customHeight="1">
      <c r="J906" s="2"/>
    </row>
    <row r="907" ht="12.75" customHeight="1">
      <c r="J907" s="2"/>
    </row>
    <row r="908" ht="12.75" customHeight="1">
      <c r="J908" s="2"/>
    </row>
    <row r="909" ht="12.75" customHeight="1">
      <c r="J909" s="2"/>
    </row>
    <row r="910" ht="12.75" customHeight="1">
      <c r="J910" s="2"/>
    </row>
    <row r="911" ht="12.75" customHeight="1">
      <c r="J911" s="2"/>
    </row>
    <row r="912" ht="12.75" customHeight="1">
      <c r="J912" s="2"/>
    </row>
    <row r="913" ht="12.75" customHeight="1">
      <c r="J913" s="2"/>
    </row>
    <row r="914" ht="12.75" customHeight="1">
      <c r="J914" s="2"/>
    </row>
    <row r="915" ht="12.75" customHeight="1">
      <c r="J915" s="2"/>
    </row>
    <row r="916" ht="12.75" customHeight="1">
      <c r="J916" s="2"/>
    </row>
    <row r="917" ht="12.75" customHeight="1">
      <c r="J917" s="2"/>
    </row>
    <row r="918" ht="12.75" customHeight="1">
      <c r="J918" s="2"/>
    </row>
    <row r="919" ht="12.75" customHeight="1">
      <c r="J919" s="2"/>
    </row>
    <row r="920" ht="12.75" customHeight="1">
      <c r="J920" s="2"/>
    </row>
    <row r="921" ht="12.75" customHeight="1">
      <c r="J921" s="2"/>
    </row>
    <row r="922" ht="12.75" customHeight="1">
      <c r="J922" s="2"/>
    </row>
    <row r="923" ht="12.75" customHeight="1">
      <c r="J923" s="2"/>
    </row>
    <row r="924" ht="12.75" customHeight="1">
      <c r="J924" s="2"/>
    </row>
    <row r="925" ht="12.75" customHeight="1">
      <c r="J925" s="2"/>
    </row>
    <row r="926" ht="12.75" customHeight="1">
      <c r="J926" s="2"/>
    </row>
    <row r="927" ht="12.75" customHeight="1">
      <c r="J927" s="2"/>
    </row>
    <row r="928" ht="12.75" customHeight="1">
      <c r="J928" s="2"/>
    </row>
    <row r="929" ht="12.75" customHeight="1">
      <c r="J929" s="2"/>
    </row>
    <row r="930" ht="12.75" customHeight="1">
      <c r="J930" s="2"/>
    </row>
    <row r="931" ht="12.75" customHeight="1">
      <c r="J931" s="2"/>
    </row>
    <row r="932" ht="12.75" customHeight="1">
      <c r="J932" s="2"/>
    </row>
    <row r="933" ht="12.75" customHeight="1">
      <c r="J933" s="2"/>
    </row>
    <row r="934" ht="12.75" customHeight="1">
      <c r="J934" s="2"/>
    </row>
    <row r="935" ht="12.75" customHeight="1">
      <c r="J935" s="2"/>
    </row>
    <row r="936" ht="12.75" customHeight="1">
      <c r="J936" s="2"/>
    </row>
    <row r="937" ht="12.75" customHeight="1">
      <c r="J937" s="2"/>
    </row>
    <row r="938" ht="12.75" customHeight="1">
      <c r="J938" s="2"/>
    </row>
    <row r="939" ht="12.75" customHeight="1">
      <c r="J939" s="2"/>
    </row>
    <row r="940" ht="12.75" customHeight="1">
      <c r="J940" s="2"/>
    </row>
    <row r="941" ht="12.75" customHeight="1">
      <c r="J941" s="2"/>
    </row>
    <row r="942" ht="12.75" customHeight="1">
      <c r="J942" s="2"/>
    </row>
    <row r="943" ht="12.75" customHeight="1">
      <c r="J943" s="2"/>
    </row>
    <row r="944" ht="12.75" customHeight="1">
      <c r="J944" s="2"/>
    </row>
    <row r="945" ht="12.75" customHeight="1">
      <c r="J945" s="2"/>
    </row>
    <row r="946" ht="12.75" customHeight="1">
      <c r="J946" s="2"/>
    </row>
    <row r="947" ht="12.75" customHeight="1">
      <c r="J947" s="2"/>
    </row>
    <row r="948" ht="12.75" customHeight="1">
      <c r="J948" s="2"/>
    </row>
    <row r="949" ht="12.75" customHeight="1">
      <c r="J949" s="2"/>
    </row>
    <row r="950" ht="12.75" customHeight="1">
      <c r="J950" s="2"/>
    </row>
    <row r="951" ht="12.75" customHeight="1">
      <c r="J951" s="2"/>
    </row>
    <row r="952" ht="12.75" customHeight="1">
      <c r="J952" s="2"/>
    </row>
    <row r="953" ht="12.75" customHeight="1">
      <c r="J953" s="2"/>
    </row>
    <row r="954" ht="12.75" customHeight="1">
      <c r="J954" s="2"/>
    </row>
    <row r="955" ht="12.75" customHeight="1">
      <c r="J955" s="2"/>
    </row>
    <row r="956" ht="12.75" customHeight="1">
      <c r="J956" s="2"/>
    </row>
    <row r="957" ht="12.75" customHeight="1">
      <c r="J957" s="2"/>
    </row>
    <row r="958" ht="12.75" customHeight="1">
      <c r="J958" s="2"/>
    </row>
    <row r="959" ht="12.75" customHeight="1">
      <c r="J959" s="2"/>
    </row>
    <row r="960" ht="12.75" customHeight="1">
      <c r="J960" s="2"/>
    </row>
    <row r="961" ht="12.75" customHeight="1">
      <c r="J961" s="2"/>
    </row>
    <row r="962" ht="12.75" customHeight="1">
      <c r="J962" s="2"/>
    </row>
    <row r="963" ht="12.75" customHeight="1">
      <c r="J963" s="2"/>
    </row>
    <row r="964" ht="12.75" customHeight="1">
      <c r="J964" s="2"/>
    </row>
    <row r="965" ht="12.75" customHeight="1">
      <c r="J965" s="2"/>
    </row>
    <row r="966" ht="12.75" customHeight="1">
      <c r="J966" s="2"/>
    </row>
    <row r="967" ht="12.75" customHeight="1">
      <c r="J967" s="2"/>
    </row>
    <row r="968" ht="12.75" customHeight="1">
      <c r="J968" s="2"/>
    </row>
    <row r="969" ht="12.75" customHeight="1">
      <c r="J969" s="2"/>
    </row>
    <row r="970" ht="12.75" customHeight="1">
      <c r="J970" s="2"/>
    </row>
    <row r="971" ht="12.75" customHeight="1">
      <c r="J971" s="2"/>
    </row>
    <row r="972" ht="12.75" customHeight="1">
      <c r="J972" s="2"/>
    </row>
    <row r="973" ht="12.75" customHeight="1">
      <c r="J973" s="2"/>
    </row>
    <row r="974" ht="12.75" customHeight="1">
      <c r="J974" s="2"/>
    </row>
    <row r="975" ht="12.75" customHeight="1">
      <c r="J975" s="2"/>
    </row>
    <row r="976" ht="12.75" customHeight="1">
      <c r="J976" s="2"/>
    </row>
    <row r="977" ht="12.75" customHeight="1">
      <c r="J977" s="2"/>
    </row>
    <row r="978" ht="12.75" customHeight="1">
      <c r="J978" s="2"/>
    </row>
    <row r="979" ht="12.75" customHeight="1">
      <c r="J979" s="2"/>
    </row>
    <row r="980" ht="12.75" customHeight="1">
      <c r="J980" s="2"/>
    </row>
    <row r="981" ht="12.75" customHeight="1">
      <c r="J981" s="2"/>
    </row>
    <row r="982" ht="12.75" customHeight="1">
      <c r="J982" s="2"/>
    </row>
    <row r="983" ht="12.75" customHeight="1">
      <c r="J983" s="2"/>
    </row>
    <row r="984" ht="12.75" customHeight="1">
      <c r="J984" s="2"/>
    </row>
    <row r="985" ht="12.75" customHeight="1">
      <c r="J985" s="2"/>
    </row>
    <row r="986" ht="12.75" customHeight="1">
      <c r="J986" s="2"/>
    </row>
    <row r="987" ht="12.75" customHeight="1">
      <c r="J987" s="2"/>
    </row>
    <row r="988" ht="12.75" customHeight="1">
      <c r="J988" s="2"/>
    </row>
    <row r="989" ht="12.75" customHeight="1">
      <c r="J989" s="2"/>
    </row>
    <row r="990" ht="12.75" customHeight="1">
      <c r="J990" s="2"/>
    </row>
    <row r="991" ht="12.75" customHeight="1">
      <c r="J991" s="2"/>
    </row>
    <row r="992" ht="12.75" customHeight="1">
      <c r="J992" s="2"/>
    </row>
    <row r="993" ht="12.75" customHeight="1">
      <c r="J993" s="2"/>
    </row>
    <row r="994" ht="12.75" customHeight="1">
      <c r="J994" s="2"/>
    </row>
    <row r="995" ht="12.75" customHeight="1">
      <c r="J995" s="2"/>
    </row>
    <row r="996" ht="12.75" customHeight="1">
      <c r="J996" s="2"/>
    </row>
    <row r="997" ht="12.75" customHeight="1">
      <c r="J997" s="2"/>
    </row>
    <row r="998" ht="12.75" customHeight="1">
      <c r="J998" s="2"/>
    </row>
    <row r="999" ht="12.75" customHeight="1">
      <c r="J999" s="2"/>
    </row>
    <row r="1000" ht="12.75" customHeight="1">
      <c r="J1000" s="2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5.25"/>
    <col customWidth="1" min="3" max="3" width="17.13"/>
    <col customWidth="1" min="4" max="4" width="14.25"/>
    <col customWidth="1" min="5" max="5" width="11.5"/>
    <col customWidth="1" min="6" max="6" width="15.75"/>
    <col customWidth="1" min="7" max="7" width="11.5"/>
    <col customWidth="1" min="8" max="8" width="12.5"/>
    <col customWidth="1" min="9" max="9" width="13.38"/>
    <col customWidth="1" min="10" max="10" width="15.5"/>
    <col customWidth="1" min="11" max="26" width="11.5"/>
  </cols>
  <sheetData>
    <row r="1" ht="12.75" customHeight="1">
      <c r="A1" s="4" t="s">
        <v>1023</v>
      </c>
      <c r="B1" s="5" t="s">
        <v>1024</v>
      </c>
      <c r="C1" s="5" t="s">
        <v>1025</v>
      </c>
      <c r="D1" s="1" t="s">
        <v>1026</v>
      </c>
      <c r="E1" s="6" t="s">
        <v>1027</v>
      </c>
      <c r="F1" s="6" t="s">
        <v>1028</v>
      </c>
      <c r="G1" s="7" t="s">
        <v>1029</v>
      </c>
      <c r="H1" s="7" t="s">
        <v>1030</v>
      </c>
      <c r="I1" s="1" t="s">
        <v>1031</v>
      </c>
      <c r="J1" s="8" t="s">
        <v>1032</v>
      </c>
      <c r="K1" s="8" t="s">
        <v>1033</v>
      </c>
      <c r="L1" s="1" t="s">
        <v>1034</v>
      </c>
    </row>
    <row r="2" ht="12.75" customHeight="1">
      <c r="A2" s="9">
        <v>45369.0</v>
      </c>
      <c r="B2" s="5">
        <f>SUMPRODUCT(Clockify!J:J=A2,Clockify!O:O)</f>
        <v>25.83</v>
      </c>
      <c r="C2" s="5">
        <f t="shared" ref="C2:C23" si="2">$E$2/COUNT(A:A)*ROW()-1</f>
        <v>41.85714286</v>
      </c>
      <c r="D2" s="1">
        <f>SUM(B:B)</f>
        <v>433.88</v>
      </c>
      <c r="E2" s="1">
        <f>COUNT(A:A)*15*10/7</f>
        <v>471.4285714</v>
      </c>
      <c r="F2" s="5">
        <f t="shared" ref="F2:G2" si="1">B2*8</f>
        <v>206.64</v>
      </c>
      <c r="G2" s="10">
        <f t="shared" si="1"/>
        <v>334.8571429</v>
      </c>
      <c r="H2" s="10">
        <f t="shared" ref="H2:H23" si="4">SUM($F$2:F2)</f>
        <v>206.64</v>
      </c>
      <c r="I2" s="1">
        <v>1.0</v>
      </c>
      <c r="J2" s="8">
        <f t="shared" ref="J2:J23" si="5">$L$2-SUM($I$2:I2)</f>
        <v>109</v>
      </c>
      <c r="K2" s="8">
        <f t="shared" ref="K2:K23" si="6">$L$2-(ROW()-1)*$L$2/COUNT(A:A)</f>
        <v>105</v>
      </c>
      <c r="L2" s="1">
        <f>SUM(I:I)</f>
        <v>110</v>
      </c>
    </row>
    <row r="3" ht="12.75" customHeight="1">
      <c r="A3" s="9">
        <v>45370.0</v>
      </c>
      <c r="B3" s="5">
        <f>SUMPRODUCT(Clockify!J:J=A3,Clockify!O:O)</f>
        <v>42.6</v>
      </c>
      <c r="C3" s="5">
        <f t="shared" si="2"/>
        <v>63.28571429</v>
      </c>
      <c r="F3" s="5">
        <f t="shared" ref="F3:G3" si="3">B3*8</f>
        <v>340.8</v>
      </c>
      <c r="G3" s="10">
        <f t="shared" si="3"/>
        <v>506.2857143</v>
      </c>
      <c r="H3" s="10">
        <f t="shared" si="4"/>
        <v>547.44</v>
      </c>
      <c r="I3" s="1">
        <v>0.0</v>
      </c>
      <c r="J3" s="8">
        <f t="shared" si="5"/>
        <v>109</v>
      </c>
      <c r="K3" s="8">
        <f t="shared" si="6"/>
        <v>100</v>
      </c>
    </row>
    <row r="4" ht="12.75" customHeight="1">
      <c r="A4" s="9">
        <v>45371.0</v>
      </c>
      <c r="B4" s="5">
        <f>SUMPRODUCT(Clockify!J:J=A4,Clockify!O:O)</f>
        <v>13.58</v>
      </c>
      <c r="C4" s="5">
        <f t="shared" si="2"/>
        <v>84.71428571</v>
      </c>
      <c r="F4" s="5">
        <f t="shared" ref="F4:G4" si="7">B4*8</f>
        <v>108.64</v>
      </c>
      <c r="G4" s="10">
        <f t="shared" si="7"/>
        <v>677.7142857</v>
      </c>
      <c r="H4" s="10">
        <f t="shared" si="4"/>
        <v>656.08</v>
      </c>
      <c r="I4" s="1">
        <v>0.0</v>
      </c>
      <c r="J4" s="8">
        <f t="shared" si="5"/>
        <v>109</v>
      </c>
      <c r="K4" s="8">
        <f t="shared" si="6"/>
        <v>95</v>
      </c>
    </row>
    <row r="5" ht="12.75" customHeight="1">
      <c r="A5" s="9">
        <v>45372.0</v>
      </c>
      <c r="B5" s="5">
        <f>SUMPRODUCT(Clockify!J:J=A5,Clockify!O:O)</f>
        <v>18.49</v>
      </c>
      <c r="C5" s="5">
        <f t="shared" si="2"/>
        <v>106.1428571</v>
      </c>
      <c r="F5" s="5">
        <f t="shared" ref="F5:G5" si="8">B5*8</f>
        <v>147.92</v>
      </c>
      <c r="G5" s="10">
        <f t="shared" si="8"/>
        <v>849.1428571</v>
      </c>
      <c r="H5" s="10">
        <f t="shared" si="4"/>
        <v>804</v>
      </c>
      <c r="I5" s="1">
        <v>5.0</v>
      </c>
      <c r="J5" s="8">
        <f t="shared" si="5"/>
        <v>104</v>
      </c>
      <c r="K5" s="8">
        <f t="shared" si="6"/>
        <v>90</v>
      </c>
    </row>
    <row r="6" ht="12.75" customHeight="1">
      <c r="A6" s="9">
        <v>45373.0</v>
      </c>
      <c r="B6" s="5">
        <f>SUMPRODUCT(Clockify!J:J=A6,Clockify!O:O)</f>
        <v>23.48</v>
      </c>
      <c r="C6" s="5">
        <f t="shared" si="2"/>
        <v>127.5714286</v>
      </c>
      <c r="F6" s="5">
        <f t="shared" ref="F6:G6" si="9">B6*8</f>
        <v>187.84</v>
      </c>
      <c r="G6" s="10">
        <f t="shared" si="9"/>
        <v>1020.571429</v>
      </c>
      <c r="H6" s="10">
        <f t="shared" si="4"/>
        <v>991.84</v>
      </c>
      <c r="I6" s="1">
        <v>2.0</v>
      </c>
      <c r="J6" s="8">
        <f t="shared" si="5"/>
        <v>102</v>
      </c>
      <c r="K6" s="8">
        <f t="shared" si="6"/>
        <v>85</v>
      </c>
    </row>
    <row r="7" ht="12.75" customHeight="1">
      <c r="A7" s="9">
        <v>45374.0</v>
      </c>
      <c r="B7" s="5">
        <f>SUMPRODUCT(Clockify!J:J=A7,Clockify!O:O)</f>
        <v>39.37</v>
      </c>
      <c r="C7" s="5">
        <f t="shared" si="2"/>
        <v>149</v>
      </c>
      <c r="F7" s="5">
        <f t="shared" ref="F7:G7" si="10">B7*8</f>
        <v>314.96</v>
      </c>
      <c r="G7" s="10">
        <f t="shared" si="10"/>
        <v>1192</v>
      </c>
      <c r="H7" s="10">
        <f t="shared" si="4"/>
        <v>1306.8</v>
      </c>
      <c r="I7" s="1">
        <v>3.0</v>
      </c>
      <c r="J7" s="8">
        <f t="shared" si="5"/>
        <v>99</v>
      </c>
      <c r="K7" s="8">
        <f t="shared" si="6"/>
        <v>80</v>
      </c>
    </row>
    <row r="8" ht="12.75" customHeight="1">
      <c r="A8" s="9">
        <v>45375.0</v>
      </c>
      <c r="B8" s="5">
        <f>SUMPRODUCT(Clockify!J:J=A8,Clockify!O:O)</f>
        <v>41.26</v>
      </c>
      <c r="C8" s="5">
        <f t="shared" si="2"/>
        <v>170.4285714</v>
      </c>
      <c r="F8" s="5">
        <f t="shared" ref="F8:G8" si="11">B8*8</f>
        <v>330.08</v>
      </c>
      <c r="G8" s="10">
        <f t="shared" si="11"/>
        <v>1363.428571</v>
      </c>
      <c r="H8" s="10">
        <f t="shared" si="4"/>
        <v>1636.88</v>
      </c>
      <c r="I8" s="1">
        <v>0.0</v>
      </c>
      <c r="J8" s="8">
        <f t="shared" si="5"/>
        <v>99</v>
      </c>
      <c r="K8" s="8">
        <f t="shared" si="6"/>
        <v>75</v>
      </c>
    </row>
    <row r="9" ht="12.75" customHeight="1">
      <c r="A9" s="9">
        <v>45376.0</v>
      </c>
      <c r="B9" s="5">
        <f>SUMPRODUCT(Clockify!J:J=A9,Clockify!O:O)</f>
        <v>5.21</v>
      </c>
      <c r="C9" s="5">
        <f t="shared" si="2"/>
        <v>191.8571429</v>
      </c>
      <c r="F9" s="5">
        <f t="shared" ref="F9:G9" si="12">B9*8</f>
        <v>41.68</v>
      </c>
      <c r="G9" s="10">
        <f t="shared" si="12"/>
        <v>1534.857143</v>
      </c>
      <c r="H9" s="10">
        <f t="shared" si="4"/>
        <v>1678.56</v>
      </c>
      <c r="I9" s="1">
        <v>3.0</v>
      </c>
      <c r="J9" s="8">
        <f t="shared" si="5"/>
        <v>96</v>
      </c>
      <c r="K9" s="8">
        <f t="shared" si="6"/>
        <v>70</v>
      </c>
    </row>
    <row r="10" ht="12.75" customHeight="1">
      <c r="A10" s="9">
        <v>45377.0</v>
      </c>
      <c r="B10" s="5">
        <f>SUMPRODUCT(Clockify!J:J=A10,Clockify!O:O)</f>
        <v>0</v>
      </c>
      <c r="C10" s="5">
        <f t="shared" si="2"/>
        <v>213.2857143</v>
      </c>
      <c r="F10" s="5">
        <f t="shared" ref="F10:G10" si="13">B10*8</f>
        <v>0</v>
      </c>
      <c r="G10" s="10">
        <f t="shared" si="13"/>
        <v>1706.285714</v>
      </c>
      <c r="H10" s="10">
        <f t="shared" si="4"/>
        <v>1678.56</v>
      </c>
      <c r="I10" s="1">
        <v>0.0</v>
      </c>
      <c r="J10" s="8">
        <f t="shared" si="5"/>
        <v>96</v>
      </c>
      <c r="K10" s="8">
        <f t="shared" si="6"/>
        <v>65</v>
      </c>
    </row>
    <row r="11" ht="12.75" customHeight="1">
      <c r="A11" s="9">
        <v>45378.0</v>
      </c>
      <c r="B11" s="5">
        <f>SUMPRODUCT(Clockify!J:J=A11,Clockify!O:O)</f>
        <v>0.67</v>
      </c>
      <c r="C11" s="5">
        <f t="shared" si="2"/>
        <v>234.7142857</v>
      </c>
      <c r="E11" s="11"/>
      <c r="F11" s="5">
        <f t="shared" ref="F11:G11" si="14">B11*8</f>
        <v>5.36</v>
      </c>
      <c r="G11" s="10">
        <f t="shared" si="14"/>
        <v>1877.714286</v>
      </c>
      <c r="H11" s="10">
        <f t="shared" si="4"/>
        <v>1683.92</v>
      </c>
      <c r="I11" s="1">
        <v>0.0</v>
      </c>
      <c r="J11" s="8">
        <f t="shared" si="5"/>
        <v>96</v>
      </c>
      <c r="K11" s="8">
        <f t="shared" si="6"/>
        <v>60</v>
      </c>
    </row>
    <row r="12" ht="12.75" customHeight="1">
      <c r="A12" s="9">
        <v>45379.0</v>
      </c>
      <c r="B12" s="5">
        <f>SUMPRODUCT(Clockify!J:J=A12,Clockify!O:O)</f>
        <v>0.38</v>
      </c>
      <c r="C12" s="5">
        <f t="shared" si="2"/>
        <v>256.1428571</v>
      </c>
      <c r="F12" s="5">
        <f t="shared" ref="F12:G12" si="15">B12*8</f>
        <v>3.04</v>
      </c>
      <c r="G12" s="10">
        <f t="shared" si="15"/>
        <v>2049.142857</v>
      </c>
      <c r="H12" s="10">
        <f t="shared" si="4"/>
        <v>1686.96</v>
      </c>
      <c r="I12" s="1">
        <v>0.0</v>
      </c>
      <c r="J12" s="8">
        <f t="shared" si="5"/>
        <v>96</v>
      </c>
      <c r="K12" s="8">
        <f t="shared" si="6"/>
        <v>55</v>
      </c>
    </row>
    <row r="13" ht="12.75" customHeight="1">
      <c r="A13" s="9">
        <v>45380.0</v>
      </c>
      <c r="B13" s="5">
        <f>SUMPRODUCT(Clockify!J:J=A13,Clockify!O:O)</f>
        <v>0</v>
      </c>
      <c r="C13" s="5">
        <f t="shared" si="2"/>
        <v>277.5714286</v>
      </c>
      <c r="F13" s="5">
        <f t="shared" ref="F13:G13" si="16">B13*8</f>
        <v>0</v>
      </c>
      <c r="G13" s="10">
        <f t="shared" si="16"/>
        <v>2220.571429</v>
      </c>
      <c r="H13" s="10">
        <f t="shared" si="4"/>
        <v>1686.96</v>
      </c>
      <c r="I13" s="1">
        <v>0.0</v>
      </c>
      <c r="J13" s="8">
        <f t="shared" si="5"/>
        <v>96</v>
      </c>
      <c r="K13" s="8">
        <f t="shared" si="6"/>
        <v>50</v>
      </c>
    </row>
    <row r="14" ht="12.75" customHeight="1">
      <c r="A14" s="9">
        <v>45381.0</v>
      </c>
      <c r="B14" s="5">
        <f>SUMPRODUCT(Clockify!J:J=A14,Clockify!O:O)</f>
        <v>1.95</v>
      </c>
      <c r="C14" s="5">
        <f t="shared" si="2"/>
        <v>299</v>
      </c>
      <c r="F14" s="5">
        <f t="shared" ref="F14:G14" si="17">B14*8</f>
        <v>15.6</v>
      </c>
      <c r="G14" s="10">
        <f t="shared" si="17"/>
        <v>2392</v>
      </c>
      <c r="H14" s="10">
        <f t="shared" si="4"/>
        <v>1702.56</v>
      </c>
      <c r="I14" s="1">
        <v>1.0</v>
      </c>
      <c r="J14" s="8">
        <f t="shared" si="5"/>
        <v>95</v>
      </c>
      <c r="K14" s="8">
        <f t="shared" si="6"/>
        <v>45</v>
      </c>
    </row>
    <row r="15" ht="12.75" customHeight="1">
      <c r="A15" s="9">
        <v>45382.0</v>
      </c>
      <c r="B15" s="5">
        <f>SUMPRODUCT(Clockify!J:J=A15,Clockify!O:O)</f>
        <v>7.74</v>
      </c>
      <c r="C15" s="5">
        <f t="shared" si="2"/>
        <v>320.4285714</v>
      </c>
      <c r="F15" s="5">
        <f t="shared" ref="F15:G15" si="18">B15*8</f>
        <v>61.92</v>
      </c>
      <c r="G15" s="10">
        <f t="shared" si="18"/>
        <v>2563.428571</v>
      </c>
      <c r="H15" s="10">
        <f t="shared" si="4"/>
        <v>1764.48</v>
      </c>
      <c r="I15" s="1">
        <v>5.0</v>
      </c>
      <c r="J15" s="8">
        <f t="shared" si="5"/>
        <v>90</v>
      </c>
      <c r="K15" s="8">
        <f t="shared" si="6"/>
        <v>40</v>
      </c>
    </row>
    <row r="16" ht="12.75" customHeight="1">
      <c r="A16" s="9">
        <v>45383.0</v>
      </c>
      <c r="B16" s="5">
        <f>SUMPRODUCT(Clockify!J:J=A16,Clockify!O:O)</f>
        <v>44.8</v>
      </c>
      <c r="C16" s="5">
        <f t="shared" si="2"/>
        <v>341.8571429</v>
      </c>
      <c r="F16" s="5">
        <f t="shared" ref="F16:G16" si="19">B16*8</f>
        <v>358.4</v>
      </c>
      <c r="G16" s="10">
        <f t="shared" si="19"/>
        <v>2734.857143</v>
      </c>
      <c r="H16" s="10">
        <f t="shared" si="4"/>
        <v>2122.88</v>
      </c>
      <c r="I16" s="1">
        <v>22.0</v>
      </c>
      <c r="J16" s="8">
        <f t="shared" si="5"/>
        <v>68</v>
      </c>
      <c r="K16" s="8">
        <f t="shared" si="6"/>
        <v>35</v>
      </c>
    </row>
    <row r="17" ht="12.75" customHeight="1">
      <c r="A17" s="9">
        <v>45384.0</v>
      </c>
      <c r="B17" s="5">
        <f>SUMPRODUCT(Clockify!J:J=A17,Clockify!O:O)</f>
        <v>51.96</v>
      </c>
      <c r="C17" s="5">
        <f t="shared" si="2"/>
        <v>363.2857143</v>
      </c>
      <c r="F17" s="5">
        <f t="shared" ref="F17:G17" si="20">B17*8</f>
        <v>415.68</v>
      </c>
      <c r="G17" s="10">
        <f t="shared" si="20"/>
        <v>2906.285714</v>
      </c>
      <c r="H17" s="10">
        <f t="shared" si="4"/>
        <v>2538.56</v>
      </c>
      <c r="J17" s="8">
        <f t="shared" si="5"/>
        <v>68</v>
      </c>
      <c r="K17" s="8">
        <f t="shared" si="6"/>
        <v>30</v>
      </c>
    </row>
    <row r="18" ht="12.75" customHeight="1">
      <c r="A18" s="9">
        <v>45385.0</v>
      </c>
      <c r="B18" s="5">
        <f>SUMPRODUCT(Clockify!J:J=A18,Clockify!O:O)</f>
        <v>4.53</v>
      </c>
      <c r="C18" s="5">
        <f t="shared" si="2"/>
        <v>384.7142857</v>
      </c>
      <c r="F18" s="5">
        <f t="shared" ref="F18:G18" si="21">B18*8</f>
        <v>36.24</v>
      </c>
      <c r="G18" s="10">
        <f t="shared" si="21"/>
        <v>3077.714286</v>
      </c>
      <c r="H18" s="10">
        <f t="shared" si="4"/>
        <v>2574.8</v>
      </c>
      <c r="J18" s="8">
        <f t="shared" si="5"/>
        <v>68</v>
      </c>
      <c r="K18" s="8">
        <f t="shared" si="6"/>
        <v>25</v>
      </c>
    </row>
    <row r="19" ht="12.75" customHeight="1">
      <c r="A19" s="9">
        <v>45386.0</v>
      </c>
      <c r="B19" s="5">
        <f>SUMPRODUCT(Clockify!J:J=A19,Clockify!O:O)</f>
        <v>18.75</v>
      </c>
      <c r="C19" s="5">
        <f t="shared" si="2"/>
        <v>406.1428571</v>
      </c>
      <c r="F19" s="5">
        <f t="shared" ref="F19:G19" si="22">B19*8</f>
        <v>150</v>
      </c>
      <c r="G19" s="10">
        <f t="shared" si="22"/>
        <v>3249.142857</v>
      </c>
      <c r="H19" s="10">
        <f t="shared" si="4"/>
        <v>2724.8</v>
      </c>
      <c r="I19" s="1">
        <v>4.0</v>
      </c>
      <c r="J19" s="8">
        <f t="shared" si="5"/>
        <v>64</v>
      </c>
      <c r="K19" s="8">
        <f t="shared" si="6"/>
        <v>20</v>
      </c>
    </row>
    <row r="20" ht="12.75" customHeight="1">
      <c r="A20" s="9">
        <v>45387.0</v>
      </c>
      <c r="B20" s="5">
        <f>SUMPRODUCT(Clockify!J:J=A20,Clockify!O:O)</f>
        <v>25.48</v>
      </c>
      <c r="C20" s="5">
        <f t="shared" si="2"/>
        <v>427.5714286</v>
      </c>
      <c r="F20" s="5">
        <f t="shared" ref="F20:G20" si="23">B20*8</f>
        <v>203.84</v>
      </c>
      <c r="G20" s="10">
        <f t="shared" si="23"/>
        <v>3420.571429</v>
      </c>
      <c r="H20" s="10">
        <f t="shared" si="4"/>
        <v>2928.64</v>
      </c>
      <c r="I20" s="1">
        <v>6.0</v>
      </c>
      <c r="J20" s="8">
        <f t="shared" si="5"/>
        <v>58</v>
      </c>
      <c r="K20" s="8">
        <f t="shared" si="6"/>
        <v>15</v>
      </c>
    </row>
    <row r="21" ht="12.75" customHeight="1">
      <c r="A21" s="9">
        <v>45388.0</v>
      </c>
      <c r="B21" s="5">
        <f>SUMPRODUCT(Clockify!J:J=A21,Clockify!O:O)</f>
        <v>31.99</v>
      </c>
      <c r="C21" s="5">
        <f t="shared" si="2"/>
        <v>449</v>
      </c>
      <c r="F21" s="5">
        <f t="shared" ref="F21:G21" si="24">B21*8</f>
        <v>255.92</v>
      </c>
      <c r="G21" s="10">
        <f t="shared" si="24"/>
        <v>3592</v>
      </c>
      <c r="H21" s="10">
        <f t="shared" si="4"/>
        <v>3184.56</v>
      </c>
      <c r="I21" s="1">
        <v>20.0</v>
      </c>
      <c r="J21" s="8">
        <f t="shared" si="5"/>
        <v>38</v>
      </c>
      <c r="K21" s="8">
        <f t="shared" si="6"/>
        <v>10</v>
      </c>
    </row>
    <row r="22" ht="12.75" customHeight="1">
      <c r="A22" s="9">
        <v>45389.0</v>
      </c>
      <c r="B22" s="5">
        <f>SUMPRODUCT(Clockify!J:J=A22,Clockify!O:O)</f>
        <v>23.14</v>
      </c>
      <c r="C22" s="5">
        <f t="shared" si="2"/>
        <v>470.4285714</v>
      </c>
      <c r="F22" s="5">
        <f t="shared" ref="F22:G22" si="25">B22*8</f>
        <v>185.12</v>
      </c>
      <c r="G22" s="10">
        <f t="shared" si="25"/>
        <v>3763.428571</v>
      </c>
      <c r="H22" s="10">
        <f t="shared" si="4"/>
        <v>3369.68</v>
      </c>
      <c r="I22" s="1">
        <v>27.0</v>
      </c>
      <c r="J22" s="8">
        <f t="shared" si="5"/>
        <v>11</v>
      </c>
      <c r="K22" s="8">
        <f t="shared" si="6"/>
        <v>5</v>
      </c>
    </row>
    <row r="23" ht="12.75" customHeight="1">
      <c r="A23" s="9">
        <v>45390.0</v>
      </c>
      <c r="B23" s="5">
        <f>SUMPRODUCT(Clockify!J:J=A23,Clockify!O:O)</f>
        <v>12.67</v>
      </c>
      <c r="C23" s="5">
        <f t="shared" si="2"/>
        <v>491.8571429</v>
      </c>
      <c r="F23" s="5">
        <f t="shared" ref="F23:G23" si="26">B23*8</f>
        <v>101.36</v>
      </c>
      <c r="G23" s="10">
        <f t="shared" si="26"/>
        <v>3934.857143</v>
      </c>
      <c r="H23" s="10">
        <f t="shared" si="4"/>
        <v>3471.04</v>
      </c>
      <c r="I23" s="1">
        <v>11.0</v>
      </c>
      <c r="J23" s="8">
        <f t="shared" si="5"/>
        <v>0</v>
      </c>
      <c r="K23" s="8">
        <f t="shared" si="6"/>
        <v>0</v>
      </c>
    </row>
    <row r="24" ht="12.75" customHeight="1"/>
    <row r="25" ht="12.75" customHeight="1"/>
    <row r="26" ht="12.75" customHeight="1"/>
    <row r="27" ht="12.75" customHeight="1">
      <c r="N27" s="12" t="s">
        <v>1035</v>
      </c>
    </row>
    <row r="28" ht="12.75" customHeight="1"/>
    <row r="29" ht="12.75" customHeight="1">
      <c r="N29" s="1" t="s">
        <v>1036</v>
      </c>
    </row>
    <row r="30" ht="12.75" customHeight="1">
      <c r="N30" s="1" t="s">
        <v>1037</v>
      </c>
    </row>
    <row r="31" ht="12.75" customHeight="1">
      <c r="N31" s="1" t="s">
        <v>1038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