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2D4730FE-D361-6442-B631-C4124795C47F}" xr6:coauthVersionLast="47" xr6:coauthVersionMax="47" xr10:uidLastSave="{00000000-0000-0000-0000-000000000000}"/>
  <bookViews>
    <workbookView xWindow="6180" yWindow="-1976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<sst xmlns="http://schemas.openxmlformats.org/spreadsheetml/2006/main" count="346" uniqueCount="311">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</sst>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0</v>
      </c>
      <c r="L5" s="2">
        <f t="shared" si="1"/>
        <v>40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2</v>
      </c>
      <c r="L10" s="2">
        <f t="shared" si="1"/>
        <v>78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2</v>
      </c>
      <c r="L11" s="2">
        <f t="shared" si="1"/>
        <v>40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1</v>
      </c>
      <c r="L15" s="2">
        <f t="shared" si="1"/>
        <v>76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1</v>
      </c>
      <c r="L19" s="2">
        <f t="shared" si="1"/>
        <v>79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7</v>
      </c>
      <c r="L20" s="2">
        <f t="shared" si="1"/>
        <v>163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/>
      <c r="L21" s="2">
        <f t="shared" si="1"/>
        <v>47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5</v>
      </c>
      <c r="L22" s="2">
        <f t="shared" si="1"/>
        <v>517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3</v>
      </c>
      <c r="L23" s="2">
        <f t="shared" si="1"/>
        <v>74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3</v>
      </c>
      <c r="L25" s="2">
        <f t="shared" si="1"/>
        <v>23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1</v>
      </c>
      <c r="L29" s="2">
        <f t="shared" si="1"/>
        <v>1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1</v>
      </c>
      <c r="L30" s="2">
        <f t="shared" si="1"/>
        <v>18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0</v>
      </c>
      <c r="J31" s="4">
        <f t="shared" si="0"/>
        <v>22</v>
      </c>
      <c r="K31" s="6">
        <v>4</v>
      </c>
      <c r="L31" s="2">
        <f t="shared" si="1"/>
        <v>26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1</v>
      </c>
      <c r="L32" s="2">
        <f t="shared" si="1"/>
        <v>17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1</v>
      </c>
      <c r="L36" s="2">
        <f t="shared" si="1"/>
        <v>10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2</v>
      </c>
      <c r="J37" s="4">
        <f t="shared" si="2"/>
        <v>2</v>
      </c>
      <c r="K37" s="6">
        <v>0</v>
      </c>
      <c r="L37" s="2">
        <f t="shared" si="1"/>
        <v>26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2</v>
      </c>
      <c r="L38" s="2">
        <f t="shared" si="1"/>
        <v>43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2</v>
      </c>
      <c r="L40" s="2">
        <f t="shared" si="1"/>
        <v>24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0</v>
      </c>
      <c r="L44" s="2">
        <f t="shared" si="1"/>
        <v>21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4</v>
      </c>
      <c r="L46" s="2">
        <f t="shared" si="1"/>
        <v>140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0</v>
      </c>
      <c r="L49" s="2">
        <f t="shared" si="1"/>
        <v>20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1</v>
      </c>
      <c r="J53" s="2">
        <f t="shared" si="2"/>
        <v>0</v>
      </c>
      <c r="K53" s="6">
        <v>1</v>
      </c>
      <c r="L53" s="2">
        <f t="shared" si="1"/>
        <v>10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2</v>
      </c>
      <c r="L56" s="2">
        <f t="shared" si="1"/>
        <v>13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2</v>
      </c>
      <c r="L57" s="2">
        <f t="shared" si="1"/>
        <v>23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0</v>
      </c>
      <c r="J59" s="4">
        <f t="shared" si="2"/>
        <v>2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0</v>
      </c>
      <c r="L63" s="2">
        <f t="shared" si="1"/>
        <v>26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1</v>
      </c>
      <c r="L64" s="2">
        <f t="shared" si="1"/>
        <v>26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0</v>
      </c>
      <c r="J78" s="4">
        <f t="shared" si="3"/>
        <v>25</v>
      </c>
      <c r="K78" s="6">
        <v>1</v>
      </c>
      <c r="L78" s="2">
        <f t="shared" si="4"/>
        <v>18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0</v>
      </c>
      <c r="J80" s="4">
        <f t="shared" si="3"/>
        <v>1</v>
      </c>
      <c r="K80" s="6">
        <v>1</v>
      </c>
      <c r="L80" s="2">
        <f t="shared" si="4"/>
        <v>22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1</v>
      </c>
      <c r="L82" s="2">
        <f t="shared" si="4"/>
        <v>43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1</v>
      </c>
      <c r="L83" s="2">
        <f t="shared" si="4"/>
        <v>63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1</v>
      </c>
      <c r="L87" s="2">
        <f t="shared" si="4"/>
        <v>10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0</v>
      </c>
      <c r="J89" s="4">
        <f t="shared" si="3"/>
        <v>1</v>
      </c>
      <c r="K89" s="6">
        <v>1</v>
      </c>
      <c r="L89" s="2">
        <f t="shared" si="4"/>
        <v>44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1</v>
      </c>
      <c r="L90" s="2">
        <f t="shared" si="4"/>
        <v>40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1</v>
      </c>
      <c r="J97" s="4">
        <f t="shared" si="3"/>
        <v>2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0</v>
      </c>
      <c r="J98" s="4">
        <f t="shared" ref="J98:J103" si="5">H98-I98</f>
        <v>10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2</v>
      </c>
      <c r="L99" s="2">
        <f t="shared" si="4"/>
        <v>7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2</v>
      </c>
      <c r="L101" s="2">
        <f t="shared" si="4"/>
        <v>46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5"/>
        <v>1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0</v>
      </c>
      <c r="J108" s="4">
        <f t="shared" si="6"/>
        <v>13</v>
      </c>
      <c r="K108" s="6">
        <v>2</v>
      </c>
      <c r="L108" s="2">
        <f t="shared" si="4"/>
        <v>18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67</v>
      </c>
      <c r="J112" s="4">
        <f t="shared" si="7"/>
        <v>239</v>
      </c>
      <c r="K112" s="4">
        <f>SUM(K2:K111)</f>
        <v>86</v>
      </c>
      <c r="L112" s="4">
        <f>SUM(L2:L111)</f>
        <v>4022</v>
      </c>
    </row>
    <row r="114" spans="9:10" ht="18" customHeight="1">
      <c r="I114" s="8">
        <f>I112/H112</f>
        <v>0.21753246753246752</v>
      </c>
    </row>
    <row r="116" spans="9:10" ht="18" customHeight="1">
      <c r="I116" s="8" t="s">
        <v>251</v>
      </c>
      <c r="J116" s="1">
        <f>I112/(I112+K112)</f>
        <v>0.43790849673202614</v>
      </c>
    </row>
    <row r="117" spans="9:10" ht="18" customHeight="1">
      <c r="I117" s="8" t="s">
        <v>252</v>
      </c>
      <c r="J117" s="1">
        <f>I112/(I112+J112)</f>
        <v>0.21895424836601307</v>
      </c>
    </row>
    <row r="118" spans="9:10" ht="18" customHeight="1">
      <c r="I118" s="8" t="s">
        <v>253</v>
      </c>
      <c r="J118" s="1">
        <f>2*((J116*J117)/(J116+J117))</f>
        <v>0.29193899782135074</v>
      </c>
    </row>
    <row r="119" spans="9:10" ht="18" customHeight="1">
      <c r="I119" s="8" t="s">
        <v>254</v>
      </c>
      <c r="J119" s="1">
        <f>(I112+L112)/(I112+J112+K112+L112)</f>
        <v>0.92637063887630267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2024-10-29T07:00:44Z</dcterms:modified>
</cp:coreProperties>
</file>