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\Downloads\"/>
    </mc:Choice>
  </mc:AlternateContent>
  <xr:revisionPtr revIDLastSave="0" documentId="13_ncr:1_{CB25C5C0-67B1-42AA-A595-CF3BCCF98CF2}" xr6:coauthVersionLast="45" xr6:coauthVersionMax="45" xr10:uidLastSave="{00000000-0000-0000-0000-000000000000}"/>
  <bookViews>
    <workbookView xWindow="-108" yWindow="-108" windowWidth="23256" windowHeight="12576" xr2:uid="{A23E33B8-F255-3442-92E0-43F77F035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<sst xmlns="http://schemas.openxmlformats.org/spreadsheetml/2006/main" count="19" uniqueCount="19">
  <si>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Qty</t>
  </si>
  <si>
    <t>Part number</t>
  </si>
  <si>
    <t>Total</t>
  </si>
  <si>
    <t>Description</t>
  </si>
  <si>
    <t>Grand Total</t>
  </si>
  <si>
    <t>568-8366-5-ND</t>
  </si>
  <si>
    <t>PWM Driver IC</t>
  </si>
  <si>
    <t xml:space="preserve">296-49939-1-ND </t>
  </si>
  <si>
    <t xml:space="preserve">LTC2309CF#PBF-ND </t>
  </si>
  <si>
    <t>ADC IC</t>
  </si>
  <si>
    <t>https://www.adafruit.com/product/790</t>
  </si>
  <si>
    <t>GPS Module</t>
  </si>
  <si>
    <t>30-Pin Header</t>
  </si>
  <si>
    <t xml:space="preserve">36-3000-ND </t>
  </si>
  <si>
    <t>Coin Cell Holder</t>
  </si>
  <si>
    <t>PPPC152LFBN-RC</t>
  </si>
  <si>
    <t>https://www.adafruit.com/product/2223</t>
  </si>
  <si>
    <t>GPIO Stacking Header</t>
  </si>
  <si>
    <t>CAN Transceiver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</si>
</sst>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0" fillId="0" borderId="0" xfId="1" applyFont="1"/>
    <xf numFmtId="0" fontId="2" fillId="0" borderId="1" xfId="0" applyFont="1" applyBorder="1"/>
    <xf numFmtId="44" fontId="2" fillId="0" borderId="1" xfId="1" applyFont="1" applyBorder="1"/>
    <xf numFmtId="0" fontId="0" fillId="0" borderId="1" xfId="0" applyBorder="1"/>
    <xf numFmtId="44" fontId="0" fillId="0" borderId="1" xfId="1" applyFont="1" applyBorder="1"/>
    <xf numFmtId="0" fontId="2" fillId="0" borderId="1" xfId="0" applyFont="1" applyBorder="1" applyAlignment="1">
      <alignment horizontal="right"/>
    </xf>
    <xf numFmtId="0" fontId="3" fillId="0" borderId="1" xfId="2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dafruit.com/product/790" TargetMode="External"/><Relationship Id="rId1" Type="http://schemas.openxmlformats.org/officeDocument/2006/relationships/hyperlink" Target="https://www.adafruit.com/product/2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97C3-5E7C-C64C-82EA-3ECBF6F063FF}">
  <dimension ref="A1:D23"/>
  <sheetViews>
    <sheetView showGridLines="0" tabSelected="1" workbookViewId="0">
      <selection activeCell="D24" sqref="D24"/>
    </sheetView>
  </sheetViews>
  <sheetFormatPr defaultColWidth="11" defaultRowHeight="15.6" x14ac:dyDescent="0.3"/>
  <cols>
    <col min="1" max="1" width="5" customWidth="1"/>
    <col min="2" max="2" width="38.19921875" customWidth="1"/>
    <col min="3" max="3" width="21.5" customWidth="1"/>
    <col min="4" max="4" width="10.8984375" style="2"/>
  </cols>
  <sheetData>
    <row r="1" spans="1:4" s="1" customFormat="1" x14ac:dyDescent="0.3">
      <c r="A1" s="3" t="s">
        <v>0</v>
      </c>
      <c r="B1" s="3" t="s">
        <v>1</v>
      </c>
      <c r="C1" s="3" t="s">
        <v>3</v>
      </c>
      <c r="D1" s="4" t="s">
        <v>2</v>
      </c>
    </row>
    <row r="2" spans="1:4" x14ac:dyDescent="0.3">
      <c r="A2" s="5">
        <v>2</v>
      </c>
      <c r="B2" t="s">
        <v>5</v>
      </c>
      <c r="C2" s="5" t="s">
        <v>6</v>
      </c>
      <c r="D2" s="6">
        <f>2.26*A2</f>
        <v>4.5199999999999996</v>
      </c>
    </row>
    <row r="3" spans="1:4" x14ac:dyDescent="0.3">
      <c r="A3" s="5">
        <v>2</v>
      </c>
      <c r="B3" s="5" t="s">
        <v>7</v>
      </c>
      <c r="C3" s="5" t="s">
        <v>18</v>
      </c>
      <c r="D3" s="6">
        <f>2.68*A3</f>
        <v>5.36</v>
      </c>
    </row>
    <row r="4" spans="1:4" x14ac:dyDescent="0.3">
      <c r="A4" s="5">
        <v>1</v>
      </c>
      <c r="B4" s="5" t="s">
        <v>8</v>
      </c>
      <c r="C4" s="5" t="s">
        <v>9</v>
      </c>
      <c r="D4" s="6">
        <f>7.34*A4</f>
        <v>7.34</v>
      </c>
    </row>
    <row r="5" spans="1:4" x14ac:dyDescent="0.3">
      <c r="A5" s="5">
        <v>1</v>
      </c>
      <c r="B5" s="5" t="s">
        <v>15</v>
      </c>
      <c r="C5" s="5" t="s">
        <v>12</v>
      </c>
      <c r="D5" s="6">
        <f>1.89*A5</f>
        <v>1.89</v>
      </c>
    </row>
    <row r="6" spans="1:4" x14ac:dyDescent="0.3">
      <c r="A6" s="5">
        <v>1</v>
      </c>
      <c r="B6" s="5" t="s">
        <v>13</v>
      </c>
      <c r="C6" s="5" t="s">
        <v>14</v>
      </c>
      <c r="D6" s="6">
        <f>0.54*A6</f>
        <v>0.54</v>
      </c>
    </row>
    <row r="7" spans="1:4" x14ac:dyDescent="0.3">
      <c r="A7" s="5"/>
      <c r="B7" s="5"/>
      <c r="C7" s="5"/>
      <c r="D7" s="6"/>
    </row>
    <row r="8" spans="1:4" x14ac:dyDescent="0.3">
      <c r="A8" s="5"/>
      <c r="B8" s="5"/>
      <c r="C8" s="5"/>
      <c r="D8" s="6"/>
    </row>
    <row r="9" spans="1:4" x14ac:dyDescent="0.3">
      <c r="A9" s="5"/>
      <c r="B9" s="5"/>
      <c r="C9" s="5"/>
      <c r="D9" s="6"/>
    </row>
    <row r="10" spans="1:4" x14ac:dyDescent="0.3">
      <c r="A10" s="5"/>
      <c r="B10" s="5"/>
      <c r="C10" s="5"/>
      <c r="D10" s="6"/>
    </row>
    <row r="11" spans="1:4" x14ac:dyDescent="0.3">
      <c r="A11" s="5"/>
      <c r="B11" s="5"/>
      <c r="C11" s="5"/>
      <c r="D11" s="6"/>
    </row>
    <row r="12" spans="1:4" x14ac:dyDescent="0.3">
      <c r="A12" s="5"/>
      <c r="B12" s="5"/>
      <c r="C12" s="5"/>
      <c r="D12" s="6"/>
    </row>
    <row r="13" spans="1:4" x14ac:dyDescent="0.3">
      <c r="A13" s="5"/>
      <c r="B13" s="5"/>
      <c r="C13" s="5"/>
      <c r="D13" s="6"/>
    </row>
    <row r="14" spans="1:4" x14ac:dyDescent="0.3">
      <c r="A14" s="5"/>
      <c r="B14" s="5"/>
      <c r="C14" s="5"/>
      <c r="D14" s="6"/>
    </row>
    <row r="15" spans="1:4" x14ac:dyDescent="0.3">
      <c r="A15" s="5"/>
      <c r="B15" s="5"/>
      <c r="C15" s="5"/>
      <c r="D15" s="6"/>
    </row>
    <row r="16" spans="1:4" x14ac:dyDescent="0.3">
      <c r="A16" s="5"/>
      <c r="B16" s="5"/>
      <c r="C16" s="5"/>
      <c r="D16" s="6"/>
    </row>
    <row r="17" spans="1:4" x14ac:dyDescent="0.3">
      <c r="A17" s="5"/>
      <c r="B17" s="5"/>
      <c r="C17" s="5"/>
      <c r="D17" s="6"/>
    </row>
    <row r="18" spans="1:4" x14ac:dyDescent="0.3">
      <c r="A18" s="5"/>
      <c r="B18" s="5"/>
      <c r="C18" s="5"/>
      <c r="D18" s="6"/>
    </row>
    <row r="19" spans="1:4" x14ac:dyDescent="0.3">
      <c r="A19" s="5"/>
      <c r="B19" s="5"/>
      <c r="C19" s="5"/>
      <c r="D19" s="6"/>
    </row>
    <row r="20" spans="1:4" x14ac:dyDescent="0.3">
      <c r="A20" s="5"/>
      <c r="B20" s="5"/>
      <c r="C20" s="5"/>
      <c r="D20" s="6"/>
    </row>
    <row r="21" spans="1:4" x14ac:dyDescent="0.3">
      <c r="A21" s="5">
        <v>1</v>
      </c>
      <c r="B21" s="8" t="s">
        <v>16</v>
      </c>
      <c r="C21" s="5" t="s">
        <v>17</v>
      </c>
      <c r="D21" s="6">
        <f>2.5*A21</f>
        <v>2.5</v>
      </c>
    </row>
    <row r="22" spans="1:4" x14ac:dyDescent="0.3">
      <c r="A22" s="5">
        <v>1</v>
      </c>
      <c r="B22" s="8" t="s">
        <v>10</v>
      </c>
      <c r="C22" s="5" t="s">
        <v>11</v>
      </c>
      <c r="D22" s="6">
        <v>29.95</v>
      </c>
    </row>
    <row r="23" spans="1:4" x14ac:dyDescent="0.3">
      <c r="C23" s="7" t="s">
        <v>4</v>
      </c>
      <c r="D23" s="6">
        <f>SUM(D2:D20)</f>
        <v>19.649999999999999</v>
      </c>
    </row>
  </sheetData>
  <hyperlinks>
    <hyperlink ref="B21" r:id="rId1" xr:uid="{5C43D2E8-6226-4A6B-A600-D5DBC8E11B2C}"/>
    <hyperlink ref="B22" r:id="rId2" xr:uid="{9CFCF189-FDBE-47DD-A404-F4EE6823B6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Matthew E [AER E]</dc:creator>
  <cp:lastModifiedBy>Brady</cp:lastModifiedBy>
  <dcterms:created xsi:type="dcterms:W3CDTF">2018-08-17T22:45:13Z</dcterms:created>
  <dcterms:modified xsi:type="dcterms:W3CDTF">2020-09-23T17:50:41Z</dcterms:modified>
</cp:coreProperties>
</file>