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icore\Documents\GitHub\MAVRIC_Hardware\2017\Motherboard\BOMs\"/>
    </mc:Choice>
  </mc:AlternateContent>
  <bookViews>
    <workbookView xWindow="0" yWindow="0" windowWidth="21570" windowHeight="4950" activeTab="1"/>
  </bookViews>
  <sheets>
    <sheet name="BOM" sheetId="1" r:id="rId1"/>
    <sheet name="Power Budg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8" i="2"/>
  <c r="E5" i="2"/>
  <c r="E4" i="2"/>
  <c r="E3" i="2"/>
</calcChain>
</file>

<file path=xl/sharedStrings.xml><?xml version="1.0" encoding="utf-8"?>
<sst xmlns="http://schemas.openxmlformats.org/spreadsheetml/2006/main" count="69" uniqueCount="46">
  <si>
    <t>10uF Cap</t>
  </si>
  <si>
    <t>22uF Cap</t>
  </si>
  <si>
    <t>22pF Cap</t>
  </si>
  <si>
    <t>4.7uF Cap</t>
  </si>
  <si>
    <t>0.1uF Cap</t>
  </si>
  <si>
    <t>Green LED</t>
  </si>
  <si>
    <t>Red LED</t>
  </si>
  <si>
    <t>SMT</t>
  </si>
  <si>
    <t>Part</t>
  </si>
  <si>
    <t>Package</t>
  </si>
  <si>
    <t>Cost</t>
  </si>
  <si>
    <t>Qty.</t>
  </si>
  <si>
    <t>Total</t>
  </si>
  <si>
    <t>Female DB9</t>
  </si>
  <si>
    <t>PCIe 36</t>
  </si>
  <si>
    <t>Through Hole</t>
  </si>
  <si>
    <t>10k Res</t>
  </si>
  <si>
    <t>220 Res</t>
  </si>
  <si>
    <t>2.2k Res</t>
  </si>
  <si>
    <t>MSP432P401</t>
  </si>
  <si>
    <t>LQFP_100_14mmx14mm</t>
  </si>
  <si>
    <t>SPST Button</t>
  </si>
  <si>
    <t>SW_SPSTEVQP0</t>
  </si>
  <si>
    <t>SOT-223-4</t>
  </si>
  <si>
    <t>LM340MP-5.0</t>
  </si>
  <si>
    <t>TO-252</t>
  </si>
  <si>
    <t>LD1086DT33TR</t>
  </si>
  <si>
    <t>MCP9808</t>
  </si>
  <si>
    <t>MSOP8_3mmx3mm</t>
  </si>
  <si>
    <t>Enclosure</t>
  </si>
  <si>
    <t>Qty</t>
  </si>
  <si>
    <t>Notes</t>
  </si>
  <si>
    <t>Total Current</t>
  </si>
  <si>
    <t>Voltage</t>
  </si>
  <si>
    <t>3.3v</t>
  </si>
  <si>
    <t>Current (mA)</t>
  </si>
  <si>
    <t>Motherboard</t>
  </si>
  <si>
    <t>--</t>
  </si>
  <si>
    <t>1.5A Limit</t>
  </si>
  <si>
    <t>PWM Board</t>
  </si>
  <si>
    <t>PCA9685</t>
  </si>
  <si>
    <t>Per pin, can sink 25mA and source 10mA</t>
  </si>
  <si>
    <t>Temp</t>
  </si>
  <si>
    <t>-40C to +85C</t>
  </si>
  <si>
    <t>ADS1015</t>
  </si>
  <si>
    <t>-40C to +125C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</si>
</sst>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norcomp-inc/190-009-263R001/190-09FA-ND/1086934" TargetMode="External"/><Relationship Id="rId13" Type="http://schemas.openxmlformats.org/officeDocument/2006/relationships/hyperlink" Target="http://www.digikey.com/product-detail/en/stackpole-electronics-inc/RMCF0805JT2K20/RMCF0805JT2K20CT-ND/1942563" TargetMode="External"/><Relationship Id="rId18" Type="http://schemas.openxmlformats.org/officeDocument/2006/relationships/hyperlink" Target="http://www.digikey.com/product-detail/en/microchip-technology/MCP9808T-E-MS/MCP9808T-E-MSCT-ND/5169548" TargetMode="External"/><Relationship Id="rId3" Type="http://schemas.openxmlformats.org/officeDocument/2006/relationships/hyperlink" Target="http://www.digikey.com/product-detail/en/avx-corporation/06035A220JAT2A/478-1167-1-ND/564199" TargetMode="External"/><Relationship Id="rId7" Type="http://schemas.openxmlformats.org/officeDocument/2006/relationships/hyperlink" Target="http://www.digikey.com/product-detail/en/lite-on-inc/LTST-C190KRKT/160-1436-1-ND/386816" TargetMode="External"/><Relationship Id="rId12" Type="http://schemas.openxmlformats.org/officeDocument/2006/relationships/hyperlink" Target="http://www.digikey.com/product-detail/en/yageo/RC1206FR-07220RL/311-220FRCT-ND/731640" TargetMode="External"/><Relationship Id="rId17" Type="http://schemas.openxmlformats.org/officeDocument/2006/relationships/hyperlink" Target="http://www.digikey.com/product-detail/en/stmicroelectronics/LD1086DT33TR/497-3446-1-ND/669240" TargetMode="External"/><Relationship Id="rId2" Type="http://schemas.openxmlformats.org/officeDocument/2006/relationships/hyperlink" Target="http://www.digikey.com/product-detail/en/samsung-electro-mechanics-america-inc/CL21A226MQCLQNC/1276-2412-1-ND/3890498" TargetMode="External"/><Relationship Id="rId16" Type="http://schemas.openxmlformats.org/officeDocument/2006/relationships/hyperlink" Target="http://www.digikey.com/product-detail/en/texas-instruments/LM340MP-5.0-NOPB/LM340MP-5.0-NOPBCT-ND/270747" TargetMode="External"/><Relationship Id="rId1" Type="http://schemas.openxmlformats.org/officeDocument/2006/relationships/hyperlink" Target="http://www.digikey.com/product-detail/en/murata-electronics-north-america/GRM21BR60J106ME19L/490-1718-1-ND/587425" TargetMode="External"/><Relationship Id="rId6" Type="http://schemas.openxmlformats.org/officeDocument/2006/relationships/hyperlink" Target="http://www.digikey.com/product-detail/en/lite-on-inc/LTST-C191KGKT/160-1446-1-ND/386834" TargetMode="External"/><Relationship Id="rId11" Type="http://schemas.openxmlformats.org/officeDocument/2006/relationships/hyperlink" Target="http://www.digikey.com/product-detail/en/stackpole-electronics-inc/RMCF0805JT10K0/RMCF0805JT10K0CT-ND/1942577" TargetMode="External"/><Relationship Id="rId5" Type="http://schemas.openxmlformats.org/officeDocument/2006/relationships/hyperlink" Target="http://www.digikey.com/product-detail/en/avx-corporation/08055C104KAT2A/478-1395-1-ND/564427" TargetMode="External"/><Relationship Id="rId15" Type="http://schemas.openxmlformats.org/officeDocument/2006/relationships/hyperlink" Target="http://www.digikey.com/product-detail/en/c-k/PTS645SM43SMTR92-LFS/CKN9112CT-ND/1146934" TargetMode="External"/><Relationship Id="rId10" Type="http://schemas.openxmlformats.org/officeDocument/2006/relationships/hyperlink" Target="http://www.digikey.com/product-detail/en/molex-llc/0877159008/WM12799-ND/3469125" TargetMode="External"/><Relationship Id="rId19" Type="http://schemas.openxmlformats.org/officeDocument/2006/relationships/hyperlink" Target="http://www.newark.com/multicomp/mc001109/enclosure-ip65-pc-grey/dp/84Y6290" TargetMode="External"/><Relationship Id="rId4" Type="http://schemas.openxmlformats.org/officeDocument/2006/relationships/hyperlink" Target="http://www.digikey.com/product-detail/en/samsung-electro-mechanics-america-inc/CL10B475KQ8NQNC/1276-2087-1-ND/3890173" TargetMode="External"/><Relationship Id="rId9" Type="http://schemas.openxmlformats.org/officeDocument/2006/relationships/hyperlink" Target="http://www.digikey.com/product-detail/en/assmann-wsw-components/A-DF-09-A-KG-T2S/AE10921-ND/1241800" TargetMode="External"/><Relationship Id="rId14" Type="http://schemas.openxmlformats.org/officeDocument/2006/relationships/hyperlink" Target="http://www.digikey.com/product-detail/en/texas-instruments/MSP432P401RIPZR/296-44715-1-ND/616711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exas-instruments/ADS1015IDGSR/296-41185-1-ND/5222640" TargetMode="External"/><Relationship Id="rId3" Type="http://schemas.openxmlformats.org/officeDocument/2006/relationships/hyperlink" Target="http://www.digikey.com/product-detail/en/texas-instruments/MSP432P401RIPZR/296-44715-1-ND/6167110" TargetMode="External"/><Relationship Id="rId7" Type="http://schemas.openxmlformats.org/officeDocument/2006/relationships/hyperlink" Target="http://www.nxp.com/documents/data_sheet/PCA9685.pdf" TargetMode="External"/><Relationship Id="rId2" Type="http://schemas.openxmlformats.org/officeDocument/2006/relationships/hyperlink" Target="http://www.digikey.com/product-detail/en/lite-on-inc/LTST-C190KRKT/160-1436-1-ND/386816" TargetMode="External"/><Relationship Id="rId1" Type="http://schemas.openxmlformats.org/officeDocument/2006/relationships/hyperlink" Target="http://www.digikey.com/product-detail/en/lite-on-inc/LTST-C191KGKT/160-1446-1-ND/386834" TargetMode="External"/><Relationship Id="rId6" Type="http://schemas.openxmlformats.org/officeDocument/2006/relationships/hyperlink" Target="http://www.digikey.com/product-detail/en/microchip-technology/MCP9808T-E-MS/MCP9808T-E-MSCT-ND/5169548" TargetMode="External"/><Relationship Id="rId5" Type="http://schemas.openxmlformats.org/officeDocument/2006/relationships/hyperlink" Target="http://www.digikey.com/product-detail/en/stmicroelectronics/LD1086DT33TR/497-3446-1-ND/669240" TargetMode="External"/><Relationship Id="rId4" Type="http://schemas.openxmlformats.org/officeDocument/2006/relationships/hyperlink" Target="http://www.digikey.com/product-detail/en/texas-instruments/LM340MP-5.0-NOPB/LM340MP-5.0-NOPBCT-ND/27074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34" sqref="I34"/>
    </sheetView>
  </sheetViews>
  <sheetFormatPr defaultRowHeight="15" x14ac:dyDescent="0.25"/>
  <cols>
    <col min="1" max="1" width="15.42578125" customWidth="1"/>
    <col min="2" max="2" width="23.140625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36</v>
      </c>
    </row>
    <row r="3" spans="1:5" x14ac:dyDescent="0.25">
      <c r="A3" s="1" t="s">
        <v>3</v>
      </c>
      <c r="B3" s="2">
        <v>603</v>
      </c>
      <c r="C3">
        <v>0.1</v>
      </c>
    </row>
    <row r="4" spans="1:5" x14ac:dyDescent="0.25">
      <c r="A4" s="1" t="s">
        <v>4</v>
      </c>
      <c r="B4" s="2">
        <v>805</v>
      </c>
      <c r="C4">
        <v>0.1</v>
      </c>
    </row>
    <row r="5" spans="1:5" x14ac:dyDescent="0.25">
      <c r="A5" s="1" t="s">
        <v>2</v>
      </c>
      <c r="B5" s="2">
        <v>603</v>
      </c>
      <c r="C5">
        <v>0.1</v>
      </c>
    </row>
    <row r="6" spans="1:5" x14ac:dyDescent="0.25">
      <c r="A6" s="1" t="s">
        <v>0</v>
      </c>
      <c r="B6" s="2">
        <v>805</v>
      </c>
      <c r="C6">
        <v>0.1</v>
      </c>
    </row>
    <row r="7" spans="1:5" x14ac:dyDescent="0.25">
      <c r="A7" s="1" t="s">
        <v>1</v>
      </c>
      <c r="B7" s="2">
        <v>805</v>
      </c>
      <c r="C7">
        <v>0.1</v>
      </c>
    </row>
    <row r="8" spans="1:5" x14ac:dyDescent="0.25">
      <c r="A8" s="1" t="s">
        <v>5</v>
      </c>
      <c r="B8" s="2">
        <v>603</v>
      </c>
      <c r="C8">
        <v>0.28999999999999998</v>
      </c>
    </row>
    <row r="9" spans="1:5" x14ac:dyDescent="0.25">
      <c r="A9" s="1" t="s">
        <v>6</v>
      </c>
      <c r="B9" s="2">
        <v>603</v>
      </c>
      <c r="C9">
        <v>0.27</v>
      </c>
    </row>
    <row r="10" spans="1:5" x14ac:dyDescent="0.25">
      <c r="A10" s="1" t="s">
        <v>13</v>
      </c>
      <c r="B10" s="2" t="s">
        <v>7</v>
      </c>
      <c r="C10">
        <v>2.5299999999999998</v>
      </c>
    </row>
    <row r="11" spans="1:5" x14ac:dyDescent="0.25">
      <c r="A11" s="1" t="s">
        <v>13</v>
      </c>
      <c r="B11" s="2" t="s">
        <v>15</v>
      </c>
      <c r="C11">
        <v>0.78</v>
      </c>
    </row>
    <row r="12" spans="1:5" x14ac:dyDescent="0.25">
      <c r="A12" s="1" t="s">
        <v>14</v>
      </c>
      <c r="B12" s="2" t="s">
        <v>15</v>
      </c>
      <c r="C12">
        <v>1.36</v>
      </c>
    </row>
    <row r="13" spans="1:5" x14ac:dyDescent="0.25">
      <c r="A13" s="1" t="s">
        <v>16</v>
      </c>
      <c r="B13" s="2">
        <v>805</v>
      </c>
      <c r="C13">
        <v>0.1</v>
      </c>
    </row>
    <row r="14" spans="1:5" x14ac:dyDescent="0.25">
      <c r="A14" s="1" t="s">
        <v>17</v>
      </c>
      <c r="B14" s="2">
        <v>1206</v>
      </c>
      <c r="C14">
        <v>0.1</v>
      </c>
    </row>
    <row r="15" spans="1:5" x14ac:dyDescent="0.25">
      <c r="A15" s="1" t="s">
        <v>18</v>
      </c>
      <c r="B15" s="2">
        <v>805</v>
      </c>
      <c r="C15">
        <v>0.1</v>
      </c>
    </row>
    <row r="16" spans="1:5" x14ac:dyDescent="0.25">
      <c r="A16" s="1" t="s">
        <v>21</v>
      </c>
      <c r="B16" s="2" t="s">
        <v>22</v>
      </c>
      <c r="C16">
        <v>0.15</v>
      </c>
    </row>
    <row r="17" spans="1:3" x14ac:dyDescent="0.25">
      <c r="A17" s="1" t="s">
        <v>19</v>
      </c>
      <c r="B17" s="2" t="s">
        <v>20</v>
      </c>
      <c r="C17">
        <v>8.31</v>
      </c>
    </row>
    <row r="18" spans="1:3" x14ac:dyDescent="0.25">
      <c r="A18" s="1" t="s">
        <v>24</v>
      </c>
      <c r="B18" s="2" t="s">
        <v>23</v>
      </c>
      <c r="C18">
        <v>1.24</v>
      </c>
    </row>
    <row r="19" spans="1:3" x14ac:dyDescent="0.25">
      <c r="A19" s="1" t="s">
        <v>26</v>
      </c>
      <c r="B19" s="2" t="s">
        <v>25</v>
      </c>
      <c r="C19">
        <v>0.98</v>
      </c>
    </row>
    <row r="20" spans="1:3" x14ac:dyDescent="0.25">
      <c r="A20" s="1" t="s">
        <v>27</v>
      </c>
      <c r="B20" s="2" t="s">
        <v>28</v>
      </c>
      <c r="C20">
        <v>1.1599999999999999</v>
      </c>
    </row>
    <row r="21" spans="1:3" x14ac:dyDescent="0.25">
      <c r="B21" s="2"/>
    </row>
    <row r="22" spans="1:3" x14ac:dyDescent="0.25">
      <c r="A22" s="1" t="s">
        <v>29</v>
      </c>
      <c r="B22" s="2"/>
      <c r="C22">
        <v>14.66</v>
      </c>
    </row>
    <row r="23" spans="1:3" x14ac:dyDescent="0.25">
      <c r="B23" s="2"/>
    </row>
  </sheetData>
  <hyperlinks>
    <hyperlink ref="A6" r:id="rId1"/>
    <hyperlink ref="A7" r:id="rId2"/>
    <hyperlink ref="A5" r:id="rId3"/>
    <hyperlink ref="A3" r:id="rId4"/>
    <hyperlink ref="A4" r:id="rId5"/>
    <hyperlink ref="A8" r:id="rId6"/>
    <hyperlink ref="A9" r:id="rId7"/>
    <hyperlink ref="A10" r:id="rId8" display="Femle DB9"/>
    <hyperlink ref="A11" r:id="rId9"/>
    <hyperlink ref="A12" r:id="rId10"/>
    <hyperlink ref="A13" r:id="rId11"/>
    <hyperlink ref="A14" r:id="rId12"/>
    <hyperlink ref="A15" r:id="rId13"/>
    <hyperlink ref="A17" r:id="rId14"/>
    <hyperlink ref="A16" r:id="rId15"/>
    <hyperlink ref="A18" r:id="rId16"/>
    <hyperlink ref="A19" r:id="rId17"/>
    <hyperlink ref="A20" r:id="rId18"/>
    <hyperlink ref="A22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2" sqref="C12"/>
    </sheetView>
  </sheetViews>
  <sheetFormatPr defaultRowHeight="15" x14ac:dyDescent="0.25"/>
  <cols>
    <col min="1" max="1" width="15.140625" customWidth="1"/>
    <col min="4" max="4" width="12.140625" customWidth="1"/>
    <col min="5" max="5" width="13.42578125" customWidth="1"/>
    <col min="6" max="6" width="56.85546875" customWidth="1"/>
    <col min="7" max="7" width="14.140625" customWidth="1"/>
  </cols>
  <sheetData>
    <row r="1" spans="1:7" x14ac:dyDescent="0.25">
      <c r="A1" s="3" t="s">
        <v>8</v>
      </c>
      <c r="B1" s="3" t="s">
        <v>30</v>
      </c>
      <c r="C1" s="3" t="s">
        <v>33</v>
      </c>
      <c r="D1" s="3" t="s">
        <v>35</v>
      </c>
      <c r="E1" s="3" t="s">
        <v>32</v>
      </c>
      <c r="F1" s="3" t="s">
        <v>31</v>
      </c>
      <c r="G1" s="3" t="s">
        <v>42</v>
      </c>
    </row>
    <row r="2" spans="1:7" x14ac:dyDescent="0.25">
      <c r="A2" t="s">
        <v>36</v>
      </c>
    </row>
    <row r="3" spans="1:7" x14ac:dyDescent="0.25">
      <c r="A3" s="1" t="s">
        <v>5</v>
      </c>
      <c r="B3">
        <v>3</v>
      </c>
      <c r="C3" t="s">
        <v>34</v>
      </c>
      <c r="D3">
        <v>0.05</v>
      </c>
      <c r="E3">
        <f>B3*D3</f>
        <v>0.15000000000000002</v>
      </c>
    </row>
    <row r="4" spans="1:7" x14ac:dyDescent="0.25">
      <c r="A4" s="1" t="s">
        <v>6</v>
      </c>
      <c r="B4">
        <v>4</v>
      </c>
      <c r="C4" t="s">
        <v>34</v>
      </c>
      <c r="D4">
        <v>0.05</v>
      </c>
      <c r="E4">
        <f>B4*D4</f>
        <v>0.2</v>
      </c>
    </row>
    <row r="5" spans="1:7" x14ac:dyDescent="0.25">
      <c r="A5" s="1" t="s">
        <v>19</v>
      </c>
      <c r="B5">
        <v>1</v>
      </c>
      <c r="C5" t="s">
        <v>34</v>
      </c>
      <c r="D5">
        <v>3.84</v>
      </c>
      <c r="E5">
        <f>B5*D5</f>
        <v>3.84</v>
      </c>
    </row>
    <row r="6" spans="1:7" x14ac:dyDescent="0.25">
      <c r="A6" s="1" t="s">
        <v>24</v>
      </c>
      <c r="B6" s="4" t="s">
        <v>37</v>
      </c>
      <c r="C6" s="4" t="s">
        <v>37</v>
      </c>
      <c r="D6" s="4" t="s">
        <v>37</v>
      </c>
      <c r="E6" s="4" t="s">
        <v>37</v>
      </c>
      <c r="F6" t="s">
        <v>38</v>
      </c>
    </row>
    <row r="7" spans="1:7" x14ac:dyDescent="0.25">
      <c r="A7" s="1" t="s">
        <v>26</v>
      </c>
      <c r="B7" s="4" t="s">
        <v>37</v>
      </c>
      <c r="C7" s="4" t="s">
        <v>37</v>
      </c>
      <c r="D7" s="4" t="s">
        <v>37</v>
      </c>
      <c r="E7" s="4" t="s">
        <v>37</v>
      </c>
      <c r="F7" t="s">
        <v>38</v>
      </c>
    </row>
    <row r="8" spans="1:7" x14ac:dyDescent="0.25">
      <c r="A8" s="1" t="s">
        <v>27</v>
      </c>
      <c r="B8">
        <v>1</v>
      </c>
      <c r="C8" t="s">
        <v>34</v>
      </c>
      <c r="D8">
        <v>0.2</v>
      </c>
      <c r="E8">
        <f>B8*D8</f>
        <v>0.2</v>
      </c>
    </row>
    <row r="10" spans="1:7" x14ac:dyDescent="0.25">
      <c r="A10" t="s">
        <v>39</v>
      </c>
    </row>
    <row r="11" spans="1:7" x14ac:dyDescent="0.25">
      <c r="A11" s="1" t="s">
        <v>40</v>
      </c>
      <c r="B11">
        <v>1</v>
      </c>
      <c r="C11" t="s">
        <v>34</v>
      </c>
      <c r="D11">
        <v>200</v>
      </c>
      <c r="E11">
        <f>B11*D11</f>
        <v>200</v>
      </c>
      <c r="F11" t="s">
        <v>41</v>
      </c>
      <c r="G11" s="4" t="s">
        <v>43</v>
      </c>
    </row>
    <row r="12" spans="1:7" x14ac:dyDescent="0.25">
      <c r="A12" s="1" t="s">
        <v>44</v>
      </c>
      <c r="B12">
        <v>2</v>
      </c>
      <c r="C12" t="s">
        <v>34</v>
      </c>
      <c r="D12">
        <v>0.15</v>
      </c>
      <c r="E12">
        <f>B12*D12</f>
        <v>0.3</v>
      </c>
      <c r="G12" s="4" t="s">
        <v>45</v>
      </c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21" spans="1:1" x14ac:dyDescent="0.25">
      <c r="A21" s="1"/>
    </row>
  </sheetData>
  <hyperlinks>
    <hyperlink ref="A3" r:id="rId1"/>
    <hyperlink ref="A4" r:id="rId2"/>
    <hyperlink ref="A5" r:id="rId3"/>
    <hyperlink ref="A6" r:id="rId4"/>
    <hyperlink ref="A7" r:id="rId5"/>
    <hyperlink ref="A8" r:id="rId6"/>
    <hyperlink ref="A11" r:id="rId7"/>
    <hyperlink ref="A12" r:id="rId8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Rubicore</dc:creator>
  <cp:lastModifiedBy>Rubicore</cp:lastModifiedBy>
  <dcterms:created xsi:type="dcterms:W3CDTF">2017-01-05T03:32:29Z</dcterms:created>
  <dcterms:modified xsi:type="dcterms:W3CDTF">2017-01-10T04:39:29Z</dcterms:modified>
</cp:coreProperties>
</file>