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thapp\Documents\Git\ISUmonarch\data-raw\"/>
    </mc:Choice>
  </mc:AlternateContent>
  <workbookProtection lockWindows="1"/>
  <bookViews>
    <workbookView xWindow="0" yWindow="0" windowWidth="16380" windowHeight="8190" tabRatio="993"/>
  </bookViews>
  <sheets>
    <sheet name="Sheet1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4" i="1" l="1"/>
  <c r="H25" i="1" l="1"/>
</calcChain>
</file>

<file path=xl/sharedStrings.xml><?xml version="1.0" encoding="utf-8"?>
<sst xmlns="http://schemas.openxmlformats.org/spreadsheetml/2006/main" count="819" uniqueCount="301">
  <si>
    <t>site_id</t>
  </si>
  <si>
    <t>transect_id</t>
  </si>
  <si>
    <t>site_name</t>
  </si>
  <si>
    <t>plot_dimensions</t>
  </si>
  <si>
    <t>plot_length</t>
  </si>
  <si>
    <t>plot_width</t>
  </si>
  <si>
    <t>area_m2</t>
  </si>
  <si>
    <t>acres</t>
  </si>
  <si>
    <t>transect_start</t>
  </si>
  <si>
    <t>final_transect_length</t>
  </si>
  <si>
    <t>r1_section_length</t>
  </si>
  <si>
    <t>r2_section_length</t>
  </si>
  <si>
    <t>r3_section_length</t>
  </si>
  <si>
    <t>r1_monarch_time</t>
  </si>
  <si>
    <t>r2_monarch_time</t>
  </si>
  <si>
    <t>r3_monarch_time</t>
  </si>
  <si>
    <t>distance_to_ditch</t>
  </si>
  <si>
    <t>max_milkweed_distance</t>
  </si>
  <si>
    <t>max_control_distance</t>
  </si>
  <si>
    <t>treatment</t>
  </si>
  <si>
    <t>r1_date_2016</t>
  </si>
  <si>
    <t>r2_date_2016</t>
  </si>
  <si>
    <t>r3_date_2016</t>
  </si>
  <si>
    <t>r3_date_resample_2016</t>
  </si>
  <si>
    <t>vegetation_2016</t>
  </si>
  <si>
    <t>spray_plant_plan</t>
  </si>
  <si>
    <t>spray_plant_actual</t>
  </si>
  <si>
    <t>grant</t>
  </si>
  <si>
    <t>burn_date</t>
  </si>
  <si>
    <t>mow_date</t>
  </si>
  <si>
    <t>mow_management_2016</t>
  </si>
  <si>
    <t>mow_frequency_2016</t>
  </si>
  <si>
    <t>spray_date1</t>
  </si>
  <si>
    <t>spray_date2</t>
  </si>
  <si>
    <t>spray_date3</t>
  </si>
  <si>
    <t>spray_date1_product</t>
  </si>
  <si>
    <t>spray_date1_rate</t>
  </si>
  <si>
    <t>spray_date2_product</t>
  </si>
  <si>
    <t>spray_date2_rate</t>
  </si>
  <si>
    <t>spray_date3_product</t>
  </si>
  <si>
    <t>spray_date3_rate</t>
  </si>
  <si>
    <t>plant_date</t>
  </si>
  <si>
    <t>planting_conditions</t>
  </si>
  <si>
    <t>byd1</t>
  </si>
  <si>
    <t>tbyd1a</t>
  </si>
  <si>
    <t>Boyd Farm 1</t>
  </si>
  <si>
    <t>100*10</t>
  </si>
  <si>
    <t>N</t>
  </si>
  <si>
    <t>replace</t>
  </si>
  <si>
    <t>mowed grass</t>
  </si>
  <si>
    <t>gly, gly, drill</t>
  </si>
  <si>
    <t>gly, drill</t>
  </si>
  <si>
    <t>iacig</t>
  </si>
  <si>
    <t>lawn</t>
  </si>
  <si>
    <t>1-2 weeks</t>
  </si>
  <si>
    <t>glyphosate</t>
  </si>
  <si>
    <t>64oz old/48oz new</t>
  </si>
  <si>
    <t>1/8" frost</t>
  </si>
  <si>
    <t>byd2</t>
  </si>
  <si>
    <t>tbyd2a</t>
  </si>
  <si>
    <t>Boyd Farm 2</t>
  </si>
  <si>
    <t>cra1</t>
  </si>
  <si>
    <t>tcra1a</t>
  </si>
  <si>
    <t>Crawfordsville</t>
  </si>
  <si>
    <t>77*8</t>
  </si>
  <si>
    <t>W</t>
  </si>
  <si>
    <t>yard</t>
  </si>
  <si>
    <t>no frost, dry, 0.2" rain followed</t>
  </si>
  <si>
    <t>uth1</t>
  </si>
  <si>
    <t>tuth1a</t>
  </si>
  <si>
    <t>Uthe North Riparian 1</t>
  </si>
  <si>
    <t>500*1</t>
  </si>
  <si>
    <t>tall cs grass</t>
  </si>
  <si>
    <t>none</t>
  </si>
  <si>
    <t>trenched 3/24/2017</t>
  </si>
  <si>
    <t>no frost, 1.5" rain before, 1" rain after</t>
  </si>
  <si>
    <t>uth2</t>
  </si>
  <si>
    <t>tuth2a</t>
  </si>
  <si>
    <t>Uthe North Riparian 2</t>
  </si>
  <si>
    <t>100*6</t>
  </si>
  <si>
    <t>hayed once</t>
  </si>
  <si>
    <t>uth3</t>
  </si>
  <si>
    <t>tuth3b</t>
  </si>
  <si>
    <t>Uthe South Oxbow</t>
  </si>
  <si>
    <t>100*20</t>
  </si>
  <si>
    <t>enhance</t>
  </si>
  <si>
    <t>planted prairie</t>
  </si>
  <si>
    <t>gly post sen, burn, drill</t>
  </si>
  <si>
    <t>no frost, dry</t>
  </si>
  <si>
    <t>all1</t>
  </si>
  <si>
    <t>tall1a</t>
  </si>
  <si>
    <t>Allee Res. Farm 1</t>
  </si>
  <si>
    <t>47n*60s*30w*28e</t>
  </si>
  <si>
    <t>E</t>
  </si>
  <si>
    <t>milkweed strip</t>
  </si>
  <si>
    <t>ncig</t>
  </si>
  <si>
    <t>intermediate</t>
  </si>
  <si>
    <t>3-4 weeks</t>
  </si>
  <si>
    <t>6" frozen</t>
  </si>
  <si>
    <t>all2</t>
  </si>
  <si>
    <t>tall2a</t>
  </si>
  <si>
    <t>Allee Res. Farm 2</t>
  </si>
  <si>
    <t>60*24</t>
  </si>
  <si>
    <t>arm1</t>
  </si>
  <si>
    <t>tarm1b</t>
  </si>
  <si>
    <t>Armstrong Res. Farm 1</t>
  </si>
  <si>
    <t>tall cs grass, poplar saplings</t>
  </si>
  <si>
    <t>once</t>
  </si>
  <si>
    <t>no frost, damp, no mud</t>
  </si>
  <si>
    <t>arm2</t>
  </si>
  <si>
    <t>tarm2a</t>
  </si>
  <si>
    <t>Armstrong Res. Farm 2</t>
  </si>
  <si>
    <t>10n*14s*(30widest point)*100</t>
  </si>
  <si>
    <t>no frost, slightly muddy</t>
  </si>
  <si>
    <t>ber1</t>
  </si>
  <si>
    <t>tber1a</t>
  </si>
  <si>
    <t>Berry Patch 1</t>
  </si>
  <si>
    <t>50ew*40ns</t>
  </si>
  <si>
    <t>tall weeds</t>
  </si>
  <si>
    <t>ber3</t>
  </si>
  <si>
    <t>tber3a</t>
  </si>
  <si>
    <t>Berry Patch 3</t>
  </si>
  <si>
    <t>56e*22n*46w*6s</t>
  </si>
  <si>
    <t>cre1</t>
  </si>
  <si>
    <t>tcre1a</t>
  </si>
  <si>
    <t>Crees</t>
  </si>
  <si>
    <t>100*36 -mowed Tri</t>
  </si>
  <si>
    <t>1/4" frost, dry</t>
  </si>
  <si>
    <t>dun2</t>
  </si>
  <si>
    <t>tdun2a</t>
  </si>
  <si>
    <t>Dunbar 2</t>
  </si>
  <si>
    <t>mowed brome grass</t>
  </si>
  <si>
    <t>gly, disk, gly, drill</t>
  </si>
  <si>
    <t>dun3</t>
  </si>
  <si>
    <t>tdun3a</t>
  </si>
  <si>
    <t>Dunbar 3</t>
  </si>
  <si>
    <t>pio1</t>
  </si>
  <si>
    <t>tpio1a</t>
  </si>
  <si>
    <t>DuPont Pioneer 1</t>
  </si>
  <si>
    <t>75e/w*60n/s</t>
  </si>
  <si>
    <t>NW</t>
  </si>
  <si>
    <t>sparse planted prairie</t>
  </si>
  <si>
    <t>gs, drill</t>
  </si>
  <si>
    <t>clethodim</t>
  </si>
  <si>
    <t>32oz</t>
  </si>
  <si>
    <t>pio2</t>
  </si>
  <si>
    <t>tpio2a</t>
  </si>
  <si>
    <t>DuPont Pioneer 2</t>
  </si>
  <si>
    <t>hayed often</t>
  </si>
  <si>
    <t>4 weeks</t>
  </si>
  <si>
    <t>gro1</t>
  </si>
  <si>
    <t>tgro1a</t>
  </si>
  <si>
    <t>Gronau 1</t>
  </si>
  <si>
    <t>47n*35e*59angle tri</t>
  </si>
  <si>
    <t>tri47</t>
  </si>
  <si>
    <t>tri35</t>
  </si>
  <si>
    <t>grass with alfalfa</t>
  </si>
  <si>
    <t>gro2</t>
  </si>
  <si>
    <t>tgro2a</t>
  </si>
  <si>
    <t>Gronau 2</t>
  </si>
  <si>
    <t>32w*54s*63 angle tri</t>
  </si>
  <si>
    <t>tri54</t>
  </si>
  <si>
    <t>tri32</t>
  </si>
  <si>
    <t>grass</t>
  </si>
  <si>
    <t>nkn1</t>
  </si>
  <si>
    <t>tnkn1a</t>
  </si>
  <si>
    <t>Neely-Kinyon 1</t>
  </si>
  <si>
    <t>nkn2</t>
  </si>
  <si>
    <t>tnkn2a</t>
  </si>
  <si>
    <t>Neely-Kinyon 2</t>
  </si>
  <si>
    <t>nor1</t>
  </si>
  <si>
    <t>tnor1b</t>
  </si>
  <si>
    <t>Norris</t>
  </si>
  <si>
    <t>50*15</t>
  </si>
  <si>
    <t>raked once</t>
  </si>
  <si>
    <t>1/2" frozen, 1" snow</t>
  </si>
  <si>
    <t>sut2</t>
  </si>
  <si>
    <t>tsut2a</t>
  </si>
  <si>
    <t>Sutherland NWRF</t>
  </si>
  <si>
    <t>soybeans</t>
  </si>
  <si>
    <t>drill</t>
  </si>
  <si>
    <t>harvest</t>
  </si>
  <si>
    <t>sie1</t>
  </si>
  <si>
    <t>tsie1a</t>
  </si>
  <si>
    <t>Sievers</t>
  </si>
  <si>
    <t>25n*25w*29e*12s</t>
  </si>
  <si>
    <t>thick, tall reed canary</t>
  </si>
  <si>
    <t>prd1</t>
  </si>
  <si>
    <t>tprd1a</t>
  </si>
  <si>
    <t>Prairie Ridge 1</t>
  </si>
  <si>
    <t>tall wheatgrass</t>
  </si>
  <si>
    <t>8" frozen</t>
  </si>
  <si>
    <t>prd2</t>
  </si>
  <si>
    <t>tprd2a</t>
  </si>
  <si>
    <t>Prairie Ridge 2</t>
  </si>
  <si>
    <t>ver1</t>
  </si>
  <si>
    <t>tver1a</t>
  </si>
  <si>
    <t>Verhofste 1</t>
  </si>
  <si>
    <t>106*30</t>
  </si>
  <si>
    <t>weedy forbs, bluegrass</t>
  </si>
  <si>
    <t>1/2" frozen</t>
  </si>
  <si>
    <t>har1</t>
  </si>
  <si>
    <t>thar1a</t>
  </si>
  <si>
    <t>Haren</t>
  </si>
  <si>
    <t>35*10</t>
  </si>
  <si>
    <t>soy</t>
  </si>
  <si>
    <t>1/2" thawed, frozen deeper</t>
  </si>
  <si>
    <t>nie1</t>
  </si>
  <si>
    <t>tnie1a</t>
  </si>
  <si>
    <t>Nielsen</t>
  </si>
  <si>
    <t>54*20</t>
  </si>
  <si>
    <t>tall grass/foxtail</t>
  </si>
  <si>
    <t>glufosinate</t>
  </si>
  <si>
    <t>1" thawed, frozen 1"-2"</t>
  </si>
  <si>
    <t>van1</t>
  </si>
  <si>
    <t>tvan1a</t>
  </si>
  <si>
    <t>Van Diest 1</t>
  </si>
  <si>
    <t>50*20</t>
  </si>
  <si>
    <t>gs, gly post sen, drill</t>
  </si>
  <si>
    <t>van2</t>
  </si>
  <si>
    <t>tvan2a</t>
  </si>
  <si>
    <t>Van Diest 2</t>
  </si>
  <si>
    <t>S</t>
  </si>
  <si>
    <t>fis1</t>
  </si>
  <si>
    <t>tfis1a</t>
  </si>
  <si>
    <t>Fisher</t>
  </si>
  <si>
    <t>50*12</t>
  </si>
  <si>
    <t>tall cs grass, reed canary</t>
  </si>
  <si>
    <t>1/2" frozen, grass barrier</t>
  </si>
  <si>
    <t>vos1</t>
  </si>
  <si>
    <t>tvos1a</t>
  </si>
  <si>
    <t>Voss</t>
  </si>
  <si>
    <t>jon1</t>
  </si>
  <si>
    <t>tjon1a</t>
  </si>
  <si>
    <t>Jones</t>
  </si>
  <si>
    <t>50*13</t>
  </si>
  <si>
    <t>tall brome, many forbs</t>
  </si>
  <si>
    <t>gly post sen, drill</t>
  </si>
  <si>
    <t>1/2" thawed, frozen 1"-2"</t>
  </si>
  <si>
    <t>pre1</t>
  </si>
  <si>
    <t>tpre1a</t>
  </si>
  <si>
    <t>Prestage 1a</t>
  </si>
  <si>
    <t>83*24 -10*10</t>
  </si>
  <si>
    <t>pork</t>
  </si>
  <si>
    <t>1 week</t>
  </si>
  <si>
    <t>spot</t>
  </si>
  <si>
    <t>no frost, muddy</t>
  </si>
  <si>
    <t>tpre1b</t>
  </si>
  <si>
    <t>Prestage 1b</t>
  </si>
  <si>
    <t>pre2</t>
  </si>
  <si>
    <t>tpre2a</t>
  </si>
  <si>
    <t>Prestage 2a</t>
  </si>
  <si>
    <t>100*12</t>
  </si>
  <si>
    <t>tpre2b</t>
  </si>
  <si>
    <t>Prestage 2b</t>
  </si>
  <si>
    <t>50*50 tri</t>
  </si>
  <si>
    <t>tri50</t>
  </si>
  <si>
    <t>NE</t>
  </si>
  <si>
    <t>pre3</t>
  </si>
  <si>
    <t>tpre3a</t>
  </si>
  <si>
    <t>Prestage 3a</t>
  </si>
  <si>
    <t>108*25 -10*10</t>
  </si>
  <si>
    <t>tpre3b</t>
  </si>
  <si>
    <t>Prestage 3b</t>
  </si>
  <si>
    <t>30*30 Tri</t>
  </si>
  <si>
    <t>tri30</t>
  </si>
  <si>
    <t>SE</t>
  </si>
  <si>
    <t>pre4</t>
  </si>
  <si>
    <t>tpre4a</t>
  </si>
  <si>
    <t>Prestage 4a</t>
  </si>
  <si>
    <t>90*25 -10*10</t>
  </si>
  <si>
    <t>no frost, very muddy</t>
  </si>
  <si>
    <t>tpre4b</t>
  </si>
  <si>
    <t>Prestage 4b</t>
  </si>
  <si>
    <t>gly, gly, broadcast</t>
  </si>
  <si>
    <t>no frost, very muddy, broadcast</t>
  </si>
  <si>
    <t>bcr1</t>
  </si>
  <si>
    <t>tbcr1a</t>
  </si>
  <si>
    <t>Ben Crawford 1</t>
  </si>
  <si>
    <t>55*15</t>
  </si>
  <si>
    <t>6" frozen, 1/2" snow</t>
  </si>
  <si>
    <t>bcr2</t>
  </si>
  <si>
    <t>tbcr2a</t>
  </si>
  <si>
    <t>Ben Crawford 2</t>
  </si>
  <si>
    <t>55*5</t>
  </si>
  <si>
    <t>tie1</t>
  </si>
  <si>
    <t>ttie1a</t>
  </si>
  <si>
    <t>Tiernan</t>
  </si>
  <si>
    <t>30*20</t>
  </si>
  <si>
    <t>app1</t>
  </si>
  <si>
    <t>tapp1a</t>
  </si>
  <si>
    <t>Appelgate</t>
  </si>
  <si>
    <t>54*18 w/ south leg</t>
  </si>
  <si>
    <t>sparse alfala/brome, recent construction</t>
  </si>
  <si>
    <t>none/dirt work</t>
  </si>
  <si>
    <t>1/2" thawed, frozen 1/2"-6"</t>
  </si>
  <si>
    <t>70*30</t>
  </si>
  <si>
    <t>NA</t>
  </si>
  <si>
    <t>2016_r1_transect_length</t>
  </si>
  <si>
    <t>2016_r2_transect_length</t>
  </si>
  <si>
    <t>2016_r3_transect_length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</si>
</sst>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DBDBDB"/>
      </patternFill>
    </fill>
    <fill>
      <patternFill patternType="solid">
        <fgColor rgb="FFF8CBAD"/>
        <bgColor rgb="FFDBDBDB"/>
      </patternFill>
    </fill>
    <fill>
      <patternFill patternType="solid">
        <fgColor rgb="FF000000"/>
        <bgColor rgb="FF003300"/>
      </patternFill>
    </fill>
    <fill>
      <patternFill patternType="solid">
        <fgColor rgb="FFFFFFCC"/>
        <bgColor rgb="FFFFFFFF"/>
      </patternFill>
    </fill>
    <fill>
      <patternFill patternType="solid">
        <fgColor rgb="FFDBDBDB"/>
        <bgColor rgb="FFDEEBF7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4" xfId="0" applyFont="1" applyBorder="1"/>
    <xf numFmtId="0" fontId="0" fillId="0" borderId="4" xfId="0" applyFont="1" applyBorder="1"/>
    <xf numFmtId="2" fontId="0" fillId="0" borderId="0" xfId="0" applyNumberFormat="1"/>
    <xf numFmtId="0" fontId="0" fillId="0" borderId="0" xfId="0" applyFont="1" applyAlignment="1">
      <alignment horizontal="right"/>
    </xf>
    <xf numFmtId="0" fontId="0" fillId="3" borderId="0" xfId="0" applyFont="1" applyFill="1"/>
    <xf numFmtId="14" fontId="0" fillId="0" borderId="0" xfId="0" applyNumberFormat="1"/>
    <xf numFmtId="14" fontId="0" fillId="4" borderId="0" xfId="0" applyNumberFormat="1" applyFill="1"/>
    <xf numFmtId="14" fontId="0" fillId="0" borderId="0" xfId="0" applyNumberFormat="1"/>
    <xf numFmtId="0" fontId="0" fillId="4" borderId="0" xfId="0" applyFill="1"/>
    <xf numFmtId="0" fontId="1" fillId="0" borderId="0" xfId="0" applyFont="1" applyBorder="1"/>
    <xf numFmtId="0" fontId="0" fillId="0" borderId="0" xfId="0" applyFont="1" applyBorder="1"/>
    <xf numFmtId="0" fontId="0" fillId="0" borderId="0" xfId="0"/>
    <xf numFmtId="14" fontId="0" fillId="0" borderId="0" xfId="0" applyNumberFormat="1" applyFont="1" applyAlignment="1">
      <alignment horizontal="right"/>
    </xf>
    <xf numFmtId="14" fontId="0" fillId="0" borderId="0" xfId="0" applyNumberFormat="1" applyFont="1" applyBorder="1"/>
    <xf numFmtId="0" fontId="1" fillId="0" borderId="5" xfId="0" applyFont="1" applyBorder="1"/>
    <xf numFmtId="0" fontId="0" fillId="0" borderId="5" xfId="0" applyFont="1" applyBorder="1"/>
    <xf numFmtId="0" fontId="0" fillId="0" borderId="5" xfId="0" applyFont="1" applyBorder="1"/>
    <xf numFmtId="2" fontId="0" fillId="0" borderId="5" xfId="0" applyNumberFormat="1" applyBorder="1"/>
    <xf numFmtId="0" fontId="0" fillId="0" borderId="5" xfId="0" applyFont="1" applyBorder="1" applyAlignment="1">
      <alignment horizontal="right"/>
    </xf>
    <xf numFmtId="0" fontId="0" fillId="5" borderId="5" xfId="0" applyFont="1" applyFill="1" applyBorder="1"/>
    <xf numFmtId="14" fontId="0" fillId="0" borderId="5" xfId="0" applyNumberFormat="1" applyBorder="1"/>
    <xf numFmtId="14" fontId="0" fillId="4" borderId="5" xfId="0" applyNumberFormat="1" applyFill="1" applyBorder="1"/>
    <xf numFmtId="14" fontId="0" fillId="0" borderId="5" xfId="0" applyNumberFormat="1" applyBorder="1"/>
    <xf numFmtId="0" fontId="0" fillId="4" borderId="5" xfId="0" applyFill="1" applyBorder="1"/>
    <xf numFmtId="0" fontId="0" fillId="0" borderId="0" xfId="0" applyFont="1" applyBorder="1" applyAlignment="1">
      <alignment horizontal="right"/>
    </xf>
    <xf numFmtId="0" fontId="0" fillId="6" borderId="0" xfId="0" applyFont="1" applyFill="1"/>
    <xf numFmtId="0" fontId="0" fillId="5" borderId="0" xfId="0" applyFont="1" applyFill="1"/>
    <xf numFmtId="0" fontId="0" fillId="0" borderId="0" xfId="0" applyFont="1"/>
    <xf numFmtId="2" fontId="0" fillId="0" borderId="0" xfId="0" applyNumberFormat="1" applyFont="1" applyAlignment="1">
      <alignment horizontal="right"/>
    </xf>
    <xf numFmtId="1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5" xfId="0" applyFont="1" applyBorder="1" applyAlignment="1">
      <alignment horizontal="right"/>
    </xf>
    <xf numFmtId="0" fontId="0" fillId="3" borderId="5" xfId="0" applyFont="1" applyFill="1" applyBorder="1"/>
    <xf numFmtId="14" fontId="2" fillId="0" borderId="0" xfId="0" applyNumberFormat="1" applyFont="1"/>
    <xf numFmtId="0" fontId="0" fillId="4" borderId="0" xfId="0" applyFill="1" applyBorder="1"/>
    <xf numFmtId="14" fontId="0" fillId="0" borderId="0" xfId="0" applyNumberFormat="1" applyFont="1" applyBorder="1"/>
    <xf numFmtId="14" fontId="2" fillId="0" borderId="5" xfId="0" applyNumberFormat="1" applyFont="1" applyBorder="1"/>
    <xf numFmtId="0" fontId="0" fillId="7" borderId="5" xfId="0" applyFont="1" applyFill="1" applyBorder="1"/>
    <xf numFmtId="0" fontId="0" fillId="7" borderId="0" xfId="0" applyFont="1" applyFill="1" applyBorder="1"/>
    <xf numFmtId="0" fontId="0" fillId="8" borderId="0" xfId="0" applyFill="1"/>
    <xf numFmtId="0" fontId="0" fillId="8" borderId="0" xfId="0" applyFont="1" applyFill="1"/>
    <xf numFmtId="0" fontId="0" fillId="8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"/>
  <sheetViews>
    <sheetView windowProtection="1"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3" sqref="K13"/>
    </sheetView>
  </sheetViews>
  <sheetFormatPr defaultRowHeight="15" x14ac:dyDescent="0.25"/>
  <cols>
    <col min="1" max="1" width="6.42578125"/>
    <col min="2" max="2" width="10.42578125"/>
    <col min="3" max="3" width="19.7109375"/>
    <col min="4" max="4" width="26.42578125"/>
    <col min="5" max="5" width="10.7109375"/>
    <col min="6" max="6" width="10.28515625"/>
    <col min="7" max="7" width="8.42578125"/>
    <col min="8" max="8" width="5.28515625"/>
    <col min="9" max="9" width="7.7109375"/>
    <col min="10" max="10" width="9.42578125"/>
    <col min="11" max="11" width="9.28515625"/>
    <col min="12" max="13" width="8.42578125"/>
    <col min="14" max="23" width="8.5703125"/>
    <col min="24" max="26" width="12.5703125"/>
    <col min="27" max="27" width="13.42578125"/>
    <col min="28" max="28" width="23.7109375"/>
    <col min="29" max="30" width="19.42578125"/>
    <col min="31" max="31" width="8.5703125"/>
    <col min="32" max="32" width="10.42578125"/>
    <col min="33" max="33" width="11.28515625"/>
    <col min="34" max="34" width="15.85546875"/>
    <col min="35" max="35" width="20.140625"/>
    <col min="36" max="36" width="25.85546875"/>
    <col min="37" max="38" width="11.28515625"/>
    <col min="39" max="40" width="8.5703125"/>
    <col min="41" max="41" width="19.28515625"/>
    <col min="42" max="44" width="8.5703125"/>
    <col min="45" max="45" width="11.28515625"/>
    <col min="46" max="46" width="38"/>
    <col min="47" max="1025" width="8.5703125"/>
  </cols>
  <sheetData>
    <row r="1" spans="1:4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298</v>
      </c>
      <c r="L1" s="2" t="s">
        <v>299</v>
      </c>
      <c r="M1" s="2" t="s">
        <v>300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</row>
    <row r="2" spans="1:46" x14ac:dyDescent="0.25">
      <c r="A2" s="4" t="s">
        <v>43</v>
      </c>
      <c r="B2" s="5" t="s">
        <v>44</v>
      </c>
      <c r="C2" t="s">
        <v>45</v>
      </c>
      <c r="D2" t="s">
        <v>46</v>
      </c>
      <c r="E2">
        <v>100</v>
      </c>
      <c r="F2">
        <v>10</v>
      </c>
      <c r="G2">
        <v>1000</v>
      </c>
      <c r="H2" s="6">
        <v>0.24710499999999999</v>
      </c>
      <c r="I2" s="7" t="s">
        <v>47</v>
      </c>
      <c r="J2">
        <v>100</v>
      </c>
      <c r="K2">
        <v>100</v>
      </c>
      <c r="L2">
        <v>100</v>
      </c>
      <c r="M2">
        <v>100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107</v>
      </c>
      <c r="U2">
        <v>80</v>
      </c>
      <c r="V2">
        <v>50</v>
      </c>
      <c r="W2" s="8" t="s">
        <v>48</v>
      </c>
      <c r="X2" s="9">
        <v>42549</v>
      </c>
      <c r="Y2" s="9">
        <v>42577</v>
      </c>
      <c r="Z2" s="9">
        <v>42597</v>
      </c>
      <c r="AB2" t="s">
        <v>49</v>
      </c>
      <c r="AC2" t="s">
        <v>50</v>
      </c>
      <c r="AD2" t="s">
        <v>51</v>
      </c>
      <c r="AE2" t="s">
        <v>52</v>
      </c>
      <c r="AH2" t="s">
        <v>53</v>
      </c>
      <c r="AI2" t="s">
        <v>54</v>
      </c>
      <c r="AJ2" s="9">
        <v>42675</v>
      </c>
      <c r="AK2" s="10"/>
      <c r="AL2" s="11"/>
      <c r="AM2" t="s">
        <v>55</v>
      </c>
      <c r="AN2" t="s">
        <v>56</v>
      </c>
      <c r="AO2" s="12"/>
      <c r="AP2" s="12"/>
      <c r="AS2" s="9">
        <v>42695</v>
      </c>
      <c r="AT2" s="9" t="s">
        <v>57</v>
      </c>
    </row>
    <row r="3" spans="1:46" x14ac:dyDescent="0.25">
      <c r="A3" s="13" t="s">
        <v>58</v>
      </c>
      <c r="B3" s="14" t="s">
        <v>59</v>
      </c>
      <c r="C3" t="s">
        <v>60</v>
      </c>
      <c r="D3" t="s">
        <v>46</v>
      </c>
      <c r="E3">
        <v>100</v>
      </c>
      <c r="F3">
        <v>10</v>
      </c>
      <c r="G3">
        <v>1000</v>
      </c>
      <c r="H3" s="6">
        <v>0.24710499999999999</v>
      </c>
      <c r="I3" s="7" t="s">
        <v>47</v>
      </c>
      <c r="J3">
        <v>100</v>
      </c>
      <c r="K3">
        <v>100</v>
      </c>
      <c r="L3">
        <v>100</v>
      </c>
      <c r="M3">
        <v>100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222</v>
      </c>
      <c r="U3">
        <v>80</v>
      </c>
      <c r="V3">
        <v>50</v>
      </c>
      <c r="W3" s="8" t="s">
        <v>48</v>
      </c>
      <c r="X3" s="9">
        <v>42549</v>
      </c>
      <c r="Y3" s="9">
        <v>42577</v>
      </c>
      <c r="Z3" s="9">
        <v>42597</v>
      </c>
      <c r="AB3" t="s">
        <v>49</v>
      </c>
      <c r="AC3" t="s">
        <v>50</v>
      </c>
      <c r="AD3" t="s">
        <v>51</v>
      </c>
      <c r="AE3" t="s">
        <v>52</v>
      </c>
      <c r="AH3" t="s">
        <v>53</v>
      </c>
      <c r="AI3" t="s">
        <v>54</v>
      </c>
      <c r="AJ3" s="9">
        <v>42675</v>
      </c>
      <c r="AK3" s="10"/>
      <c r="AL3" s="11"/>
      <c r="AM3" t="s">
        <v>55</v>
      </c>
      <c r="AN3" t="s">
        <v>56</v>
      </c>
      <c r="AO3" s="12"/>
      <c r="AP3" s="12"/>
      <c r="AS3" s="9">
        <v>42695</v>
      </c>
      <c r="AT3" s="9" t="s">
        <v>57</v>
      </c>
    </row>
    <row r="4" spans="1:46" x14ac:dyDescent="0.25">
      <c r="A4" s="13" t="s">
        <v>61</v>
      </c>
      <c r="B4" s="14" t="s">
        <v>62</v>
      </c>
      <c r="C4" t="s">
        <v>63</v>
      </c>
      <c r="D4" t="s">
        <v>64</v>
      </c>
      <c r="E4">
        <v>77</v>
      </c>
      <c r="F4">
        <v>8</v>
      </c>
      <c r="G4">
        <v>616</v>
      </c>
      <c r="H4" s="6">
        <v>0.15221667999999999</v>
      </c>
      <c r="I4" s="7" t="s">
        <v>65</v>
      </c>
      <c r="J4">
        <v>70</v>
      </c>
      <c r="K4">
        <v>70</v>
      </c>
      <c r="L4">
        <v>70</v>
      </c>
      <c r="M4">
        <v>70</v>
      </c>
      <c r="N4">
        <v>20</v>
      </c>
      <c r="O4">
        <v>20</v>
      </c>
      <c r="P4">
        <v>20</v>
      </c>
      <c r="R4">
        <v>20</v>
      </c>
      <c r="S4">
        <v>20</v>
      </c>
      <c r="T4">
        <v>230</v>
      </c>
      <c r="U4">
        <v>30</v>
      </c>
      <c r="V4">
        <v>30</v>
      </c>
      <c r="W4" s="8" t="s">
        <v>48</v>
      </c>
      <c r="X4" s="9">
        <v>42551</v>
      </c>
      <c r="Y4" s="9">
        <v>42576</v>
      </c>
      <c r="Z4" s="9">
        <v>42595</v>
      </c>
      <c r="AB4" t="s">
        <v>66</v>
      </c>
      <c r="AC4" t="s">
        <v>50</v>
      </c>
      <c r="AD4" t="s">
        <v>51</v>
      </c>
      <c r="AE4" t="s">
        <v>52</v>
      </c>
      <c r="AH4" t="s">
        <v>53</v>
      </c>
      <c r="AI4" t="s">
        <v>54</v>
      </c>
      <c r="AJ4" s="9">
        <v>42628</v>
      </c>
      <c r="AK4" s="12"/>
      <c r="AL4" s="15"/>
      <c r="AM4" t="s">
        <v>55</v>
      </c>
      <c r="AN4" t="s">
        <v>56</v>
      </c>
      <c r="AO4" s="12"/>
      <c r="AP4" s="12"/>
      <c r="AS4" s="9">
        <v>42696</v>
      </c>
      <c r="AT4" s="9" t="s">
        <v>67</v>
      </c>
    </row>
    <row r="5" spans="1:46" x14ac:dyDescent="0.25">
      <c r="A5" s="13" t="s">
        <v>68</v>
      </c>
      <c r="B5" s="14" t="s">
        <v>69</v>
      </c>
      <c r="C5" t="s">
        <v>70</v>
      </c>
      <c r="D5" t="s">
        <v>71</v>
      </c>
      <c r="E5" s="14">
        <v>100</v>
      </c>
      <c r="F5" s="14">
        <v>1</v>
      </c>
      <c r="G5">
        <v>500</v>
      </c>
      <c r="H5" s="6">
        <v>0.12</v>
      </c>
      <c r="I5" s="7" t="s">
        <v>47</v>
      </c>
      <c r="J5">
        <v>100</v>
      </c>
      <c r="K5">
        <v>100</v>
      </c>
      <c r="L5">
        <v>100</v>
      </c>
      <c r="M5">
        <v>100</v>
      </c>
      <c r="N5" s="14">
        <v>20</v>
      </c>
      <c r="O5">
        <v>20</v>
      </c>
      <c r="P5" s="14">
        <v>20</v>
      </c>
      <c r="Q5">
        <v>20</v>
      </c>
      <c r="R5">
        <v>20</v>
      </c>
      <c r="S5" s="14">
        <v>20</v>
      </c>
      <c r="T5" s="14">
        <v>383</v>
      </c>
      <c r="U5" s="14">
        <v>400</v>
      </c>
      <c r="V5" s="14">
        <v>400</v>
      </c>
      <c r="W5" s="8" t="s">
        <v>48</v>
      </c>
      <c r="X5" s="9">
        <v>42549</v>
      </c>
      <c r="Y5" s="9">
        <v>42577</v>
      </c>
      <c r="Z5" s="9">
        <v>42597</v>
      </c>
      <c r="AB5" t="s">
        <v>72</v>
      </c>
      <c r="AC5" t="s">
        <v>50</v>
      </c>
      <c r="AD5" t="s">
        <v>51</v>
      </c>
      <c r="AE5" t="s">
        <v>52</v>
      </c>
      <c r="AG5" s="9"/>
      <c r="AH5" t="s">
        <v>73</v>
      </c>
      <c r="AI5" t="s">
        <v>73</v>
      </c>
      <c r="AJ5" s="16" t="s">
        <v>74</v>
      </c>
      <c r="AK5" s="10"/>
      <c r="AL5" s="11"/>
      <c r="AM5" s="12"/>
      <c r="AN5" s="12"/>
      <c r="AO5" s="12"/>
      <c r="AP5" s="12"/>
      <c r="AS5" s="11">
        <v>42822</v>
      </c>
      <c r="AT5" s="17" t="s">
        <v>75</v>
      </c>
    </row>
    <row r="6" spans="1:46" x14ac:dyDescent="0.25">
      <c r="A6" s="13" t="s">
        <v>76</v>
      </c>
      <c r="B6" s="14" t="s">
        <v>77</v>
      </c>
      <c r="C6" t="s">
        <v>78</v>
      </c>
      <c r="D6" t="s">
        <v>79</v>
      </c>
      <c r="E6" s="14">
        <v>100</v>
      </c>
      <c r="F6" s="14">
        <v>6</v>
      </c>
      <c r="G6">
        <v>600</v>
      </c>
      <c r="H6" s="6">
        <v>0.14826300000000001</v>
      </c>
      <c r="I6" s="7" t="s">
        <v>47</v>
      </c>
      <c r="J6">
        <v>100</v>
      </c>
      <c r="K6">
        <v>100</v>
      </c>
      <c r="L6">
        <v>100</v>
      </c>
      <c r="M6">
        <v>100</v>
      </c>
      <c r="N6" s="14">
        <v>20</v>
      </c>
      <c r="O6">
        <v>20</v>
      </c>
      <c r="P6" s="14">
        <v>20</v>
      </c>
      <c r="Q6">
        <v>20</v>
      </c>
      <c r="R6">
        <v>20</v>
      </c>
      <c r="S6" s="14">
        <v>20</v>
      </c>
      <c r="T6" s="14">
        <v>505</v>
      </c>
      <c r="U6" s="14">
        <v>400</v>
      </c>
      <c r="V6" s="14">
        <v>400</v>
      </c>
      <c r="W6" s="8" t="s">
        <v>48</v>
      </c>
      <c r="X6" s="9">
        <v>42549</v>
      </c>
      <c r="Y6" s="9">
        <v>42577</v>
      </c>
      <c r="Z6" s="9">
        <v>42597</v>
      </c>
      <c r="AB6" t="s">
        <v>72</v>
      </c>
      <c r="AC6" t="s">
        <v>50</v>
      </c>
      <c r="AD6" t="s">
        <v>51</v>
      </c>
      <c r="AE6" t="s">
        <v>52</v>
      </c>
      <c r="AG6" s="9">
        <v>42667</v>
      </c>
      <c r="AH6" t="s">
        <v>80</v>
      </c>
      <c r="AI6" t="s">
        <v>80</v>
      </c>
      <c r="AJ6" s="9">
        <v>42675</v>
      </c>
      <c r="AK6" s="10"/>
      <c r="AL6" s="11"/>
      <c r="AM6" t="s">
        <v>55</v>
      </c>
      <c r="AN6" t="s">
        <v>56</v>
      </c>
      <c r="AO6" s="12"/>
      <c r="AP6" s="12"/>
      <c r="AS6" s="11">
        <v>42822</v>
      </c>
      <c r="AT6" s="17" t="s">
        <v>75</v>
      </c>
    </row>
    <row r="7" spans="1:46" x14ac:dyDescent="0.25">
      <c r="A7" s="18" t="s">
        <v>81</v>
      </c>
      <c r="B7" s="19" t="s">
        <v>82</v>
      </c>
      <c r="C7" s="20" t="s">
        <v>83</v>
      </c>
      <c r="D7" s="20" t="s">
        <v>84</v>
      </c>
      <c r="E7" s="20">
        <v>100</v>
      </c>
      <c r="F7" s="20">
        <v>20</v>
      </c>
      <c r="G7" s="20">
        <v>2000</v>
      </c>
      <c r="H7" s="21">
        <v>0.49420999999999998</v>
      </c>
      <c r="I7" s="22" t="s">
        <v>47</v>
      </c>
      <c r="J7" s="20">
        <v>100</v>
      </c>
      <c r="K7" s="41" t="s">
        <v>297</v>
      </c>
      <c r="L7" s="20">
        <v>100</v>
      </c>
      <c r="M7" s="20">
        <v>100</v>
      </c>
      <c r="N7" s="20"/>
      <c r="O7" s="20">
        <v>20</v>
      </c>
      <c r="P7" s="20">
        <v>20</v>
      </c>
      <c r="Q7" s="20"/>
      <c r="R7" s="20">
        <v>20</v>
      </c>
      <c r="S7" s="20">
        <v>20</v>
      </c>
      <c r="T7" s="20">
        <v>125</v>
      </c>
      <c r="U7" s="20">
        <v>80</v>
      </c>
      <c r="V7" s="20">
        <v>10</v>
      </c>
      <c r="W7" s="23" t="s">
        <v>85</v>
      </c>
      <c r="X7" s="20"/>
      <c r="Y7" s="24">
        <v>42577</v>
      </c>
      <c r="Z7" s="24">
        <v>42597</v>
      </c>
      <c r="AA7" s="20"/>
      <c r="AB7" s="20" t="s">
        <v>86</v>
      </c>
      <c r="AC7" s="20" t="s">
        <v>87</v>
      </c>
      <c r="AD7" s="20" t="s">
        <v>87</v>
      </c>
      <c r="AE7" s="20" t="s">
        <v>52</v>
      </c>
      <c r="AF7" s="24">
        <v>42683</v>
      </c>
      <c r="AG7" s="20"/>
      <c r="AH7" s="20" t="s">
        <v>73</v>
      </c>
      <c r="AI7" s="20" t="s">
        <v>73</v>
      </c>
      <c r="AJ7" s="24">
        <v>42661</v>
      </c>
      <c r="AK7" s="25"/>
      <c r="AL7" s="26"/>
      <c r="AM7" s="20" t="s">
        <v>55</v>
      </c>
      <c r="AN7" s="20" t="s">
        <v>56</v>
      </c>
      <c r="AO7" s="27"/>
      <c r="AP7" s="27"/>
      <c r="AQ7" s="20"/>
      <c r="AR7" s="20"/>
      <c r="AS7" s="24">
        <v>42695</v>
      </c>
      <c r="AT7" s="24" t="s">
        <v>88</v>
      </c>
    </row>
    <row r="8" spans="1:46" x14ac:dyDescent="0.25">
      <c r="A8" s="13" t="s">
        <v>89</v>
      </c>
      <c r="B8" s="14" t="s">
        <v>90</v>
      </c>
      <c r="C8" t="s">
        <v>91</v>
      </c>
      <c r="D8" t="s">
        <v>92</v>
      </c>
      <c r="E8" s="14">
        <v>54</v>
      </c>
      <c r="F8" s="14">
        <v>28</v>
      </c>
      <c r="G8">
        <v>1498</v>
      </c>
      <c r="H8" s="6">
        <v>0.37016328999999998</v>
      </c>
      <c r="I8" s="28" t="s">
        <v>93</v>
      </c>
      <c r="J8">
        <v>50</v>
      </c>
      <c r="K8" s="14">
        <v>50</v>
      </c>
      <c r="L8" s="14">
        <v>50</v>
      </c>
      <c r="M8" s="14">
        <v>50</v>
      </c>
      <c r="N8" s="14">
        <v>10</v>
      </c>
      <c r="O8" s="14">
        <v>20</v>
      </c>
      <c r="P8" s="14">
        <v>20</v>
      </c>
      <c r="Q8" s="14">
        <v>10</v>
      </c>
      <c r="R8" s="14">
        <v>5</v>
      </c>
      <c r="S8" s="14">
        <v>20</v>
      </c>
      <c r="T8" s="14">
        <v>109</v>
      </c>
      <c r="U8" s="14">
        <v>70</v>
      </c>
      <c r="V8" s="14">
        <v>40</v>
      </c>
      <c r="W8" s="29" t="s">
        <v>94</v>
      </c>
      <c r="X8" s="9">
        <v>42551</v>
      </c>
      <c r="Y8" s="9">
        <v>42572</v>
      </c>
      <c r="Z8" s="9">
        <v>42597</v>
      </c>
      <c r="AA8" s="14"/>
      <c r="AB8" t="s">
        <v>49</v>
      </c>
      <c r="AC8" t="s">
        <v>50</v>
      </c>
      <c r="AD8" t="s">
        <v>50</v>
      </c>
      <c r="AE8" t="s">
        <v>95</v>
      </c>
      <c r="AH8" t="s">
        <v>96</v>
      </c>
      <c r="AI8" t="s">
        <v>97</v>
      </c>
      <c r="AJ8" s="9">
        <v>42635</v>
      </c>
      <c r="AK8" s="9">
        <v>42664</v>
      </c>
      <c r="AL8" s="11"/>
      <c r="AM8" s="14" t="s">
        <v>55</v>
      </c>
      <c r="AN8" t="s">
        <v>56</v>
      </c>
      <c r="AO8" s="14" t="s">
        <v>55</v>
      </c>
      <c r="AP8" t="s">
        <v>56</v>
      </c>
      <c r="AS8" s="9">
        <v>42712</v>
      </c>
      <c r="AT8" s="9" t="s">
        <v>98</v>
      </c>
    </row>
    <row r="9" spans="1:46" x14ac:dyDescent="0.25">
      <c r="A9" s="13" t="s">
        <v>99</v>
      </c>
      <c r="B9" s="14" t="s">
        <v>100</v>
      </c>
      <c r="C9" t="s">
        <v>101</v>
      </c>
      <c r="D9" t="s">
        <v>102</v>
      </c>
      <c r="E9" s="14">
        <v>60</v>
      </c>
      <c r="F9" s="14">
        <v>24</v>
      </c>
      <c r="G9">
        <v>1440</v>
      </c>
      <c r="H9" s="6">
        <v>0.35583120000000001</v>
      </c>
      <c r="I9" s="28" t="s">
        <v>93</v>
      </c>
      <c r="J9">
        <v>50</v>
      </c>
      <c r="K9" s="14">
        <v>50</v>
      </c>
      <c r="L9">
        <v>50</v>
      </c>
      <c r="M9" s="14">
        <v>50</v>
      </c>
      <c r="N9" s="14">
        <v>10</v>
      </c>
      <c r="O9" s="14">
        <v>20</v>
      </c>
      <c r="P9" s="14">
        <v>20</v>
      </c>
      <c r="Q9" s="14">
        <v>10</v>
      </c>
      <c r="R9" s="14">
        <v>5</v>
      </c>
      <c r="S9" s="14">
        <v>22</v>
      </c>
      <c r="T9" s="14">
        <v>149</v>
      </c>
      <c r="U9" s="14">
        <v>70</v>
      </c>
      <c r="V9" s="14">
        <v>40</v>
      </c>
      <c r="W9" s="8" t="s">
        <v>48</v>
      </c>
      <c r="X9" s="9">
        <v>42551</v>
      </c>
      <c r="Y9" s="9">
        <v>42572</v>
      </c>
      <c r="Z9" s="9">
        <v>42597</v>
      </c>
      <c r="AA9" s="14"/>
      <c r="AB9" t="s">
        <v>49</v>
      </c>
      <c r="AC9" t="s">
        <v>50</v>
      </c>
      <c r="AD9" t="s">
        <v>50</v>
      </c>
      <c r="AE9" t="s">
        <v>95</v>
      </c>
      <c r="AH9" t="s">
        <v>96</v>
      </c>
      <c r="AI9" t="s">
        <v>97</v>
      </c>
      <c r="AJ9" s="9">
        <v>42614</v>
      </c>
      <c r="AK9" s="9">
        <v>42664</v>
      </c>
      <c r="AL9" s="11"/>
      <c r="AM9" s="14" t="s">
        <v>55</v>
      </c>
      <c r="AN9" t="s">
        <v>56</v>
      </c>
      <c r="AO9" s="14" t="s">
        <v>55</v>
      </c>
      <c r="AP9" t="s">
        <v>56</v>
      </c>
      <c r="AS9" s="9">
        <v>42712</v>
      </c>
      <c r="AT9" s="9" t="s">
        <v>98</v>
      </c>
    </row>
    <row r="10" spans="1:46" x14ac:dyDescent="0.25">
      <c r="A10" s="13" t="s">
        <v>103</v>
      </c>
      <c r="B10" s="14" t="s">
        <v>104</v>
      </c>
      <c r="C10" t="s">
        <v>105</v>
      </c>
      <c r="D10" t="s">
        <v>102</v>
      </c>
      <c r="E10" s="14">
        <v>60</v>
      </c>
      <c r="F10" s="14">
        <v>24</v>
      </c>
      <c r="G10">
        <v>1440</v>
      </c>
      <c r="H10" s="6">
        <v>0.35583120000000001</v>
      </c>
      <c r="I10" s="28" t="s">
        <v>93</v>
      </c>
      <c r="J10">
        <v>60</v>
      </c>
      <c r="K10" s="42" t="s">
        <v>297</v>
      </c>
      <c r="L10">
        <v>60</v>
      </c>
      <c r="M10">
        <v>60</v>
      </c>
      <c r="O10">
        <v>20</v>
      </c>
      <c r="P10">
        <v>20</v>
      </c>
      <c r="R10">
        <v>20</v>
      </c>
      <c r="S10">
        <v>20</v>
      </c>
      <c r="T10">
        <v>340</v>
      </c>
      <c r="U10">
        <v>300</v>
      </c>
      <c r="W10" s="29" t="s">
        <v>94</v>
      </c>
      <c r="Y10" s="9">
        <v>42572</v>
      </c>
      <c r="Z10" s="9">
        <v>42594</v>
      </c>
      <c r="AB10" t="s">
        <v>106</v>
      </c>
      <c r="AC10" t="s">
        <v>50</v>
      </c>
      <c r="AD10" t="s">
        <v>50</v>
      </c>
      <c r="AE10" t="s">
        <v>95</v>
      </c>
      <c r="AG10" s="9">
        <v>42536</v>
      </c>
      <c r="AH10" t="s">
        <v>107</v>
      </c>
      <c r="AI10" t="s">
        <v>107</v>
      </c>
      <c r="AJ10" s="9">
        <v>42615</v>
      </c>
      <c r="AK10" s="9">
        <v>42662</v>
      </c>
      <c r="AL10" s="11"/>
      <c r="AM10" s="14" t="s">
        <v>55</v>
      </c>
      <c r="AN10" t="s">
        <v>56</v>
      </c>
      <c r="AO10" s="14" t="s">
        <v>55</v>
      </c>
      <c r="AP10" t="s">
        <v>56</v>
      </c>
      <c r="AS10" s="9">
        <v>42704</v>
      </c>
      <c r="AT10" s="9" t="s">
        <v>108</v>
      </c>
    </row>
    <row r="11" spans="1:46" x14ac:dyDescent="0.25">
      <c r="A11" s="13" t="s">
        <v>109</v>
      </c>
      <c r="B11" s="14" t="s">
        <v>110</v>
      </c>
      <c r="C11" t="s">
        <v>111</v>
      </c>
      <c r="D11" t="s">
        <v>112</v>
      </c>
      <c r="E11" s="14">
        <v>100</v>
      </c>
      <c r="F11" s="14">
        <v>18</v>
      </c>
      <c r="G11">
        <v>2500</v>
      </c>
      <c r="H11" s="6">
        <v>0.61776249999999999</v>
      </c>
      <c r="I11" s="28" t="s">
        <v>47</v>
      </c>
      <c r="J11">
        <v>100</v>
      </c>
      <c r="K11">
        <v>100</v>
      </c>
      <c r="L11">
        <v>100</v>
      </c>
      <c r="M11">
        <v>100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325</v>
      </c>
      <c r="U11">
        <v>300</v>
      </c>
      <c r="W11" s="8" t="s">
        <v>48</v>
      </c>
      <c r="X11" s="9">
        <v>42550</v>
      </c>
      <c r="Y11" s="9">
        <v>42572</v>
      </c>
      <c r="Z11" s="9">
        <v>42594</v>
      </c>
      <c r="AB11" t="s">
        <v>66</v>
      </c>
      <c r="AC11" t="s">
        <v>50</v>
      </c>
      <c r="AD11" t="s">
        <v>50</v>
      </c>
      <c r="AE11" t="s">
        <v>95</v>
      </c>
      <c r="AH11" t="s">
        <v>53</v>
      </c>
      <c r="AI11" t="s">
        <v>54</v>
      </c>
      <c r="AJ11" s="9">
        <v>42615</v>
      </c>
      <c r="AK11" s="9">
        <v>42662</v>
      </c>
      <c r="AL11" s="11"/>
      <c r="AM11" s="14" t="s">
        <v>55</v>
      </c>
      <c r="AN11" t="s">
        <v>56</v>
      </c>
      <c r="AO11" s="14" t="s">
        <v>55</v>
      </c>
      <c r="AP11" t="s">
        <v>56</v>
      </c>
      <c r="AS11" s="9">
        <v>42704</v>
      </c>
      <c r="AT11" s="9" t="s">
        <v>113</v>
      </c>
    </row>
    <row r="12" spans="1:46" x14ac:dyDescent="0.25">
      <c r="A12" s="13" t="s">
        <v>114</v>
      </c>
      <c r="B12" s="14" t="s">
        <v>115</v>
      </c>
      <c r="C12" t="s">
        <v>116</v>
      </c>
      <c r="D12" t="s">
        <v>117</v>
      </c>
      <c r="E12" s="14">
        <v>50</v>
      </c>
      <c r="F12" s="14">
        <v>50</v>
      </c>
      <c r="G12">
        <v>2000</v>
      </c>
      <c r="H12" s="6">
        <v>0.49420999999999998</v>
      </c>
      <c r="I12" s="28" t="s">
        <v>65</v>
      </c>
      <c r="J12">
        <v>50</v>
      </c>
      <c r="K12">
        <v>50</v>
      </c>
      <c r="L12">
        <v>50</v>
      </c>
      <c r="M12">
        <v>50</v>
      </c>
      <c r="N12">
        <v>20</v>
      </c>
      <c r="O12">
        <v>20</v>
      </c>
      <c r="P12">
        <v>20</v>
      </c>
      <c r="Q12">
        <v>10</v>
      </c>
      <c r="R12">
        <v>6</v>
      </c>
      <c r="S12">
        <v>20</v>
      </c>
      <c r="T12">
        <v>118</v>
      </c>
      <c r="U12">
        <v>40</v>
      </c>
      <c r="V12">
        <v>0</v>
      </c>
      <c r="W12" s="8" t="s">
        <v>48</v>
      </c>
      <c r="X12" s="9">
        <v>42548</v>
      </c>
      <c r="Y12" s="9">
        <v>42571</v>
      </c>
      <c r="Z12" s="9">
        <v>42594</v>
      </c>
      <c r="AB12" t="s">
        <v>118</v>
      </c>
      <c r="AC12" t="s">
        <v>50</v>
      </c>
      <c r="AD12" t="s">
        <v>50</v>
      </c>
      <c r="AE12" t="s">
        <v>95</v>
      </c>
      <c r="AG12" s="9">
        <v>42625</v>
      </c>
      <c r="AH12" t="s">
        <v>107</v>
      </c>
      <c r="AI12" t="s">
        <v>107</v>
      </c>
      <c r="AJ12" s="9">
        <v>42628</v>
      </c>
      <c r="AK12" s="9">
        <v>42660</v>
      </c>
      <c r="AL12" s="11"/>
      <c r="AM12" s="14" t="s">
        <v>55</v>
      </c>
      <c r="AN12" t="s">
        <v>56</v>
      </c>
      <c r="AO12" s="14" t="s">
        <v>55</v>
      </c>
      <c r="AP12" t="s">
        <v>56</v>
      </c>
      <c r="AS12" s="9">
        <v>42695</v>
      </c>
      <c r="AT12" s="9" t="s">
        <v>88</v>
      </c>
    </row>
    <row r="13" spans="1:46" x14ac:dyDescent="0.25">
      <c r="A13" s="13" t="s">
        <v>119</v>
      </c>
      <c r="B13" s="14" t="s">
        <v>120</v>
      </c>
      <c r="C13" t="s">
        <v>121</v>
      </c>
      <c r="D13" t="s">
        <v>122</v>
      </c>
      <c r="E13" s="14">
        <v>50</v>
      </c>
      <c r="F13" s="14">
        <v>7</v>
      </c>
      <c r="G13">
        <v>657</v>
      </c>
      <c r="H13" s="6">
        <v>0.162347985</v>
      </c>
      <c r="I13" s="28" t="s">
        <v>47</v>
      </c>
      <c r="J13">
        <v>50</v>
      </c>
      <c r="K13" s="42" t="s">
        <v>297</v>
      </c>
      <c r="L13">
        <v>50</v>
      </c>
      <c r="M13">
        <v>50</v>
      </c>
      <c r="O13">
        <v>20</v>
      </c>
      <c r="P13">
        <v>20</v>
      </c>
      <c r="R13">
        <v>6</v>
      </c>
      <c r="S13">
        <v>20</v>
      </c>
      <c r="T13">
        <v>164</v>
      </c>
      <c r="U13">
        <v>40</v>
      </c>
      <c r="V13">
        <v>20</v>
      </c>
      <c r="W13" s="29" t="s">
        <v>94</v>
      </c>
      <c r="Y13" s="9">
        <v>42571</v>
      </c>
      <c r="Z13" s="9">
        <v>42594</v>
      </c>
      <c r="AA13" s="9">
        <v>42599</v>
      </c>
      <c r="AB13" t="s">
        <v>49</v>
      </c>
      <c r="AC13" t="s">
        <v>50</v>
      </c>
      <c r="AD13" t="s">
        <v>50</v>
      </c>
      <c r="AE13" t="s">
        <v>95</v>
      </c>
      <c r="AH13" t="s">
        <v>96</v>
      </c>
      <c r="AI13" t="s">
        <v>97</v>
      </c>
      <c r="AJ13" s="9">
        <v>42628</v>
      </c>
      <c r="AK13" s="9">
        <v>42660</v>
      </c>
      <c r="AL13" s="11"/>
      <c r="AM13" s="14" t="s">
        <v>55</v>
      </c>
      <c r="AN13" t="s">
        <v>56</v>
      </c>
      <c r="AO13" s="14" t="s">
        <v>55</v>
      </c>
      <c r="AP13" t="s">
        <v>56</v>
      </c>
      <c r="AS13" s="9">
        <v>42695</v>
      </c>
      <c r="AT13" s="9" t="s">
        <v>88</v>
      </c>
    </row>
    <row r="14" spans="1:46" x14ac:dyDescent="0.25">
      <c r="A14" s="13" t="s">
        <v>123</v>
      </c>
      <c r="B14" s="14" t="s">
        <v>124</v>
      </c>
      <c r="C14" t="s">
        <v>125</v>
      </c>
      <c r="D14" t="s">
        <v>126</v>
      </c>
      <c r="E14" s="14">
        <v>100</v>
      </c>
      <c r="F14" s="14">
        <v>28</v>
      </c>
      <c r="G14">
        <v>3134</v>
      </c>
      <c r="H14" s="6">
        <v>0.77442707</v>
      </c>
      <c r="I14" s="28" t="s">
        <v>47</v>
      </c>
      <c r="J14" s="43">
        <v>100</v>
      </c>
      <c r="K14" s="43">
        <v>50</v>
      </c>
      <c r="L14" s="43">
        <v>50</v>
      </c>
      <c r="M14" s="43">
        <v>100</v>
      </c>
      <c r="N14">
        <v>10</v>
      </c>
      <c r="O14">
        <v>10</v>
      </c>
      <c r="P14">
        <v>20</v>
      </c>
      <c r="Q14">
        <v>10</v>
      </c>
      <c r="R14">
        <v>20</v>
      </c>
      <c r="S14">
        <v>20</v>
      </c>
      <c r="T14">
        <v>342</v>
      </c>
      <c r="U14">
        <v>180</v>
      </c>
      <c r="V14">
        <v>160</v>
      </c>
      <c r="W14" s="8" t="s">
        <v>48</v>
      </c>
      <c r="X14" s="9">
        <v>42550</v>
      </c>
      <c r="Y14" s="9">
        <v>42572</v>
      </c>
      <c r="Z14" s="9">
        <v>42594</v>
      </c>
      <c r="AA14" s="9"/>
      <c r="AB14" t="s">
        <v>49</v>
      </c>
      <c r="AC14" t="s">
        <v>50</v>
      </c>
      <c r="AD14" t="s">
        <v>50</v>
      </c>
      <c r="AE14" t="s">
        <v>95</v>
      </c>
      <c r="AH14" t="s">
        <v>96</v>
      </c>
      <c r="AI14" t="s">
        <v>97</v>
      </c>
      <c r="AJ14" s="9">
        <v>42627</v>
      </c>
      <c r="AK14" s="9">
        <v>42659</v>
      </c>
      <c r="AL14" s="11"/>
      <c r="AM14" s="14" t="s">
        <v>55</v>
      </c>
      <c r="AN14" t="s">
        <v>56</v>
      </c>
      <c r="AO14" s="14" t="s">
        <v>55</v>
      </c>
      <c r="AP14" t="s">
        <v>56</v>
      </c>
      <c r="AS14" s="9">
        <v>42711</v>
      </c>
      <c r="AT14" s="9" t="s">
        <v>127</v>
      </c>
    </row>
    <row r="15" spans="1:46" x14ac:dyDescent="0.25">
      <c r="A15" s="13" t="s">
        <v>128</v>
      </c>
      <c r="B15" s="14" t="s">
        <v>129</v>
      </c>
      <c r="C15" t="s">
        <v>130</v>
      </c>
      <c r="D15" t="s">
        <v>84</v>
      </c>
      <c r="E15" s="14">
        <v>100</v>
      </c>
      <c r="F15" s="14">
        <v>20</v>
      </c>
      <c r="G15">
        <v>2000</v>
      </c>
      <c r="H15" s="6">
        <v>0.49420999999999998</v>
      </c>
      <c r="I15" s="28" t="s">
        <v>65</v>
      </c>
      <c r="J15">
        <v>100</v>
      </c>
      <c r="K15">
        <v>100</v>
      </c>
      <c r="L15">
        <v>100</v>
      </c>
      <c r="M15">
        <v>100</v>
      </c>
      <c r="N15">
        <v>20</v>
      </c>
      <c r="O15">
        <v>20</v>
      </c>
      <c r="P15">
        <v>20</v>
      </c>
      <c r="Q15">
        <v>10</v>
      </c>
      <c r="R15">
        <v>11</v>
      </c>
      <c r="S15">
        <v>20</v>
      </c>
      <c r="T15">
        <v>75</v>
      </c>
      <c r="U15">
        <v>30</v>
      </c>
      <c r="W15" s="8" t="s">
        <v>48</v>
      </c>
      <c r="X15" s="9">
        <v>42548</v>
      </c>
      <c r="Y15" s="9">
        <v>42571</v>
      </c>
      <c r="Z15" s="9">
        <v>42592</v>
      </c>
      <c r="AA15" s="9">
        <v>42599</v>
      </c>
      <c r="AB15" t="s">
        <v>131</v>
      </c>
      <c r="AC15" t="s">
        <v>132</v>
      </c>
      <c r="AD15" t="s">
        <v>132</v>
      </c>
      <c r="AE15" t="s">
        <v>95</v>
      </c>
      <c r="AG15" s="9">
        <v>42576</v>
      </c>
      <c r="AH15" t="s">
        <v>80</v>
      </c>
      <c r="AI15" t="s">
        <v>80</v>
      </c>
      <c r="AJ15" s="9">
        <v>42624</v>
      </c>
      <c r="AK15" s="11">
        <v>42675</v>
      </c>
      <c r="AL15" s="11"/>
      <c r="AM15" s="14" t="s">
        <v>55</v>
      </c>
      <c r="AN15" t="s">
        <v>56</v>
      </c>
      <c r="AO15" s="14" t="s">
        <v>55</v>
      </c>
      <c r="AP15" t="s">
        <v>56</v>
      </c>
      <c r="AS15" s="9">
        <v>42705</v>
      </c>
      <c r="AT15" s="9" t="s">
        <v>113</v>
      </c>
    </row>
    <row r="16" spans="1:46" x14ac:dyDescent="0.25">
      <c r="A16" s="13" t="s">
        <v>133</v>
      </c>
      <c r="B16" s="14" t="s">
        <v>134</v>
      </c>
      <c r="C16" t="s">
        <v>135</v>
      </c>
      <c r="D16" t="s">
        <v>84</v>
      </c>
      <c r="E16" s="14">
        <v>100</v>
      </c>
      <c r="F16" s="14">
        <v>20</v>
      </c>
      <c r="G16">
        <v>2000</v>
      </c>
      <c r="H16" s="6">
        <v>0.49420999999999998</v>
      </c>
      <c r="I16" s="28" t="s">
        <v>47</v>
      </c>
      <c r="J16">
        <v>100</v>
      </c>
      <c r="K16" s="42" t="s">
        <v>297</v>
      </c>
      <c r="L16">
        <v>100</v>
      </c>
      <c r="M16">
        <v>100</v>
      </c>
      <c r="O16">
        <v>20</v>
      </c>
      <c r="P16">
        <v>20</v>
      </c>
      <c r="S16">
        <v>22</v>
      </c>
      <c r="T16">
        <v>155</v>
      </c>
      <c r="U16">
        <v>10</v>
      </c>
      <c r="W16" s="8" t="s">
        <v>48</v>
      </c>
      <c r="Y16" s="9">
        <v>42571</v>
      </c>
      <c r="Z16" s="9">
        <v>42592</v>
      </c>
      <c r="AB16" t="s">
        <v>131</v>
      </c>
      <c r="AC16" t="s">
        <v>132</v>
      </c>
      <c r="AD16" t="s">
        <v>132</v>
      </c>
      <c r="AE16" t="s">
        <v>95</v>
      </c>
      <c r="AG16" s="9">
        <v>42576</v>
      </c>
      <c r="AH16" t="s">
        <v>80</v>
      </c>
      <c r="AI16" t="s">
        <v>80</v>
      </c>
      <c r="AJ16" s="9">
        <v>42624</v>
      </c>
      <c r="AK16" s="11">
        <v>42675</v>
      </c>
      <c r="AL16" s="11"/>
      <c r="AM16" s="14" t="s">
        <v>55</v>
      </c>
      <c r="AN16" t="s">
        <v>56</v>
      </c>
      <c r="AO16" s="14" t="s">
        <v>55</v>
      </c>
      <c r="AP16" t="s">
        <v>56</v>
      </c>
      <c r="AS16" s="9">
        <v>42705</v>
      </c>
      <c r="AT16" s="9" t="s">
        <v>113</v>
      </c>
    </row>
    <row r="17" spans="1:64" x14ac:dyDescent="0.25">
      <c r="A17" s="13" t="s">
        <v>136</v>
      </c>
      <c r="B17" s="14" t="s">
        <v>137</v>
      </c>
      <c r="C17" t="s">
        <v>138</v>
      </c>
      <c r="D17" t="s">
        <v>139</v>
      </c>
      <c r="E17" s="28">
        <v>75</v>
      </c>
      <c r="F17" s="28">
        <v>60</v>
      </c>
      <c r="G17">
        <v>4500</v>
      </c>
      <c r="H17" s="6">
        <v>1.1119725</v>
      </c>
      <c r="I17" s="28" t="s">
        <v>140</v>
      </c>
      <c r="J17">
        <v>80</v>
      </c>
      <c r="K17">
        <v>80</v>
      </c>
      <c r="L17">
        <v>80</v>
      </c>
      <c r="M17">
        <v>80</v>
      </c>
      <c r="N17">
        <v>20</v>
      </c>
      <c r="O17">
        <v>20</v>
      </c>
      <c r="P17">
        <v>20</v>
      </c>
      <c r="Q17">
        <v>10</v>
      </c>
      <c r="R17">
        <v>11</v>
      </c>
      <c r="S17">
        <v>20</v>
      </c>
      <c r="T17">
        <v>49</v>
      </c>
      <c r="U17">
        <v>150</v>
      </c>
      <c r="V17">
        <v>80</v>
      </c>
      <c r="W17" s="30" t="s">
        <v>85</v>
      </c>
      <c r="X17" s="9">
        <v>42548</v>
      </c>
      <c r="Y17" s="9">
        <v>42571</v>
      </c>
      <c r="Z17" s="9">
        <v>42594</v>
      </c>
      <c r="AB17" t="s">
        <v>141</v>
      </c>
      <c r="AC17" t="s">
        <v>142</v>
      </c>
      <c r="AD17" t="s">
        <v>142</v>
      </c>
      <c r="AE17" t="s">
        <v>95</v>
      </c>
      <c r="AH17" t="s">
        <v>73</v>
      </c>
      <c r="AI17" t="s">
        <v>73</v>
      </c>
      <c r="AJ17" s="9">
        <v>42662</v>
      </c>
      <c r="AK17" s="10"/>
      <c r="AL17" s="11"/>
      <c r="AM17" s="14" t="s">
        <v>143</v>
      </c>
      <c r="AN17" s="14" t="s">
        <v>144</v>
      </c>
      <c r="AO17" s="12"/>
      <c r="AP17" s="12"/>
      <c r="AS17" s="9">
        <v>42707</v>
      </c>
      <c r="AT17" s="9" t="s">
        <v>108</v>
      </c>
    </row>
    <row r="18" spans="1:64" x14ac:dyDescent="0.25">
      <c r="A18" s="13" t="s">
        <v>145</v>
      </c>
      <c r="B18" s="14" t="s">
        <v>146</v>
      </c>
      <c r="C18" t="s">
        <v>147</v>
      </c>
      <c r="D18" t="s">
        <v>139</v>
      </c>
      <c r="E18" s="28">
        <v>75</v>
      </c>
      <c r="F18" s="28">
        <v>60</v>
      </c>
      <c r="G18">
        <v>4500</v>
      </c>
      <c r="H18" s="6">
        <v>1.1119725</v>
      </c>
      <c r="I18" s="28" t="s">
        <v>140</v>
      </c>
      <c r="J18">
        <v>80</v>
      </c>
      <c r="K18">
        <v>80</v>
      </c>
      <c r="L18">
        <v>80</v>
      </c>
      <c r="M18">
        <v>80</v>
      </c>
      <c r="N18">
        <v>20</v>
      </c>
      <c r="O18">
        <v>20</v>
      </c>
      <c r="P18">
        <v>20</v>
      </c>
      <c r="Q18">
        <v>10</v>
      </c>
      <c r="R18">
        <v>11</v>
      </c>
      <c r="S18">
        <v>20</v>
      </c>
      <c r="T18">
        <v>113</v>
      </c>
      <c r="U18">
        <v>150</v>
      </c>
      <c r="V18">
        <v>80</v>
      </c>
      <c r="W18" s="8" t="s">
        <v>48</v>
      </c>
      <c r="X18" s="9">
        <v>42548</v>
      </c>
      <c r="Y18" s="9">
        <v>42571</v>
      </c>
      <c r="Z18" s="9">
        <v>42594</v>
      </c>
      <c r="AB18" t="s">
        <v>49</v>
      </c>
      <c r="AC18" t="s">
        <v>50</v>
      </c>
      <c r="AD18" t="s">
        <v>50</v>
      </c>
      <c r="AE18" t="s">
        <v>95</v>
      </c>
      <c r="AH18" t="s">
        <v>148</v>
      </c>
      <c r="AI18" t="s">
        <v>149</v>
      </c>
      <c r="AJ18" s="9">
        <v>42621</v>
      </c>
      <c r="AK18" s="9">
        <v>42662</v>
      </c>
      <c r="AL18" s="11"/>
      <c r="AM18" s="14" t="s">
        <v>55</v>
      </c>
      <c r="AN18" t="s">
        <v>56</v>
      </c>
      <c r="AO18" s="14" t="s">
        <v>55</v>
      </c>
      <c r="AP18" t="s">
        <v>56</v>
      </c>
      <c r="AS18" s="9">
        <v>42707</v>
      </c>
      <c r="AT18" s="9" t="s">
        <v>108</v>
      </c>
    </row>
    <row r="19" spans="1:64" x14ac:dyDescent="0.25">
      <c r="A19" s="13" t="s">
        <v>150</v>
      </c>
      <c r="B19" s="14" t="s">
        <v>151</v>
      </c>
      <c r="C19" t="s">
        <v>152</v>
      </c>
      <c r="D19" t="s">
        <v>153</v>
      </c>
      <c r="E19" s="7" t="s">
        <v>154</v>
      </c>
      <c r="F19" s="7" t="s">
        <v>155</v>
      </c>
      <c r="G19">
        <v>860</v>
      </c>
      <c r="H19" s="6">
        <v>0.21251030000000001</v>
      </c>
      <c r="I19" s="28" t="s">
        <v>140</v>
      </c>
      <c r="J19">
        <v>60</v>
      </c>
      <c r="K19">
        <v>60</v>
      </c>
      <c r="L19">
        <v>60</v>
      </c>
      <c r="M19">
        <v>60</v>
      </c>
      <c r="N19">
        <v>20</v>
      </c>
      <c r="O19">
        <v>20</v>
      </c>
      <c r="P19">
        <v>20</v>
      </c>
      <c r="R19">
        <v>7</v>
      </c>
      <c r="S19">
        <v>20</v>
      </c>
      <c r="T19">
        <v>19</v>
      </c>
      <c r="U19">
        <v>30</v>
      </c>
      <c r="V19">
        <v>30</v>
      </c>
      <c r="W19" s="8" t="s">
        <v>48</v>
      </c>
      <c r="X19" s="9">
        <v>42550</v>
      </c>
      <c r="Y19" s="9">
        <v>42572</v>
      </c>
      <c r="Z19" s="9">
        <v>42594</v>
      </c>
      <c r="AB19" t="s">
        <v>156</v>
      </c>
      <c r="AC19" t="s">
        <v>50</v>
      </c>
      <c r="AD19" t="s">
        <v>50</v>
      </c>
      <c r="AE19" t="s">
        <v>95</v>
      </c>
      <c r="AG19" s="9">
        <v>42587</v>
      </c>
      <c r="AH19" t="s">
        <v>80</v>
      </c>
      <c r="AI19" t="s">
        <v>80</v>
      </c>
      <c r="AJ19" s="9">
        <v>42617</v>
      </c>
      <c r="AK19" s="9">
        <v>42661</v>
      </c>
      <c r="AL19" s="11"/>
      <c r="AM19" s="14" t="s">
        <v>55</v>
      </c>
      <c r="AN19" t="s">
        <v>56</v>
      </c>
      <c r="AO19" s="14" t="s">
        <v>55</v>
      </c>
      <c r="AP19" t="s">
        <v>56</v>
      </c>
      <c r="AS19" s="9">
        <v>42705</v>
      </c>
      <c r="AT19" s="9" t="s">
        <v>113</v>
      </c>
    </row>
    <row r="20" spans="1:64" x14ac:dyDescent="0.25">
      <c r="A20" s="13" t="s">
        <v>157</v>
      </c>
      <c r="B20" s="14" t="s">
        <v>158</v>
      </c>
      <c r="C20" t="s">
        <v>159</v>
      </c>
      <c r="D20" t="s">
        <v>160</v>
      </c>
      <c r="E20" s="7" t="s">
        <v>161</v>
      </c>
      <c r="F20" s="7" t="s">
        <v>162</v>
      </c>
      <c r="G20">
        <v>860</v>
      </c>
      <c r="H20" s="6">
        <v>0.21251030000000001</v>
      </c>
      <c r="I20" s="28" t="s">
        <v>140</v>
      </c>
      <c r="J20">
        <v>60</v>
      </c>
      <c r="K20">
        <v>60</v>
      </c>
      <c r="L20">
        <v>60</v>
      </c>
      <c r="M20">
        <v>60</v>
      </c>
      <c r="N20">
        <v>20</v>
      </c>
      <c r="O20">
        <v>20</v>
      </c>
      <c r="P20">
        <v>20</v>
      </c>
      <c r="R20">
        <v>7</v>
      </c>
      <c r="S20">
        <v>20</v>
      </c>
      <c r="T20">
        <v>58</v>
      </c>
      <c r="U20">
        <v>30</v>
      </c>
      <c r="V20">
        <v>30</v>
      </c>
      <c r="W20" s="8" t="s">
        <v>48</v>
      </c>
      <c r="X20" s="9">
        <v>42550</v>
      </c>
      <c r="Y20" s="9">
        <v>42572</v>
      </c>
      <c r="Z20" s="9">
        <v>42594</v>
      </c>
      <c r="AB20" t="s">
        <v>163</v>
      </c>
      <c r="AC20" t="s">
        <v>50</v>
      </c>
      <c r="AD20" t="s">
        <v>50</v>
      </c>
      <c r="AE20" t="s">
        <v>95</v>
      </c>
      <c r="AG20" s="9">
        <v>42587</v>
      </c>
      <c r="AH20" t="s">
        <v>80</v>
      </c>
      <c r="AI20" t="s">
        <v>80</v>
      </c>
      <c r="AJ20" s="9">
        <v>42617</v>
      </c>
      <c r="AK20" s="9">
        <v>42661</v>
      </c>
      <c r="AL20" s="11"/>
      <c r="AM20" s="14" t="s">
        <v>55</v>
      </c>
      <c r="AN20" t="s">
        <v>56</v>
      </c>
      <c r="AO20" s="14" t="s">
        <v>55</v>
      </c>
      <c r="AP20" t="s">
        <v>56</v>
      </c>
      <c r="AS20" s="9">
        <v>42705</v>
      </c>
      <c r="AT20" s="9" t="s">
        <v>113</v>
      </c>
    </row>
    <row r="21" spans="1:64" x14ac:dyDescent="0.25">
      <c r="A21" s="13" t="s">
        <v>164</v>
      </c>
      <c r="B21" s="14" t="s">
        <v>165</v>
      </c>
      <c r="C21" t="s">
        <v>166</v>
      </c>
      <c r="D21" t="s">
        <v>84</v>
      </c>
      <c r="E21">
        <v>100</v>
      </c>
      <c r="F21">
        <v>20</v>
      </c>
      <c r="G21">
        <v>2000</v>
      </c>
      <c r="H21" s="6">
        <v>0.49420999999999998</v>
      </c>
      <c r="I21" s="28" t="s">
        <v>93</v>
      </c>
      <c r="J21" s="43">
        <v>100</v>
      </c>
      <c r="K21" s="43">
        <v>50</v>
      </c>
      <c r="L21" s="43">
        <v>50</v>
      </c>
      <c r="M21" s="43">
        <v>100</v>
      </c>
      <c r="N21">
        <v>10</v>
      </c>
      <c r="O21">
        <v>20</v>
      </c>
      <c r="P21">
        <v>20</v>
      </c>
      <c r="Q21">
        <v>5</v>
      </c>
      <c r="R21">
        <v>20</v>
      </c>
      <c r="S21">
        <v>20</v>
      </c>
      <c r="T21">
        <v>32</v>
      </c>
      <c r="U21">
        <v>60</v>
      </c>
      <c r="W21" s="29" t="s">
        <v>94</v>
      </c>
      <c r="X21" s="9">
        <v>42550</v>
      </c>
      <c r="Y21" s="9">
        <v>42572</v>
      </c>
      <c r="Z21" s="9">
        <v>42594</v>
      </c>
      <c r="AB21" t="s">
        <v>49</v>
      </c>
      <c r="AC21" t="s">
        <v>50</v>
      </c>
      <c r="AD21" t="s">
        <v>50</v>
      </c>
      <c r="AE21" t="s">
        <v>95</v>
      </c>
      <c r="AH21" t="s">
        <v>148</v>
      </c>
      <c r="AI21" t="s">
        <v>149</v>
      </c>
      <c r="AJ21" s="9">
        <v>42615</v>
      </c>
      <c r="AK21" s="9">
        <v>42661</v>
      </c>
      <c r="AL21" s="11"/>
      <c r="AM21" s="14" t="s">
        <v>55</v>
      </c>
      <c r="AN21" t="s">
        <v>56</v>
      </c>
      <c r="AO21" s="14" t="s">
        <v>55</v>
      </c>
      <c r="AP21" t="s">
        <v>56</v>
      </c>
      <c r="AS21" s="9">
        <v>42704</v>
      </c>
      <c r="AT21" s="9" t="s">
        <v>113</v>
      </c>
    </row>
    <row r="22" spans="1:64" x14ac:dyDescent="0.25">
      <c r="A22" s="13" t="s">
        <v>167</v>
      </c>
      <c r="B22" s="14" t="s">
        <v>168</v>
      </c>
      <c r="C22" t="s">
        <v>169</v>
      </c>
      <c r="D22" t="s">
        <v>84</v>
      </c>
      <c r="E22">
        <v>100</v>
      </c>
      <c r="F22">
        <v>20</v>
      </c>
      <c r="G22">
        <v>2000</v>
      </c>
      <c r="H22" s="6">
        <v>0.49420999999999998</v>
      </c>
      <c r="I22" s="28" t="s">
        <v>93</v>
      </c>
      <c r="J22" s="43">
        <v>100</v>
      </c>
      <c r="K22" s="43">
        <v>50</v>
      </c>
      <c r="L22" s="43">
        <v>50</v>
      </c>
      <c r="M22" s="43">
        <v>100</v>
      </c>
      <c r="N22">
        <v>10</v>
      </c>
      <c r="O22">
        <v>20</v>
      </c>
      <c r="P22">
        <v>20</v>
      </c>
      <c r="Q22">
        <v>10</v>
      </c>
      <c r="R22">
        <v>20</v>
      </c>
      <c r="S22">
        <v>20</v>
      </c>
      <c r="T22">
        <v>172</v>
      </c>
      <c r="U22">
        <v>60</v>
      </c>
      <c r="W22" s="8" t="s">
        <v>48</v>
      </c>
      <c r="X22" s="9">
        <v>42550</v>
      </c>
      <c r="Y22" s="9">
        <v>42572</v>
      </c>
      <c r="Z22" s="9">
        <v>42594</v>
      </c>
      <c r="AB22" t="s">
        <v>49</v>
      </c>
      <c r="AC22" t="s">
        <v>50</v>
      </c>
      <c r="AD22" t="s">
        <v>50</v>
      </c>
      <c r="AE22" t="s">
        <v>95</v>
      </c>
      <c r="AH22" t="s">
        <v>148</v>
      </c>
      <c r="AI22" t="s">
        <v>149</v>
      </c>
      <c r="AJ22" s="9">
        <v>42615</v>
      </c>
      <c r="AK22" s="9">
        <v>42661</v>
      </c>
      <c r="AL22" s="11"/>
      <c r="AM22" s="14" t="s">
        <v>55</v>
      </c>
      <c r="AN22" t="s">
        <v>56</v>
      </c>
      <c r="AO22" s="14" t="s">
        <v>55</v>
      </c>
      <c r="AP22" t="s">
        <v>56</v>
      </c>
      <c r="AS22" s="9">
        <v>42704</v>
      </c>
      <c r="AT22" s="9" t="s">
        <v>113</v>
      </c>
    </row>
    <row r="23" spans="1:64" x14ac:dyDescent="0.25">
      <c r="A23" s="13" t="s">
        <v>170</v>
      </c>
      <c r="B23" s="14" t="s">
        <v>171</v>
      </c>
      <c r="C23" t="s">
        <v>172</v>
      </c>
      <c r="D23" t="s">
        <v>173</v>
      </c>
      <c r="E23">
        <v>50</v>
      </c>
      <c r="F23">
        <v>15</v>
      </c>
      <c r="G23">
        <v>750</v>
      </c>
      <c r="H23" s="6">
        <v>0.18532874999999999</v>
      </c>
      <c r="I23" s="28" t="s">
        <v>47</v>
      </c>
      <c r="J23">
        <v>50</v>
      </c>
      <c r="K23" s="42" t="s">
        <v>297</v>
      </c>
      <c r="L23" s="42" t="s">
        <v>297</v>
      </c>
      <c r="M23">
        <v>50</v>
      </c>
      <c r="P23">
        <v>20</v>
      </c>
      <c r="S23">
        <v>20</v>
      </c>
      <c r="T23">
        <v>60</v>
      </c>
      <c r="U23">
        <v>200</v>
      </c>
      <c r="V23">
        <v>80</v>
      </c>
      <c r="W23" s="8" t="s">
        <v>48</v>
      </c>
      <c r="Z23" s="9">
        <v>42597</v>
      </c>
      <c r="AB23" t="s">
        <v>72</v>
      </c>
      <c r="AC23" t="s">
        <v>50</v>
      </c>
      <c r="AD23" t="s">
        <v>50</v>
      </c>
      <c r="AE23" t="s">
        <v>95</v>
      </c>
      <c r="AG23" s="9">
        <v>42628</v>
      </c>
      <c r="AH23" t="s">
        <v>174</v>
      </c>
      <c r="AI23" t="s">
        <v>174</v>
      </c>
      <c r="AJ23" s="9">
        <v>42648</v>
      </c>
      <c r="AK23" s="9">
        <v>42683</v>
      </c>
      <c r="AL23" s="11"/>
      <c r="AM23" s="14" t="s">
        <v>55</v>
      </c>
      <c r="AN23" t="s">
        <v>56</v>
      </c>
      <c r="AO23" s="14" t="s">
        <v>55</v>
      </c>
      <c r="AP23" t="s">
        <v>56</v>
      </c>
      <c r="AS23" s="9">
        <v>42710</v>
      </c>
      <c r="AT23" s="9" t="s">
        <v>175</v>
      </c>
    </row>
    <row r="24" spans="1:64" x14ac:dyDescent="0.25">
      <c r="A24" s="13" t="s">
        <v>176</v>
      </c>
      <c r="B24" s="14" t="s">
        <v>177</v>
      </c>
      <c r="C24" t="s">
        <v>178</v>
      </c>
      <c r="D24" s="15" t="s">
        <v>296</v>
      </c>
      <c r="E24" s="15">
        <v>70</v>
      </c>
      <c r="F24" s="15">
        <v>30</v>
      </c>
      <c r="G24" s="15">
        <v>2100</v>
      </c>
      <c r="H24" s="6">
        <f t="shared" ref="H24" si="0">G24*0.000247105</f>
        <v>0.51892050000000001</v>
      </c>
      <c r="I24" s="28" t="s">
        <v>65</v>
      </c>
      <c r="J24" s="43">
        <v>70</v>
      </c>
      <c r="K24" s="43">
        <v>100</v>
      </c>
      <c r="L24" s="43">
        <v>100</v>
      </c>
      <c r="M24" s="43">
        <v>100</v>
      </c>
      <c r="N24">
        <v>20</v>
      </c>
      <c r="O24">
        <v>20</v>
      </c>
      <c r="P24">
        <v>20</v>
      </c>
      <c r="Q24">
        <v>20</v>
      </c>
      <c r="R24">
        <v>20</v>
      </c>
      <c r="S24">
        <v>20</v>
      </c>
      <c r="T24">
        <v>45</v>
      </c>
      <c r="U24">
        <v>600</v>
      </c>
      <c r="V24">
        <v>600</v>
      </c>
      <c r="W24" s="8" t="s">
        <v>48</v>
      </c>
      <c r="X24" s="9">
        <v>42551</v>
      </c>
      <c r="Y24" s="9">
        <v>42576</v>
      </c>
      <c r="Z24" s="9">
        <v>42593</v>
      </c>
      <c r="AB24" t="s">
        <v>179</v>
      </c>
      <c r="AC24" t="s">
        <v>180</v>
      </c>
      <c r="AD24" t="s">
        <v>180</v>
      </c>
      <c r="AE24" t="s">
        <v>95</v>
      </c>
      <c r="AH24" t="s">
        <v>179</v>
      </c>
      <c r="AI24" t="s">
        <v>181</v>
      </c>
      <c r="AJ24" s="12"/>
      <c r="AK24" s="12"/>
      <c r="AL24" s="15"/>
      <c r="AM24" s="12"/>
      <c r="AN24" s="12"/>
      <c r="AO24" s="12"/>
      <c r="AP24" s="12"/>
      <c r="AQ24" s="15"/>
      <c r="AR24" s="15"/>
      <c r="AS24" s="9">
        <v>42712</v>
      </c>
      <c r="AT24" s="9" t="s">
        <v>98</v>
      </c>
    </row>
    <row r="25" spans="1:64" s="31" customFormat="1" x14ac:dyDescent="0.25">
      <c r="A25" s="13" t="s">
        <v>182</v>
      </c>
      <c r="B25" s="14" t="s">
        <v>183</v>
      </c>
      <c r="C25" s="31" t="s">
        <v>184</v>
      </c>
      <c r="D25" s="31" t="s">
        <v>185</v>
      </c>
      <c r="E25" s="31">
        <v>25</v>
      </c>
      <c r="F25" s="31">
        <v>25</v>
      </c>
      <c r="G25" s="31">
        <v>530</v>
      </c>
      <c r="H25" s="6">
        <f>G25*0.000247105</f>
        <v>0.13096565000000002</v>
      </c>
      <c r="I25" s="32" t="s">
        <v>140</v>
      </c>
      <c r="J25" s="44">
        <v>30</v>
      </c>
      <c r="K25" s="44">
        <v>50</v>
      </c>
      <c r="L25" s="44">
        <v>50</v>
      </c>
      <c r="M25" s="44">
        <v>30</v>
      </c>
      <c r="N25" s="31">
        <v>20</v>
      </c>
      <c r="O25" s="31">
        <v>20</v>
      </c>
      <c r="P25" s="31">
        <v>20</v>
      </c>
      <c r="Q25" s="31">
        <v>11</v>
      </c>
      <c r="R25" s="31">
        <v>7</v>
      </c>
      <c r="S25" s="31">
        <v>20</v>
      </c>
      <c r="W25" s="8" t="s">
        <v>48</v>
      </c>
      <c r="X25" s="33">
        <v>42551</v>
      </c>
      <c r="Y25" s="33">
        <v>42572</v>
      </c>
      <c r="Z25" s="33">
        <v>42597</v>
      </c>
      <c r="AA25" s="33"/>
      <c r="AB25" s="31" t="s">
        <v>186</v>
      </c>
      <c r="AC25" s="31" t="s">
        <v>50</v>
      </c>
      <c r="AE25" s="31" t="s">
        <v>95</v>
      </c>
      <c r="AG25" s="33">
        <v>42615</v>
      </c>
      <c r="AH25" s="31" t="s">
        <v>80</v>
      </c>
      <c r="AI25" s="33" t="s">
        <v>80</v>
      </c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</row>
    <row r="26" spans="1:64" x14ac:dyDescent="0.25">
      <c r="A26" s="13" t="s">
        <v>187</v>
      </c>
      <c r="B26" s="14" t="s">
        <v>188</v>
      </c>
      <c r="C26" t="s">
        <v>189</v>
      </c>
      <c r="D26" t="s">
        <v>84</v>
      </c>
      <c r="E26">
        <v>100</v>
      </c>
      <c r="F26">
        <v>20</v>
      </c>
      <c r="G26">
        <v>2000</v>
      </c>
      <c r="H26" s="6">
        <v>0.49420999999999998</v>
      </c>
      <c r="I26" s="28" t="s">
        <v>65</v>
      </c>
      <c r="J26">
        <v>100</v>
      </c>
      <c r="K26">
        <v>100</v>
      </c>
      <c r="L26">
        <v>100</v>
      </c>
      <c r="M26">
        <v>100</v>
      </c>
      <c r="N26">
        <v>20</v>
      </c>
      <c r="O26">
        <v>20</v>
      </c>
      <c r="P26">
        <v>20</v>
      </c>
      <c r="Q26">
        <v>20</v>
      </c>
      <c r="R26">
        <v>10</v>
      </c>
      <c r="S26">
        <v>20</v>
      </c>
      <c r="T26">
        <v>36</v>
      </c>
      <c r="U26">
        <v>50</v>
      </c>
      <c r="V26">
        <v>20</v>
      </c>
      <c r="W26" s="8" t="s">
        <v>48</v>
      </c>
      <c r="X26" s="9">
        <v>42551</v>
      </c>
      <c r="Y26" s="9">
        <v>42576</v>
      </c>
      <c r="Z26" s="9">
        <v>42593</v>
      </c>
      <c r="AB26" t="s">
        <v>190</v>
      </c>
      <c r="AC26" t="s">
        <v>50</v>
      </c>
      <c r="AD26" t="s">
        <v>50</v>
      </c>
      <c r="AE26" t="s">
        <v>95</v>
      </c>
      <c r="AG26" s="9">
        <v>42612</v>
      </c>
      <c r="AH26" t="s">
        <v>80</v>
      </c>
      <c r="AI26" t="s">
        <v>80</v>
      </c>
      <c r="AJ26" s="9">
        <v>42627</v>
      </c>
      <c r="AK26" s="9">
        <v>42661</v>
      </c>
      <c r="AL26" s="11"/>
      <c r="AM26" s="14" t="s">
        <v>55</v>
      </c>
      <c r="AN26" t="s">
        <v>56</v>
      </c>
      <c r="AO26" s="14" t="s">
        <v>55</v>
      </c>
      <c r="AP26" t="s">
        <v>56</v>
      </c>
      <c r="AS26" s="9">
        <v>42712</v>
      </c>
      <c r="AT26" s="9" t="s">
        <v>191</v>
      </c>
    </row>
    <row r="27" spans="1:64" x14ac:dyDescent="0.25">
      <c r="A27" s="13" t="s">
        <v>192</v>
      </c>
      <c r="B27" s="14" t="s">
        <v>193</v>
      </c>
      <c r="C27" t="s">
        <v>194</v>
      </c>
      <c r="D27" t="s">
        <v>84</v>
      </c>
      <c r="E27">
        <v>100</v>
      </c>
      <c r="F27">
        <v>20</v>
      </c>
      <c r="G27">
        <v>2000</v>
      </c>
      <c r="H27" s="6">
        <v>0.49420999999999998</v>
      </c>
      <c r="I27" s="28" t="s">
        <v>65</v>
      </c>
      <c r="J27">
        <v>100</v>
      </c>
      <c r="K27">
        <v>100</v>
      </c>
      <c r="L27">
        <v>100</v>
      </c>
      <c r="M27">
        <v>100</v>
      </c>
      <c r="N27">
        <v>20</v>
      </c>
      <c r="O27">
        <v>20</v>
      </c>
      <c r="P27">
        <v>20</v>
      </c>
      <c r="Q27">
        <v>20</v>
      </c>
      <c r="R27">
        <v>10</v>
      </c>
      <c r="S27">
        <v>20</v>
      </c>
      <c r="T27">
        <v>65</v>
      </c>
      <c r="U27">
        <v>80</v>
      </c>
      <c r="V27">
        <v>80</v>
      </c>
      <c r="W27" s="8" t="s">
        <v>48</v>
      </c>
      <c r="X27" s="9">
        <v>42551</v>
      </c>
      <c r="Y27" s="9">
        <v>42576</v>
      </c>
      <c r="Z27" s="9">
        <v>42593</v>
      </c>
      <c r="AB27" t="s">
        <v>72</v>
      </c>
      <c r="AC27" t="s">
        <v>50</v>
      </c>
      <c r="AD27" t="s">
        <v>50</v>
      </c>
      <c r="AE27" t="s">
        <v>95</v>
      </c>
      <c r="AG27" s="9">
        <v>42612</v>
      </c>
      <c r="AH27" t="s">
        <v>80</v>
      </c>
      <c r="AI27" t="s">
        <v>80</v>
      </c>
      <c r="AJ27" s="9">
        <v>42627</v>
      </c>
      <c r="AK27" s="9">
        <v>42661</v>
      </c>
      <c r="AL27" s="11"/>
      <c r="AM27" s="14" t="s">
        <v>55</v>
      </c>
      <c r="AN27" t="s">
        <v>56</v>
      </c>
      <c r="AO27" s="14" t="s">
        <v>55</v>
      </c>
      <c r="AP27" t="s">
        <v>56</v>
      </c>
      <c r="AS27" s="9">
        <v>42712</v>
      </c>
      <c r="AT27" s="9" t="s">
        <v>191</v>
      </c>
    </row>
    <row r="28" spans="1:64" x14ac:dyDescent="0.25">
      <c r="A28" s="18" t="s">
        <v>195</v>
      </c>
      <c r="B28" s="19" t="s">
        <v>196</v>
      </c>
      <c r="C28" s="20" t="s">
        <v>197</v>
      </c>
      <c r="D28" s="20" t="s">
        <v>198</v>
      </c>
      <c r="E28" s="20">
        <v>106</v>
      </c>
      <c r="F28" s="20">
        <v>30</v>
      </c>
      <c r="G28" s="20">
        <v>3500</v>
      </c>
      <c r="H28" s="21">
        <v>0.86486750000000001</v>
      </c>
      <c r="I28" s="35" t="s">
        <v>93</v>
      </c>
      <c r="J28" s="20">
        <v>100</v>
      </c>
      <c r="K28" s="20">
        <v>100</v>
      </c>
      <c r="L28" s="20">
        <v>100</v>
      </c>
      <c r="M28" s="20">
        <v>100</v>
      </c>
      <c r="N28" s="20">
        <v>10</v>
      </c>
      <c r="O28" s="20">
        <v>10</v>
      </c>
      <c r="P28" s="20">
        <v>20</v>
      </c>
      <c r="Q28" s="20">
        <v>20</v>
      </c>
      <c r="R28" s="20">
        <v>40</v>
      </c>
      <c r="S28" s="20">
        <v>20</v>
      </c>
      <c r="T28" s="20">
        <v>496</v>
      </c>
      <c r="U28" s="20">
        <v>5</v>
      </c>
      <c r="V28" s="20"/>
      <c r="W28" s="36" t="s">
        <v>48</v>
      </c>
      <c r="X28" s="24">
        <v>42550</v>
      </c>
      <c r="Y28" s="24">
        <v>42572</v>
      </c>
      <c r="Z28" s="24">
        <v>42594</v>
      </c>
      <c r="AA28" s="20"/>
      <c r="AB28" s="20" t="s">
        <v>199</v>
      </c>
      <c r="AC28" s="20" t="s">
        <v>50</v>
      </c>
      <c r="AD28" s="20" t="s">
        <v>50</v>
      </c>
      <c r="AE28" s="20" t="s">
        <v>95</v>
      </c>
      <c r="AF28" s="20"/>
      <c r="AG28" s="24">
        <v>42614</v>
      </c>
      <c r="AH28" s="20" t="s">
        <v>107</v>
      </c>
      <c r="AI28" s="20" t="s">
        <v>107</v>
      </c>
      <c r="AJ28" s="24">
        <v>42627</v>
      </c>
      <c r="AK28" s="24">
        <v>42659</v>
      </c>
      <c r="AL28" s="26"/>
      <c r="AM28" s="19" t="s">
        <v>55</v>
      </c>
      <c r="AN28" s="20" t="s">
        <v>56</v>
      </c>
      <c r="AO28" s="19" t="s">
        <v>55</v>
      </c>
      <c r="AP28" s="20" t="s">
        <v>56</v>
      </c>
      <c r="AQ28" s="20"/>
      <c r="AR28" s="20"/>
      <c r="AS28" s="24">
        <v>42711</v>
      </c>
      <c r="AT28" s="24" t="s">
        <v>200</v>
      </c>
    </row>
    <row r="29" spans="1:64" x14ac:dyDescent="0.25">
      <c r="A29" s="13" t="s">
        <v>201</v>
      </c>
      <c r="B29" s="14" t="s">
        <v>202</v>
      </c>
      <c r="C29" t="s">
        <v>203</v>
      </c>
      <c r="D29" s="15" t="s">
        <v>204</v>
      </c>
      <c r="E29" s="14">
        <v>35</v>
      </c>
      <c r="F29" s="14">
        <v>10</v>
      </c>
      <c r="G29">
        <v>350</v>
      </c>
      <c r="H29" s="6">
        <v>8.6486750000000001E-2</v>
      </c>
      <c r="I29" s="28" t="s">
        <v>93</v>
      </c>
      <c r="J29">
        <v>30</v>
      </c>
      <c r="K29">
        <v>30</v>
      </c>
      <c r="L29">
        <v>30</v>
      </c>
      <c r="M29">
        <v>30</v>
      </c>
      <c r="N29">
        <v>10</v>
      </c>
      <c r="O29">
        <v>10</v>
      </c>
      <c r="P29" s="14">
        <v>20</v>
      </c>
      <c r="Q29">
        <v>10</v>
      </c>
      <c r="R29">
        <v>10</v>
      </c>
      <c r="S29" s="14">
        <v>20</v>
      </c>
      <c r="T29" s="14">
        <v>205</v>
      </c>
      <c r="U29" s="14">
        <v>90</v>
      </c>
      <c r="V29" s="14">
        <v>90</v>
      </c>
      <c r="W29" s="8" t="s">
        <v>48</v>
      </c>
      <c r="X29" s="37">
        <v>42548</v>
      </c>
      <c r="Y29" s="37">
        <v>42571</v>
      </c>
      <c r="Z29" s="37">
        <v>42593</v>
      </c>
      <c r="AA29" s="9">
        <v>42599</v>
      </c>
      <c r="AB29" t="s">
        <v>49</v>
      </c>
      <c r="AC29" t="s">
        <v>50</v>
      </c>
      <c r="AD29" t="s">
        <v>51</v>
      </c>
      <c r="AE29" t="s">
        <v>205</v>
      </c>
      <c r="AH29" t="s">
        <v>96</v>
      </c>
      <c r="AI29" t="s">
        <v>97</v>
      </c>
      <c r="AJ29" s="9">
        <v>42662</v>
      </c>
      <c r="AK29" s="12"/>
      <c r="AL29" s="15"/>
      <c r="AM29" s="14" t="s">
        <v>55</v>
      </c>
      <c r="AN29" t="s">
        <v>56</v>
      </c>
      <c r="AO29" s="38"/>
      <c r="AP29" s="38"/>
      <c r="AQ29" s="14"/>
      <c r="AR29" s="14"/>
      <c r="AS29" s="17">
        <v>42713</v>
      </c>
      <c r="AT29" s="17" t="s">
        <v>206</v>
      </c>
    </row>
    <row r="30" spans="1:64" x14ac:dyDescent="0.25">
      <c r="A30" s="13" t="s">
        <v>207</v>
      </c>
      <c r="B30" s="14" t="s">
        <v>208</v>
      </c>
      <c r="C30" t="s">
        <v>209</v>
      </c>
      <c r="D30" t="s">
        <v>210</v>
      </c>
      <c r="E30" s="14">
        <v>54</v>
      </c>
      <c r="F30" s="14">
        <v>20</v>
      </c>
      <c r="G30">
        <v>1080</v>
      </c>
      <c r="H30" s="6">
        <v>0.26687339999999998</v>
      </c>
      <c r="I30" s="28" t="s">
        <v>93</v>
      </c>
      <c r="J30">
        <v>50</v>
      </c>
      <c r="K30">
        <v>50</v>
      </c>
      <c r="L30">
        <v>50</v>
      </c>
      <c r="M30">
        <v>50</v>
      </c>
      <c r="N30">
        <v>10</v>
      </c>
      <c r="O30">
        <v>20</v>
      </c>
      <c r="P30">
        <v>20</v>
      </c>
      <c r="Q30">
        <v>15</v>
      </c>
      <c r="R30">
        <v>20</v>
      </c>
      <c r="S30">
        <v>20</v>
      </c>
      <c r="T30">
        <v>55</v>
      </c>
      <c r="U30">
        <v>330</v>
      </c>
      <c r="V30">
        <v>300</v>
      </c>
      <c r="W30" s="8" t="s">
        <v>48</v>
      </c>
      <c r="X30" s="37">
        <v>42548</v>
      </c>
      <c r="Y30" s="37">
        <v>42571</v>
      </c>
      <c r="Z30" s="37">
        <v>42593</v>
      </c>
      <c r="AB30" t="s">
        <v>211</v>
      </c>
      <c r="AC30" t="s">
        <v>50</v>
      </c>
      <c r="AD30" t="s">
        <v>50</v>
      </c>
      <c r="AE30" t="s">
        <v>205</v>
      </c>
      <c r="AG30" s="9">
        <v>42619</v>
      </c>
      <c r="AH30" t="s">
        <v>107</v>
      </c>
      <c r="AI30" t="s">
        <v>107</v>
      </c>
      <c r="AJ30" s="9">
        <v>42641</v>
      </c>
      <c r="AK30" s="9">
        <v>42648</v>
      </c>
      <c r="AL30" s="9">
        <v>42662</v>
      </c>
      <c r="AM30" s="14" t="s">
        <v>55</v>
      </c>
      <c r="AN30" t="s">
        <v>56</v>
      </c>
      <c r="AO30" s="14" t="s">
        <v>212</v>
      </c>
      <c r="AP30" s="14"/>
      <c r="AQ30" s="14" t="s">
        <v>55</v>
      </c>
      <c r="AR30" t="s">
        <v>56</v>
      </c>
      <c r="AS30" s="9">
        <v>42710</v>
      </c>
      <c r="AT30" s="39" t="s">
        <v>213</v>
      </c>
    </row>
    <row r="31" spans="1:64" x14ac:dyDescent="0.25">
      <c r="A31" s="13" t="s">
        <v>214</v>
      </c>
      <c r="B31" s="14" t="s">
        <v>215</v>
      </c>
      <c r="C31" t="s">
        <v>216</v>
      </c>
      <c r="D31" t="s">
        <v>217</v>
      </c>
      <c r="E31" s="14">
        <v>50</v>
      </c>
      <c r="F31" s="14">
        <v>20</v>
      </c>
      <c r="G31">
        <v>1000</v>
      </c>
      <c r="H31" s="6">
        <v>0.24710499999999999</v>
      </c>
      <c r="I31" s="28" t="s">
        <v>47</v>
      </c>
      <c r="J31">
        <v>50</v>
      </c>
      <c r="K31">
        <v>50</v>
      </c>
      <c r="L31">
        <v>50</v>
      </c>
      <c r="M31">
        <v>50</v>
      </c>
      <c r="N31">
        <v>10</v>
      </c>
      <c r="O31">
        <v>20</v>
      </c>
      <c r="P31">
        <v>20</v>
      </c>
      <c r="Q31">
        <v>30</v>
      </c>
      <c r="R31">
        <v>30</v>
      </c>
      <c r="S31">
        <v>20</v>
      </c>
      <c r="T31">
        <v>15</v>
      </c>
      <c r="U31">
        <v>220</v>
      </c>
      <c r="V31">
        <v>200</v>
      </c>
      <c r="W31" s="30" t="s">
        <v>85</v>
      </c>
      <c r="X31" s="37">
        <v>42548</v>
      </c>
      <c r="Y31" s="37">
        <v>42571</v>
      </c>
      <c r="Z31" s="37">
        <v>42593</v>
      </c>
      <c r="AB31" t="s">
        <v>86</v>
      </c>
      <c r="AC31" t="s">
        <v>218</v>
      </c>
      <c r="AD31" t="s">
        <v>218</v>
      </c>
      <c r="AE31" t="s">
        <v>205</v>
      </c>
      <c r="AH31" t="s">
        <v>73</v>
      </c>
      <c r="AI31" t="s">
        <v>73</v>
      </c>
      <c r="AJ31" s="9">
        <v>42662</v>
      </c>
      <c r="AK31" s="9">
        <v>42683</v>
      </c>
      <c r="AL31" s="11"/>
      <c r="AM31" s="14" t="s">
        <v>143</v>
      </c>
      <c r="AN31" s="14" t="s">
        <v>144</v>
      </c>
      <c r="AO31" s="14" t="s">
        <v>55</v>
      </c>
      <c r="AP31" t="s">
        <v>56</v>
      </c>
      <c r="AS31" s="17">
        <v>42713</v>
      </c>
      <c r="AT31" s="17" t="s">
        <v>98</v>
      </c>
    </row>
    <row r="32" spans="1:64" x14ac:dyDescent="0.25">
      <c r="A32" s="13" t="s">
        <v>219</v>
      </c>
      <c r="B32" s="14" t="s">
        <v>220</v>
      </c>
      <c r="C32" t="s">
        <v>221</v>
      </c>
      <c r="D32" t="s">
        <v>173</v>
      </c>
      <c r="E32" s="14">
        <v>50</v>
      </c>
      <c r="F32" s="14">
        <v>15</v>
      </c>
      <c r="G32">
        <v>750</v>
      </c>
      <c r="H32" s="6">
        <v>0.18532874999999999</v>
      </c>
      <c r="I32" s="28" t="s">
        <v>222</v>
      </c>
      <c r="J32">
        <v>50</v>
      </c>
      <c r="K32">
        <v>50</v>
      </c>
      <c r="L32">
        <v>50</v>
      </c>
      <c r="M32">
        <v>50</v>
      </c>
      <c r="N32">
        <v>10</v>
      </c>
      <c r="O32">
        <v>10</v>
      </c>
      <c r="P32">
        <v>20</v>
      </c>
      <c r="Q32">
        <v>15</v>
      </c>
      <c r="R32">
        <v>10</v>
      </c>
      <c r="S32">
        <v>20</v>
      </c>
      <c r="T32">
        <v>422</v>
      </c>
      <c r="U32">
        <v>400</v>
      </c>
      <c r="V32">
        <v>380</v>
      </c>
      <c r="W32" s="8" t="s">
        <v>48</v>
      </c>
      <c r="X32" s="37">
        <v>42548</v>
      </c>
      <c r="Y32" s="37">
        <v>42571</v>
      </c>
      <c r="Z32" s="37">
        <v>42593</v>
      </c>
      <c r="AA32" s="9">
        <v>42599</v>
      </c>
      <c r="AB32" t="s">
        <v>72</v>
      </c>
      <c r="AC32" t="s">
        <v>50</v>
      </c>
      <c r="AD32" t="s">
        <v>50</v>
      </c>
      <c r="AE32" t="s">
        <v>205</v>
      </c>
      <c r="AG32" s="9">
        <v>42614</v>
      </c>
      <c r="AH32" t="s">
        <v>174</v>
      </c>
      <c r="AI32" t="s">
        <v>174</v>
      </c>
      <c r="AJ32" s="9">
        <v>42622</v>
      </c>
      <c r="AK32" s="9">
        <v>42650</v>
      </c>
      <c r="AL32" s="11"/>
      <c r="AM32" s="14" t="s">
        <v>55</v>
      </c>
      <c r="AN32" t="s">
        <v>56</v>
      </c>
      <c r="AO32" s="14" t="s">
        <v>55</v>
      </c>
      <c r="AP32" t="s">
        <v>56</v>
      </c>
      <c r="AS32" s="17">
        <v>42713</v>
      </c>
      <c r="AT32" s="17" t="s">
        <v>98</v>
      </c>
    </row>
    <row r="33" spans="1:46" x14ac:dyDescent="0.25">
      <c r="A33" s="13" t="s">
        <v>223</v>
      </c>
      <c r="B33" s="14" t="s">
        <v>224</v>
      </c>
      <c r="C33" t="s">
        <v>225</v>
      </c>
      <c r="D33" t="s">
        <v>226</v>
      </c>
      <c r="E33" s="14">
        <v>50</v>
      </c>
      <c r="F33" s="14">
        <v>12</v>
      </c>
      <c r="G33">
        <v>600</v>
      </c>
      <c r="H33" s="6">
        <v>0.14826300000000001</v>
      </c>
      <c r="I33" s="28" t="s">
        <v>47</v>
      </c>
      <c r="J33">
        <v>50</v>
      </c>
      <c r="K33">
        <v>50</v>
      </c>
      <c r="L33">
        <v>50</v>
      </c>
      <c r="M33">
        <v>50</v>
      </c>
      <c r="N33">
        <v>10</v>
      </c>
      <c r="O33">
        <v>20</v>
      </c>
      <c r="P33">
        <v>20</v>
      </c>
      <c r="Q33">
        <v>10</v>
      </c>
      <c r="R33">
        <v>20</v>
      </c>
      <c r="S33">
        <v>20</v>
      </c>
      <c r="T33">
        <v>297</v>
      </c>
      <c r="U33">
        <v>230</v>
      </c>
      <c r="V33">
        <v>200</v>
      </c>
      <c r="W33" s="8" t="s">
        <v>48</v>
      </c>
      <c r="X33" s="37">
        <v>42548</v>
      </c>
      <c r="Y33" s="37">
        <v>42571</v>
      </c>
      <c r="Z33" s="37">
        <v>42593</v>
      </c>
      <c r="AA33" s="9">
        <v>42599</v>
      </c>
      <c r="AB33" t="s">
        <v>227</v>
      </c>
      <c r="AC33" t="s">
        <v>50</v>
      </c>
      <c r="AD33" t="s">
        <v>50</v>
      </c>
      <c r="AE33" t="s">
        <v>205</v>
      </c>
      <c r="AG33" s="9">
        <v>42639</v>
      </c>
      <c r="AH33" t="s">
        <v>107</v>
      </c>
      <c r="AI33" t="s">
        <v>107</v>
      </c>
      <c r="AJ33" s="11">
        <v>42662</v>
      </c>
      <c r="AK33" s="9">
        <v>42683</v>
      </c>
      <c r="AL33" s="11"/>
      <c r="AM33" s="14" t="s">
        <v>55</v>
      </c>
      <c r="AN33" t="s">
        <v>56</v>
      </c>
      <c r="AO33" s="14" t="s">
        <v>55</v>
      </c>
      <c r="AP33" t="s">
        <v>56</v>
      </c>
      <c r="AS33" s="9">
        <v>42710</v>
      </c>
      <c r="AT33" s="9" t="s">
        <v>228</v>
      </c>
    </row>
    <row r="34" spans="1:46" x14ac:dyDescent="0.25">
      <c r="A34" s="13" t="s">
        <v>229</v>
      </c>
      <c r="B34" s="14" t="s">
        <v>230</v>
      </c>
      <c r="C34" t="s">
        <v>231</v>
      </c>
      <c r="D34" t="s">
        <v>226</v>
      </c>
      <c r="E34" s="14">
        <v>50</v>
      </c>
      <c r="F34" s="14">
        <v>12</v>
      </c>
      <c r="G34">
        <v>600</v>
      </c>
      <c r="H34" s="6">
        <v>0.14826300000000001</v>
      </c>
      <c r="I34" s="28" t="s">
        <v>93</v>
      </c>
      <c r="J34">
        <v>50</v>
      </c>
      <c r="K34">
        <v>50</v>
      </c>
      <c r="L34">
        <v>50</v>
      </c>
      <c r="M34">
        <v>50</v>
      </c>
      <c r="N34">
        <v>10</v>
      </c>
      <c r="O34">
        <v>20</v>
      </c>
      <c r="P34">
        <v>20</v>
      </c>
      <c r="Q34">
        <v>10</v>
      </c>
      <c r="R34">
        <v>20</v>
      </c>
      <c r="S34">
        <v>20</v>
      </c>
      <c r="T34">
        <v>33</v>
      </c>
      <c r="U34">
        <v>350</v>
      </c>
      <c r="W34" s="8" t="s">
        <v>48</v>
      </c>
      <c r="X34" s="37">
        <v>42548</v>
      </c>
      <c r="Y34" s="37">
        <v>42571</v>
      </c>
      <c r="Z34" s="37">
        <v>42593</v>
      </c>
      <c r="AA34" s="9">
        <v>42599</v>
      </c>
      <c r="AB34" t="s">
        <v>131</v>
      </c>
      <c r="AC34" t="s">
        <v>50</v>
      </c>
      <c r="AD34" t="s">
        <v>50</v>
      </c>
      <c r="AE34" t="s">
        <v>205</v>
      </c>
      <c r="AH34" t="s">
        <v>96</v>
      </c>
      <c r="AI34" t="s">
        <v>97</v>
      </c>
      <c r="AJ34" s="9">
        <v>42619</v>
      </c>
      <c r="AK34" s="9">
        <v>42662</v>
      </c>
      <c r="AL34" s="11"/>
      <c r="AM34" s="14" t="s">
        <v>55</v>
      </c>
      <c r="AN34" t="s">
        <v>56</v>
      </c>
      <c r="AO34" s="14" t="s">
        <v>55</v>
      </c>
      <c r="AP34" t="s">
        <v>56</v>
      </c>
      <c r="AS34" s="9">
        <v>42710</v>
      </c>
      <c r="AT34" s="9" t="s">
        <v>213</v>
      </c>
    </row>
    <row r="35" spans="1:46" x14ac:dyDescent="0.25">
      <c r="A35" s="18" t="s">
        <v>232</v>
      </c>
      <c r="B35" s="19" t="s">
        <v>233</v>
      </c>
      <c r="C35" s="20" t="s">
        <v>234</v>
      </c>
      <c r="D35" s="20" t="s">
        <v>235</v>
      </c>
      <c r="E35" s="20">
        <v>50</v>
      </c>
      <c r="F35" s="20">
        <v>13</v>
      </c>
      <c r="G35" s="20">
        <v>650</v>
      </c>
      <c r="H35" s="21">
        <v>0.16061824999999999</v>
      </c>
      <c r="I35" s="22" t="s">
        <v>65</v>
      </c>
      <c r="J35" s="20">
        <v>50</v>
      </c>
      <c r="K35" s="20">
        <v>50</v>
      </c>
      <c r="L35" s="20">
        <v>50</v>
      </c>
      <c r="M35" s="20">
        <v>50</v>
      </c>
      <c r="N35" s="20">
        <v>10</v>
      </c>
      <c r="O35" s="20">
        <v>20</v>
      </c>
      <c r="P35" s="20">
        <v>20</v>
      </c>
      <c r="Q35" s="20">
        <v>10</v>
      </c>
      <c r="R35" s="20">
        <v>20</v>
      </c>
      <c r="S35" s="20">
        <v>20</v>
      </c>
      <c r="T35" s="20">
        <v>475</v>
      </c>
      <c r="U35" s="20">
        <v>10</v>
      </c>
      <c r="V35" s="20"/>
      <c r="W35" s="23" t="s">
        <v>85</v>
      </c>
      <c r="X35" s="40">
        <v>42548</v>
      </c>
      <c r="Y35" s="40">
        <v>42571</v>
      </c>
      <c r="Z35" s="40">
        <v>42593</v>
      </c>
      <c r="AA35" s="24">
        <v>42599</v>
      </c>
      <c r="AB35" s="20" t="s">
        <v>236</v>
      </c>
      <c r="AC35" s="20" t="s">
        <v>237</v>
      </c>
      <c r="AD35" s="20" t="s">
        <v>237</v>
      </c>
      <c r="AE35" s="20" t="s">
        <v>205</v>
      </c>
      <c r="AF35" s="20"/>
      <c r="AG35" s="20"/>
      <c r="AH35" s="20" t="s">
        <v>73</v>
      </c>
      <c r="AI35" s="20" t="s">
        <v>73</v>
      </c>
      <c r="AJ35" s="24">
        <v>42662</v>
      </c>
      <c r="AK35" s="25"/>
      <c r="AL35" s="26"/>
      <c r="AM35" s="20" t="s">
        <v>55</v>
      </c>
      <c r="AN35" s="20" t="s">
        <v>56</v>
      </c>
      <c r="AO35" s="27"/>
      <c r="AP35" s="27"/>
      <c r="AQ35" s="20"/>
      <c r="AR35" s="20"/>
      <c r="AS35" s="24">
        <v>42710</v>
      </c>
      <c r="AT35" s="24" t="s">
        <v>238</v>
      </c>
    </row>
    <row r="36" spans="1:46" x14ac:dyDescent="0.25">
      <c r="A36" s="13" t="s">
        <v>239</v>
      </c>
      <c r="B36" s="14" t="s">
        <v>240</v>
      </c>
      <c r="C36" t="s">
        <v>241</v>
      </c>
      <c r="D36" t="s">
        <v>242</v>
      </c>
      <c r="E36" s="14">
        <v>83</v>
      </c>
      <c r="F36" s="14">
        <v>24</v>
      </c>
      <c r="G36">
        <v>1790</v>
      </c>
      <c r="H36" s="6">
        <v>0.44231795000000002</v>
      </c>
      <c r="I36" s="28" t="s">
        <v>47</v>
      </c>
      <c r="J36" s="43">
        <v>80</v>
      </c>
      <c r="K36" s="45">
        <v>80</v>
      </c>
      <c r="L36" s="45">
        <v>80</v>
      </c>
      <c r="M36" s="45">
        <v>70</v>
      </c>
      <c r="N36" s="14">
        <v>20</v>
      </c>
      <c r="O36" s="14">
        <v>20</v>
      </c>
      <c r="P36" s="14">
        <v>20</v>
      </c>
      <c r="R36" s="14">
        <v>20</v>
      </c>
      <c r="S36" s="14">
        <v>20</v>
      </c>
      <c r="T36" s="14">
        <v>0</v>
      </c>
      <c r="U36" s="14">
        <v>80</v>
      </c>
      <c r="V36" s="14">
        <v>80</v>
      </c>
      <c r="W36" s="8" t="s">
        <v>48</v>
      </c>
      <c r="X36" s="37">
        <v>42552</v>
      </c>
      <c r="Y36" s="37">
        <v>42573</v>
      </c>
      <c r="Z36" s="37">
        <v>42594</v>
      </c>
      <c r="AA36" s="14"/>
      <c r="AB36" s="14" t="s">
        <v>66</v>
      </c>
      <c r="AC36" t="s">
        <v>50</v>
      </c>
      <c r="AD36" t="s">
        <v>50</v>
      </c>
      <c r="AE36" t="s">
        <v>243</v>
      </c>
      <c r="AH36" t="s">
        <v>53</v>
      </c>
      <c r="AI36" t="s">
        <v>244</v>
      </c>
      <c r="AJ36" s="9">
        <v>42614</v>
      </c>
      <c r="AK36" s="9">
        <v>42660</v>
      </c>
      <c r="AL36" s="11"/>
      <c r="AM36" s="14" t="s">
        <v>55</v>
      </c>
      <c r="AN36" t="s">
        <v>56</v>
      </c>
      <c r="AO36" s="14" t="s">
        <v>55</v>
      </c>
      <c r="AP36" t="s">
        <v>245</v>
      </c>
      <c r="AS36" s="9">
        <v>42706</v>
      </c>
      <c r="AT36" s="9" t="s">
        <v>246</v>
      </c>
    </row>
    <row r="37" spans="1:46" x14ac:dyDescent="0.25">
      <c r="A37" s="13" t="s">
        <v>239</v>
      </c>
      <c r="B37" s="14" t="s">
        <v>247</v>
      </c>
      <c r="C37" t="s">
        <v>248</v>
      </c>
      <c r="D37" t="s">
        <v>84</v>
      </c>
      <c r="E37" s="14">
        <v>100</v>
      </c>
      <c r="F37" s="14">
        <v>20</v>
      </c>
      <c r="G37">
        <v>2000</v>
      </c>
      <c r="H37" s="6">
        <v>0.49420999999999998</v>
      </c>
      <c r="I37" s="28" t="s">
        <v>47</v>
      </c>
      <c r="J37">
        <v>100</v>
      </c>
      <c r="K37" s="14">
        <v>100</v>
      </c>
      <c r="L37" s="14">
        <v>100</v>
      </c>
      <c r="M37" s="14">
        <v>100</v>
      </c>
      <c r="N37" s="14">
        <v>20</v>
      </c>
      <c r="O37" s="14">
        <v>20</v>
      </c>
      <c r="P37" s="14">
        <v>20</v>
      </c>
      <c r="R37" s="14">
        <v>20</v>
      </c>
      <c r="S37" s="14">
        <v>20</v>
      </c>
      <c r="T37" s="14">
        <v>233</v>
      </c>
      <c r="U37" s="14">
        <v>80</v>
      </c>
      <c r="V37" s="14">
        <v>80</v>
      </c>
      <c r="W37" s="8" t="s">
        <v>48</v>
      </c>
      <c r="X37" s="37">
        <v>42552</v>
      </c>
      <c r="Y37" s="37">
        <v>42573</v>
      </c>
      <c r="Z37" s="37">
        <v>42594</v>
      </c>
      <c r="AA37" s="14"/>
      <c r="AB37" s="14" t="s">
        <v>66</v>
      </c>
      <c r="AC37" t="s">
        <v>50</v>
      </c>
      <c r="AD37" t="s">
        <v>50</v>
      </c>
      <c r="AE37" t="s">
        <v>243</v>
      </c>
      <c r="AH37" t="s">
        <v>53</v>
      </c>
      <c r="AI37" t="s">
        <v>244</v>
      </c>
      <c r="AJ37" s="9">
        <v>42614</v>
      </c>
      <c r="AK37" s="9">
        <v>42660</v>
      </c>
      <c r="AL37" s="11"/>
      <c r="AM37" s="14" t="s">
        <v>55</v>
      </c>
      <c r="AN37" t="s">
        <v>56</v>
      </c>
      <c r="AO37" s="14" t="s">
        <v>55</v>
      </c>
      <c r="AP37" t="s">
        <v>245</v>
      </c>
      <c r="AS37" s="9">
        <v>42706</v>
      </c>
      <c r="AT37" s="9" t="s">
        <v>246</v>
      </c>
    </row>
    <row r="38" spans="1:46" x14ac:dyDescent="0.25">
      <c r="A38" s="13" t="s">
        <v>249</v>
      </c>
      <c r="B38" s="14" t="s">
        <v>250</v>
      </c>
      <c r="C38" t="s">
        <v>251</v>
      </c>
      <c r="D38" t="s">
        <v>252</v>
      </c>
      <c r="E38" s="14">
        <v>100</v>
      </c>
      <c r="F38" s="14">
        <v>12</v>
      </c>
      <c r="G38">
        <v>1200</v>
      </c>
      <c r="H38" s="6">
        <v>0.29652600000000001</v>
      </c>
      <c r="I38" s="28" t="s">
        <v>65</v>
      </c>
      <c r="J38">
        <v>100</v>
      </c>
      <c r="K38">
        <v>100</v>
      </c>
      <c r="L38" s="14">
        <v>100</v>
      </c>
      <c r="M38" s="14">
        <v>100</v>
      </c>
      <c r="N38" s="14">
        <v>20</v>
      </c>
      <c r="O38" s="14">
        <v>20</v>
      </c>
      <c r="P38" s="14">
        <v>20</v>
      </c>
      <c r="R38" s="14">
        <v>20</v>
      </c>
      <c r="S38" s="14">
        <v>21</v>
      </c>
      <c r="T38" s="14">
        <v>9</v>
      </c>
      <c r="U38" s="14">
        <v>80</v>
      </c>
      <c r="V38" s="14">
        <v>80</v>
      </c>
      <c r="W38" s="8" t="s">
        <v>48</v>
      </c>
      <c r="X38" s="37">
        <v>42552</v>
      </c>
      <c r="Y38" s="37">
        <v>42573</v>
      </c>
      <c r="Z38" s="37">
        <v>42594</v>
      </c>
      <c r="AA38" s="14"/>
      <c r="AB38" s="14" t="s">
        <v>66</v>
      </c>
      <c r="AC38" t="s">
        <v>50</v>
      </c>
      <c r="AD38" t="s">
        <v>50</v>
      </c>
      <c r="AE38" t="s">
        <v>243</v>
      </c>
      <c r="AH38" t="s">
        <v>53</v>
      </c>
      <c r="AI38" t="s">
        <v>244</v>
      </c>
      <c r="AJ38" s="9">
        <v>42614</v>
      </c>
      <c r="AK38" s="9">
        <v>42660</v>
      </c>
      <c r="AL38" s="11"/>
      <c r="AM38" s="14" t="s">
        <v>55</v>
      </c>
      <c r="AN38" t="s">
        <v>56</v>
      </c>
      <c r="AO38" s="14" t="s">
        <v>55</v>
      </c>
      <c r="AP38" t="s">
        <v>245</v>
      </c>
      <c r="AS38" s="9">
        <v>42706</v>
      </c>
      <c r="AT38" s="9" t="s">
        <v>246</v>
      </c>
    </row>
    <row r="39" spans="1:46" x14ac:dyDescent="0.25">
      <c r="A39" s="13" t="s">
        <v>249</v>
      </c>
      <c r="B39" s="14" t="s">
        <v>253</v>
      </c>
      <c r="C39" t="s">
        <v>254</v>
      </c>
      <c r="D39" t="s">
        <v>255</v>
      </c>
      <c r="E39" s="7" t="s">
        <v>256</v>
      </c>
      <c r="F39" s="7" t="s">
        <v>256</v>
      </c>
      <c r="G39">
        <v>1900</v>
      </c>
      <c r="H39" s="6">
        <v>0.46949950000000001</v>
      </c>
      <c r="I39" s="28" t="s">
        <v>257</v>
      </c>
      <c r="J39">
        <v>50</v>
      </c>
      <c r="K39">
        <v>50</v>
      </c>
      <c r="L39">
        <v>50</v>
      </c>
      <c r="M39">
        <v>50</v>
      </c>
      <c r="N39">
        <v>10</v>
      </c>
      <c r="O39">
        <v>10</v>
      </c>
      <c r="P39" s="14">
        <v>20</v>
      </c>
      <c r="R39" s="14">
        <v>20</v>
      </c>
      <c r="S39" s="14">
        <v>20</v>
      </c>
      <c r="T39" s="14">
        <v>186</v>
      </c>
      <c r="U39" s="14">
        <v>80</v>
      </c>
      <c r="V39" s="14">
        <v>80</v>
      </c>
      <c r="W39" s="8" t="s">
        <v>48</v>
      </c>
      <c r="X39" s="37">
        <v>42552</v>
      </c>
      <c r="Y39" s="37">
        <v>42573</v>
      </c>
      <c r="Z39" s="37">
        <v>42594</v>
      </c>
      <c r="AB39" s="14" t="s">
        <v>66</v>
      </c>
      <c r="AC39" t="s">
        <v>50</v>
      </c>
      <c r="AD39" t="s">
        <v>50</v>
      </c>
      <c r="AE39" t="s">
        <v>243</v>
      </c>
      <c r="AH39" t="s">
        <v>53</v>
      </c>
      <c r="AI39" t="s">
        <v>244</v>
      </c>
      <c r="AJ39" s="9">
        <v>42614</v>
      </c>
      <c r="AK39" s="9">
        <v>42660</v>
      </c>
      <c r="AL39" s="11"/>
      <c r="AM39" s="14" t="s">
        <v>55</v>
      </c>
      <c r="AN39" t="s">
        <v>56</v>
      </c>
      <c r="AO39" s="14" t="s">
        <v>55</v>
      </c>
      <c r="AP39" t="s">
        <v>245</v>
      </c>
      <c r="AS39" s="9">
        <v>42706</v>
      </c>
      <c r="AT39" s="9" t="s">
        <v>246</v>
      </c>
    </row>
    <row r="40" spans="1:46" x14ac:dyDescent="0.25">
      <c r="A40" s="13" t="s">
        <v>258</v>
      </c>
      <c r="B40" s="14" t="s">
        <v>259</v>
      </c>
      <c r="C40" t="s">
        <v>260</v>
      </c>
      <c r="D40" t="s">
        <v>261</v>
      </c>
      <c r="E40" s="7">
        <v>108</v>
      </c>
      <c r="F40" s="7">
        <v>25</v>
      </c>
      <c r="G40">
        <v>2600</v>
      </c>
      <c r="H40" s="6">
        <v>0.64247299999999996</v>
      </c>
      <c r="I40" s="28" t="s">
        <v>47</v>
      </c>
      <c r="J40">
        <v>100</v>
      </c>
      <c r="K40" s="14">
        <v>100</v>
      </c>
      <c r="L40" s="14">
        <v>100</v>
      </c>
      <c r="M40" s="14">
        <v>100</v>
      </c>
      <c r="N40" s="14">
        <v>20</v>
      </c>
      <c r="O40" s="14">
        <v>20</v>
      </c>
      <c r="P40" s="14">
        <v>20</v>
      </c>
      <c r="Q40" s="14">
        <v>20</v>
      </c>
      <c r="R40" s="14">
        <v>20</v>
      </c>
      <c r="S40" s="14">
        <v>20</v>
      </c>
      <c r="T40" s="14">
        <v>0</v>
      </c>
      <c r="U40" s="14">
        <v>80</v>
      </c>
      <c r="V40" s="14">
        <v>80</v>
      </c>
      <c r="W40" s="8" t="s">
        <v>48</v>
      </c>
      <c r="X40" s="37">
        <v>42552</v>
      </c>
      <c r="Y40" s="37">
        <v>42573</v>
      </c>
      <c r="Z40" s="37">
        <v>42594</v>
      </c>
      <c r="AA40" s="14"/>
      <c r="AB40" s="14" t="s">
        <v>66</v>
      </c>
      <c r="AC40" t="s">
        <v>50</v>
      </c>
      <c r="AD40" t="s">
        <v>50</v>
      </c>
      <c r="AE40" t="s">
        <v>243</v>
      </c>
      <c r="AH40" t="s">
        <v>53</v>
      </c>
      <c r="AI40" t="s">
        <v>244</v>
      </c>
      <c r="AJ40" s="9">
        <v>42614</v>
      </c>
      <c r="AK40" s="9">
        <v>42660</v>
      </c>
      <c r="AL40" s="11"/>
      <c r="AM40" s="14" t="s">
        <v>55</v>
      </c>
      <c r="AN40" t="s">
        <v>56</v>
      </c>
      <c r="AO40" s="14" t="s">
        <v>55</v>
      </c>
      <c r="AP40" t="s">
        <v>245</v>
      </c>
      <c r="AS40" s="9">
        <v>42706</v>
      </c>
      <c r="AT40" s="9" t="s">
        <v>246</v>
      </c>
    </row>
    <row r="41" spans="1:46" x14ac:dyDescent="0.25">
      <c r="A41" s="13" t="s">
        <v>258</v>
      </c>
      <c r="B41" s="14" t="s">
        <v>262</v>
      </c>
      <c r="C41" t="s">
        <v>263</v>
      </c>
      <c r="D41" t="s">
        <v>264</v>
      </c>
      <c r="E41" s="7" t="s">
        <v>265</v>
      </c>
      <c r="F41" s="7" t="s">
        <v>265</v>
      </c>
      <c r="G41">
        <v>450</v>
      </c>
      <c r="H41" s="6">
        <v>0.11119725</v>
      </c>
      <c r="I41" s="28" t="s">
        <v>266</v>
      </c>
      <c r="J41" s="7">
        <v>50</v>
      </c>
      <c r="K41">
        <v>50</v>
      </c>
      <c r="L41">
        <v>50</v>
      </c>
      <c r="M41">
        <v>50</v>
      </c>
      <c r="N41" s="14">
        <v>20</v>
      </c>
      <c r="O41" s="14">
        <v>10</v>
      </c>
      <c r="P41" s="14">
        <v>20</v>
      </c>
      <c r="Q41">
        <v>12</v>
      </c>
      <c r="R41" s="14">
        <v>20</v>
      </c>
      <c r="S41" s="14">
        <v>20</v>
      </c>
      <c r="T41" s="14">
        <v>114</v>
      </c>
      <c r="U41" s="14">
        <v>80</v>
      </c>
      <c r="V41" s="14">
        <v>80</v>
      </c>
      <c r="W41" s="8" t="s">
        <v>48</v>
      </c>
      <c r="X41" s="37">
        <v>42552</v>
      </c>
      <c r="Y41" s="37">
        <v>42573</v>
      </c>
      <c r="Z41" s="37">
        <v>42594</v>
      </c>
      <c r="AB41" s="14" t="s">
        <v>66</v>
      </c>
      <c r="AC41" t="s">
        <v>50</v>
      </c>
      <c r="AD41" t="s">
        <v>50</v>
      </c>
      <c r="AE41" t="s">
        <v>243</v>
      </c>
      <c r="AH41" t="s">
        <v>53</v>
      </c>
      <c r="AI41" t="s">
        <v>244</v>
      </c>
      <c r="AJ41" s="9">
        <v>42614</v>
      </c>
      <c r="AK41" s="9">
        <v>42660</v>
      </c>
      <c r="AL41" s="11"/>
      <c r="AM41" s="14" t="s">
        <v>55</v>
      </c>
      <c r="AN41" t="s">
        <v>56</v>
      </c>
      <c r="AO41" s="14" t="s">
        <v>55</v>
      </c>
      <c r="AP41" t="s">
        <v>245</v>
      </c>
      <c r="AS41" s="9">
        <v>42706</v>
      </c>
      <c r="AT41" s="9" t="s">
        <v>246</v>
      </c>
    </row>
    <row r="42" spans="1:46" x14ac:dyDescent="0.25">
      <c r="A42" s="13" t="s">
        <v>267</v>
      </c>
      <c r="B42" s="14" t="s">
        <v>268</v>
      </c>
      <c r="C42" t="s">
        <v>269</v>
      </c>
      <c r="D42" t="s">
        <v>270</v>
      </c>
      <c r="E42" s="7">
        <v>90</v>
      </c>
      <c r="F42" s="7">
        <v>25</v>
      </c>
      <c r="G42">
        <v>2100</v>
      </c>
      <c r="H42" s="6">
        <v>0.51892050000000001</v>
      </c>
      <c r="I42" s="28" t="s">
        <v>47</v>
      </c>
      <c r="J42">
        <v>80</v>
      </c>
      <c r="K42">
        <v>80</v>
      </c>
      <c r="L42">
        <v>80</v>
      </c>
      <c r="M42">
        <v>80</v>
      </c>
      <c r="N42">
        <v>20</v>
      </c>
      <c r="O42">
        <v>20</v>
      </c>
      <c r="P42" s="14">
        <v>20</v>
      </c>
      <c r="R42">
        <v>20</v>
      </c>
      <c r="S42" s="14">
        <v>22</v>
      </c>
      <c r="T42" s="14">
        <v>0</v>
      </c>
      <c r="U42" s="14">
        <v>80</v>
      </c>
      <c r="V42" s="14">
        <v>80</v>
      </c>
      <c r="W42" s="8" t="s">
        <v>48</v>
      </c>
      <c r="X42" s="37">
        <v>42552</v>
      </c>
      <c r="Y42" s="37">
        <v>42573</v>
      </c>
      <c r="Z42" s="37">
        <v>42594</v>
      </c>
      <c r="AB42" s="14" t="s">
        <v>66</v>
      </c>
      <c r="AC42" t="s">
        <v>50</v>
      </c>
      <c r="AD42" t="s">
        <v>50</v>
      </c>
      <c r="AE42" t="s">
        <v>243</v>
      </c>
      <c r="AH42" t="s">
        <v>53</v>
      </c>
      <c r="AI42" t="s">
        <v>244</v>
      </c>
      <c r="AJ42" s="9">
        <v>42614</v>
      </c>
      <c r="AK42" s="9">
        <v>42660</v>
      </c>
      <c r="AL42" s="11"/>
      <c r="AM42" s="14" t="s">
        <v>55</v>
      </c>
      <c r="AN42" t="s">
        <v>56</v>
      </c>
      <c r="AO42" s="14" t="s">
        <v>55</v>
      </c>
      <c r="AP42" t="s">
        <v>245</v>
      </c>
      <c r="AS42" s="9">
        <v>42706</v>
      </c>
      <c r="AT42" s="9" t="s">
        <v>271</v>
      </c>
    </row>
    <row r="43" spans="1:46" x14ac:dyDescent="0.25">
      <c r="A43" s="13" t="s">
        <v>267</v>
      </c>
      <c r="B43" s="14" t="s">
        <v>272</v>
      </c>
      <c r="C43" t="s">
        <v>273</v>
      </c>
      <c r="D43" t="s">
        <v>46</v>
      </c>
      <c r="E43">
        <v>100</v>
      </c>
      <c r="F43">
        <v>10</v>
      </c>
      <c r="G43">
        <v>1000</v>
      </c>
      <c r="H43" s="6">
        <v>0.24710499999999999</v>
      </c>
      <c r="I43" s="28" t="s">
        <v>47</v>
      </c>
      <c r="J43">
        <v>100</v>
      </c>
      <c r="K43">
        <v>100</v>
      </c>
      <c r="L43">
        <v>100</v>
      </c>
      <c r="M43">
        <v>100</v>
      </c>
      <c r="N43">
        <v>20</v>
      </c>
      <c r="O43">
        <v>20</v>
      </c>
      <c r="P43" s="14">
        <v>20</v>
      </c>
      <c r="Q43">
        <v>15</v>
      </c>
      <c r="R43">
        <v>20</v>
      </c>
      <c r="S43" s="14">
        <v>20</v>
      </c>
      <c r="T43" s="14">
        <v>233</v>
      </c>
      <c r="U43" s="14">
        <v>80</v>
      </c>
      <c r="V43" s="14">
        <v>80</v>
      </c>
      <c r="W43" s="8" t="s">
        <v>48</v>
      </c>
      <c r="X43" s="37">
        <v>42552</v>
      </c>
      <c r="Y43" s="37">
        <v>42573</v>
      </c>
      <c r="Z43" s="37">
        <v>42594</v>
      </c>
      <c r="AB43" s="14" t="s">
        <v>66</v>
      </c>
      <c r="AC43" t="s">
        <v>50</v>
      </c>
      <c r="AD43" t="s">
        <v>274</v>
      </c>
      <c r="AE43" t="s">
        <v>243</v>
      </c>
      <c r="AH43" t="s">
        <v>53</v>
      </c>
      <c r="AI43" t="s">
        <v>244</v>
      </c>
      <c r="AJ43" s="9">
        <v>42614</v>
      </c>
      <c r="AK43" s="9">
        <v>42660</v>
      </c>
      <c r="AL43" s="11"/>
      <c r="AM43" s="14" t="s">
        <v>55</v>
      </c>
      <c r="AN43" t="s">
        <v>56</v>
      </c>
      <c r="AO43" s="14" t="s">
        <v>55</v>
      </c>
      <c r="AP43" t="s">
        <v>245</v>
      </c>
      <c r="AS43" s="9">
        <v>42706</v>
      </c>
      <c r="AT43" s="9" t="s">
        <v>275</v>
      </c>
    </row>
    <row r="44" spans="1:46" x14ac:dyDescent="0.25">
      <c r="A44" s="13" t="s">
        <v>276</v>
      </c>
      <c r="B44" s="14" t="s">
        <v>277</v>
      </c>
      <c r="C44" t="s">
        <v>278</v>
      </c>
      <c r="D44" t="s">
        <v>279</v>
      </c>
      <c r="E44">
        <v>55</v>
      </c>
      <c r="F44">
        <v>15</v>
      </c>
      <c r="G44">
        <v>825</v>
      </c>
      <c r="H44" s="6">
        <v>0.20386162499999999</v>
      </c>
      <c r="I44" s="28" t="s">
        <v>47</v>
      </c>
      <c r="J44">
        <v>50</v>
      </c>
      <c r="K44" s="42" t="s">
        <v>297</v>
      </c>
      <c r="L44">
        <v>50</v>
      </c>
      <c r="M44">
        <v>50</v>
      </c>
      <c r="O44">
        <v>10</v>
      </c>
      <c r="P44" s="14">
        <v>20</v>
      </c>
      <c r="R44">
        <v>10</v>
      </c>
      <c r="S44" s="14">
        <v>20</v>
      </c>
      <c r="T44" s="14">
        <v>0</v>
      </c>
      <c r="U44" s="14">
        <v>40</v>
      </c>
      <c r="V44" s="14">
        <v>20</v>
      </c>
      <c r="W44" s="8" t="s">
        <v>48</v>
      </c>
      <c r="Y44" s="37">
        <v>42565</v>
      </c>
      <c r="Z44" s="37">
        <v>42597</v>
      </c>
      <c r="AB44" s="14" t="s">
        <v>66</v>
      </c>
      <c r="AC44" t="s">
        <v>50</v>
      </c>
      <c r="AD44" t="s">
        <v>50</v>
      </c>
      <c r="AE44" t="s">
        <v>243</v>
      </c>
      <c r="AH44" t="s">
        <v>53</v>
      </c>
      <c r="AI44" t="s">
        <v>244</v>
      </c>
      <c r="AJ44" s="9">
        <v>42614</v>
      </c>
      <c r="AK44" s="9">
        <v>42661</v>
      </c>
      <c r="AL44" s="11"/>
      <c r="AM44" s="14" t="s">
        <v>55</v>
      </c>
      <c r="AN44" t="s">
        <v>56</v>
      </c>
      <c r="AO44" s="14" t="s">
        <v>55</v>
      </c>
      <c r="AP44" t="s">
        <v>245</v>
      </c>
      <c r="AS44" s="9">
        <v>42713</v>
      </c>
      <c r="AT44" s="9" t="s">
        <v>280</v>
      </c>
    </row>
    <row r="45" spans="1:46" x14ac:dyDescent="0.25">
      <c r="A45" s="13" t="s">
        <v>281</v>
      </c>
      <c r="B45" s="14" t="s">
        <v>282</v>
      </c>
      <c r="C45" t="s">
        <v>283</v>
      </c>
      <c r="D45" t="s">
        <v>284</v>
      </c>
      <c r="E45">
        <v>55</v>
      </c>
      <c r="F45">
        <v>5</v>
      </c>
      <c r="G45">
        <v>275</v>
      </c>
      <c r="H45" s="6">
        <v>6.7953874999999997E-2</v>
      </c>
      <c r="I45" s="28" t="s">
        <v>47</v>
      </c>
      <c r="J45">
        <v>50</v>
      </c>
      <c r="K45" s="42" t="s">
        <v>297</v>
      </c>
      <c r="L45">
        <v>50</v>
      </c>
      <c r="M45">
        <v>50</v>
      </c>
      <c r="O45">
        <v>10</v>
      </c>
      <c r="P45" s="14">
        <v>20</v>
      </c>
      <c r="R45">
        <v>10</v>
      </c>
      <c r="S45">
        <v>20</v>
      </c>
      <c r="T45">
        <v>129</v>
      </c>
      <c r="U45">
        <v>40</v>
      </c>
      <c r="V45">
        <v>20</v>
      </c>
      <c r="W45" s="8" t="s">
        <v>48</v>
      </c>
      <c r="Y45" s="37">
        <v>42565</v>
      </c>
      <c r="Z45" s="37">
        <v>42597</v>
      </c>
      <c r="AB45" s="14" t="s">
        <v>66</v>
      </c>
      <c r="AC45" t="s">
        <v>50</v>
      </c>
      <c r="AD45" t="s">
        <v>50</v>
      </c>
      <c r="AE45" t="s">
        <v>243</v>
      </c>
      <c r="AH45" t="s">
        <v>53</v>
      </c>
      <c r="AI45" t="s">
        <v>244</v>
      </c>
      <c r="AJ45" s="9">
        <v>42614</v>
      </c>
      <c r="AK45" s="9">
        <v>42661</v>
      </c>
      <c r="AL45" s="11"/>
      <c r="AM45" s="14" t="s">
        <v>55</v>
      </c>
      <c r="AN45" t="s">
        <v>56</v>
      </c>
      <c r="AO45" s="14" t="s">
        <v>55</v>
      </c>
      <c r="AP45" t="s">
        <v>245</v>
      </c>
      <c r="AS45" s="9">
        <v>42713</v>
      </c>
      <c r="AT45" s="9" t="s">
        <v>280</v>
      </c>
    </row>
    <row r="46" spans="1:46" x14ac:dyDescent="0.25">
      <c r="A46" s="13" t="s">
        <v>285</v>
      </c>
      <c r="B46" s="14" t="s">
        <v>286</v>
      </c>
      <c r="C46" t="s">
        <v>287</v>
      </c>
      <c r="D46" t="s">
        <v>288</v>
      </c>
      <c r="E46">
        <v>30</v>
      </c>
      <c r="F46">
        <v>20</v>
      </c>
      <c r="G46">
        <v>600</v>
      </c>
      <c r="H46" s="6">
        <v>0.14826300000000001</v>
      </c>
      <c r="I46" s="28" t="s">
        <v>47</v>
      </c>
      <c r="J46">
        <v>30</v>
      </c>
      <c r="K46" s="42" t="s">
        <v>297</v>
      </c>
      <c r="L46">
        <v>30</v>
      </c>
      <c r="M46">
        <v>30</v>
      </c>
      <c r="O46">
        <v>20</v>
      </c>
      <c r="P46">
        <v>20</v>
      </c>
      <c r="R46">
        <v>10</v>
      </c>
      <c r="T46">
        <v>79</v>
      </c>
      <c r="U46">
        <v>80</v>
      </c>
      <c r="V46">
        <v>80</v>
      </c>
      <c r="W46" s="8" t="s">
        <v>48</v>
      </c>
      <c r="Y46" s="37">
        <v>42570</v>
      </c>
      <c r="Z46" s="37">
        <v>42594</v>
      </c>
      <c r="AB46" s="14" t="s">
        <v>66</v>
      </c>
      <c r="AC46" t="s">
        <v>50</v>
      </c>
      <c r="AD46" t="s">
        <v>50</v>
      </c>
      <c r="AE46" t="s">
        <v>243</v>
      </c>
      <c r="AH46" t="s">
        <v>53</v>
      </c>
      <c r="AI46" t="s">
        <v>244</v>
      </c>
      <c r="AJ46" s="9">
        <v>42627</v>
      </c>
      <c r="AK46" s="9">
        <v>42661</v>
      </c>
      <c r="AL46" s="11"/>
      <c r="AM46" s="14" t="s">
        <v>55</v>
      </c>
      <c r="AN46" t="s">
        <v>56</v>
      </c>
      <c r="AO46" s="14" t="s">
        <v>55</v>
      </c>
      <c r="AP46" t="s">
        <v>56</v>
      </c>
      <c r="AS46" s="9">
        <v>42705</v>
      </c>
      <c r="AT46" s="9" t="s">
        <v>113</v>
      </c>
    </row>
    <row r="47" spans="1:46" x14ac:dyDescent="0.25">
      <c r="A47" s="13" t="s">
        <v>289</v>
      </c>
      <c r="B47" s="14" t="s">
        <v>290</v>
      </c>
      <c r="C47" t="s">
        <v>291</v>
      </c>
      <c r="D47" t="s">
        <v>292</v>
      </c>
      <c r="E47">
        <v>54</v>
      </c>
      <c r="F47">
        <v>18</v>
      </c>
      <c r="G47">
        <v>1000</v>
      </c>
      <c r="H47" s="6">
        <v>0.24710499999999999</v>
      </c>
      <c r="I47" s="28" t="s">
        <v>93</v>
      </c>
      <c r="J47">
        <v>50</v>
      </c>
      <c r="K47" s="42" t="s">
        <v>297</v>
      </c>
      <c r="L47" s="42" t="s">
        <v>297</v>
      </c>
      <c r="M47">
        <v>50</v>
      </c>
      <c r="P47">
        <v>20</v>
      </c>
      <c r="S47">
        <v>20</v>
      </c>
      <c r="T47">
        <v>100</v>
      </c>
      <c r="U47">
        <v>100</v>
      </c>
      <c r="V47">
        <v>100</v>
      </c>
      <c r="W47" s="8" t="s">
        <v>48</v>
      </c>
      <c r="Z47" s="37">
        <v>42597</v>
      </c>
      <c r="AB47" s="14" t="s">
        <v>293</v>
      </c>
      <c r="AC47" t="s">
        <v>50</v>
      </c>
      <c r="AD47" t="s">
        <v>50</v>
      </c>
      <c r="AE47" t="s">
        <v>243</v>
      </c>
      <c r="AH47" t="s">
        <v>294</v>
      </c>
      <c r="AI47" t="s">
        <v>294</v>
      </c>
      <c r="AJ47" s="9">
        <v>42627</v>
      </c>
      <c r="AK47" s="9">
        <v>42660</v>
      </c>
      <c r="AL47" s="11"/>
      <c r="AM47" s="14" t="s">
        <v>55</v>
      </c>
      <c r="AN47" t="s">
        <v>56</v>
      </c>
      <c r="AO47" s="14" t="s">
        <v>55</v>
      </c>
      <c r="AP47" t="s">
        <v>56</v>
      </c>
      <c r="AS47" s="17">
        <v>42713</v>
      </c>
      <c r="AT47" s="17" t="s">
        <v>295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Appelgate, Seth R [ENT]</dc:creator>
  <cp:lastModifiedBy>Appelgate, Seth R [ENT]</cp:lastModifiedBy>
  <cp:revision>1</cp:revision>
  <dcterms:created xsi:type="dcterms:W3CDTF">2017-03-10T21:09:44Z</dcterms:created>
  <dcterms:modified xsi:type="dcterms:W3CDTF">2018-05-01T14:18:49Z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Iowa State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