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288" windowWidth="21312" windowHeight="9792" tabRatio="925" activeTab="1"/>
  </bookViews>
  <sheets>
    <sheet name="LAY OUT EMAILING" sheetId="1" r:id="rId1"/>
    <sheet name="BENEFICIOS" sheetId="3" r:id="rId2"/>
    <sheet name="LIGA" sheetId="5" r:id="rId3"/>
    <sheet name="RENRAMO" sheetId="4" r:id="rId4"/>
    <sheet name="CG" sheetId="9" r:id="rId5"/>
    <sheet name="WK" sheetId="12" r:id="rId6"/>
    <sheet name="PLANTILLACM" sheetId="7" r:id="rId7"/>
    <sheet name="PLANTILLACC" sheetId="8" r:id="rId8"/>
    <sheet name="PLANTILLAMS" sheetId="10" r:id="rId9"/>
    <sheet name="PLANTILLACS" sheetId="11" r:id="rId10"/>
    <sheet name="PLANTILLA" sheetId="15" r:id="rId11"/>
    <sheet name="INDICACIONES" sheetId="13" r:id="rId12"/>
  </sheets>
  <definedNames>
    <definedName name="_xlnm._FilterDatabase" localSheetId="0" hidden="1">'LAY OUT EMAILING'!$A$1:$X$2</definedName>
  </definedNames>
  <calcPr calcId="144525"/>
</workbook>
</file>

<file path=xl/calcChain.xml><?xml version="1.0" encoding="utf-8"?>
<calcChain xmlns="http://schemas.openxmlformats.org/spreadsheetml/2006/main">
  <c r="E2" i="1" l="1"/>
  <c r="Q2" i="1" l="1"/>
  <c r="K2" i="1" l="1"/>
  <c r="M2" i="1" l="1"/>
  <c r="W2" i="1" l="1"/>
  <c r="X2" i="1" s="1"/>
  <c r="S2" i="1" l="1"/>
  <c r="R2" i="1"/>
  <c r="T2" i="1"/>
  <c r="O2" i="1"/>
  <c r="L2" i="1"/>
  <c r="N2" i="1"/>
</calcChain>
</file>

<file path=xl/sharedStrings.xml><?xml version="1.0" encoding="utf-8"?>
<sst xmlns="http://schemas.openxmlformats.org/spreadsheetml/2006/main" count="2027" uniqueCount="755">
  <si>
    <t>CANAL</t>
  </si>
  <si>
    <t>RAMO</t>
  </si>
  <si>
    <t>POLIZA</t>
  </si>
  <si>
    <t>PRODUCTO</t>
  </si>
  <si>
    <t>EMAIL</t>
  </si>
  <si>
    <t>NOMBRE</t>
  </si>
  <si>
    <t>FECHA</t>
  </si>
  <si>
    <t>NOMBRE_RAMO</t>
  </si>
  <si>
    <t>BENEFICIOS</t>
  </si>
  <si>
    <t>ARCHIVO1</t>
  </si>
  <si>
    <t>ARCHIVO2</t>
  </si>
  <si>
    <t>ARCHIVO3</t>
  </si>
  <si>
    <t>NOMBRE RAMO</t>
  </si>
  <si>
    <t>ACCIDENTES PERSONALES EXPRESS</t>
  </si>
  <si>
    <t>MUERTE ACCIDENTAL INDIVIDUAL</t>
  </si>
  <si>
    <t>PROTECCION MEDICA MUJER</t>
  </si>
  <si>
    <t>SUPER BLINDAJE SANTANDER PYME</t>
  </si>
  <si>
    <t>HOGAR FACIL</t>
  </si>
  <si>
    <t>FLEXIBILIZACION EMPRESA PROTEGIDA</t>
  </si>
  <si>
    <t>PROTECCION MEDICA</t>
  </si>
  <si>
    <t>MULTIANUAL</t>
  </si>
  <si>
    <t>SECURITY</t>
  </si>
  <si>
    <t>SECURITY LIGHT</t>
  </si>
  <si>
    <t>SUPER BLINDAJE SANTANDER</t>
  </si>
  <si>
    <t>RC OBLIGATORIO</t>
  </si>
  <si>
    <t>ACCIDENTES PERSONALES</t>
  </si>
  <si>
    <t>EMPRESA PROTEGIDA ZS</t>
  </si>
  <si>
    <t>CASA SEGURA</t>
  </si>
  <si>
    <t>INGRESO FAMILIAR</t>
  </si>
  <si>
    <t>VIDA FACIL VENTA DIRECTA</t>
  </si>
  <si>
    <t>VIDA FACIL EXCLUSIONES</t>
  </si>
  <si>
    <t>SBS ROBO DE IDENTIDAD</t>
  </si>
  <si>
    <t>BLINDAJE PLUS</t>
  </si>
  <si>
    <t>HOSPITALIZACION</t>
  </si>
  <si>
    <t>&lt;ul&gt;&lt;li&gt;Cobertura de fraude por robo o extravío de tarjeta de débito y / o crédito.&lt;/li&gt;&lt;li&gt;Cobertura por robo de efectivo al retirar en cajero automático.&lt;/li&gt;&lt;li&gt;Cobertura por robo con violencia de cartera y bolso.&lt;/li&gt;&lt;li&gt;Seguro de Vida e Invalidez a consecuencia de robo.&lt;/li&gt;&lt;/ul&gt;</t>
  </si>
  <si>
    <t>&lt;ul&gt;&lt;li&gt;Cobertura de daños materiales al edificio&lt;/li&gt;&lt;li&gt;Cobertura de responsabilidad civil privada y familiar.&lt;/li&gt;&lt;li&gt;Cobertura de robo de contenidos.&lt;/li&gt;&lt;li&gt;Asistencia de emergencia al hogar&lt;/li&gt;&lt;/ul&gt;</t>
  </si>
  <si>
    <t>&lt;ul&gt;&lt;li&gt;Protección en caso de sufrir:&lt;/li&gt;&lt;li&gt;Apendicectomía,&lt;/li&gt;&lt;li&gt;Cáncer en todas sus formas,&lt;/li&gt;&lt;li&gt;Enfermedad vascular cerebral, entre otros.&lt;/li&gt;&lt;/ul&gt;</t>
  </si>
  <si>
    <t>&lt;ul&gt;&lt;li&gt;Cobertura de gastos médicos a ocupantes hasta por $200,000&lt;/li&gt;&lt;li&gt;Cobertura de Responsabilidad Civil en Estados Unidos y Canadá.&lt;/li&gt;&lt;li&gt;Servicios de asistencia vial y de viajes.&lt;/li&gt;&lt;li&gt;Cobertura de salvamento.&lt;/li&gt;&lt;/ul&gt;</t>
  </si>
  <si>
    <t>&lt;ul&gt;&lt;li&gt; Cobertura de fraude por robo o extravío de tarjeta de débito y / o crédito.&lt;/li&gt;&lt;li&gt;Cobertura de robo de efectivo por retiro en Cajero Automático.&lt;/li&gt;&lt;li&gt;Cobertura de robo con violencia de cartera y bolso.&lt;/li&gt;&lt;li&gt;Seguro de Vida e Invalidez a consecuencia de robo.&lt;/li&gt;&lt;/ul&gt;</t>
  </si>
  <si>
    <t>&lt;ul&gt;&lt;li&gt;Cobertura por fallecimiento accidental.&lt;/li&gt;&lt;li&gt;Cobertura por pérdidas orgánicas.&lt;/li&gt;&lt;li&gt;Apoyo familiar con gastos de defunción.&lt;/li&gt;&lt;/ul&gt;</t>
  </si>
  <si>
    <t>&lt;ul&gt;&lt;li&gt;Cobertura por fallecimiento accidental.&lt;/li&gt;&lt;/ul&gt;</t>
  </si>
  <si>
    <t>&lt;ul&gt;&lt;li&gt; Cobertura fallecimiento accidental.&lt;/li&gt;&lt;/ul&gt;</t>
  </si>
  <si>
    <t>&lt;ul&gt;&lt;li&gt;Indemnización por diagnóstico de primera ocurrencia de Cáncer femenino.&lt;/li&gt;&lt;li&gt;Indemnización diaria por hospitalización por diagnóstico de Cáncer femenino.&lt;/li&gt;&lt;li&gt;Asistencia funeraria familiar.&lt;/li&gt;&lt;/ul&gt;</t>
  </si>
  <si>
    <t>&lt;ul&gt;&lt;li&gt;Cobertura por daños materiales.&lt;/li&gt;&lt;li&gt;Cobertura por riesgos hidrometeorológicos, terremoto y/o erupción volcánica.&lt;/li&gt;&lt;li&gt;Cobertura por responsabilidad civil.&lt;/li&gt;&lt;/ul&gt;</t>
  </si>
  <si>
    <t>&lt;ul&gt;&lt;li&gt;Cobertura de fraude por robo o extravío de la tarjeta de débito y/o crédito&lt;/li&gt;&lt;li&gt;Cobertura de robo de efectivo por retiro en cajero automático.&lt;/li&gt;&lt;li&gt;Asistencia legal presencial y asistencia SAFE.&lt;/li&gt;&lt;/ul&gt;</t>
  </si>
  <si>
    <t>&lt;ul&gt;&lt;li&gt;Cobertura de daños al edificio&lt;/li&gt;&lt;li&gt;Cobertura de daños a contenidos&lt;/li&gt;&lt;li&gt;Cobertura en caso de terremoto y/o desastre hidrometeorológicos.&lt;/li&gt;&lt;/ul&gt;</t>
  </si>
  <si>
    <t>&lt;ul&gt;&lt;li&gt;Cobertura por daños materiales.&lt;/li&gt;&lt;li&gt;Cobertura por riesgos hidrometeorológicos, terremoto y/o erupción volcánica.&lt;/li&gt;&lt;li&gt;Cobertura por robo de contenidos, robo de dinero.&lt;/li&gt;&lt;/ul&gt;</t>
  </si>
  <si>
    <t>&lt;ul&gt;&lt;li&gt;Servicio concierge de asesoría médica y funeraria (incluye 1 servicio de ambulancia en caso de emergencia)&lt;/li&gt;&lt;li&gt;Ajuste express al momento del siniestro.&lt;/li&gt;&lt;li&gt;Acceso al Club de Conductores GNP sin costo.&lt;/li&gt;&lt;/ul&gt;</t>
  </si>
  <si>
    <t>&lt;ul&gt;&lt;li&gt;Pago en 72 hrs. por pérdida total.&lt;/li&gt;&lt;li&gt;Llegada garantizada al lugar del siniestro en menos de 30 minutos.&lt;/li&gt;&lt;li&gt;Bonificación de $200 por minuto de retraso.&lt;/li&gt;&lt;/ul&gt;</t>
  </si>
  <si>
    <t>&lt;ul&gt;&lt;li&gt;Auxilio Vial Ilimitado, como cambio de llanta y paso de corriente sin costo.&lt;/li&gt;&lt;li&gt;Cobertura de desplazamiento y estancia de un familiar, en hospitalización por más de 5 días.&lt;/li&gt;&lt;li&gt;Transporte del Asegurado para regresar a casa desde México, Estados Unidos o Canadá, en caso del fallecimiento de un familiar directo.&lt;/li&gt;&lt;/ul&gt;</t>
  </si>
  <si>
    <t>&lt;ul&gt;&lt;li&gt;Condonación de deducible en pólizas de cobertura amplia, cuando exista un tercero responsable identificado sin seguro.&lt;/li&gt;&lt;li&gt;Pago de corralón en caso de siniestro.&lt;/li&gt;&lt;li&gt;Servicio ilimitado de asistencia vial.&lt;/li&gt;&lt;/ul&gt;</t>
  </si>
  <si>
    <t>&lt;ul&gt;&lt;li&gt;Cobertura por fallecimiento&lt;/li&gt;&lt;li&gt;Asistencia funeraria&lt;/li&gt;&lt;/ul&gt;</t>
  </si>
  <si>
    <t>&lt;ul&gt;&lt;li&gt;Cobertura por fallecimiento.&lt;/li&gt;&lt;li&gt;Cobertura por muerte accidental y muerte accidental colectivo.&lt;/li&gt;&lt;li&gt;Estudio médico gratuito.&lt;/li&gt;&lt;/ul&gt;</t>
  </si>
  <si>
    <t>&lt;ul&gt;&lt;li&gt;Cobertura por fallecimiento.&lt;/li&gt;&lt;li&gt;Cobertura por muerte accidental.&lt;/li&gt;&lt;li&gt;Estudio médico gratuito.&lt;/li&gt;&lt;/ul&gt;</t>
  </si>
  <si>
    <t>&lt;ul&gt;&lt;li&gt;Cobertura por fallecimiento.&lt;/li&gt;&lt;li&gt;Liquidación del saldo deudor de la tarjeta de crédito en caso de invalidez total y permanente o de una enfermedad grave.&lt;/li&gt;&lt;li&gt;Cobertura por eventos de vida como matrimonio, nacimiento de un hijo o fallecimiento de un familiar.&lt;/li&gt;&lt;/ul&gt;</t>
  </si>
  <si>
    <t>&lt;ul&gt;&lt;li&gt;Cobertura por fallecimiento.&lt;/li&gt;&lt;li&gt;Liquidación del saldo deudor de la tarjeta de crédito en caso de invalidez total y permanente o de una enfermedad grave.&lt;/li&gt;&lt;li&gt;Cobertura por fallecimiento de un familiar.&lt;/li&gt;&lt;/ul&gt;</t>
  </si>
  <si>
    <t>&lt;ul&gt;&lt;li&gt;Pago total al momento por daños menores a $20,000.&lt;/li&gt;&lt;li&gt;Pago en 72 hrs. por pérdida total.&lt;/li&gt;&lt;li&gt;Auto con chofer gratis el día del accidente.&lt;/li&gt;&lt;/ul&gt;</t>
  </si>
  <si>
    <t>&lt;ul&gt;&lt;li&gt;Atención telefónica inmediata.&lt;/li&gt;&lt;li&gt;Tu ajustador llega en 15 minutos.&lt;/li&gt;&lt;li&gt;Garantía de un año en todos nuestros talleres.&lt;/li&gt;&lt;/ul&gt;</t>
  </si>
  <si>
    <t>&lt;ul&gt;&lt;li&gt;Cobertura de Fraude por robo y extravío.&lt;/li&gt;&lt;li&gt;Servicio de Asistencia por Robo de Identidad.&lt;/li&gt;&lt;/ul&gt;</t>
  </si>
  <si>
    <t>&lt;ul&gt;&lt;li&gt;Reparación en agencia para autos con menos de 3 años y medio de antigüedad.&lt;/li&gt;&lt;li&gt;3 servicios de grúa al año.&lt;/li&gt;&lt;li&gt;Envío de gasolina y asistencia para cambio de llantas, ¡sin costo!&lt;/li&gt;&lt;/ul&gt;</t>
  </si>
  <si>
    <t>&lt;ul&gt;&lt;li&gt;Asistencia Vial ilimitada.&lt;/li&gt;&lt;li&gt;Uso de refacciones nuevas y originales.&lt;/li&gt;&lt;li&gt;Garantía de cinco años en todos los trabajos.&lt;/li&gt;&lt;/ul&gt;</t>
  </si>
  <si>
    <t>&lt;ul&gt;&lt;li&gt;Reparación de cristal sin deducible.&lt;/li&gt;&lt;li&gt;Pago por pérdida total en 3 días.&lt;/li&gt;&lt;li&gt;Pago por pérdida parcial en 24 horas, hasta por $15,000.&lt;/li&gt;&lt;/ul&gt;</t>
  </si>
  <si>
    <t>&lt;ul&gt;&lt;li&gt;Indemnización diaria por hospitalización con intervención quirúrgica y en unidad de cuidados intensivos.&lt;/li&gt;&lt;/ul&gt;</t>
  </si>
  <si>
    <t>&lt;ul&gt;&lt;li&gt;Cobertura por daños a personas.&lt;/li&gt;&lt;/ul&gt;</t>
  </si>
  <si>
    <t>&lt;ul&gt;&lt;li&gt;Garantía de pago en 48 hrs. por pérdida total.&lt;/li&gt;&lt;li&gt;Garantía de por vida en reparaciones de hojalatería y pintura.&lt;/li&gt;&lt;li&gt;Atención personalizada para arreglar tu auto a través de Auto-Pronto.&lt;/li&gt;&lt;/ul&gt;</t>
  </si>
  <si>
    <t># BENEFICIOS</t>
  </si>
  <si>
    <t>RENRAMO</t>
  </si>
  <si>
    <t>CLAVE PRODUCTO</t>
  </si>
  <si>
    <t>RENOMBRADO RAMO</t>
  </si>
  <si>
    <t>DESCRIPCION PRODUCTO</t>
  </si>
  <si>
    <t>OBSERVACIONES</t>
  </si>
  <si>
    <t>CSE01</t>
  </si>
  <si>
    <t>26.-CASA SEGURA SANTANDER</t>
  </si>
  <si>
    <t>CSE02</t>
  </si>
  <si>
    <t>CSE03</t>
  </si>
  <si>
    <t>CSE04</t>
  </si>
  <si>
    <t>CSE05</t>
  </si>
  <si>
    <t>CSE06</t>
  </si>
  <si>
    <t>HOGF01</t>
  </si>
  <si>
    <t>26.-HOGAR FACIL</t>
  </si>
  <si>
    <t>HOGF02</t>
  </si>
  <si>
    <t>VIF07</t>
  </si>
  <si>
    <t>73.-VIDA FACIL SANTANDER EXCLUSIONES</t>
  </si>
  <si>
    <t>HAY MAS PRODUCTOS VALIDAR CUANDO SALGA UNO DESCONOCIDO EN MATRIZ PROD_IM</t>
  </si>
  <si>
    <t>VIF08</t>
  </si>
  <si>
    <t>73.-VIDA FACIL SANTANDER VENTA DIRECTA</t>
  </si>
  <si>
    <t>PPI07</t>
  </si>
  <si>
    <t>74.-SECURITY</t>
  </si>
  <si>
    <t>PPI08</t>
  </si>
  <si>
    <t>PPI09</t>
  </si>
  <si>
    <t>PPI10</t>
  </si>
  <si>
    <t>74.-SECURITY LIGHT</t>
  </si>
  <si>
    <t>PPI11</t>
  </si>
  <si>
    <t>PPI12</t>
  </si>
  <si>
    <t>RDIT01</t>
  </si>
  <si>
    <t>83.-SUPER BLINDAJE SANTANDER ROBO DE IDENTIDAD</t>
  </si>
  <si>
    <t>RDIT02</t>
  </si>
  <si>
    <t>RDIT03</t>
  </si>
  <si>
    <t>SFEP01</t>
  </si>
  <si>
    <t>83.-SUPER BLINDAJE SANTANDER</t>
  </si>
  <si>
    <t>SBSR01</t>
  </si>
  <si>
    <t>SFEP02</t>
  </si>
  <si>
    <t>SBSD02</t>
  </si>
  <si>
    <t>SBSU07</t>
  </si>
  <si>
    <t>SBSD01</t>
  </si>
  <si>
    <t>SBSU06</t>
  </si>
  <si>
    <t>LIGA</t>
  </si>
  <si>
    <t>DESC. RAMO</t>
  </si>
  <si>
    <t>URL Portal Zurich Santander</t>
  </si>
  <si>
    <t>NOMBRE IMAGEN</t>
  </si>
  <si>
    <t>URL IMAGEN</t>
  </si>
  <si>
    <t>ACCIDENTES PERSONALES - SANTANDER</t>
  </si>
  <si>
    <t xml:space="preserve">https://servicios.santander.com.mx/seguros/pdf/vida/CG_Accidentes_Personales_CNSF_2701_2016.pdf </t>
  </si>
  <si>
    <t>ACCIDENTES EXPRESS</t>
  </si>
  <si>
    <t xml:space="preserve">https://servicios.santander.com.mx/seguros/pdf/vida/CG_Accidentes_Personales_Express_CNSF_S0018_0438_2011.pdf </t>
  </si>
  <si>
    <t>SEGURO POR MUERTE ACCIDENTAL INDIVIDUAL</t>
  </si>
  <si>
    <t xml:space="preserve">https://servicios.santander.com.mx/seguros/pdf/vida/CG_Muerte_Accidental_CNSF_S0018_0530_2004_260804.pdf </t>
  </si>
  <si>
    <t>https://servicios.santander.com.mx/seguros/pdf/enfermedades/CG_CUSF_Proteccion_Medica_Mujer.pdf</t>
  </si>
  <si>
    <t>EMPRESA PROTEGIDA ZURICH SANTANDER</t>
  </si>
  <si>
    <t xml:space="preserve">https://servicios.santander.com.mx/seguros/pdf/pymes/CG_Empresa_Protegida_PPAQ_S0018_0049_2014.pdf </t>
  </si>
  <si>
    <t xml:space="preserve">https://servicios.santander.com.mx/seguros/pdf/pymes/CG_SBS_PyME_CNSF_S0018_0390.pdf </t>
  </si>
  <si>
    <t>CASA SEGURA SANTANDER</t>
  </si>
  <si>
    <t xml:space="preserve">https://servicios.santander.com.mx/seguros/pdf/hogar/CG_Casa_Segura_PPAQ_S0018_0048_2010.pdf </t>
  </si>
  <si>
    <t>https://servicios.santander.com.mx/seguros/pdf/hogar/CG_Hogar_Facil_PPAQ_S0018_0048_2010.pdf</t>
  </si>
  <si>
    <t>PROTECCIÓN MÉDICA</t>
  </si>
  <si>
    <t>www.zurichsantander.com.mx/es_ES/Mexico/Condiciones-Generales/Proteccion-Medica-Select</t>
  </si>
  <si>
    <t>AUTOMOVILES GNP SAN</t>
  </si>
  <si>
    <t xml:space="preserve">https://servicios.santander.com.mx/seguros/pdf/auto/CG_GNP_CNSF_S0043_0130_2015_Y_CNSF_S0043_0131_2015.pdf </t>
  </si>
  <si>
    <t>AUTOMOVILES INBURSA SAN</t>
  </si>
  <si>
    <t xml:space="preserve">https://servicios.santander.com.mx/seguros/pdf/auto/CG_INBURSA_CNSF_S0022_0036_2015_Y_CNSF_S0022_0568_2014.pdf </t>
  </si>
  <si>
    <t>AUTOMOVILES MAPFRE SAN</t>
  </si>
  <si>
    <t xml:space="preserve">https://servicios.santander.com.mx/seguros/pdf/auto/CG_Autocompara_Mapfre_CNSF_S0041_0331_2015_E2.pdf </t>
  </si>
  <si>
    <t>AUTOS FRONTERIZOS Y LEGALIZADOS QUALITAS</t>
  </si>
  <si>
    <t xml:space="preserve">https://servicios.santander.com.mx/seguros/pdf/auto/CG_QUALITAS_FRONT_CNSF_S0046_0108_2015.pdf </t>
  </si>
  <si>
    <t>AUTOMOVILES QUALITAS</t>
  </si>
  <si>
    <t xml:space="preserve">https://servicios.santander.com.mx/seguros/pdf/auto/CG_QUALITAS_CNSF_S0046_0558_2014.pdf </t>
  </si>
  <si>
    <t xml:space="preserve">https://servicios.santander.com.mx/seguros/pdf/vida/CG_Vida_Multianual.pdf </t>
  </si>
  <si>
    <t>INGRESO FAMILIAR SANTANDER</t>
  </si>
  <si>
    <t xml:space="preserve">https://servicios.santander.com.mx/seguros/pdf/vida/CG_Ingreso_Familiar_CNSF_S0018_0029_2013.pdf </t>
  </si>
  <si>
    <t>SEGURO VIDA FACIL-Venta Directa</t>
  </si>
  <si>
    <t xml:space="preserve">https://servicios.santander.com.mx/seguros/pdf/vida/CG_Vida_Facil_CNSF_S0018_0883_2010.pdf </t>
  </si>
  <si>
    <t>SEGURO VIDA FACIL-Exclusiones</t>
  </si>
  <si>
    <t>https://servicios.santander.com.mx/seguros/pdf/vida/CG_Vida_Facil_Exclusiones_CNSF_S0018_0003_2011.pdf</t>
  </si>
  <si>
    <t>Security</t>
  </si>
  <si>
    <t>https://servicios.santander.com.mx/seguros/pdf/vida/CG_SECURITY_CNSF_S0018_0383_2009.pdf</t>
  </si>
  <si>
    <t>Security Light</t>
  </si>
  <si>
    <t>https://servicios.santander.com.mx/seguros/pdf/vida/CG_SECURITYlight_CNSF_S0018_0383_2009.pdf</t>
  </si>
  <si>
    <t>AUTOMOVILES AXA</t>
  </si>
  <si>
    <t xml:space="preserve">https://servicios.santander.com.mx/seguros/pdf/auto/CG_AXA_CNSF_S0048_0172_2015_y_CNSF_S0048_0173_2015.pdf </t>
  </si>
  <si>
    <t>AUTOMOVILES ABA</t>
  </si>
  <si>
    <t xml:space="preserve">https://servicios.santander.com.mx/seguros/pdf/auto/CG_ABA_AC_CNSF_S0002_0058_2015.pdf </t>
  </si>
  <si>
    <t>SBS</t>
  </si>
  <si>
    <t>https://servicios.santander.com.mx/seguros/pdf/fraude/SBS_santanderMar2016.pdf</t>
  </si>
  <si>
    <t>SBS RDI</t>
  </si>
  <si>
    <t>https://servicios.santander.com.mx/seguros/pdf/fraude/CG_SB_Robo_Identidad_CNSFS0018_0407_2015.pdf</t>
  </si>
  <si>
    <t>AUTOMOVILES ATLAS</t>
  </si>
  <si>
    <t xml:space="preserve">https://servicios.santander.com.mx/seguros/pdf/auto/CG_ATLAS_CNSF_S0023_0679_2014_y_CNSF_S0023_S682_2014.pdf </t>
  </si>
  <si>
    <t>AUTOMOVILES ZURICH</t>
  </si>
  <si>
    <t xml:space="preserve">https://servicios.santander.com.mx/seguros/pdf/auto/CG_ZURICH_CNSF_S0025_0654_2014.pdf </t>
  </si>
  <si>
    <t>AUTOMOVILES AIG</t>
  </si>
  <si>
    <t xml:space="preserve">https://servicios.santander.com.mx/seguros/pdf/auto/CG_AIG_CNSF_S0012_0363_2012.pdf </t>
  </si>
  <si>
    <t>HOSPITALIZACION SANTANDER</t>
  </si>
  <si>
    <t xml:space="preserve">https://servicios.santander.com.mx/seguros/pdf/enfermedades/Hospitalizacion_Segura_2701216.pdf </t>
  </si>
  <si>
    <t>AUTOS FRONTERIZOS Y LEGALIZADOS GNP</t>
  </si>
  <si>
    <t xml:space="preserve">https://servicios.santander.com.mx/seguros/pdf/auto/CG_GNP_FRONT_CNSF_S0043_0636_2014.pdf </t>
  </si>
  <si>
    <t>AUTOS FRONTERIZOS Y LEGALIZADOS ZURICH</t>
  </si>
  <si>
    <t xml:space="preserve">https://servicios.santander.com.mx/seguros/pdf/auto/CG_ZURICH_FRONT_CNSF_S0025_0639_2014.pdf </t>
  </si>
  <si>
    <t>AUTOMOVILES ABA FRONT</t>
  </si>
  <si>
    <t>https://servicios.santander.com.mx/seguros/pdf/auto/CG_ABA_FRONT_CNSF_S0002_0058_2015.pdf</t>
  </si>
  <si>
    <t>AUTOMOVILES HDI</t>
  </si>
  <si>
    <t xml:space="preserve">https://servicios.santander.com.mx/seguros/pdf/auto/CG_HDI_CNSF_S0027_0111_2015.pdf </t>
  </si>
  <si>
    <t>RCO GNP</t>
  </si>
  <si>
    <t>RCO INBURSA</t>
  </si>
  <si>
    <t>RCO MAPFRE</t>
  </si>
  <si>
    <t>RCO QUAL FRONT</t>
  </si>
  <si>
    <t>RCO QUALITAS</t>
  </si>
  <si>
    <t>RCO AXA</t>
  </si>
  <si>
    <t>RCO ABA</t>
  </si>
  <si>
    <t>RCO ATLAS</t>
  </si>
  <si>
    <t>RCO ZURICH</t>
  </si>
  <si>
    <t>RCO AIG</t>
  </si>
  <si>
    <t>RCO GNP FRONT</t>
  </si>
  <si>
    <t>RCO ABA FRONT</t>
  </si>
  <si>
    <t>RCO ZURICH FRONT</t>
  </si>
  <si>
    <t>RCO HDI</t>
  </si>
  <si>
    <t>AUTO GNP</t>
  </si>
  <si>
    <t>AUTO INBURSA</t>
  </si>
  <si>
    <t>AUTO MAPFRE</t>
  </si>
  <si>
    <t>AUTO QUALITAS FRONT Y LEG</t>
  </si>
  <si>
    <t>AUTO QUALITAS</t>
  </si>
  <si>
    <t>AUTO AXA</t>
  </si>
  <si>
    <t>AUTO ABA</t>
  </si>
  <si>
    <t>AUTO ATLAS</t>
  </si>
  <si>
    <t>AUTO ZURICH</t>
  </si>
  <si>
    <t>AUTO AIG</t>
  </si>
  <si>
    <t>AUTO GNP FRONT Y LEG</t>
  </si>
  <si>
    <t>AUTO ABA FRONT Y LEG</t>
  </si>
  <si>
    <t>AUTO ZURICH FRONT Y LEG</t>
  </si>
  <si>
    <t>AUTO HDI</t>
  </si>
  <si>
    <t>AUTOMOVILES FRONTERIZOS ABA</t>
  </si>
  <si>
    <t>PICK-UPS ATLAS</t>
  </si>
  <si>
    <t>PICK-UPS FRONTERIZOS QUALITAS</t>
  </si>
  <si>
    <t>AUTOMOVILES FRONTERIZOS QUALITAS</t>
  </si>
  <si>
    <t>AUTOMOVILES FRONTERIZOS ZURICH</t>
  </si>
  <si>
    <t>AUTOMOVILES FRONTERIZOS GNP</t>
  </si>
  <si>
    <t>PICKUPS ZURICH</t>
  </si>
  <si>
    <t>AUTOMOVILES INBURSA RED SANTANDER</t>
  </si>
  <si>
    <t>PICK-UPS GNP RED SANTANDER</t>
  </si>
  <si>
    <t>PICK-UPS HDI</t>
  </si>
  <si>
    <t>PICK-UPS FRONTERIZOS ABA</t>
  </si>
  <si>
    <t>PICK-UPS FRONTERIZOS ZURICH</t>
  </si>
  <si>
    <t>AUTOMOVILES MAPFRE RED SANTANDER</t>
  </si>
  <si>
    <t>AUTOMOVILES GNP RED SANTANDER</t>
  </si>
  <si>
    <t>PICK-UPS FRONTERIZOS GNP</t>
  </si>
  <si>
    <t>PICKUPS AIG</t>
  </si>
  <si>
    <t>PICK-UPS MAPFRE RED SANTANDER</t>
  </si>
  <si>
    <t>PICK-UPS INBURSA RED SANTANDER</t>
  </si>
  <si>
    <t>PICK-UPS ABA</t>
  </si>
  <si>
    <t>PICK-UPS AXA</t>
  </si>
  <si>
    <t>PICK-UPS QUALITAS</t>
  </si>
  <si>
    <t>POLIZA_CONCATENADO</t>
  </si>
  <si>
    <t>https://servicios.santander.com.mx/seguros/pdf/fraude/blindaje_plus/condiciones_generales_blindaje_plus.pdf</t>
  </si>
  <si>
    <t>PLANTILLA</t>
  </si>
  <si>
    <t>CANAL 1</t>
  </si>
  <si>
    <t>CANAL 2</t>
  </si>
  <si>
    <t>CANAL 3</t>
  </si>
  <si>
    <t>CANAL 4</t>
  </si>
  <si>
    <t>CANAL 6</t>
  </si>
  <si>
    <t>CANAL 8</t>
  </si>
  <si>
    <t>ENVIO</t>
  </si>
  <si>
    <t>AUTO INB FRONT Y LEG</t>
  </si>
  <si>
    <t>AUTO HDI FRONT Y LEG</t>
  </si>
  <si>
    <t>&lt;ul&gt;&lt;li&gt;Servicio de traslado en caso de estado de ebriedad.&lt;/li&gt;&lt;li&gt;Cirugía estética, a consecuencia de un accidente automovilístico.&lt;/li&gt;&lt;li&gt;Auxilio mecánico.&lt;/li&gt;&lt;/ul&gt;</t>
  </si>
  <si>
    <t>INBURSA F Y L</t>
  </si>
  <si>
    <t>RCO INBURSA F Y L</t>
  </si>
  <si>
    <t>HDI F Y L</t>
  </si>
  <si>
    <t>RCO HDI F Y L</t>
  </si>
  <si>
    <t>AUTO_EMAILINGURL</t>
  </si>
  <si>
    <t>AUTO_CONFTLMKCNBE</t>
  </si>
  <si>
    <t>AUTO_CONFTLMKSNBE</t>
  </si>
  <si>
    <t>AUTOS FRONTERIZOS Y LEGALIZADOS INBURSA</t>
  </si>
  <si>
    <t>AUTOS FRONTERIZOS Y LEGALIZADOS HDI</t>
  </si>
  <si>
    <t>&lt;ul&gt;&lt;li&gt;Pago en 48 hrs. por pérdida total.&lt;/li&gt;&lt;li&gt;Llegada garantizada al lugar del siniestro en menos de 30 minutos.&lt;/li&gt;&lt;li&gt;Bonificación de $200 por minuto de retraso.&lt;/li&gt;&lt;/ul&gt;</t>
  </si>
  <si>
    <t>AUTO_FYLINBURSA</t>
  </si>
  <si>
    <t>AUTO_FLYHDI</t>
  </si>
  <si>
    <t>AUTO_CTLMKFYLHDI</t>
  </si>
  <si>
    <t>AUTO_CTLMKFYLINBURSA</t>
  </si>
  <si>
    <t>AUTO_REIACGNP</t>
  </si>
  <si>
    <t>AUTO_REIACINBURSA</t>
  </si>
  <si>
    <t>AUTO_REIACMAPFRE</t>
  </si>
  <si>
    <t>AUTO_FYLQUALITAS</t>
  </si>
  <si>
    <t>AUTO_REIACQUALITAS</t>
  </si>
  <si>
    <t>AUTO_REIACAXA</t>
  </si>
  <si>
    <t>AUTO_REIACABA</t>
  </si>
  <si>
    <t>AUTO_REIACATLAS</t>
  </si>
  <si>
    <t>AUTO_REIACZURICH</t>
  </si>
  <si>
    <t>AUTO_REIACAIG</t>
  </si>
  <si>
    <t>AUTO_FYLGNP</t>
  </si>
  <si>
    <t>AUTO_FYLABA</t>
  </si>
  <si>
    <t>AUTO_FYLZURICH</t>
  </si>
  <si>
    <t>AUTO_REIACHDI</t>
  </si>
  <si>
    <t>AUTO_CTLMKFYLABA</t>
  </si>
  <si>
    <t>AUTO_CTLMKFYLGNP</t>
  </si>
  <si>
    <t>AUTO_CTLMKFYLQUALITAS</t>
  </si>
  <si>
    <t>AUTO_CTLMKFYLZURICH</t>
  </si>
  <si>
    <t>AUTO_CTLMKACABA</t>
  </si>
  <si>
    <t>AUTO_CTLMKACAIG</t>
  </si>
  <si>
    <t>AUTO_CTLMKACATLAS</t>
  </si>
  <si>
    <t>AUTO_CTLMKACAXA</t>
  </si>
  <si>
    <t>AUTO_CTLMKACGNP</t>
  </si>
  <si>
    <t>AUTO_CTLMKACHDI</t>
  </si>
  <si>
    <t>AUTO_CTLMKACINBURSA</t>
  </si>
  <si>
    <t>AUTO_CTLMKACMAPFRE</t>
  </si>
  <si>
    <t>AUTO_CTLMKACQUALITAS</t>
  </si>
  <si>
    <t>AUTO_CTLMKACZURICH</t>
  </si>
  <si>
    <t>CELULAR</t>
  </si>
  <si>
    <t>REDCASASEGURA</t>
  </si>
  <si>
    <t>REDMULTIANUAL</t>
  </si>
  <si>
    <t>REDPROTECCMEDI</t>
  </si>
  <si>
    <t>REDEMPRESAPROT</t>
  </si>
  <si>
    <t>REDBLINDAJEPLUS</t>
  </si>
  <si>
    <t>REDIFS</t>
  </si>
  <si>
    <t>CONFTLMKHOSPI</t>
  </si>
  <si>
    <t>CONFTLMKSECURITY</t>
  </si>
  <si>
    <t>REDAPEXPRESS</t>
  </si>
  <si>
    <t>CONFTLMKAPEXPRESS</t>
  </si>
  <si>
    <t>REDVIFAFACILVD</t>
  </si>
  <si>
    <t>AMPLIA ELITE</t>
  </si>
  <si>
    <t>https://servicios.santander.com.mx/seguros/pdf/auto/amplia-elite.pdf</t>
  </si>
  <si>
    <t>REDAMPLIAELITE</t>
  </si>
  <si>
    <t>&lt;ul&gt;&lt;li&gt;Deducible cero. Aplicable el reembolso en caso de pérdida total por daños materiales 5% del valor comercial o robo del auto 10% del valor comercial.&lt;/li&gt;&lt;li&gt;Asistencia Auto sustituto en caso de pérdida total 15 días y para pérdida parcial por daños materiales 8 días.&lt;/li&gt;&lt;/ul&gt;</t>
  </si>
  <si>
    <t>CONFTLMKBLINDAJEPLUS</t>
  </si>
  <si>
    <t>REDHOGARFACIL</t>
  </si>
  <si>
    <t>VIDA RECOMPENSA</t>
  </si>
  <si>
    <t>#NA</t>
  </si>
  <si>
    <t>REDPROTECMEDMUJER</t>
  </si>
  <si>
    <t>REDVRECOMPENSA</t>
  </si>
  <si>
    <t>NOT_HOSPI</t>
  </si>
  <si>
    <t>CCGG_ACCIDENTES_PERSONALES_CNSF-S0018-0073-2016.pdf</t>
  </si>
  <si>
    <t>CCGG_AP_EXPRESS_CNSF-S0018-0529-2016.pdf</t>
  </si>
  <si>
    <t>CCGG_AMPLIA_ELITE_BADI-S0018-0055-2017.pdf</t>
  </si>
  <si>
    <t>CCGG_MUERTE_ACCIDENTAL_ESP-S0018-0497-2015.pdf</t>
  </si>
  <si>
    <t>CCGG_PROTECCION_MED_MUJER_CNSF-S0018-0039-2017.pdf</t>
  </si>
  <si>
    <t>CCGG_EMPRESA_PROTEGIDA_PPAQS0018-0056-2016.pdf</t>
  </si>
  <si>
    <t>CCGG_SBS_PYME_RESP-S0018-0498-2015.pdf</t>
  </si>
  <si>
    <t>CCGG_CS_HF_PPAQ-S0018-0058-2016.pdf</t>
  </si>
  <si>
    <t>CCGG_AC_INBURSA_FYL_RESP-S0018-0498-2015.pdf</t>
  </si>
  <si>
    <t>CCGG_PROTECCION_MEDICA_RESP-S0018-0497-2015.pdf</t>
  </si>
  <si>
    <t>CCGG_AC_INBURSA_RESP-S0018-0498-2015.pdf</t>
  </si>
  <si>
    <t>CCGG_AC_MAPFRE_CNSF-S0041-0067-2017.pdf</t>
  </si>
  <si>
    <t>CCGG_AC_QUALITAS_FYL_CNSF-S0046-0485-2015.pdf</t>
  </si>
  <si>
    <t>CCGG_AC_QUALITAS_CNSF-S0046-0210-2017.pdf</t>
  </si>
  <si>
    <t>CCGG_VIDA_MULTIANUAL_RESP-S0018-0204-2016.pdf</t>
  </si>
  <si>
    <t>CCGG_VIDA_FACIL_CNSF-S0018-0531-2016.pdf</t>
  </si>
  <si>
    <t>CCGG_VIDA_FACIL_EXCLUSIONES_RESPS0018-0495-2015.pdf</t>
  </si>
  <si>
    <t>CCGG_SECURITY_SECURITY_LIGHT_RESPS0018-0495-2015.pdf</t>
  </si>
  <si>
    <t>CCGG_AC_ABA_CNSFS0002-0144-2017.pdf</t>
  </si>
  <si>
    <t>CCGG_BLINDAJE_PLUS_CNSF-PPAQ-S0018-0035-2016.pdf</t>
  </si>
  <si>
    <t>CCGG_AC_ZURICH_CNSFS0025-0351-2016.pdf</t>
  </si>
  <si>
    <t>CCGG_AC_AIG_RESP-S0018-0498-2015.pdf</t>
  </si>
  <si>
    <t>CCGG_HOSPITALIZACION_CNSF-S0018-0076-2016.pdf</t>
  </si>
  <si>
    <t>CCGG_AC_GNP_FYL_CNSFS0043-0615-2017.pdf</t>
  </si>
  <si>
    <t>CCGG_AC_ABA_FYL_CNSFS0002-0144-2017.pdf</t>
  </si>
  <si>
    <t>CCGG_AC_ZURICH_FYL_CGEN-S0018-0179-2016.pdf</t>
  </si>
  <si>
    <t>CCGG_AC_HDI_FYL_CGEN-S0018-0179-2016.pdf</t>
  </si>
  <si>
    <t>CCGG_AC_HDI_CNSFS0027-0676-2016.pdf</t>
  </si>
  <si>
    <t>NOMBRE CONDICIONES GENERALES 1</t>
  </si>
  <si>
    <t>NOMBRE CONDICIONES GENERALES 2</t>
  </si>
  <si>
    <t>CCGG_VIDA_RECOMPENSA_CNSFS0018-0027-2018.pdf</t>
  </si>
  <si>
    <t>CCGG_IFS_RESPS0018-0495-2015.pdf</t>
  </si>
  <si>
    <t>CCGG_SBS_RESP-S0018-0498-2015.pdf</t>
  </si>
  <si>
    <t>CCGG_SBS_RDI_CNSF-S0018-0407-2015.pdf</t>
  </si>
  <si>
    <t>VIDA RECOMPESA</t>
  </si>
  <si>
    <t>CCGG_AC_GNP_CNSF-S0043-0221-2018.pdf</t>
  </si>
  <si>
    <t>CCGG_AC_ATLAS_CGEN-S0018-0176-2016.pdf</t>
  </si>
  <si>
    <t>CCGG_AC_AXA_CGEN-S0018-0179-2016.pdf</t>
  </si>
  <si>
    <t>SERFYLINBURSA</t>
  </si>
  <si>
    <t>SEREIACGNP</t>
  </si>
  <si>
    <t>SEREIACINBURSA</t>
  </si>
  <si>
    <t>SEREIACMAPFRE</t>
  </si>
  <si>
    <t>SERFYLQUALITAS</t>
  </si>
  <si>
    <t>SEREIACQUALITAS</t>
  </si>
  <si>
    <t>SEREIACAXA</t>
  </si>
  <si>
    <t>SEREIACABA</t>
  </si>
  <si>
    <t>SEREIACATLAS</t>
  </si>
  <si>
    <t>SEREIACAZURICH</t>
  </si>
  <si>
    <t>SEREIACAAIG</t>
  </si>
  <si>
    <t>SERFYLGNP</t>
  </si>
  <si>
    <t>SERFYLABA</t>
  </si>
  <si>
    <t>SERFYLZURICH</t>
  </si>
  <si>
    <t>SERFYLHDI</t>
  </si>
  <si>
    <t>SEREIACHDI</t>
  </si>
  <si>
    <t>SETLMKFYLINBURSA</t>
  </si>
  <si>
    <t>SETLMKACGNP</t>
  </si>
  <si>
    <t>SETLMKACINBURSA</t>
  </si>
  <si>
    <t>SETLMKACMAPFRE</t>
  </si>
  <si>
    <t>SETLMKFYLQUALITAS</t>
  </si>
  <si>
    <t>SETLMKACQUALITAS</t>
  </si>
  <si>
    <t>SETLMKACAXA</t>
  </si>
  <si>
    <t>SETLMKACABA</t>
  </si>
  <si>
    <t>SETLMKACATLAS</t>
  </si>
  <si>
    <t>SETLMKACZURICH</t>
  </si>
  <si>
    <t>SETLMKACAIG</t>
  </si>
  <si>
    <t>SETLMKFYLGNP</t>
  </si>
  <si>
    <t>SETLMKFYLABA</t>
  </si>
  <si>
    <t>SETLMKFYLZURICH</t>
  </si>
  <si>
    <t>SETLMKFYLHDI</t>
  </si>
  <si>
    <t>SETLMKACHDI</t>
  </si>
  <si>
    <t>CCGG_IFS_EXLUSIONES_CNSFS0018-0388-2017.pdf</t>
  </si>
  <si>
    <t>PROTECCION GADGETS</t>
  </si>
  <si>
    <t>CGG_ProtGadgets_RECAS03.pdf</t>
  </si>
  <si>
    <t>NOMBRE WELCOME KIT</t>
  </si>
  <si>
    <t>Welcome-Kit-APExpress.pdf</t>
  </si>
  <si>
    <t>Welcome-Kit-Amplia_Elite.pdf</t>
  </si>
  <si>
    <t>Welcome-Kit-Proteccion-Medica-Mujer.pdf</t>
  </si>
  <si>
    <t>Welcome-Kit-Empresa-Protegida.pdf</t>
  </si>
  <si>
    <t>Welcome-Kit-SBS-PyME.pdf</t>
  </si>
  <si>
    <t>Welcome-Kit-Proteccion-Medica.pdf</t>
  </si>
  <si>
    <t>Welcome-Kit-Auto-GNP.pdf</t>
  </si>
  <si>
    <t>Welcome-Kit-Auto-Mapfre.pdf</t>
  </si>
  <si>
    <t>Welcome-Kit-FRONTERIZOS-QUALITAS.pdf</t>
  </si>
  <si>
    <t>Welcome-Kit-Auto-Qualitas.pdf</t>
  </si>
  <si>
    <t>Welcome-Kit-Vida-Recompensa.pdf</t>
  </si>
  <si>
    <t>Welcome-Kit-Proteccion-Vida.pdf</t>
  </si>
  <si>
    <t>Welcome-Kit-Auto-Axa.pdf</t>
  </si>
  <si>
    <t>Welcome-Kit-AutoABA.pdf</t>
  </si>
  <si>
    <t>Welcome-Kit-Blindaje-Plus.pdf</t>
  </si>
  <si>
    <t>Welcome-Kit-Auto-Atlas.pdf</t>
  </si>
  <si>
    <t>Welcome-Kit-Auto-Zurich.pdf</t>
  </si>
  <si>
    <t>Welcome-Kit-Auto-AIG.pdf</t>
  </si>
  <si>
    <t>Welcome-Kit-FRONTERIZOS-Y-LEGALIZADOS-GNP.pdf</t>
  </si>
  <si>
    <t>Welcome-Kit-FRONTERIZOS-Y-LEGALIZADOS-ABA.pdf</t>
  </si>
  <si>
    <t>Welcome-Kit-FRONTERIZOS-Y-LEGALIZADOS-ZURICH.pdf</t>
  </si>
  <si>
    <t>Welcome-Kit-Auto-HDI.pdf</t>
  </si>
  <si>
    <t>Welcome_Kit_Proteccion_Gadgets.pdf</t>
  </si>
  <si>
    <t>INTPROTGADGETS</t>
  </si>
  <si>
    <t>ARCHIVO4</t>
  </si>
  <si>
    <t>ARCHIVO5</t>
  </si>
  <si>
    <t>SUCURSAL</t>
  </si>
  <si>
    <t>FECHA_EMISION</t>
  </si>
  <si>
    <t>C_ENVIO</t>
  </si>
  <si>
    <t>13CMAIL</t>
  </si>
  <si>
    <t>14CMAIL</t>
  </si>
  <si>
    <t>110CMAIL</t>
  </si>
  <si>
    <t>114CMAIL</t>
  </si>
  <si>
    <t>118CMAIL</t>
  </si>
  <si>
    <t>119CMAIL</t>
  </si>
  <si>
    <t>1261CMAIL</t>
  </si>
  <si>
    <t>1262CMAIL</t>
  </si>
  <si>
    <t>128CMAIL</t>
  </si>
  <si>
    <t>129CMAIL</t>
  </si>
  <si>
    <t>137CMAIL</t>
  </si>
  <si>
    <t>142CMAIL</t>
  </si>
  <si>
    <t>144CMAIL</t>
  </si>
  <si>
    <t>146CMAIL</t>
  </si>
  <si>
    <t>148CMAIL</t>
  </si>
  <si>
    <t>149CMAIL</t>
  </si>
  <si>
    <t>164CMAIL</t>
  </si>
  <si>
    <t>166CMAIL</t>
  </si>
  <si>
    <t>170CMAIL</t>
  </si>
  <si>
    <t>1732CMAIL</t>
  </si>
  <si>
    <t>176CMAIL</t>
  </si>
  <si>
    <t>178CMAIL</t>
  </si>
  <si>
    <t>184CMAIL</t>
  </si>
  <si>
    <t>186CMAIL</t>
  </si>
  <si>
    <t>187CMAIL</t>
  </si>
  <si>
    <t>188CMAIL</t>
  </si>
  <si>
    <t>193CMAIL</t>
  </si>
  <si>
    <t>194CMAIL</t>
  </si>
  <si>
    <t>195CMAIL</t>
  </si>
  <si>
    <t>196CMAIL</t>
  </si>
  <si>
    <t>1971CMAIL</t>
  </si>
  <si>
    <t>1972CMAIL</t>
  </si>
  <si>
    <t>1973CMAIL</t>
  </si>
  <si>
    <t>1974CMAIL</t>
  </si>
  <si>
    <t>1975CMAIL</t>
  </si>
  <si>
    <t>1976CMAIL</t>
  </si>
  <si>
    <t>1977CMAIL</t>
  </si>
  <si>
    <t>1978CMAIL</t>
  </si>
  <si>
    <t>1979CMAIL</t>
  </si>
  <si>
    <t>19710CMAIL</t>
  </si>
  <si>
    <t>19711CMAIL</t>
  </si>
  <si>
    <t>19712CMAIL</t>
  </si>
  <si>
    <t>19713CMAIL</t>
  </si>
  <si>
    <t>19714CMAIL</t>
  </si>
  <si>
    <t>19715CMAIL</t>
  </si>
  <si>
    <t>19716CMAIL</t>
  </si>
  <si>
    <t>198CMAIL</t>
  </si>
  <si>
    <t>23CMAIL</t>
  </si>
  <si>
    <t>24CMAIL</t>
  </si>
  <si>
    <t>210CMAIL</t>
  </si>
  <si>
    <t>211CMAIL</t>
  </si>
  <si>
    <t>214CMAIL</t>
  </si>
  <si>
    <t>2261CMAIL</t>
  </si>
  <si>
    <t>228CMAIL</t>
  </si>
  <si>
    <t>242CMAIL</t>
  </si>
  <si>
    <t>244CMAIL</t>
  </si>
  <si>
    <t>246CMAIL</t>
  </si>
  <si>
    <t>248CMAIL</t>
  </si>
  <si>
    <t>249CMAIL</t>
  </si>
  <si>
    <t>270CMAIL</t>
  </si>
  <si>
    <t>2741CMAIL</t>
  </si>
  <si>
    <t>2742CMAIL</t>
  </si>
  <si>
    <t>276CMAIL</t>
  </si>
  <si>
    <t>278CMAIL</t>
  </si>
  <si>
    <t>2832CMAIL</t>
  </si>
  <si>
    <t>2831CMAIL</t>
  </si>
  <si>
    <t>284CMAIL</t>
  </si>
  <si>
    <t>286CMAIL</t>
  </si>
  <si>
    <t>287CMAIL</t>
  </si>
  <si>
    <t>288CMAIL</t>
  </si>
  <si>
    <t>292CMAIL</t>
  </si>
  <si>
    <t>293CMAIL</t>
  </si>
  <si>
    <t>294CMAIL</t>
  </si>
  <si>
    <t>295CMAIL</t>
  </si>
  <si>
    <t>296CMAIL</t>
  </si>
  <si>
    <t>2971CMAIL</t>
  </si>
  <si>
    <t>2972CMAIL</t>
  </si>
  <si>
    <t>2973CMAIL</t>
  </si>
  <si>
    <t>2974CMAIL</t>
  </si>
  <si>
    <t>2975CMAIL</t>
  </si>
  <si>
    <t>2976CMAIL</t>
  </si>
  <si>
    <t>2977CMAIL</t>
  </si>
  <si>
    <t>2978CMAIL</t>
  </si>
  <si>
    <t>2979CMAIL</t>
  </si>
  <si>
    <t>29710CMAIL</t>
  </si>
  <si>
    <t>29711CMAIL</t>
  </si>
  <si>
    <t>29712CMAIL</t>
  </si>
  <si>
    <t>29713CMAIL</t>
  </si>
  <si>
    <t>29714CMAIL</t>
  </si>
  <si>
    <t>29715CMAIL</t>
  </si>
  <si>
    <t>29716CMAIL</t>
  </si>
  <si>
    <t>298CMAIL</t>
  </si>
  <si>
    <t>311CMAIL</t>
  </si>
  <si>
    <t>3832CMAIL</t>
  </si>
  <si>
    <t>3831CMAIL</t>
  </si>
  <si>
    <t>44CMAIL</t>
  </si>
  <si>
    <t>4731CMAIL</t>
  </si>
  <si>
    <t>484CMAIL</t>
  </si>
  <si>
    <t>64CMAIL</t>
  </si>
  <si>
    <t>66CMAIL</t>
  </si>
  <si>
    <t>610CMAIL</t>
  </si>
  <si>
    <t>628CMAIL</t>
  </si>
  <si>
    <t>642CMAIL</t>
  </si>
  <si>
    <t>644CMAIL</t>
  </si>
  <si>
    <t>646CMAIL</t>
  </si>
  <si>
    <t>648CMAIL</t>
  </si>
  <si>
    <t>649CMAIL</t>
  </si>
  <si>
    <t>676CMAIL</t>
  </si>
  <si>
    <t>678CMAIL</t>
  </si>
  <si>
    <t>686CMAIL</t>
  </si>
  <si>
    <t>687CMAIL</t>
  </si>
  <si>
    <t>688CMAIL</t>
  </si>
  <si>
    <t>693CMAIL</t>
  </si>
  <si>
    <t>694CMAIL</t>
  </si>
  <si>
    <t>695CMAIL</t>
  </si>
  <si>
    <t>696CMAIL</t>
  </si>
  <si>
    <t>6971CMAIL</t>
  </si>
  <si>
    <t>6972CMAIL</t>
  </si>
  <si>
    <t>6973CMAIL</t>
  </si>
  <si>
    <t>6974CMAIL</t>
  </si>
  <si>
    <t>6975CMAIL</t>
  </si>
  <si>
    <t>6976CMAIL</t>
  </si>
  <si>
    <t>6977CMAIL</t>
  </si>
  <si>
    <t>6978CMAIL</t>
  </si>
  <si>
    <t>6979CMAIL</t>
  </si>
  <si>
    <t>69710CMAIL</t>
  </si>
  <si>
    <t>69711CMAIL</t>
  </si>
  <si>
    <t>69712CMAIL</t>
  </si>
  <si>
    <t>69713CMAIL</t>
  </si>
  <si>
    <t>69714CMAIL</t>
  </si>
  <si>
    <t>69715CMAIL</t>
  </si>
  <si>
    <t>69716CMAIL</t>
  </si>
  <si>
    <t>698CMAIL</t>
  </si>
  <si>
    <t>866CMAIL</t>
  </si>
  <si>
    <t>8832CMAIL</t>
  </si>
  <si>
    <t>8831CMAIL</t>
  </si>
  <si>
    <t>23CCONFIRMACION</t>
  </si>
  <si>
    <t>24CCONFIRMACION</t>
  </si>
  <si>
    <t>210CCONFIRMACION</t>
  </si>
  <si>
    <t>211CCONFIRMACION</t>
  </si>
  <si>
    <t>214CCONFIRMACION</t>
  </si>
  <si>
    <t>2261CCONFIRMACION</t>
  </si>
  <si>
    <t>228CCONFIRMACION</t>
  </si>
  <si>
    <t>242CCONFIRMACION</t>
  </si>
  <si>
    <t>244CCONFIRMACION</t>
  </si>
  <si>
    <t>246CCONFIRMACION</t>
  </si>
  <si>
    <t>248CCONFIRMACION</t>
  </si>
  <si>
    <t>249CCONFIRMACION</t>
  </si>
  <si>
    <t>270CCONFIRMACION</t>
  </si>
  <si>
    <t>2741CCONFIRMACION</t>
  </si>
  <si>
    <t>2742CCONFIRMACION</t>
  </si>
  <si>
    <t>276CCONFIRMACION</t>
  </si>
  <si>
    <t>278CCONFIRMACION</t>
  </si>
  <si>
    <t>2832CCONFIRMACION</t>
  </si>
  <si>
    <t>2831CCONFIRMACION</t>
  </si>
  <si>
    <t>284CCONFIRMACION</t>
  </si>
  <si>
    <t>286CCONFIRMACION</t>
  </si>
  <si>
    <t>287CCONFIRMACION</t>
  </si>
  <si>
    <t>288CCONFIRMACION</t>
  </si>
  <si>
    <t>292CCONFIRMACION</t>
  </si>
  <si>
    <t>293CCONFIRMACION</t>
  </si>
  <si>
    <t>294CCONFIRMACION</t>
  </si>
  <si>
    <t>295CCONFIRMACION</t>
  </si>
  <si>
    <t>296CCONFIRMACION</t>
  </si>
  <si>
    <t>298CCONFIRMACION</t>
  </si>
  <si>
    <t>13SMAIL</t>
  </si>
  <si>
    <t>14SMAIL</t>
  </si>
  <si>
    <t>110SMAIL</t>
  </si>
  <si>
    <t>114SMAIL</t>
  </si>
  <si>
    <t>118SMAIL</t>
  </si>
  <si>
    <t>119SMAIL</t>
  </si>
  <si>
    <t>1261SMAIL</t>
  </si>
  <si>
    <t>1262SMAIL</t>
  </si>
  <si>
    <t>128SMAIL</t>
  </si>
  <si>
    <t>129SMAIL</t>
  </si>
  <si>
    <t>137SMAIL</t>
  </si>
  <si>
    <t>142SMAIL</t>
  </si>
  <si>
    <t>144SMAIL</t>
  </si>
  <si>
    <t>146SMAIL</t>
  </si>
  <si>
    <t>148SMAIL</t>
  </si>
  <si>
    <t>149SMAIL</t>
  </si>
  <si>
    <t>164SMAIL</t>
  </si>
  <si>
    <t>166SMAIL</t>
  </si>
  <si>
    <t>170SMAIL</t>
  </si>
  <si>
    <t>1732SMAIL</t>
  </si>
  <si>
    <t>176SMAIL</t>
  </si>
  <si>
    <t>178SMAIL</t>
  </si>
  <si>
    <t>184SMAIL</t>
  </si>
  <si>
    <t>186SMAIL</t>
  </si>
  <si>
    <t>187SMAIL</t>
  </si>
  <si>
    <t>188SMAIL</t>
  </si>
  <si>
    <t>193SMAIL</t>
  </si>
  <si>
    <t>194SMAIL</t>
  </si>
  <si>
    <t>195SMAIL</t>
  </si>
  <si>
    <t>196SMAIL</t>
  </si>
  <si>
    <t>1971SMAIL</t>
  </si>
  <si>
    <t>1972SMAIL</t>
  </si>
  <si>
    <t>1973SMAIL</t>
  </si>
  <si>
    <t>1974SMAIL</t>
  </si>
  <si>
    <t>1975SMAIL</t>
  </si>
  <si>
    <t>1976SMAIL</t>
  </si>
  <si>
    <t>1977SMAIL</t>
  </si>
  <si>
    <t>1978SMAIL</t>
  </si>
  <si>
    <t>1979SMAIL</t>
  </si>
  <si>
    <t>19710SMAIL</t>
  </si>
  <si>
    <t>19711SMAIL</t>
  </si>
  <si>
    <t>19712SMAIL</t>
  </si>
  <si>
    <t>19713SMAIL</t>
  </si>
  <si>
    <t>19714SMAIL</t>
  </si>
  <si>
    <t>19715SMAIL</t>
  </si>
  <si>
    <t>19716SMAIL</t>
  </si>
  <si>
    <t>198SMAIL</t>
  </si>
  <si>
    <t>23SMAIL</t>
  </si>
  <si>
    <t>24SMAIL</t>
  </si>
  <si>
    <t>210SMAIL</t>
  </si>
  <si>
    <t>211SMAIL</t>
  </si>
  <si>
    <t>214SMAIL</t>
  </si>
  <si>
    <t>2261SMAIL</t>
  </si>
  <si>
    <t>228SMAIL</t>
  </si>
  <si>
    <t>242SMAIL</t>
  </si>
  <si>
    <t>244SMAIL</t>
  </si>
  <si>
    <t>246SMAIL</t>
  </si>
  <si>
    <t>248SMAIL</t>
  </si>
  <si>
    <t>249SMAIL</t>
  </si>
  <si>
    <t>270SMAIL</t>
  </si>
  <si>
    <t>2741SMAIL</t>
  </si>
  <si>
    <t>2742SMAIL</t>
  </si>
  <si>
    <t>276SMAIL</t>
  </si>
  <si>
    <t>278SMAIL</t>
  </si>
  <si>
    <t>2832SMAIL</t>
  </si>
  <si>
    <t>2831SMAIL</t>
  </si>
  <si>
    <t>284SMAIL</t>
  </si>
  <si>
    <t>286SMAIL</t>
  </si>
  <si>
    <t>287SMAIL</t>
  </si>
  <si>
    <t>288SMAIL</t>
  </si>
  <si>
    <t>292SMAIL</t>
  </si>
  <si>
    <t>293SMAIL</t>
  </si>
  <si>
    <t>294SMAIL</t>
  </si>
  <si>
    <t>295SMAIL</t>
  </si>
  <si>
    <t>296SMAIL</t>
  </si>
  <si>
    <t>2971SMAIL</t>
  </si>
  <si>
    <t>2972SMAIL</t>
  </si>
  <si>
    <t>2973SMAIL</t>
  </si>
  <si>
    <t>2974SMAIL</t>
  </si>
  <si>
    <t>2975SMAIL</t>
  </si>
  <si>
    <t>2976SMAIL</t>
  </si>
  <si>
    <t>2977SMAIL</t>
  </si>
  <si>
    <t>2978SMAIL</t>
  </si>
  <si>
    <t>2979SMAIL</t>
  </si>
  <si>
    <t>29710SMAIL</t>
  </si>
  <si>
    <t>29711SMAIL</t>
  </si>
  <si>
    <t>29712SMAIL</t>
  </si>
  <si>
    <t>29713SMAIL</t>
  </si>
  <si>
    <t>29714SMAIL</t>
  </si>
  <si>
    <t>29715SMAIL</t>
  </si>
  <si>
    <t>29716SMAIL</t>
  </si>
  <si>
    <t>298SMAIL</t>
  </si>
  <si>
    <t>311SMAIL</t>
  </si>
  <si>
    <t>3832SMAIL</t>
  </si>
  <si>
    <t>3831SMAIL</t>
  </si>
  <si>
    <t>44SMAIL</t>
  </si>
  <si>
    <t>4731SMAIL</t>
  </si>
  <si>
    <t>484SMAIL</t>
  </si>
  <si>
    <t>64SMAIL</t>
  </si>
  <si>
    <t>66SMAIL</t>
  </si>
  <si>
    <t>610SMAIL</t>
  </si>
  <si>
    <t>628SMAIL</t>
  </si>
  <si>
    <t>642SMAIL</t>
  </si>
  <si>
    <t>644SMAIL</t>
  </si>
  <si>
    <t>646SMAIL</t>
  </si>
  <si>
    <t>648SMAIL</t>
  </si>
  <si>
    <t>649SMAIL</t>
  </si>
  <si>
    <t>676SMAIL</t>
  </si>
  <si>
    <t>678SMAIL</t>
  </si>
  <si>
    <t>686SMAIL</t>
  </si>
  <si>
    <t>687SMAIL</t>
  </si>
  <si>
    <t>688SMAIL</t>
  </si>
  <si>
    <t>693SMAIL</t>
  </si>
  <si>
    <t>694SMAIL</t>
  </si>
  <si>
    <t>695SMAIL</t>
  </si>
  <si>
    <t>696SMAIL</t>
  </si>
  <si>
    <t>6971SMAIL</t>
  </si>
  <si>
    <t>6972SMAIL</t>
  </si>
  <si>
    <t>6973SMAIL</t>
  </si>
  <si>
    <t>6974SMAIL</t>
  </si>
  <si>
    <t>6975SMAIL</t>
  </si>
  <si>
    <t>6976SMAIL</t>
  </si>
  <si>
    <t>6977SMAIL</t>
  </si>
  <si>
    <t>6978SMAIL</t>
  </si>
  <si>
    <t>6979SMAIL</t>
  </si>
  <si>
    <t>69710SMAIL</t>
  </si>
  <si>
    <t>69711SMAIL</t>
  </si>
  <si>
    <t>69712SMAIL</t>
  </si>
  <si>
    <t>69713SMAIL</t>
  </si>
  <si>
    <t>69714SMAIL</t>
  </si>
  <si>
    <t>69715SMAIL</t>
  </si>
  <si>
    <t>69716SMAIL</t>
  </si>
  <si>
    <t>698SMAIL</t>
  </si>
  <si>
    <t>866SMAIL</t>
  </si>
  <si>
    <t>8832SMAIL</t>
  </si>
  <si>
    <t>8831SMAIL</t>
  </si>
  <si>
    <t>23SCONFIRMACION</t>
  </si>
  <si>
    <t>24SCONFIRMACION</t>
  </si>
  <si>
    <t>210SCONFIRMACION</t>
  </si>
  <si>
    <t>211SCONFIRMACION</t>
  </si>
  <si>
    <t>214SCONFIRMACION</t>
  </si>
  <si>
    <t>2261SCONFIRMACION</t>
  </si>
  <si>
    <t>228SCONFIRMACION</t>
  </si>
  <si>
    <t>242SCONFIRMACION</t>
  </si>
  <si>
    <t>244SCONFIRMACION</t>
  </si>
  <si>
    <t>246SCONFIRMACION</t>
  </si>
  <si>
    <t>248SCONFIRMACION</t>
  </si>
  <si>
    <t>249SCONFIRMACION</t>
  </si>
  <si>
    <t>270SCONFIRMACION</t>
  </si>
  <si>
    <t>2741SCONFIRMACION</t>
  </si>
  <si>
    <t>2742SCONFIRMACION</t>
  </si>
  <si>
    <t>276SCONFIRMACION</t>
  </si>
  <si>
    <t>278SCONFIRMACION</t>
  </si>
  <si>
    <t>2832SCONFIRMACION</t>
  </si>
  <si>
    <t>2831SCONFIRMACION</t>
  </si>
  <si>
    <t>284SCONFIRMACION</t>
  </si>
  <si>
    <t>286SCONFIRMACION</t>
  </si>
  <si>
    <t>287SCONFIRMACION</t>
  </si>
  <si>
    <t>288SCONFIRMACION</t>
  </si>
  <si>
    <t>292SCONFIRMACION</t>
  </si>
  <si>
    <t>293SCONFIRMACION</t>
  </si>
  <si>
    <t>294SCONFIRMACION</t>
  </si>
  <si>
    <t>295SCONFIRMACION</t>
  </si>
  <si>
    <t>296SCONFIRMACION</t>
  </si>
  <si>
    <t>298SCONFIRMACION</t>
  </si>
  <si>
    <t xml:space="preserve">Para las columnas que tienen encabezado color azul se debe correr la formula en todos los registros colocados </t>
  </si>
  <si>
    <t>Para las columnas que tienen encabezado sin color se debe copiar la informacion del reporte detalle. La ubicación de los datos es:</t>
  </si>
  <si>
    <t>Lay Out Emailing</t>
  </si>
  <si>
    <t>Reporte detalle</t>
  </si>
  <si>
    <t>A</t>
  </si>
  <si>
    <t>B</t>
  </si>
  <si>
    <t>C</t>
  </si>
  <si>
    <t>D</t>
  </si>
  <si>
    <t>F</t>
  </si>
  <si>
    <t>G</t>
  </si>
  <si>
    <t>H</t>
  </si>
  <si>
    <t>I</t>
  </si>
  <si>
    <t>J</t>
  </si>
  <si>
    <t>P</t>
  </si>
  <si>
    <t>V</t>
  </si>
  <si>
    <t>E</t>
  </si>
  <si>
    <t>R</t>
  </si>
  <si>
    <t>AI</t>
  </si>
  <si>
    <t>AH</t>
  </si>
  <si>
    <t>S</t>
  </si>
  <si>
    <t>Y</t>
  </si>
  <si>
    <t>AP</t>
  </si>
  <si>
    <t>prueba</t>
  </si>
  <si>
    <t>asdfa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</si>
</sst>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u/>
      <sz val="10"/>
      <color theme="10"/>
      <name val="Arial"/>
      <family val="2"/>
    </font>
    <font>
      <sz val="9"/>
      <name val="Arial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206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25">
    <xf numFmtId="0" fontId="0" fillId="0" borderId="0" xfId="0"/>
    <xf numFmtId="14" fontId="0" fillId="0" borderId="0" xfId="0" applyNumberFormat="1"/>
    <xf numFmtId="0" fontId="0" fillId="0" borderId="10" xfId="0" applyBorder="1"/>
    <xf numFmtId="0" fontId="17" fillId="33" borderId="10" xfId="0" applyFont="1" applyFill="1" applyBorder="1"/>
    <xf numFmtId="0" fontId="0" fillId="34" borderId="0" xfId="0" applyFill="1"/>
    <xf numFmtId="49" fontId="0" fillId="34" borderId="0" xfId="0" applyNumberFormat="1" applyFill="1" applyAlignment="1">
      <alignment horizontal="center" vertical="center"/>
    </xf>
    <xf numFmtId="0" fontId="17" fillId="33" borderId="10" xfId="0" applyFont="1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10" xfId="0" quotePrefix="1" applyFill="1" applyBorder="1" applyAlignment="1">
      <alignment horizontal="center"/>
    </xf>
    <xf numFmtId="0" fontId="0" fillId="34" borderId="10" xfId="0" applyFill="1" applyBorder="1"/>
    <xf numFmtId="0" fontId="0" fillId="34" borderId="10" xfId="0" applyNumberFormat="1" applyFill="1" applyBorder="1" applyAlignment="1">
      <alignment horizontal="center"/>
    </xf>
    <xf numFmtId="0" fontId="0" fillId="35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19" fillId="0" borderId="11" xfId="42" applyBorder="1" applyAlignment="1">
      <alignment vertical="center"/>
    </xf>
    <xf numFmtId="0" fontId="19" fillId="0" borderId="12" xfId="42" applyBorder="1" applyAlignment="1">
      <alignment vertical="center"/>
    </xf>
    <xf numFmtId="0" fontId="0" fillId="0" borderId="0" xfId="0" applyFill="1"/>
    <xf numFmtId="0" fontId="0" fillId="0" borderId="0" xfId="0" quotePrefix="1" applyFill="1" applyAlignment="1">
      <alignment horizontal="center"/>
    </xf>
    <xf numFmtId="0" fontId="0" fillId="0" borderId="0" xfId="0" quotePrefix="1" applyNumberFormat="1" applyFill="1" applyAlignment="1">
      <alignment horizontal="center"/>
    </xf>
    <xf numFmtId="0" fontId="19" fillId="0" borderId="0" xfId="42"/>
    <xf numFmtId="0" fontId="18" fillId="36" borderId="0" xfId="0" applyFont="1" applyFill="1" applyAlignment="1">
      <alignment horizontal="center"/>
    </xf>
    <xf numFmtId="0" fontId="20" fillId="0" borderId="0" xfId="0" applyNumberFormat="1" applyFont="1" applyFill="1" applyBorder="1" applyAlignment="1"/>
    <xf numFmtId="0" fontId="0" fillId="34" borderId="1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0" fillId="0" borderId="10" xfId="0" applyBorder="1" applyAlignment="1">
      <alignment horizont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 2" xfId="42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servicios.santander.com.mx/seguros/pdf/auto/CG_GNP_CNSF_S0043_0130_2015_Y_CNSF_S0043_0131_2015.pdf" TargetMode="External"/><Relationship Id="rId13" Type="http://schemas.openxmlformats.org/officeDocument/2006/relationships/hyperlink" Target="https://servicios.santander.com.mx/seguros/pdf/vida/CG_Vida_Multianual.pdf" TargetMode="External"/><Relationship Id="rId18" Type="http://schemas.openxmlformats.org/officeDocument/2006/relationships/hyperlink" Target="https://servicios.santander.com.mx/seguros/pdf/auto/CG_ATLAS_CNSF_S0023_0679_2014_y_CNSF_S0023_S682_2014.pdf" TargetMode="External"/><Relationship Id="rId26" Type="http://schemas.openxmlformats.org/officeDocument/2006/relationships/hyperlink" Target="https://servicios.santander.com.mx/seguros/pdf/auto/CG_GNP_CNSF_S0043_0130_2015_Y_CNSF_S0043_0131_2015.pdf" TargetMode="External"/><Relationship Id="rId39" Type="http://schemas.openxmlformats.org/officeDocument/2006/relationships/hyperlink" Target="https://servicios.santander.com.mx/seguros/pdf/enfermedades/CG_CUSF_Proteccion_Medica_Mujer.pdf" TargetMode="External"/><Relationship Id="rId3" Type="http://schemas.openxmlformats.org/officeDocument/2006/relationships/hyperlink" Target="https://servicios.santander.com.mx/seguros/pdf/vida/CG_Muerte_Accidental_CNSF_S0018_0530_2004_260804.pdf" TargetMode="External"/><Relationship Id="rId21" Type="http://schemas.openxmlformats.org/officeDocument/2006/relationships/hyperlink" Target="https://servicios.santander.com.mx/seguros/pdf/enfermedades/Hospitalizacion_Segura_2701216.pdf" TargetMode="External"/><Relationship Id="rId34" Type="http://schemas.openxmlformats.org/officeDocument/2006/relationships/hyperlink" Target="https://servicios.santander.com.mx/seguros/pdf/auto/CG_ZURICH_CNSF_S0025_0654_2014.pdf" TargetMode="External"/><Relationship Id="rId42" Type="http://schemas.openxmlformats.org/officeDocument/2006/relationships/hyperlink" Target="https://servicios.santander.com.mx/seguros/pdf/auto/CG_HDI_CNSF_S0027_0111_2015.pdf" TargetMode="External"/><Relationship Id="rId7" Type="http://schemas.openxmlformats.org/officeDocument/2006/relationships/hyperlink" Target="https://servicios.santander.com.mx/seguros/pdf/enfermedades/CG_Proteccion_Medica_CNSF_S0018_0401_2015.pdf" TargetMode="External"/><Relationship Id="rId12" Type="http://schemas.openxmlformats.org/officeDocument/2006/relationships/hyperlink" Target="https://servicios.santander.com.mx/seguros/pdf/auto/CG_QUALITAS_CNSF_S0046_0558_2014.pdf" TargetMode="External"/><Relationship Id="rId17" Type="http://schemas.openxmlformats.org/officeDocument/2006/relationships/hyperlink" Target="https://servicios.santander.com.mx/seguros/pdf/auto/CG_ABA_AC_CNSF_S0002_0058_2015.pdf" TargetMode="External"/><Relationship Id="rId25" Type="http://schemas.openxmlformats.org/officeDocument/2006/relationships/hyperlink" Target="https://servicios.santander.com.mx/seguros/pdf/fraude/SBS_santanderMar2016.pdf" TargetMode="External"/><Relationship Id="rId33" Type="http://schemas.openxmlformats.org/officeDocument/2006/relationships/hyperlink" Target="https://servicios.santander.com.mx/seguros/pdf/auto/CG_ATLAS_CNSF_S0023_0679_2014_y_CNSF_S0023_S682_2014.pdf" TargetMode="External"/><Relationship Id="rId38" Type="http://schemas.openxmlformats.org/officeDocument/2006/relationships/hyperlink" Target="https://servicios.santander.com.mx/seguros/pdf/auto/CG_HDI_CNSF_S0027_0111_2015.pdf" TargetMode="External"/><Relationship Id="rId2" Type="http://schemas.openxmlformats.org/officeDocument/2006/relationships/hyperlink" Target="https://servicios.santander.com.mx/seguros/pdf/vida/CG_Accidentes_Personales_Express_CNSF_S0018_0438_2011.pdf" TargetMode="External"/><Relationship Id="rId16" Type="http://schemas.openxmlformats.org/officeDocument/2006/relationships/hyperlink" Target="https://servicios.santander.com.mx/seguros/pdf/auto/CG_AXA_CNSF_S0048_0172_2015_y_CNSF_S0048_0173_2015.pdf" TargetMode="External"/><Relationship Id="rId20" Type="http://schemas.openxmlformats.org/officeDocument/2006/relationships/hyperlink" Target="https://servicios.santander.com.mx/seguros/pdf/auto/CG_AIG_CNSF_S0012_0363_2012.pdf" TargetMode="External"/><Relationship Id="rId29" Type="http://schemas.openxmlformats.org/officeDocument/2006/relationships/hyperlink" Target="https://servicios.santander.com.mx/seguros/pdf/auto/CG_QUALITAS_FRONT_CNSF_S0046_0108_2015.pdf" TargetMode="External"/><Relationship Id="rId41" Type="http://schemas.openxmlformats.org/officeDocument/2006/relationships/hyperlink" Target="https://servicios.santander.com.mx/seguros/pdf/auto/CG_INBURSA_CNSF_S0022_0036_2015_Y_CNSF_S0022_0568_2014.pdf" TargetMode="External"/><Relationship Id="rId1" Type="http://schemas.openxmlformats.org/officeDocument/2006/relationships/hyperlink" Target="https://servicios.santander.com.mx/seguros/pdf/vida/CG_Accidentes_Personales_CNSF_2701_2016.pdf" TargetMode="External"/><Relationship Id="rId6" Type="http://schemas.openxmlformats.org/officeDocument/2006/relationships/hyperlink" Target="https://servicios.santander.com.mx/seguros/pdf/hogar/CG_Casa_Segura_PPAQ_S0018_0048_2010.pdf" TargetMode="External"/><Relationship Id="rId11" Type="http://schemas.openxmlformats.org/officeDocument/2006/relationships/hyperlink" Target="https://servicios.santander.com.mx/seguros/pdf/auto/CG_QUALITAS_FRONT_CNSF_S0046_0108_2015.pdf" TargetMode="External"/><Relationship Id="rId24" Type="http://schemas.openxmlformats.org/officeDocument/2006/relationships/hyperlink" Target="https://servicios.santander.com.mx/seguros/pdf/pymes/CG_Empresa_Protegida_PPAQ_S0018_0049_2014.pdf" TargetMode="External"/><Relationship Id="rId32" Type="http://schemas.openxmlformats.org/officeDocument/2006/relationships/hyperlink" Target="https://servicios.santander.com.mx/seguros/pdf/auto/CG_ABA_AC_CNSF_S0002_0058_2015.pdf" TargetMode="External"/><Relationship Id="rId37" Type="http://schemas.openxmlformats.org/officeDocument/2006/relationships/hyperlink" Target="https://servicios.santander.com.mx/seguros/pdf/auto/CG_ZURICH_FRONT_CNSF_S0025_0639_2014.pdf" TargetMode="External"/><Relationship Id="rId40" Type="http://schemas.openxmlformats.org/officeDocument/2006/relationships/hyperlink" Target="https://servicios.santander.com.mx/seguros/pdf/fraude/CG_SB_Robo_Identidad_CNSFS0018_0407_2015.pdf" TargetMode="External"/><Relationship Id="rId5" Type="http://schemas.openxmlformats.org/officeDocument/2006/relationships/hyperlink" Target="https://servicios.santander.com.mx/seguros/pdf/pymes/CG_SBS_PyME_CNSF_S0018_0390.pdf" TargetMode="External"/><Relationship Id="rId15" Type="http://schemas.openxmlformats.org/officeDocument/2006/relationships/hyperlink" Target="https://servicios.santander.com.mx/seguros/pdf/vida/CG_Vida_Facil_CNSF_S0018_0883_2010.pdf" TargetMode="External"/><Relationship Id="rId23" Type="http://schemas.openxmlformats.org/officeDocument/2006/relationships/hyperlink" Target="https://servicios.santander.com.mx/seguros/pdf/auto/CG_ZURICH_FRONT_CNSF_S0025_0639_2014.pdf" TargetMode="External"/><Relationship Id="rId28" Type="http://schemas.openxmlformats.org/officeDocument/2006/relationships/hyperlink" Target="https://servicios.santander.com.mx/seguros/pdf/auto/CG_Autocompara_Mapfre_CNSF_S0041_0331_2015_E2.pdf" TargetMode="External"/><Relationship Id="rId36" Type="http://schemas.openxmlformats.org/officeDocument/2006/relationships/hyperlink" Target="https://servicios.santander.com.mx/seguros/pdf/auto/CG_GNP_FRONT_CNSF_S0043_0636_2014.pdf" TargetMode="External"/><Relationship Id="rId10" Type="http://schemas.openxmlformats.org/officeDocument/2006/relationships/hyperlink" Target="https://servicios.santander.com.mx/seguros/pdf/auto/CG_Autocompara_Mapfre_CNSF_S0041_0331_2015_E2.pdf" TargetMode="External"/><Relationship Id="rId19" Type="http://schemas.openxmlformats.org/officeDocument/2006/relationships/hyperlink" Target="https://servicios.santander.com.mx/seguros/pdf/auto/CG_ZURICH_CNSF_S0025_0654_2014.pdf" TargetMode="External"/><Relationship Id="rId31" Type="http://schemas.openxmlformats.org/officeDocument/2006/relationships/hyperlink" Target="https://servicios.santander.com.mx/seguros/pdf/auto/CG_AXA_CNSF_S0048_0172_2015_y_CNSF_S0048_0173_2015.pdf" TargetMode="External"/><Relationship Id="rId44" Type="http://schemas.openxmlformats.org/officeDocument/2006/relationships/printerSettings" Target="../printerSettings/printerSettings2.bin"/><Relationship Id="rId4" Type="http://schemas.openxmlformats.org/officeDocument/2006/relationships/hyperlink" Target="https://servicios.santander.com.mx/seguros/pdf/pymes/CG_Empresa_Protegida_PPAQ_S0018_0049_2014.pdf" TargetMode="External"/><Relationship Id="rId9" Type="http://schemas.openxmlformats.org/officeDocument/2006/relationships/hyperlink" Target="https://servicios.santander.com.mx/seguros/pdf/auto/CG_INBURSA_CNSF_S0022_0036_2015_Y_CNSF_S0022_0568_2014.pdf" TargetMode="External"/><Relationship Id="rId14" Type="http://schemas.openxmlformats.org/officeDocument/2006/relationships/hyperlink" Target="https://servicios.santander.com.mx/seguros/pdf/vida/CG_Ingreso_Familiar_CNSF_S0018_0029_2013.pdf" TargetMode="External"/><Relationship Id="rId22" Type="http://schemas.openxmlformats.org/officeDocument/2006/relationships/hyperlink" Target="https://servicios.santander.com.mx/seguros/pdf/auto/CG_GNP_FRONT_CNSF_S0043_0636_2014.pdf" TargetMode="External"/><Relationship Id="rId27" Type="http://schemas.openxmlformats.org/officeDocument/2006/relationships/hyperlink" Target="https://servicios.santander.com.mx/seguros/pdf/auto/CG_INBURSA_CNSF_S0022_0036_2015_Y_CNSF_S0022_0568_2014.pdf" TargetMode="External"/><Relationship Id="rId30" Type="http://schemas.openxmlformats.org/officeDocument/2006/relationships/hyperlink" Target="https://servicios.santander.com.mx/seguros/pdf/auto/CG_QUALITAS_CNSF_S0046_0558_2014.pdf" TargetMode="External"/><Relationship Id="rId35" Type="http://schemas.openxmlformats.org/officeDocument/2006/relationships/hyperlink" Target="https://servicios.santander.com.mx/seguros/pdf/auto/CG_AIG_CNSF_S0012_0363_2012.pdf" TargetMode="External"/><Relationship Id="rId43" Type="http://schemas.openxmlformats.org/officeDocument/2006/relationships/hyperlink" Target="https://servicios.santander.com.mx/seguros/pdf/auto/CG_HDI_CNSF_S0027_0111_2015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workbookViewId="0">
      <pane ySplit="1" topLeftCell="A2" activePane="bottomLeft" state="frozen"/>
      <selection pane="bottomLeft" activeCell="N2" sqref="N2"/>
    </sheetView>
  </sheetViews>
  <sheetFormatPr baseColWidth="10" defaultRowHeight="14.4" x14ac:dyDescent="0.3"/>
  <cols>
    <col min="20" max="20" width="10.6640625" customWidth="1"/>
    <col min="24" max="24" width="13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s="11" t="s">
        <v>66</v>
      </c>
      <c r="F1" t="s">
        <v>275</v>
      </c>
      <c r="G1" t="s">
        <v>4</v>
      </c>
      <c r="H1" t="s">
        <v>5</v>
      </c>
      <c r="I1" t="s">
        <v>398</v>
      </c>
      <c r="J1" t="s">
        <v>399</v>
      </c>
      <c r="K1" s="11" t="s">
        <v>6</v>
      </c>
      <c r="L1" s="11" t="s">
        <v>7</v>
      </c>
      <c r="M1" s="11" t="s">
        <v>220</v>
      </c>
      <c r="N1" s="11" t="s">
        <v>8</v>
      </c>
      <c r="O1" s="11" t="s">
        <v>106</v>
      </c>
      <c r="P1" t="s">
        <v>9</v>
      </c>
      <c r="Q1" s="11" t="s">
        <v>9</v>
      </c>
      <c r="R1" s="11" t="s">
        <v>10</v>
      </c>
      <c r="S1" s="11" t="s">
        <v>11</v>
      </c>
      <c r="T1" s="11" t="s">
        <v>396</v>
      </c>
      <c r="U1" t="s">
        <v>397</v>
      </c>
      <c r="V1" t="s">
        <v>229</v>
      </c>
      <c r="W1" s="11" t="s">
        <v>400</v>
      </c>
      <c r="X1" s="11" t="s">
        <v>222</v>
      </c>
    </row>
    <row r="2" spans="1:24" x14ac:dyDescent="0.3">
      <c r="A2" s="21">
        <v>2</v>
      </c>
      <c r="B2" s="21">
        <v>28</v>
      </c>
      <c r="C2" s="21">
        <v>2131</v>
      </c>
      <c r="D2" s="21">
        <v>123</v>
      </c>
      <c r="E2">
        <f>IF(B2=26,VLOOKUP(D2,RENRAMO!$C$3:$D$69,2,0),IF('LAY OUT EMAILING'!B2=73,VLOOKUP('LAY OUT EMAILING'!D2,RENRAMO!$C$3:$D$69,2,0),IF('LAY OUT EMAILING'!B2=74,VLOOKUP('LAY OUT EMAILING'!D2,RENRAMO!$C$3:$D$69,2,0),IF('LAY OUT EMAILING'!B2=83,VLOOKUP('LAY OUT EMAILING'!D2,RENRAMO!$C$3:$D$69,2,0),IF('LAY OUT EMAILING'!B2=97,VLOOKUP('LAY OUT EMAILING'!D2,RENRAMO!$C$3:$D$69,2,0),'LAY OUT EMAILING'!B2)))))</f>
        <v>28</v>
      </c>
      <c r="F2" s="21">
        <v>5165165</v>
      </c>
      <c r="G2" s="21" t="s">
        <v>753</v>
      </c>
      <c r="H2" s="21" t="s">
        <v>754</v>
      </c>
      <c r="I2" s="21">
        <v>190</v>
      </c>
      <c r="J2" s="21"/>
      <c r="K2" s="1">
        <f ca="1">TODAY()</f>
        <v>43514</v>
      </c>
      <c r="L2" t="str">
        <f>VLOOKUP(E2,BENEFICIOS!$B$3:$C$57,2,0)</f>
        <v>AUTO INB FRONT Y LEG</v>
      </c>
      <c r="M2" t="str">
        <f>CONCATENATE(A2,"-",B2,"-",C2)</f>
        <v>2-28-2131</v>
      </c>
      <c r="N2" t="str">
        <f>VLOOKUP(E2,BENEFICIOS!$B$3:$E$57,4,0)</f>
        <v>&lt;ul&gt;&lt;li&gt;Pago en 48 hrs. por pérdida total.&lt;/li&gt;&lt;li&gt;Llegada garantizada al lugar del siniestro en menos de 30 minutos.&lt;/li&gt;&lt;li&gt;Bonificación de $200 por minuto de retraso.&lt;/li&gt;&lt;/ul&gt;</v>
      </c>
      <c r="O2">
        <f>VLOOKUP(E2,LIGA!$A$2:$E$56,5,0)</f>
        <v>0</v>
      </c>
      <c r="P2" s="21"/>
      <c r="Q2" t="str">
        <f>CONCATENATE(P2,".pdf")</f>
        <v>.pdf</v>
      </c>
      <c r="R2" t="str">
        <f>IF(B2=97,"",VLOOKUP(E2,CG!$B$2:$C$40,2,0))</f>
        <v>CCGG_AC_INBURSA_FYL_RESP-S0018-0498-2015.pdf</v>
      </c>
      <c r="S2">
        <f>IF(B2=97,"",VLOOKUP(E2,CG!$B$2:$D$40,3,0))</f>
        <v>0</v>
      </c>
      <c r="T2">
        <f>IF(B2=97,"",VLOOKUP(E2,WK!$B$2:$C$40,2,0))</f>
        <v>0</v>
      </c>
      <c r="W2" t="str">
        <f>CONCATENATE(A2,E2,V2)</f>
        <v>228</v>
      </c>
      <c r="X2" t="e">
        <f>+VLOOKUP(W2,PLANTILLA!$A$2:$B$331,2,0)</f>
        <v>#N/A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pane ySplit="1" topLeftCell="A7" activePane="bottomLeft" state="frozen"/>
      <selection pane="bottomLeft" sqref="A1:D30"/>
    </sheetView>
  </sheetViews>
  <sheetFormatPr baseColWidth="10" defaultColWidth="11.44140625" defaultRowHeight="14.4" x14ac:dyDescent="0.3"/>
  <cols>
    <col min="1" max="1" width="11.44140625" style="4"/>
    <col min="2" max="2" width="10.109375" style="4" bestFit="1" customWidth="1"/>
    <col min="3" max="3" width="35.44140625" style="4" bestFit="1" customWidth="1"/>
    <col min="4" max="4" width="24.6640625" style="4" bestFit="1" customWidth="1"/>
    <col min="5" max="16384" width="11.44140625" style="4"/>
  </cols>
  <sheetData>
    <row r="1" spans="1:4" x14ac:dyDescent="0.25">
      <c r="A1" s="22" t="s">
        <v>1</v>
      </c>
      <c r="B1" s="22" t="s">
        <v>66</v>
      </c>
      <c r="C1" s="22" t="s">
        <v>12</v>
      </c>
      <c r="D1" s="22" t="s">
        <v>224</v>
      </c>
    </row>
    <row r="2" spans="1:4" x14ac:dyDescent="0.25">
      <c r="A2" s="9">
        <v>3</v>
      </c>
      <c r="B2" s="9">
        <v>3</v>
      </c>
      <c r="C2" s="9" t="s">
        <v>25</v>
      </c>
      <c r="D2" s="23" t="s">
        <v>238</v>
      </c>
    </row>
    <row r="3" spans="1:4" x14ac:dyDescent="0.25">
      <c r="A3" s="9">
        <v>4</v>
      </c>
      <c r="B3" s="9">
        <v>4</v>
      </c>
      <c r="C3" s="9" t="s">
        <v>13</v>
      </c>
      <c r="D3" s="23" t="s">
        <v>285</v>
      </c>
    </row>
    <row r="4" spans="1:4" x14ac:dyDescent="0.25">
      <c r="A4" s="9">
        <v>10</v>
      </c>
      <c r="B4" s="9">
        <v>10</v>
      </c>
      <c r="C4" s="9" t="s">
        <v>287</v>
      </c>
      <c r="D4" s="23" t="s">
        <v>239</v>
      </c>
    </row>
    <row r="5" spans="1:4" x14ac:dyDescent="0.25">
      <c r="A5" s="9">
        <v>11</v>
      </c>
      <c r="B5" s="9">
        <v>11</v>
      </c>
      <c r="C5" s="9" t="s">
        <v>14</v>
      </c>
      <c r="D5" s="23" t="s">
        <v>238</v>
      </c>
    </row>
    <row r="6" spans="1:4" x14ac:dyDescent="0.25">
      <c r="A6" s="9">
        <v>14</v>
      </c>
      <c r="B6" s="9">
        <v>14</v>
      </c>
      <c r="C6" s="9" t="s">
        <v>15</v>
      </c>
      <c r="D6" s="23" t="s">
        <v>238</v>
      </c>
    </row>
    <row r="7" spans="1:4" x14ac:dyDescent="0.25">
      <c r="A7" s="9">
        <v>26</v>
      </c>
      <c r="B7" s="9">
        <v>261</v>
      </c>
      <c r="C7" s="9" t="s">
        <v>27</v>
      </c>
      <c r="D7" s="23" t="s">
        <v>239</v>
      </c>
    </row>
    <row r="8" spans="1:4" x14ac:dyDescent="0.25">
      <c r="A8" s="9">
        <v>28</v>
      </c>
      <c r="B8" s="9">
        <v>28</v>
      </c>
      <c r="C8" s="9" t="s">
        <v>233</v>
      </c>
      <c r="D8" s="23" t="s">
        <v>352</v>
      </c>
    </row>
    <row r="9" spans="1:4" x14ac:dyDescent="0.25">
      <c r="A9" s="9">
        <v>42</v>
      </c>
      <c r="B9" s="9">
        <v>42</v>
      </c>
      <c r="C9" s="9" t="s">
        <v>185</v>
      </c>
      <c r="D9" s="23" t="s">
        <v>353</v>
      </c>
    </row>
    <row r="10" spans="1:4" x14ac:dyDescent="0.25">
      <c r="A10" s="9">
        <v>44</v>
      </c>
      <c r="B10" s="9">
        <v>44</v>
      </c>
      <c r="C10" s="9" t="s">
        <v>186</v>
      </c>
      <c r="D10" s="23" t="s">
        <v>354</v>
      </c>
    </row>
    <row r="11" spans="1:4" x14ac:dyDescent="0.25">
      <c r="A11" s="9">
        <v>46</v>
      </c>
      <c r="B11" s="9">
        <v>46</v>
      </c>
      <c r="C11" s="9" t="s">
        <v>187</v>
      </c>
      <c r="D11" s="23" t="s">
        <v>355</v>
      </c>
    </row>
    <row r="12" spans="1:4" x14ac:dyDescent="0.25">
      <c r="A12" s="9">
        <v>48</v>
      </c>
      <c r="B12" s="9">
        <v>48</v>
      </c>
      <c r="C12" s="9" t="s">
        <v>188</v>
      </c>
      <c r="D12" s="23" t="s">
        <v>356</v>
      </c>
    </row>
    <row r="13" spans="1:4" x14ac:dyDescent="0.25">
      <c r="A13" s="9">
        <v>49</v>
      </c>
      <c r="B13" s="9">
        <v>49</v>
      </c>
      <c r="C13" s="9" t="s">
        <v>189</v>
      </c>
      <c r="D13" s="23" t="s">
        <v>357</v>
      </c>
    </row>
    <row r="14" spans="1:4" x14ac:dyDescent="0.25">
      <c r="A14" s="9">
        <v>70</v>
      </c>
      <c r="B14" s="9">
        <v>70</v>
      </c>
      <c r="C14" s="9" t="s">
        <v>28</v>
      </c>
      <c r="D14" s="23" t="s">
        <v>238</v>
      </c>
    </row>
    <row r="15" spans="1:4" x14ac:dyDescent="0.25">
      <c r="A15" s="9">
        <v>74</v>
      </c>
      <c r="B15" s="9">
        <v>741</v>
      </c>
      <c r="C15" s="9" t="s">
        <v>21</v>
      </c>
      <c r="D15" s="23" t="s">
        <v>283</v>
      </c>
    </row>
    <row r="16" spans="1:4" x14ac:dyDescent="0.25">
      <c r="A16" s="9">
        <v>74</v>
      </c>
      <c r="B16" s="9">
        <v>742</v>
      </c>
      <c r="C16" s="9" t="s">
        <v>22</v>
      </c>
      <c r="D16" s="23" t="s">
        <v>283</v>
      </c>
    </row>
    <row r="17" spans="1:4" x14ac:dyDescent="0.25">
      <c r="A17" s="9">
        <v>76</v>
      </c>
      <c r="B17" s="9">
        <v>76</v>
      </c>
      <c r="C17" s="9" t="s">
        <v>190</v>
      </c>
      <c r="D17" s="23" t="s">
        <v>358</v>
      </c>
    </row>
    <row r="18" spans="1:4" x14ac:dyDescent="0.25">
      <c r="A18" s="9">
        <v>78</v>
      </c>
      <c r="B18" s="9">
        <v>78</v>
      </c>
      <c r="C18" s="9" t="s">
        <v>191</v>
      </c>
      <c r="D18" s="23" t="s">
        <v>359</v>
      </c>
    </row>
    <row r="19" spans="1:4" x14ac:dyDescent="0.25">
      <c r="A19" s="9">
        <v>83</v>
      </c>
      <c r="B19" s="9">
        <v>832</v>
      </c>
      <c r="C19" s="9" t="s">
        <v>23</v>
      </c>
      <c r="D19" s="23" t="s">
        <v>238</v>
      </c>
    </row>
    <row r="20" spans="1:4" x14ac:dyDescent="0.25">
      <c r="A20" s="9">
        <v>83</v>
      </c>
      <c r="B20" s="9">
        <v>831</v>
      </c>
      <c r="C20" s="9" t="s">
        <v>31</v>
      </c>
      <c r="D20" s="23" t="s">
        <v>238</v>
      </c>
    </row>
    <row r="21" spans="1:4" x14ac:dyDescent="0.25">
      <c r="A21" s="9">
        <v>84</v>
      </c>
      <c r="B21" s="9">
        <v>84</v>
      </c>
      <c r="C21" s="9" t="s">
        <v>32</v>
      </c>
      <c r="D21" s="23" t="s">
        <v>291</v>
      </c>
    </row>
    <row r="22" spans="1:4" x14ac:dyDescent="0.25">
      <c r="A22" s="9">
        <v>86</v>
      </c>
      <c r="B22" s="9">
        <v>86</v>
      </c>
      <c r="C22" s="9" t="s">
        <v>192</v>
      </c>
      <c r="D22" s="23" t="s">
        <v>360</v>
      </c>
    </row>
    <row r="23" spans="1:4" x14ac:dyDescent="0.25">
      <c r="A23" s="9">
        <v>87</v>
      </c>
      <c r="B23" s="9">
        <v>87</v>
      </c>
      <c r="C23" s="9" t="s">
        <v>193</v>
      </c>
      <c r="D23" s="23" t="s">
        <v>361</v>
      </c>
    </row>
    <row r="24" spans="1:4" x14ac:dyDescent="0.25">
      <c r="A24" s="9">
        <v>88</v>
      </c>
      <c r="B24" s="9">
        <v>88</v>
      </c>
      <c r="C24" s="9" t="s">
        <v>194</v>
      </c>
      <c r="D24" s="23" t="s">
        <v>362</v>
      </c>
    </row>
    <row r="25" spans="1:4" x14ac:dyDescent="0.25">
      <c r="A25" s="9">
        <v>92</v>
      </c>
      <c r="B25" s="9">
        <v>92</v>
      </c>
      <c r="C25" s="9" t="s">
        <v>33</v>
      </c>
      <c r="D25" s="23" t="s">
        <v>282</v>
      </c>
    </row>
    <row r="26" spans="1:4" x14ac:dyDescent="0.25">
      <c r="A26" s="9">
        <v>93</v>
      </c>
      <c r="B26" s="9">
        <v>93</v>
      </c>
      <c r="C26" s="9" t="s">
        <v>195</v>
      </c>
      <c r="D26" s="23" t="s">
        <v>363</v>
      </c>
    </row>
    <row r="27" spans="1:4" x14ac:dyDescent="0.25">
      <c r="A27" s="9">
        <v>94</v>
      </c>
      <c r="B27" s="9">
        <v>94</v>
      </c>
      <c r="C27" s="9" t="s">
        <v>196</v>
      </c>
      <c r="D27" s="23" t="s">
        <v>364</v>
      </c>
    </row>
    <row r="28" spans="1:4" x14ac:dyDescent="0.3">
      <c r="A28" s="9">
        <v>95</v>
      </c>
      <c r="B28" s="9">
        <v>95</v>
      </c>
      <c r="C28" s="9" t="s">
        <v>197</v>
      </c>
      <c r="D28" s="23" t="s">
        <v>365</v>
      </c>
    </row>
    <row r="29" spans="1:4" x14ac:dyDescent="0.3">
      <c r="A29" s="9">
        <v>96</v>
      </c>
      <c r="B29" s="9">
        <v>96</v>
      </c>
      <c r="C29" s="9" t="s">
        <v>235</v>
      </c>
      <c r="D29" s="23" t="s">
        <v>366</v>
      </c>
    </row>
    <row r="30" spans="1:4" x14ac:dyDescent="0.3">
      <c r="A30" s="9">
        <v>98</v>
      </c>
      <c r="B30" s="9">
        <v>98</v>
      </c>
      <c r="C30" s="9" t="s">
        <v>198</v>
      </c>
      <c r="D30" s="23" t="s">
        <v>367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1"/>
  <sheetViews>
    <sheetView topLeftCell="A322" workbookViewId="0">
      <selection activeCell="A322" sqref="A322:B331"/>
    </sheetView>
  </sheetViews>
  <sheetFormatPr baseColWidth="10" defaultRowHeight="14.4" x14ac:dyDescent="0.3"/>
  <cols>
    <col min="1" max="1" width="20.5546875" bestFit="1" customWidth="1"/>
    <col min="2" max="2" width="24.6640625" bestFit="1" customWidth="1"/>
  </cols>
  <sheetData>
    <row r="1" spans="1:2" x14ac:dyDescent="0.25">
      <c r="A1" s="6" t="s">
        <v>400</v>
      </c>
      <c r="B1" s="6" t="s">
        <v>222</v>
      </c>
    </row>
    <row r="2" spans="1:2" x14ac:dyDescent="0.25">
      <c r="A2" t="s">
        <v>401</v>
      </c>
      <c r="B2" t="s">
        <v>237</v>
      </c>
    </row>
    <row r="3" spans="1:2" x14ac:dyDescent="0.25">
      <c r="A3" t="s">
        <v>402</v>
      </c>
      <c r="B3" t="s">
        <v>284</v>
      </c>
    </row>
    <row r="4" spans="1:2" x14ac:dyDescent="0.25">
      <c r="A4" t="s">
        <v>403</v>
      </c>
      <c r="B4" t="s">
        <v>289</v>
      </c>
    </row>
    <row r="5" spans="1:2" x14ac:dyDescent="0.25">
      <c r="A5" t="s">
        <v>404</v>
      </c>
      <c r="B5" t="s">
        <v>295</v>
      </c>
    </row>
    <row r="6" spans="1:2" x14ac:dyDescent="0.25">
      <c r="A6" t="s">
        <v>405</v>
      </c>
      <c r="B6" t="s">
        <v>279</v>
      </c>
    </row>
    <row r="7" spans="1:2" x14ac:dyDescent="0.25">
      <c r="A7" t="s">
        <v>406</v>
      </c>
      <c r="B7" t="s">
        <v>237</v>
      </c>
    </row>
    <row r="8" spans="1:2" x14ac:dyDescent="0.25">
      <c r="A8" t="s">
        <v>407</v>
      </c>
      <c r="B8" t="s">
        <v>276</v>
      </c>
    </row>
    <row r="9" spans="1:2" x14ac:dyDescent="0.25">
      <c r="A9" t="s">
        <v>408</v>
      </c>
      <c r="B9" t="s">
        <v>292</v>
      </c>
    </row>
    <row r="10" spans="1:2" x14ac:dyDescent="0.25">
      <c r="A10" t="s">
        <v>409</v>
      </c>
      <c r="B10" t="s">
        <v>243</v>
      </c>
    </row>
    <row r="11" spans="1:2" x14ac:dyDescent="0.25">
      <c r="A11" t="s">
        <v>410</v>
      </c>
      <c r="B11" t="s">
        <v>279</v>
      </c>
    </row>
    <row r="12" spans="1:2" x14ac:dyDescent="0.25">
      <c r="A12" t="s">
        <v>411</v>
      </c>
      <c r="B12" t="s">
        <v>278</v>
      </c>
    </row>
    <row r="13" spans="1:2" x14ac:dyDescent="0.25">
      <c r="A13" t="s">
        <v>412</v>
      </c>
      <c r="B13" t="s">
        <v>247</v>
      </c>
    </row>
    <row r="14" spans="1:2" x14ac:dyDescent="0.25">
      <c r="A14" t="s">
        <v>413</v>
      </c>
      <c r="B14" t="s">
        <v>248</v>
      </c>
    </row>
    <row r="15" spans="1:2" x14ac:dyDescent="0.25">
      <c r="A15" t="s">
        <v>414</v>
      </c>
      <c r="B15" t="s">
        <v>249</v>
      </c>
    </row>
    <row r="16" spans="1:2" x14ac:dyDescent="0.25">
      <c r="A16" t="s">
        <v>415</v>
      </c>
      <c r="B16" t="s">
        <v>250</v>
      </c>
    </row>
    <row r="17" spans="1:2" x14ac:dyDescent="0.25">
      <c r="A17" t="s">
        <v>416</v>
      </c>
      <c r="B17" t="s">
        <v>251</v>
      </c>
    </row>
    <row r="18" spans="1:2" x14ac:dyDescent="0.25">
      <c r="A18" t="s">
        <v>417</v>
      </c>
      <c r="B18" t="s">
        <v>296</v>
      </c>
    </row>
    <row r="19" spans="1:2" x14ac:dyDescent="0.25">
      <c r="A19" t="s">
        <v>418</v>
      </c>
      <c r="B19" t="s">
        <v>277</v>
      </c>
    </row>
    <row r="20" spans="1:2" x14ac:dyDescent="0.25">
      <c r="A20" t="s">
        <v>419</v>
      </c>
      <c r="B20" t="s">
        <v>281</v>
      </c>
    </row>
    <row r="21" spans="1:2" x14ac:dyDescent="0.25">
      <c r="A21" t="s">
        <v>420</v>
      </c>
      <c r="B21" t="s">
        <v>286</v>
      </c>
    </row>
    <row r="22" spans="1:2" x14ac:dyDescent="0.25">
      <c r="A22" t="s">
        <v>421</v>
      </c>
      <c r="B22" t="s">
        <v>252</v>
      </c>
    </row>
    <row r="23" spans="1:2" x14ac:dyDescent="0.25">
      <c r="A23" t="s">
        <v>422</v>
      </c>
      <c r="B23" t="s">
        <v>253</v>
      </c>
    </row>
    <row r="24" spans="1:2" x14ac:dyDescent="0.25">
      <c r="A24" t="s">
        <v>423</v>
      </c>
      <c r="B24" t="s">
        <v>280</v>
      </c>
    </row>
    <row r="25" spans="1:2" x14ac:dyDescent="0.25">
      <c r="A25" t="s">
        <v>424</v>
      </c>
      <c r="B25" t="s">
        <v>254</v>
      </c>
    </row>
    <row r="26" spans="1:2" x14ac:dyDescent="0.25">
      <c r="A26" t="s">
        <v>425</v>
      </c>
      <c r="B26" t="s">
        <v>255</v>
      </c>
    </row>
    <row r="27" spans="1:2" x14ac:dyDescent="0.25">
      <c r="A27" t="s">
        <v>426</v>
      </c>
      <c r="B27" t="s">
        <v>256</v>
      </c>
    </row>
    <row r="28" spans="1:2" x14ac:dyDescent="0.25">
      <c r="A28" t="s">
        <v>427</v>
      </c>
      <c r="B28" t="s">
        <v>257</v>
      </c>
    </row>
    <row r="29" spans="1:2" x14ac:dyDescent="0.25">
      <c r="A29" t="s">
        <v>428</v>
      </c>
      <c r="B29" t="s">
        <v>258</v>
      </c>
    </row>
    <row r="30" spans="1:2" x14ac:dyDescent="0.25">
      <c r="A30" t="s">
        <v>429</v>
      </c>
      <c r="B30" t="s">
        <v>259</v>
      </c>
    </row>
    <row r="31" spans="1:2" x14ac:dyDescent="0.25">
      <c r="A31" t="s">
        <v>430</v>
      </c>
      <c r="B31" t="s">
        <v>244</v>
      </c>
    </row>
    <row r="32" spans="1:2" x14ac:dyDescent="0.25">
      <c r="A32" t="s">
        <v>431</v>
      </c>
      <c r="B32" t="s">
        <v>237</v>
      </c>
    </row>
    <row r="33" spans="1:2" x14ac:dyDescent="0.25">
      <c r="A33" t="s">
        <v>432</v>
      </c>
      <c r="B33" t="s">
        <v>237</v>
      </c>
    </row>
    <row r="34" spans="1:2" x14ac:dyDescent="0.25">
      <c r="A34" t="s">
        <v>433</v>
      </c>
      <c r="B34" t="s">
        <v>237</v>
      </c>
    </row>
    <row r="35" spans="1:2" x14ac:dyDescent="0.25">
      <c r="A35" t="s">
        <v>434</v>
      </c>
      <c r="B35" t="s">
        <v>237</v>
      </c>
    </row>
    <row r="36" spans="1:2" x14ac:dyDescent="0.25">
      <c r="A36" t="s">
        <v>435</v>
      </c>
      <c r="B36" t="s">
        <v>237</v>
      </c>
    </row>
    <row r="37" spans="1:2" x14ac:dyDescent="0.25">
      <c r="A37" t="s">
        <v>436</v>
      </c>
      <c r="B37" t="s">
        <v>237</v>
      </c>
    </row>
    <row r="38" spans="1:2" x14ac:dyDescent="0.25">
      <c r="A38" t="s">
        <v>437</v>
      </c>
      <c r="B38" t="s">
        <v>237</v>
      </c>
    </row>
    <row r="39" spans="1:2" x14ac:dyDescent="0.25">
      <c r="A39" t="s">
        <v>438</v>
      </c>
      <c r="B39" t="s">
        <v>237</v>
      </c>
    </row>
    <row r="40" spans="1:2" x14ac:dyDescent="0.25">
      <c r="A40" t="s">
        <v>439</v>
      </c>
      <c r="B40" t="s">
        <v>237</v>
      </c>
    </row>
    <row r="41" spans="1:2" x14ac:dyDescent="0.25">
      <c r="A41" t="s">
        <v>440</v>
      </c>
      <c r="B41" t="s">
        <v>237</v>
      </c>
    </row>
    <row r="42" spans="1:2" x14ac:dyDescent="0.25">
      <c r="A42" t="s">
        <v>441</v>
      </c>
      <c r="B42" t="s">
        <v>237</v>
      </c>
    </row>
    <row r="43" spans="1:2" x14ac:dyDescent="0.25">
      <c r="A43" t="s">
        <v>442</v>
      </c>
      <c r="B43" t="s">
        <v>237</v>
      </c>
    </row>
    <row r="44" spans="1:2" x14ac:dyDescent="0.25">
      <c r="A44" t="s">
        <v>443</v>
      </c>
      <c r="B44" t="s">
        <v>237</v>
      </c>
    </row>
    <row r="45" spans="1:2" x14ac:dyDescent="0.25">
      <c r="A45" t="s">
        <v>444</v>
      </c>
      <c r="B45" t="s">
        <v>237</v>
      </c>
    </row>
    <row r="46" spans="1:2" x14ac:dyDescent="0.25">
      <c r="A46" t="s">
        <v>445</v>
      </c>
      <c r="B46" t="s">
        <v>237</v>
      </c>
    </row>
    <row r="47" spans="1:2" x14ac:dyDescent="0.25">
      <c r="A47" t="s">
        <v>446</v>
      </c>
      <c r="B47" t="s">
        <v>237</v>
      </c>
    </row>
    <row r="48" spans="1:2" x14ac:dyDescent="0.25">
      <c r="A48" t="s">
        <v>447</v>
      </c>
      <c r="B48" t="s">
        <v>260</v>
      </c>
    </row>
    <row r="49" spans="1:2" x14ac:dyDescent="0.25">
      <c r="A49" t="s">
        <v>448</v>
      </c>
      <c r="B49" t="s">
        <v>237</v>
      </c>
    </row>
    <row r="50" spans="1:2" x14ac:dyDescent="0.25">
      <c r="A50" t="s">
        <v>449</v>
      </c>
      <c r="B50" t="s">
        <v>284</v>
      </c>
    </row>
    <row r="51" spans="1:2" x14ac:dyDescent="0.25">
      <c r="A51" t="s">
        <v>450</v>
      </c>
      <c r="B51" t="s">
        <v>289</v>
      </c>
    </row>
    <row r="52" spans="1:2" x14ac:dyDescent="0.25">
      <c r="A52" t="s">
        <v>451</v>
      </c>
      <c r="B52" t="s">
        <v>237</v>
      </c>
    </row>
    <row r="53" spans="1:2" x14ac:dyDescent="0.25">
      <c r="A53" t="s">
        <v>452</v>
      </c>
      <c r="B53" t="s">
        <v>295</v>
      </c>
    </row>
    <row r="54" spans="1:2" x14ac:dyDescent="0.25">
      <c r="A54" t="s">
        <v>453</v>
      </c>
      <c r="B54" t="s">
        <v>276</v>
      </c>
    </row>
    <row r="55" spans="1:2" x14ac:dyDescent="0.25">
      <c r="A55" t="s">
        <v>454</v>
      </c>
      <c r="B55" t="s">
        <v>243</v>
      </c>
    </row>
    <row r="56" spans="1:2" x14ac:dyDescent="0.25">
      <c r="A56" t="s">
        <v>455</v>
      </c>
      <c r="B56" t="s">
        <v>247</v>
      </c>
    </row>
    <row r="57" spans="1:2" x14ac:dyDescent="0.25">
      <c r="A57" t="s">
        <v>456</v>
      </c>
      <c r="B57" t="s">
        <v>248</v>
      </c>
    </row>
    <row r="58" spans="1:2" x14ac:dyDescent="0.25">
      <c r="A58" t="s">
        <v>457</v>
      </c>
      <c r="B58" t="s">
        <v>249</v>
      </c>
    </row>
    <row r="59" spans="1:2" x14ac:dyDescent="0.25">
      <c r="A59" t="s">
        <v>458</v>
      </c>
      <c r="B59" t="s">
        <v>250</v>
      </c>
    </row>
    <row r="60" spans="1:2" x14ac:dyDescent="0.25">
      <c r="A60" t="s">
        <v>459</v>
      </c>
      <c r="B60" t="s">
        <v>251</v>
      </c>
    </row>
    <row r="61" spans="1:2" x14ac:dyDescent="0.25">
      <c r="A61" t="s">
        <v>460</v>
      </c>
      <c r="B61" t="s">
        <v>281</v>
      </c>
    </row>
    <row r="62" spans="1:2" x14ac:dyDescent="0.25">
      <c r="A62" t="s">
        <v>461</v>
      </c>
      <c r="B62" t="s">
        <v>237</v>
      </c>
    </row>
    <row r="63" spans="1:2" x14ac:dyDescent="0.25">
      <c r="A63" t="s">
        <v>462</v>
      </c>
      <c r="B63" t="s">
        <v>237</v>
      </c>
    </row>
    <row r="64" spans="1:2" x14ac:dyDescent="0.25">
      <c r="A64" t="s">
        <v>463</v>
      </c>
      <c r="B64" t="s">
        <v>252</v>
      </c>
    </row>
    <row r="65" spans="1:2" x14ac:dyDescent="0.25">
      <c r="A65" t="s">
        <v>464</v>
      </c>
      <c r="B65" t="s">
        <v>253</v>
      </c>
    </row>
    <row r="66" spans="1:2" x14ac:dyDescent="0.25">
      <c r="A66" t="s">
        <v>465</v>
      </c>
      <c r="B66" t="s">
        <v>237</v>
      </c>
    </row>
    <row r="67" spans="1:2" x14ac:dyDescent="0.25">
      <c r="A67" t="s">
        <v>466</v>
      </c>
      <c r="B67" t="s">
        <v>237</v>
      </c>
    </row>
    <row r="68" spans="1:2" x14ac:dyDescent="0.25">
      <c r="A68" t="s">
        <v>467</v>
      </c>
      <c r="B68" t="s">
        <v>280</v>
      </c>
    </row>
    <row r="69" spans="1:2" x14ac:dyDescent="0.25">
      <c r="A69" t="s">
        <v>468</v>
      </c>
      <c r="B69" t="s">
        <v>254</v>
      </c>
    </row>
    <row r="70" spans="1:2" x14ac:dyDescent="0.25">
      <c r="A70" t="s">
        <v>469</v>
      </c>
      <c r="B70" t="s">
        <v>255</v>
      </c>
    </row>
    <row r="71" spans="1:2" x14ac:dyDescent="0.25">
      <c r="A71" t="s">
        <v>470</v>
      </c>
      <c r="B71" t="s">
        <v>256</v>
      </c>
    </row>
    <row r="72" spans="1:2" x14ac:dyDescent="0.25">
      <c r="A72" t="s">
        <v>471</v>
      </c>
      <c r="B72" t="s">
        <v>297</v>
      </c>
    </row>
    <row r="73" spans="1:2" x14ac:dyDescent="0.25">
      <c r="A73" t="s">
        <v>472</v>
      </c>
      <c r="B73" t="s">
        <v>257</v>
      </c>
    </row>
    <row r="74" spans="1:2" x14ac:dyDescent="0.25">
      <c r="A74" t="s">
        <v>473</v>
      </c>
      <c r="B74" t="s">
        <v>258</v>
      </c>
    </row>
    <row r="75" spans="1:2" x14ac:dyDescent="0.25">
      <c r="A75" t="s">
        <v>474</v>
      </c>
      <c r="B75" t="s">
        <v>259</v>
      </c>
    </row>
    <row r="76" spans="1:2" x14ac:dyDescent="0.25">
      <c r="A76" t="s">
        <v>475</v>
      </c>
      <c r="B76" t="s">
        <v>244</v>
      </c>
    </row>
    <row r="77" spans="1:2" x14ac:dyDescent="0.25">
      <c r="A77" t="s">
        <v>476</v>
      </c>
      <c r="B77" t="s">
        <v>237</v>
      </c>
    </row>
    <row r="78" spans="1:2" x14ac:dyDescent="0.25">
      <c r="A78" t="s">
        <v>477</v>
      </c>
      <c r="B78" t="s">
        <v>237</v>
      </c>
    </row>
    <row r="79" spans="1:2" x14ac:dyDescent="0.25">
      <c r="A79" t="s">
        <v>478</v>
      </c>
      <c r="B79" t="s">
        <v>237</v>
      </c>
    </row>
    <row r="80" spans="1:2" x14ac:dyDescent="0.25">
      <c r="A80" t="s">
        <v>479</v>
      </c>
      <c r="B80" t="s">
        <v>237</v>
      </c>
    </row>
    <row r="81" spans="1:2" x14ac:dyDescent="0.25">
      <c r="A81" t="s">
        <v>480</v>
      </c>
      <c r="B81" t="s">
        <v>237</v>
      </c>
    </row>
    <row r="82" spans="1:2" x14ac:dyDescent="0.25">
      <c r="A82" t="s">
        <v>481</v>
      </c>
      <c r="B82" t="s">
        <v>237</v>
      </c>
    </row>
    <row r="83" spans="1:2" x14ac:dyDescent="0.25">
      <c r="A83" t="s">
        <v>482</v>
      </c>
      <c r="B83" t="s">
        <v>237</v>
      </c>
    </row>
    <row r="84" spans="1:2" x14ac:dyDescent="0.25">
      <c r="A84" t="s">
        <v>483</v>
      </c>
      <c r="B84" t="s">
        <v>237</v>
      </c>
    </row>
    <row r="85" spans="1:2" x14ac:dyDescent="0.25">
      <c r="A85" t="s">
        <v>484</v>
      </c>
      <c r="B85" t="s">
        <v>237</v>
      </c>
    </row>
    <row r="86" spans="1:2" x14ac:dyDescent="0.25">
      <c r="A86" t="s">
        <v>485</v>
      </c>
      <c r="B86" t="s">
        <v>237</v>
      </c>
    </row>
    <row r="87" spans="1:2" x14ac:dyDescent="0.25">
      <c r="A87" t="s">
        <v>486</v>
      </c>
      <c r="B87" t="s">
        <v>237</v>
      </c>
    </row>
    <row r="88" spans="1:2" x14ac:dyDescent="0.25">
      <c r="A88" t="s">
        <v>487</v>
      </c>
      <c r="B88" t="s">
        <v>237</v>
      </c>
    </row>
    <row r="89" spans="1:2" x14ac:dyDescent="0.25">
      <c r="A89" t="s">
        <v>488</v>
      </c>
      <c r="B89" t="s">
        <v>237</v>
      </c>
    </row>
    <row r="90" spans="1:2" x14ac:dyDescent="0.25">
      <c r="A90" t="s">
        <v>489</v>
      </c>
      <c r="B90" t="s">
        <v>237</v>
      </c>
    </row>
    <row r="91" spans="1:2" x14ac:dyDescent="0.25">
      <c r="A91" t="s">
        <v>490</v>
      </c>
      <c r="B91" t="s">
        <v>237</v>
      </c>
    </row>
    <row r="92" spans="1:2" x14ac:dyDescent="0.25">
      <c r="A92" t="s">
        <v>491</v>
      </c>
      <c r="B92" t="s">
        <v>237</v>
      </c>
    </row>
    <row r="93" spans="1:2" x14ac:dyDescent="0.25">
      <c r="A93" t="s">
        <v>492</v>
      </c>
      <c r="B93" t="s">
        <v>260</v>
      </c>
    </row>
    <row r="94" spans="1:2" x14ac:dyDescent="0.25">
      <c r="A94" t="s">
        <v>493</v>
      </c>
      <c r="B94" t="s">
        <v>237</v>
      </c>
    </row>
    <row r="95" spans="1:2" x14ac:dyDescent="0.25">
      <c r="A95" t="s">
        <v>494</v>
      </c>
      <c r="B95" t="s">
        <v>237</v>
      </c>
    </row>
    <row r="96" spans="1:2" x14ac:dyDescent="0.25">
      <c r="A96" t="s">
        <v>495</v>
      </c>
      <c r="B96" t="s">
        <v>237</v>
      </c>
    </row>
    <row r="97" spans="1:2" x14ac:dyDescent="0.25">
      <c r="A97" t="s">
        <v>496</v>
      </c>
      <c r="B97" t="s">
        <v>284</v>
      </c>
    </row>
    <row r="98" spans="1:2" x14ac:dyDescent="0.25">
      <c r="A98" t="s">
        <v>497</v>
      </c>
      <c r="B98" t="s">
        <v>237</v>
      </c>
    </row>
    <row r="99" spans="1:2" x14ac:dyDescent="0.25">
      <c r="A99" t="s">
        <v>498</v>
      </c>
      <c r="B99" t="s">
        <v>280</v>
      </c>
    </row>
    <row r="100" spans="1:2" x14ac:dyDescent="0.25">
      <c r="A100" t="s">
        <v>499</v>
      </c>
      <c r="B100" t="s">
        <v>284</v>
      </c>
    </row>
    <row r="101" spans="1:2" x14ac:dyDescent="0.25">
      <c r="A101" t="s">
        <v>500</v>
      </c>
      <c r="B101" t="s">
        <v>395</v>
      </c>
    </row>
    <row r="102" spans="1:2" x14ac:dyDescent="0.25">
      <c r="A102" t="s">
        <v>501</v>
      </c>
      <c r="B102" t="s">
        <v>289</v>
      </c>
    </row>
    <row r="103" spans="1:2" x14ac:dyDescent="0.25">
      <c r="A103" t="s">
        <v>502</v>
      </c>
      <c r="B103" t="s">
        <v>243</v>
      </c>
    </row>
    <row r="104" spans="1:2" x14ac:dyDescent="0.25">
      <c r="A104" t="s">
        <v>503</v>
      </c>
      <c r="B104" t="s">
        <v>247</v>
      </c>
    </row>
    <row r="105" spans="1:2" x14ac:dyDescent="0.25">
      <c r="A105" t="s">
        <v>504</v>
      </c>
      <c r="B105" t="s">
        <v>248</v>
      </c>
    </row>
    <row r="106" spans="1:2" x14ac:dyDescent="0.25">
      <c r="A106" t="s">
        <v>505</v>
      </c>
      <c r="B106" t="s">
        <v>249</v>
      </c>
    </row>
    <row r="107" spans="1:2" x14ac:dyDescent="0.25">
      <c r="A107" t="s">
        <v>506</v>
      </c>
      <c r="B107" t="s">
        <v>250</v>
      </c>
    </row>
    <row r="108" spans="1:2" x14ac:dyDescent="0.25">
      <c r="A108" t="s">
        <v>507</v>
      </c>
      <c r="B108" t="s">
        <v>251</v>
      </c>
    </row>
    <row r="109" spans="1:2" x14ac:dyDescent="0.25">
      <c r="A109" t="s">
        <v>508</v>
      </c>
      <c r="B109" t="s">
        <v>252</v>
      </c>
    </row>
    <row r="110" spans="1:2" x14ac:dyDescent="0.25">
      <c r="A110" t="s">
        <v>509</v>
      </c>
      <c r="B110" t="s">
        <v>253</v>
      </c>
    </row>
    <row r="111" spans="1:2" x14ac:dyDescent="0.25">
      <c r="A111" t="s">
        <v>510</v>
      </c>
      <c r="B111" t="s">
        <v>254</v>
      </c>
    </row>
    <row r="112" spans="1:2" x14ac:dyDescent="0.25">
      <c r="A112" t="s">
        <v>511</v>
      </c>
      <c r="B112" t="s">
        <v>255</v>
      </c>
    </row>
    <row r="113" spans="1:2" x14ac:dyDescent="0.25">
      <c r="A113" t="s">
        <v>512</v>
      </c>
      <c r="B113" t="s">
        <v>256</v>
      </c>
    </row>
    <row r="114" spans="1:2" x14ac:dyDescent="0.25">
      <c r="A114" t="s">
        <v>513</v>
      </c>
      <c r="B114" t="s">
        <v>257</v>
      </c>
    </row>
    <row r="115" spans="1:2" x14ac:dyDescent="0.25">
      <c r="A115" t="s">
        <v>514</v>
      </c>
      <c r="B115" t="s">
        <v>258</v>
      </c>
    </row>
    <row r="116" spans="1:2" x14ac:dyDescent="0.25">
      <c r="A116" t="s">
        <v>515</v>
      </c>
      <c r="B116" t="s">
        <v>259</v>
      </c>
    </row>
    <row r="117" spans="1:2" x14ac:dyDescent="0.25">
      <c r="A117" t="s">
        <v>516</v>
      </c>
      <c r="B117" t="s">
        <v>244</v>
      </c>
    </row>
    <row r="118" spans="1:2" x14ac:dyDescent="0.25">
      <c r="A118" t="s">
        <v>517</v>
      </c>
      <c r="B118" t="s">
        <v>237</v>
      </c>
    </row>
    <row r="119" spans="1:2" x14ac:dyDescent="0.25">
      <c r="A119" t="s">
        <v>518</v>
      </c>
      <c r="B119" t="s">
        <v>237</v>
      </c>
    </row>
    <row r="120" spans="1:2" x14ac:dyDescent="0.25">
      <c r="A120" t="s">
        <v>519</v>
      </c>
      <c r="B120" t="s">
        <v>237</v>
      </c>
    </row>
    <row r="121" spans="1:2" x14ac:dyDescent="0.25">
      <c r="A121" t="s">
        <v>520</v>
      </c>
      <c r="B121" t="s">
        <v>237</v>
      </c>
    </row>
    <row r="122" spans="1:2" x14ac:dyDescent="0.25">
      <c r="A122" t="s">
        <v>521</v>
      </c>
      <c r="B122" t="s">
        <v>237</v>
      </c>
    </row>
    <row r="123" spans="1:2" x14ac:dyDescent="0.25">
      <c r="A123" t="s">
        <v>522</v>
      </c>
      <c r="B123" t="s">
        <v>237</v>
      </c>
    </row>
    <row r="124" spans="1:2" x14ac:dyDescent="0.25">
      <c r="A124" t="s">
        <v>523</v>
      </c>
      <c r="B124" t="s">
        <v>237</v>
      </c>
    </row>
    <row r="125" spans="1:2" x14ac:dyDescent="0.25">
      <c r="A125" t="s">
        <v>524</v>
      </c>
      <c r="B125" t="s">
        <v>237</v>
      </c>
    </row>
    <row r="126" spans="1:2" x14ac:dyDescent="0.25">
      <c r="A126" t="s">
        <v>525</v>
      </c>
      <c r="B126" t="s">
        <v>237</v>
      </c>
    </row>
    <row r="127" spans="1:2" x14ac:dyDescent="0.25">
      <c r="A127" t="s">
        <v>526</v>
      </c>
      <c r="B127" t="s">
        <v>237</v>
      </c>
    </row>
    <row r="128" spans="1:2" x14ac:dyDescent="0.25">
      <c r="A128" t="s">
        <v>527</v>
      </c>
      <c r="B128" t="s">
        <v>237</v>
      </c>
    </row>
    <row r="129" spans="1:2" x14ac:dyDescent="0.25">
      <c r="A129" t="s">
        <v>528</v>
      </c>
      <c r="B129" t="s">
        <v>237</v>
      </c>
    </row>
    <row r="130" spans="1:2" x14ac:dyDescent="0.25">
      <c r="A130" t="s">
        <v>529</v>
      </c>
      <c r="B130" t="s">
        <v>237</v>
      </c>
    </row>
    <row r="131" spans="1:2" x14ac:dyDescent="0.25">
      <c r="A131" t="s">
        <v>530</v>
      </c>
      <c r="B131" t="s">
        <v>237</v>
      </c>
    </row>
    <row r="132" spans="1:2" x14ac:dyDescent="0.25">
      <c r="A132" t="s">
        <v>531</v>
      </c>
      <c r="B132" t="s">
        <v>237</v>
      </c>
    </row>
    <row r="133" spans="1:2" x14ac:dyDescent="0.25">
      <c r="A133" t="s">
        <v>532</v>
      </c>
      <c r="B133" t="s">
        <v>237</v>
      </c>
    </row>
    <row r="134" spans="1:2" x14ac:dyDescent="0.25">
      <c r="A134" t="s">
        <v>533</v>
      </c>
      <c r="B134" t="s">
        <v>260</v>
      </c>
    </row>
    <row r="135" spans="1:2" x14ac:dyDescent="0.25">
      <c r="A135" t="s">
        <v>534</v>
      </c>
      <c r="B135" t="s">
        <v>277</v>
      </c>
    </row>
    <row r="136" spans="1:2" x14ac:dyDescent="0.25">
      <c r="A136" t="s">
        <v>535</v>
      </c>
      <c r="B136" t="s">
        <v>237</v>
      </c>
    </row>
    <row r="137" spans="1:2" x14ac:dyDescent="0.25">
      <c r="A137" t="s">
        <v>536</v>
      </c>
      <c r="B137" t="s">
        <v>237</v>
      </c>
    </row>
    <row r="138" spans="1:2" x14ac:dyDescent="0.25">
      <c r="A138" t="s">
        <v>537</v>
      </c>
      <c r="B138" t="s">
        <v>238</v>
      </c>
    </row>
    <row r="139" spans="1:2" x14ac:dyDescent="0.25">
      <c r="A139" t="s">
        <v>538</v>
      </c>
      <c r="B139" t="s">
        <v>285</v>
      </c>
    </row>
    <row r="140" spans="1:2" x14ac:dyDescent="0.25">
      <c r="A140" t="s">
        <v>539</v>
      </c>
      <c r="B140" t="s">
        <v>239</v>
      </c>
    </row>
    <row r="141" spans="1:2" x14ac:dyDescent="0.25">
      <c r="A141" t="s">
        <v>540</v>
      </c>
      <c r="B141" t="s">
        <v>238</v>
      </c>
    </row>
    <row r="142" spans="1:2" x14ac:dyDescent="0.25">
      <c r="A142" t="s">
        <v>541</v>
      </c>
      <c r="B142" t="s">
        <v>238</v>
      </c>
    </row>
    <row r="143" spans="1:2" x14ac:dyDescent="0.25">
      <c r="A143" t="s">
        <v>542</v>
      </c>
      <c r="B143" t="s">
        <v>239</v>
      </c>
    </row>
    <row r="144" spans="1:2" x14ac:dyDescent="0.25">
      <c r="A144" t="s">
        <v>543</v>
      </c>
      <c r="B144" t="s">
        <v>246</v>
      </c>
    </row>
    <row r="145" spans="1:2" x14ac:dyDescent="0.25">
      <c r="A145" t="s">
        <v>544</v>
      </c>
      <c r="B145" t="s">
        <v>269</v>
      </c>
    </row>
    <row r="146" spans="1:2" x14ac:dyDescent="0.25">
      <c r="A146" t="s">
        <v>545</v>
      </c>
      <c r="B146" t="s">
        <v>271</v>
      </c>
    </row>
    <row r="147" spans="1:2" x14ac:dyDescent="0.25">
      <c r="A147" t="s">
        <v>546</v>
      </c>
      <c r="B147" t="s">
        <v>272</v>
      </c>
    </row>
    <row r="148" spans="1:2" x14ac:dyDescent="0.25">
      <c r="A148" t="s">
        <v>547</v>
      </c>
      <c r="B148" t="s">
        <v>263</v>
      </c>
    </row>
    <row r="149" spans="1:2" x14ac:dyDescent="0.25">
      <c r="A149" t="s">
        <v>548</v>
      </c>
      <c r="B149" t="s">
        <v>273</v>
      </c>
    </row>
    <row r="150" spans="1:2" x14ac:dyDescent="0.25">
      <c r="A150" t="s">
        <v>549</v>
      </c>
      <c r="B150" t="s">
        <v>238</v>
      </c>
    </row>
    <row r="151" spans="1:2" x14ac:dyDescent="0.25">
      <c r="A151" t="s">
        <v>550</v>
      </c>
      <c r="B151" t="s">
        <v>283</v>
      </c>
    </row>
    <row r="152" spans="1:2" x14ac:dyDescent="0.25">
      <c r="A152" t="s">
        <v>551</v>
      </c>
      <c r="B152" t="s">
        <v>283</v>
      </c>
    </row>
    <row r="153" spans="1:2" x14ac:dyDescent="0.25">
      <c r="A153" t="s">
        <v>552</v>
      </c>
      <c r="B153" t="s">
        <v>268</v>
      </c>
    </row>
    <row r="154" spans="1:2" x14ac:dyDescent="0.25">
      <c r="A154" t="s">
        <v>553</v>
      </c>
      <c r="B154" t="s">
        <v>265</v>
      </c>
    </row>
    <row r="155" spans="1:2" x14ac:dyDescent="0.25">
      <c r="A155" t="s">
        <v>554</v>
      </c>
      <c r="B155" t="s">
        <v>238</v>
      </c>
    </row>
    <row r="156" spans="1:2" x14ac:dyDescent="0.25">
      <c r="A156" t="s">
        <v>555</v>
      </c>
      <c r="B156" t="s">
        <v>238</v>
      </c>
    </row>
    <row r="157" spans="1:2" x14ac:dyDescent="0.25">
      <c r="A157" t="s">
        <v>556</v>
      </c>
      <c r="B157" t="s">
        <v>291</v>
      </c>
    </row>
    <row r="158" spans="1:2" x14ac:dyDescent="0.25">
      <c r="A158" t="s">
        <v>557</v>
      </c>
      <c r="B158" t="s">
        <v>267</v>
      </c>
    </row>
    <row r="159" spans="1:2" x14ac:dyDescent="0.25">
      <c r="A159" t="s">
        <v>558</v>
      </c>
      <c r="B159" t="s">
        <v>274</v>
      </c>
    </row>
    <row r="160" spans="1:2" x14ac:dyDescent="0.25">
      <c r="A160" t="s">
        <v>559</v>
      </c>
      <c r="B160" t="s">
        <v>266</v>
      </c>
    </row>
    <row r="161" spans="1:2" x14ac:dyDescent="0.25">
      <c r="A161" t="s">
        <v>560</v>
      </c>
      <c r="B161" t="s">
        <v>282</v>
      </c>
    </row>
    <row r="162" spans="1:2" x14ac:dyDescent="0.25">
      <c r="A162" t="s">
        <v>561</v>
      </c>
      <c r="B162" t="s">
        <v>262</v>
      </c>
    </row>
    <row r="163" spans="1:2" x14ac:dyDescent="0.25">
      <c r="A163" t="s">
        <v>562</v>
      </c>
      <c r="B163" t="s">
        <v>261</v>
      </c>
    </row>
    <row r="164" spans="1:2" x14ac:dyDescent="0.25">
      <c r="A164" t="s">
        <v>563</v>
      </c>
      <c r="B164" t="s">
        <v>264</v>
      </c>
    </row>
    <row r="165" spans="1:2" x14ac:dyDescent="0.25">
      <c r="A165" t="s">
        <v>564</v>
      </c>
      <c r="B165" t="s">
        <v>245</v>
      </c>
    </row>
    <row r="166" spans="1:2" x14ac:dyDescent="0.25">
      <c r="A166" t="s">
        <v>565</v>
      </c>
      <c r="B166" t="s">
        <v>270</v>
      </c>
    </row>
    <row r="167" spans="1:2" x14ac:dyDescent="0.25">
      <c r="A167" t="s">
        <v>566</v>
      </c>
      <c r="B167" t="s">
        <v>237</v>
      </c>
    </row>
    <row r="168" spans="1:2" x14ac:dyDescent="0.25">
      <c r="A168" t="s">
        <v>567</v>
      </c>
      <c r="B168" t="s">
        <v>284</v>
      </c>
    </row>
    <row r="169" spans="1:2" x14ac:dyDescent="0.25">
      <c r="A169" t="s">
        <v>568</v>
      </c>
      <c r="B169" t="s">
        <v>289</v>
      </c>
    </row>
    <row r="170" spans="1:2" x14ac:dyDescent="0.25">
      <c r="A170" t="s">
        <v>569</v>
      </c>
      <c r="B170" t="s">
        <v>295</v>
      </c>
    </row>
    <row r="171" spans="1:2" x14ac:dyDescent="0.25">
      <c r="A171" t="s">
        <v>570</v>
      </c>
      <c r="B171" t="s">
        <v>279</v>
      </c>
    </row>
    <row r="172" spans="1:2" x14ac:dyDescent="0.25">
      <c r="A172" t="s">
        <v>571</v>
      </c>
      <c r="B172" t="s">
        <v>237</v>
      </c>
    </row>
    <row r="173" spans="1:2" x14ac:dyDescent="0.25">
      <c r="A173" t="s">
        <v>572</v>
      </c>
      <c r="B173" t="s">
        <v>276</v>
      </c>
    </row>
    <row r="174" spans="1:2" x14ac:dyDescent="0.25">
      <c r="A174" t="s">
        <v>573</v>
      </c>
      <c r="B174" t="s">
        <v>292</v>
      </c>
    </row>
    <row r="175" spans="1:2" x14ac:dyDescent="0.25">
      <c r="A175" t="s">
        <v>574</v>
      </c>
      <c r="B175" t="s">
        <v>336</v>
      </c>
    </row>
    <row r="176" spans="1:2" x14ac:dyDescent="0.25">
      <c r="A176" t="s">
        <v>575</v>
      </c>
      <c r="B176" t="s">
        <v>279</v>
      </c>
    </row>
    <row r="177" spans="1:2" x14ac:dyDescent="0.25">
      <c r="A177" t="s">
        <v>576</v>
      </c>
      <c r="B177" t="s">
        <v>278</v>
      </c>
    </row>
    <row r="178" spans="1:2" x14ac:dyDescent="0.25">
      <c r="A178" t="s">
        <v>577</v>
      </c>
      <c r="B178" t="s">
        <v>337</v>
      </c>
    </row>
    <row r="179" spans="1:2" x14ac:dyDescent="0.25">
      <c r="A179" t="s">
        <v>578</v>
      </c>
      <c r="B179" t="s">
        <v>338</v>
      </c>
    </row>
    <row r="180" spans="1:2" x14ac:dyDescent="0.25">
      <c r="A180" t="s">
        <v>579</v>
      </c>
      <c r="B180" t="s">
        <v>339</v>
      </c>
    </row>
    <row r="181" spans="1:2" x14ac:dyDescent="0.25">
      <c r="A181" t="s">
        <v>580</v>
      </c>
      <c r="B181" t="s">
        <v>340</v>
      </c>
    </row>
    <row r="182" spans="1:2" x14ac:dyDescent="0.25">
      <c r="A182" t="s">
        <v>581</v>
      </c>
      <c r="B182" t="s">
        <v>341</v>
      </c>
    </row>
    <row r="183" spans="1:2" x14ac:dyDescent="0.25">
      <c r="A183" t="s">
        <v>582</v>
      </c>
      <c r="B183" t="s">
        <v>296</v>
      </c>
    </row>
    <row r="184" spans="1:2" x14ac:dyDescent="0.25">
      <c r="A184" t="s">
        <v>583</v>
      </c>
      <c r="B184" t="s">
        <v>277</v>
      </c>
    </row>
    <row r="185" spans="1:2" x14ac:dyDescent="0.25">
      <c r="A185" t="s">
        <v>584</v>
      </c>
      <c r="B185" t="s">
        <v>281</v>
      </c>
    </row>
    <row r="186" spans="1:2" x14ac:dyDescent="0.25">
      <c r="A186" t="s">
        <v>585</v>
      </c>
      <c r="B186" t="s">
        <v>286</v>
      </c>
    </row>
    <row r="187" spans="1:2" x14ac:dyDescent="0.25">
      <c r="A187" t="s">
        <v>586</v>
      </c>
      <c r="B187" t="s">
        <v>342</v>
      </c>
    </row>
    <row r="188" spans="1:2" x14ac:dyDescent="0.25">
      <c r="A188" t="s">
        <v>587</v>
      </c>
      <c r="B188" t="s">
        <v>343</v>
      </c>
    </row>
    <row r="189" spans="1:2" x14ac:dyDescent="0.25">
      <c r="A189" t="s">
        <v>588</v>
      </c>
      <c r="B189" t="s">
        <v>280</v>
      </c>
    </row>
    <row r="190" spans="1:2" x14ac:dyDescent="0.25">
      <c r="A190" t="s">
        <v>589</v>
      </c>
      <c r="B190" t="s">
        <v>344</v>
      </c>
    </row>
    <row r="191" spans="1:2" x14ac:dyDescent="0.25">
      <c r="A191" t="s">
        <v>590</v>
      </c>
      <c r="B191" t="s">
        <v>345</v>
      </c>
    </row>
    <row r="192" spans="1:2" x14ac:dyDescent="0.25">
      <c r="A192" t="s">
        <v>591</v>
      </c>
      <c r="B192" t="s">
        <v>346</v>
      </c>
    </row>
    <row r="193" spans="1:2" x14ac:dyDescent="0.25">
      <c r="A193" t="s">
        <v>592</v>
      </c>
      <c r="B193" t="s">
        <v>347</v>
      </c>
    </row>
    <row r="194" spans="1:2" x14ac:dyDescent="0.25">
      <c r="A194" t="s">
        <v>593</v>
      </c>
      <c r="B194" t="s">
        <v>348</v>
      </c>
    </row>
    <row r="195" spans="1:2" x14ac:dyDescent="0.25">
      <c r="A195" t="s">
        <v>594</v>
      </c>
      <c r="B195" t="s">
        <v>349</v>
      </c>
    </row>
    <row r="196" spans="1:2" x14ac:dyDescent="0.25">
      <c r="A196" t="s">
        <v>595</v>
      </c>
      <c r="B196" t="s">
        <v>350</v>
      </c>
    </row>
    <row r="197" spans="1:2" x14ac:dyDescent="0.25">
      <c r="A197" t="s">
        <v>596</v>
      </c>
      <c r="B197" t="s">
        <v>237</v>
      </c>
    </row>
    <row r="198" spans="1:2" x14ac:dyDescent="0.25">
      <c r="A198" t="s">
        <v>597</v>
      </c>
      <c r="B198" t="s">
        <v>237</v>
      </c>
    </row>
    <row r="199" spans="1:2" x14ac:dyDescent="0.25">
      <c r="A199" t="s">
        <v>598</v>
      </c>
      <c r="B199" t="s">
        <v>237</v>
      </c>
    </row>
    <row r="200" spans="1:2" x14ac:dyDescent="0.25">
      <c r="A200" t="s">
        <v>599</v>
      </c>
      <c r="B200" t="s">
        <v>237</v>
      </c>
    </row>
    <row r="201" spans="1:2" x14ac:dyDescent="0.25">
      <c r="A201" t="s">
        <v>600</v>
      </c>
      <c r="B201" t="s">
        <v>237</v>
      </c>
    </row>
    <row r="202" spans="1:2" x14ac:dyDescent="0.25">
      <c r="A202" t="s">
        <v>601</v>
      </c>
      <c r="B202" t="s">
        <v>237</v>
      </c>
    </row>
    <row r="203" spans="1:2" x14ac:dyDescent="0.25">
      <c r="A203" t="s">
        <v>602</v>
      </c>
      <c r="B203" t="s">
        <v>237</v>
      </c>
    </row>
    <row r="204" spans="1:2" x14ac:dyDescent="0.25">
      <c r="A204" t="s">
        <v>603</v>
      </c>
      <c r="B204" t="s">
        <v>237</v>
      </c>
    </row>
    <row r="205" spans="1:2" x14ac:dyDescent="0.25">
      <c r="A205" t="s">
        <v>604</v>
      </c>
      <c r="B205" t="s">
        <v>237</v>
      </c>
    </row>
    <row r="206" spans="1:2" x14ac:dyDescent="0.25">
      <c r="A206" t="s">
        <v>605</v>
      </c>
      <c r="B206" t="s">
        <v>237</v>
      </c>
    </row>
    <row r="207" spans="1:2" x14ac:dyDescent="0.25">
      <c r="A207" t="s">
        <v>606</v>
      </c>
      <c r="B207" t="s">
        <v>237</v>
      </c>
    </row>
    <row r="208" spans="1:2" x14ac:dyDescent="0.25">
      <c r="A208" t="s">
        <v>607</v>
      </c>
      <c r="B208" t="s">
        <v>237</v>
      </c>
    </row>
    <row r="209" spans="1:2" x14ac:dyDescent="0.25">
      <c r="A209" t="s">
        <v>608</v>
      </c>
      <c r="B209" t="s">
        <v>237</v>
      </c>
    </row>
    <row r="210" spans="1:2" x14ac:dyDescent="0.25">
      <c r="A210" t="s">
        <v>609</v>
      </c>
      <c r="B210" t="s">
        <v>237</v>
      </c>
    </row>
    <row r="211" spans="1:2" x14ac:dyDescent="0.25">
      <c r="A211" t="s">
        <v>610</v>
      </c>
      <c r="B211" t="s">
        <v>237</v>
      </c>
    </row>
    <row r="212" spans="1:2" x14ac:dyDescent="0.25">
      <c r="A212" t="s">
        <v>611</v>
      </c>
      <c r="B212" t="s">
        <v>237</v>
      </c>
    </row>
    <row r="213" spans="1:2" x14ac:dyDescent="0.25">
      <c r="A213" t="s">
        <v>612</v>
      </c>
      <c r="B213" t="s">
        <v>351</v>
      </c>
    </row>
    <row r="214" spans="1:2" x14ac:dyDescent="0.25">
      <c r="A214" t="s">
        <v>613</v>
      </c>
      <c r="B214" t="s">
        <v>237</v>
      </c>
    </row>
    <row r="215" spans="1:2" x14ac:dyDescent="0.25">
      <c r="A215" t="s">
        <v>614</v>
      </c>
      <c r="B215" t="s">
        <v>284</v>
      </c>
    </row>
    <row r="216" spans="1:2" x14ac:dyDescent="0.25">
      <c r="A216" t="s">
        <v>615</v>
      </c>
      <c r="B216" t="s">
        <v>289</v>
      </c>
    </row>
    <row r="217" spans="1:2" x14ac:dyDescent="0.25">
      <c r="A217" t="s">
        <v>616</v>
      </c>
      <c r="B217" t="s">
        <v>237</v>
      </c>
    </row>
    <row r="218" spans="1:2" x14ac:dyDescent="0.25">
      <c r="A218" t="s">
        <v>617</v>
      </c>
      <c r="B218" t="s">
        <v>295</v>
      </c>
    </row>
    <row r="219" spans="1:2" x14ac:dyDescent="0.25">
      <c r="A219" t="s">
        <v>618</v>
      </c>
      <c r="B219" t="s">
        <v>276</v>
      </c>
    </row>
    <row r="220" spans="1:2" x14ac:dyDescent="0.25">
      <c r="A220" t="s">
        <v>619</v>
      </c>
      <c r="B220" t="s">
        <v>336</v>
      </c>
    </row>
    <row r="221" spans="1:2" x14ac:dyDescent="0.25">
      <c r="A221" t="s">
        <v>620</v>
      </c>
      <c r="B221" t="s">
        <v>337</v>
      </c>
    </row>
    <row r="222" spans="1:2" x14ac:dyDescent="0.25">
      <c r="A222" t="s">
        <v>621</v>
      </c>
      <c r="B222" t="s">
        <v>338</v>
      </c>
    </row>
    <row r="223" spans="1:2" x14ac:dyDescent="0.25">
      <c r="A223" t="s">
        <v>622</v>
      </c>
      <c r="B223" t="s">
        <v>339</v>
      </c>
    </row>
    <row r="224" spans="1:2" x14ac:dyDescent="0.25">
      <c r="A224" t="s">
        <v>623</v>
      </c>
      <c r="B224" t="s">
        <v>340</v>
      </c>
    </row>
    <row r="225" spans="1:2" x14ac:dyDescent="0.25">
      <c r="A225" t="s">
        <v>624</v>
      </c>
      <c r="B225" t="s">
        <v>341</v>
      </c>
    </row>
    <row r="226" spans="1:2" x14ac:dyDescent="0.25">
      <c r="A226" t="s">
        <v>625</v>
      </c>
      <c r="B226" t="s">
        <v>281</v>
      </c>
    </row>
    <row r="227" spans="1:2" x14ac:dyDescent="0.25">
      <c r="A227" t="s">
        <v>626</v>
      </c>
      <c r="B227" t="s">
        <v>237</v>
      </c>
    </row>
    <row r="228" spans="1:2" x14ac:dyDescent="0.25">
      <c r="A228" t="s">
        <v>627</v>
      </c>
      <c r="B228" t="s">
        <v>237</v>
      </c>
    </row>
    <row r="229" spans="1:2" x14ac:dyDescent="0.25">
      <c r="A229" t="s">
        <v>628</v>
      </c>
      <c r="B229" t="s">
        <v>342</v>
      </c>
    </row>
    <row r="230" spans="1:2" x14ac:dyDescent="0.25">
      <c r="A230" t="s">
        <v>629</v>
      </c>
      <c r="B230" t="s">
        <v>343</v>
      </c>
    </row>
    <row r="231" spans="1:2" x14ac:dyDescent="0.25">
      <c r="A231" t="s">
        <v>630</v>
      </c>
      <c r="B231" t="s">
        <v>237</v>
      </c>
    </row>
    <row r="232" spans="1:2" x14ac:dyDescent="0.25">
      <c r="A232" t="s">
        <v>631</v>
      </c>
      <c r="B232" t="s">
        <v>237</v>
      </c>
    </row>
    <row r="233" spans="1:2" x14ac:dyDescent="0.25">
      <c r="A233" t="s">
        <v>632</v>
      </c>
      <c r="B233" t="s">
        <v>280</v>
      </c>
    </row>
    <row r="234" spans="1:2" x14ac:dyDescent="0.25">
      <c r="A234" t="s">
        <v>633</v>
      </c>
      <c r="B234" t="s">
        <v>344</v>
      </c>
    </row>
    <row r="235" spans="1:2" x14ac:dyDescent="0.25">
      <c r="A235" t="s">
        <v>634</v>
      </c>
      <c r="B235" t="s">
        <v>345</v>
      </c>
    </row>
    <row r="236" spans="1:2" x14ac:dyDescent="0.25">
      <c r="A236" t="s">
        <v>635</v>
      </c>
      <c r="B236" t="s">
        <v>346</v>
      </c>
    </row>
    <row r="237" spans="1:2" x14ac:dyDescent="0.25">
      <c r="A237" t="s">
        <v>636</v>
      </c>
      <c r="B237" t="s">
        <v>297</v>
      </c>
    </row>
    <row r="238" spans="1:2" x14ac:dyDescent="0.25">
      <c r="A238" t="s">
        <v>637</v>
      </c>
      <c r="B238" t="s">
        <v>347</v>
      </c>
    </row>
    <row r="239" spans="1:2" x14ac:dyDescent="0.25">
      <c r="A239" t="s">
        <v>638</v>
      </c>
      <c r="B239" t="s">
        <v>348</v>
      </c>
    </row>
    <row r="240" spans="1:2" x14ac:dyDescent="0.25">
      <c r="A240" t="s">
        <v>639</v>
      </c>
      <c r="B240" t="s">
        <v>349</v>
      </c>
    </row>
    <row r="241" spans="1:2" x14ac:dyDescent="0.25">
      <c r="A241" t="s">
        <v>640</v>
      </c>
      <c r="B241" t="s">
        <v>350</v>
      </c>
    </row>
    <row r="242" spans="1:2" x14ac:dyDescent="0.25">
      <c r="A242" t="s">
        <v>641</v>
      </c>
      <c r="B242" t="s">
        <v>237</v>
      </c>
    </row>
    <row r="243" spans="1:2" x14ac:dyDescent="0.25">
      <c r="A243" t="s">
        <v>642</v>
      </c>
      <c r="B243" t="s">
        <v>237</v>
      </c>
    </row>
    <row r="244" spans="1:2" x14ac:dyDescent="0.25">
      <c r="A244" t="s">
        <v>643</v>
      </c>
      <c r="B244" t="s">
        <v>237</v>
      </c>
    </row>
    <row r="245" spans="1:2" x14ac:dyDescent="0.25">
      <c r="A245" t="s">
        <v>644</v>
      </c>
      <c r="B245" t="s">
        <v>237</v>
      </c>
    </row>
    <row r="246" spans="1:2" x14ac:dyDescent="0.25">
      <c r="A246" t="s">
        <v>645</v>
      </c>
      <c r="B246" t="s">
        <v>237</v>
      </c>
    </row>
    <row r="247" spans="1:2" x14ac:dyDescent="0.25">
      <c r="A247" t="s">
        <v>646</v>
      </c>
      <c r="B247" t="s">
        <v>237</v>
      </c>
    </row>
    <row r="248" spans="1:2" x14ac:dyDescent="0.25">
      <c r="A248" t="s">
        <v>647</v>
      </c>
      <c r="B248" t="s">
        <v>237</v>
      </c>
    </row>
    <row r="249" spans="1:2" x14ac:dyDescent="0.25">
      <c r="A249" t="s">
        <v>648</v>
      </c>
      <c r="B249" t="s">
        <v>237</v>
      </c>
    </row>
    <row r="250" spans="1:2" x14ac:dyDescent="0.25">
      <c r="A250" t="s">
        <v>649</v>
      </c>
      <c r="B250" t="s">
        <v>237</v>
      </c>
    </row>
    <row r="251" spans="1:2" x14ac:dyDescent="0.25">
      <c r="A251" t="s">
        <v>650</v>
      </c>
      <c r="B251" t="s">
        <v>237</v>
      </c>
    </row>
    <row r="252" spans="1:2" x14ac:dyDescent="0.25">
      <c r="A252" t="s">
        <v>651</v>
      </c>
      <c r="B252" t="s">
        <v>237</v>
      </c>
    </row>
    <row r="253" spans="1:2" x14ac:dyDescent="0.25">
      <c r="A253" t="s">
        <v>652</v>
      </c>
      <c r="B253" t="s">
        <v>237</v>
      </c>
    </row>
    <row r="254" spans="1:2" x14ac:dyDescent="0.25">
      <c r="A254" t="s">
        <v>653</v>
      </c>
      <c r="B254" t="s">
        <v>237</v>
      </c>
    </row>
    <row r="255" spans="1:2" x14ac:dyDescent="0.25">
      <c r="A255" t="s">
        <v>654</v>
      </c>
      <c r="B255" t="s">
        <v>237</v>
      </c>
    </row>
    <row r="256" spans="1:2" x14ac:dyDescent="0.25">
      <c r="A256" t="s">
        <v>655</v>
      </c>
      <c r="B256" t="s">
        <v>237</v>
      </c>
    </row>
    <row r="257" spans="1:2" x14ac:dyDescent="0.25">
      <c r="A257" t="s">
        <v>656</v>
      </c>
      <c r="B257" t="s">
        <v>237</v>
      </c>
    </row>
    <row r="258" spans="1:2" x14ac:dyDescent="0.25">
      <c r="A258" t="s">
        <v>657</v>
      </c>
      <c r="B258" t="s">
        <v>351</v>
      </c>
    </row>
    <row r="259" spans="1:2" x14ac:dyDescent="0.25">
      <c r="A259" t="s">
        <v>658</v>
      </c>
      <c r="B259" t="s">
        <v>237</v>
      </c>
    </row>
    <row r="260" spans="1:2" x14ac:dyDescent="0.25">
      <c r="A260" t="s">
        <v>659</v>
      </c>
      <c r="B260" t="s">
        <v>237</v>
      </c>
    </row>
    <row r="261" spans="1:2" x14ac:dyDescent="0.25">
      <c r="A261" t="s">
        <v>660</v>
      </c>
      <c r="B261" t="s">
        <v>237</v>
      </c>
    </row>
    <row r="262" spans="1:2" x14ac:dyDescent="0.25">
      <c r="A262" t="s">
        <v>661</v>
      </c>
      <c r="B262" t="s">
        <v>284</v>
      </c>
    </row>
    <row r="263" spans="1:2" x14ac:dyDescent="0.25">
      <c r="A263" t="s">
        <v>662</v>
      </c>
      <c r="B263" t="s">
        <v>237</v>
      </c>
    </row>
    <row r="264" spans="1:2" x14ac:dyDescent="0.25">
      <c r="A264" t="s">
        <v>663</v>
      </c>
      <c r="B264" t="s">
        <v>280</v>
      </c>
    </row>
    <row r="265" spans="1:2" x14ac:dyDescent="0.25">
      <c r="A265" t="s">
        <v>664</v>
      </c>
      <c r="B265" t="s">
        <v>284</v>
      </c>
    </row>
    <row r="266" spans="1:2" x14ac:dyDescent="0.25">
      <c r="A266" t="s">
        <v>665</v>
      </c>
      <c r="B266" t="s">
        <v>395</v>
      </c>
    </row>
    <row r="267" spans="1:2" x14ac:dyDescent="0.25">
      <c r="A267" t="s">
        <v>666</v>
      </c>
      <c r="B267" t="s">
        <v>289</v>
      </c>
    </row>
    <row r="268" spans="1:2" x14ac:dyDescent="0.25">
      <c r="A268" t="s">
        <v>667</v>
      </c>
      <c r="B268" t="s">
        <v>336</v>
      </c>
    </row>
    <row r="269" spans="1:2" x14ac:dyDescent="0.25">
      <c r="A269" t="s">
        <v>668</v>
      </c>
      <c r="B269" t="s">
        <v>337</v>
      </c>
    </row>
    <row r="270" spans="1:2" x14ac:dyDescent="0.25">
      <c r="A270" t="s">
        <v>669</v>
      </c>
      <c r="B270" t="s">
        <v>338</v>
      </c>
    </row>
    <row r="271" spans="1:2" x14ac:dyDescent="0.25">
      <c r="A271" t="s">
        <v>670</v>
      </c>
      <c r="B271" t="s">
        <v>339</v>
      </c>
    </row>
    <row r="272" spans="1:2" x14ac:dyDescent="0.25">
      <c r="A272" t="s">
        <v>671</v>
      </c>
      <c r="B272" t="s">
        <v>340</v>
      </c>
    </row>
    <row r="273" spans="1:2" x14ac:dyDescent="0.25">
      <c r="A273" t="s">
        <v>672</v>
      </c>
      <c r="B273" t="s">
        <v>341</v>
      </c>
    </row>
    <row r="274" spans="1:2" x14ac:dyDescent="0.25">
      <c r="A274" t="s">
        <v>673</v>
      </c>
      <c r="B274" t="s">
        <v>342</v>
      </c>
    </row>
    <row r="275" spans="1:2" x14ac:dyDescent="0.25">
      <c r="A275" t="s">
        <v>674</v>
      </c>
      <c r="B275" t="s">
        <v>343</v>
      </c>
    </row>
    <row r="276" spans="1:2" x14ac:dyDescent="0.25">
      <c r="A276" t="s">
        <v>675</v>
      </c>
      <c r="B276" t="s">
        <v>344</v>
      </c>
    </row>
    <row r="277" spans="1:2" x14ac:dyDescent="0.25">
      <c r="A277" t="s">
        <v>676</v>
      </c>
      <c r="B277" t="s">
        <v>345</v>
      </c>
    </row>
    <row r="278" spans="1:2" x14ac:dyDescent="0.25">
      <c r="A278" t="s">
        <v>677</v>
      </c>
      <c r="B278" t="s">
        <v>346</v>
      </c>
    </row>
    <row r="279" spans="1:2" x14ac:dyDescent="0.25">
      <c r="A279" t="s">
        <v>678</v>
      </c>
      <c r="B279" t="s">
        <v>347</v>
      </c>
    </row>
    <row r="280" spans="1:2" x14ac:dyDescent="0.25">
      <c r="A280" t="s">
        <v>679</v>
      </c>
      <c r="B280" t="s">
        <v>348</v>
      </c>
    </row>
    <row r="281" spans="1:2" x14ac:dyDescent="0.25">
      <c r="A281" t="s">
        <v>680</v>
      </c>
      <c r="B281" t="s">
        <v>349</v>
      </c>
    </row>
    <row r="282" spans="1:2" x14ac:dyDescent="0.25">
      <c r="A282" t="s">
        <v>681</v>
      </c>
      <c r="B282" t="s">
        <v>350</v>
      </c>
    </row>
    <row r="283" spans="1:2" x14ac:dyDescent="0.25">
      <c r="A283" t="s">
        <v>682</v>
      </c>
      <c r="B283" t="s">
        <v>237</v>
      </c>
    </row>
    <row r="284" spans="1:2" x14ac:dyDescent="0.25">
      <c r="A284" t="s">
        <v>683</v>
      </c>
      <c r="B284" t="s">
        <v>237</v>
      </c>
    </row>
    <row r="285" spans="1:2" x14ac:dyDescent="0.25">
      <c r="A285" t="s">
        <v>684</v>
      </c>
      <c r="B285" t="s">
        <v>237</v>
      </c>
    </row>
    <row r="286" spans="1:2" x14ac:dyDescent="0.25">
      <c r="A286" t="s">
        <v>685</v>
      </c>
      <c r="B286" t="s">
        <v>237</v>
      </c>
    </row>
    <row r="287" spans="1:2" x14ac:dyDescent="0.25">
      <c r="A287" t="s">
        <v>686</v>
      </c>
      <c r="B287" t="s">
        <v>237</v>
      </c>
    </row>
    <row r="288" spans="1:2" x14ac:dyDescent="0.25">
      <c r="A288" t="s">
        <v>687</v>
      </c>
      <c r="B288" t="s">
        <v>237</v>
      </c>
    </row>
    <row r="289" spans="1:2" x14ac:dyDescent="0.25">
      <c r="A289" t="s">
        <v>688</v>
      </c>
      <c r="B289" t="s">
        <v>237</v>
      </c>
    </row>
    <row r="290" spans="1:2" x14ac:dyDescent="0.25">
      <c r="A290" t="s">
        <v>689</v>
      </c>
      <c r="B290" t="s">
        <v>237</v>
      </c>
    </row>
    <row r="291" spans="1:2" x14ac:dyDescent="0.25">
      <c r="A291" t="s">
        <v>690</v>
      </c>
      <c r="B291" t="s">
        <v>237</v>
      </c>
    </row>
    <row r="292" spans="1:2" x14ac:dyDescent="0.25">
      <c r="A292" t="s">
        <v>691</v>
      </c>
      <c r="B292" t="s">
        <v>237</v>
      </c>
    </row>
    <row r="293" spans="1:2" x14ac:dyDescent="0.25">
      <c r="A293" t="s">
        <v>692</v>
      </c>
      <c r="B293" t="s">
        <v>237</v>
      </c>
    </row>
    <row r="294" spans="1:2" x14ac:dyDescent="0.25">
      <c r="A294" t="s">
        <v>693</v>
      </c>
      <c r="B294" t="s">
        <v>237</v>
      </c>
    </row>
    <row r="295" spans="1:2" x14ac:dyDescent="0.25">
      <c r="A295" t="s">
        <v>694</v>
      </c>
      <c r="B295" t="s">
        <v>237</v>
      </c>
    </row>
    <row r="296" spans="1:2" x14ac:dyDescent="0.25">
      <c r="A296" t="s">
        <v>695</v>
      </c>
      <c r="B296" t="s">
        <v>237</v>
      </c>
    </row>
    <row r="297" spans="1:2" x14ac:dyDescent="0.25">
      <c r="A297" t="s">
        <v>696</v>
      </c>
      <c r="B297" t="s">
        <v>237</v>
      </c>
    </row>
    <row r="298" spans="1:2" x14ac:dyDescent="0.25">
      <c r="A298" t="s">
        <v>697</v>
      </c>
      <c r="B298" t="s">
        <v>237</v>
      </c>
    </row>
    <row r="299" spans="1:2" x14ac:dyDescent="0.25">
      <c r="A299" t="s">
        <v>698</v>
      </c>
      <c r="B299" t="s">
        <v>351</v>
      </c>
    </row>
    <row r="300" spans="1:2" x14ac:dyDescent="0.25">
      <c r="A300" t="s">
        <v>699</v>
      </c>
      <c r="B300" t="s">
        <v>277</v>
      </c>
    </row>
    <row r="301" spans="1:2" x14ac:dyDescent="0.25">
      <c r="A301" t="s">
        <v>700</v>
      </c>
      <c r="B301" t="s">
        <v>237</v>
      </c>
    </row>
    <row r="302" spans="1:2" x14ac:dyDescent="0.25">
      <c r="A302" t="s">
        <v>701</v>
      </c>
      <c r="B302" t="s">
        <v>237</v>
      </c>
    </row>
    <row r="303" spans="1:2" x14ac:dyDescent="0.25">
      <c r="A303" t="s">
        <v>702</v>
      </c>
      <c r="B303" t="s">
        <v>238</v>
      </c>
    </row>
    <row r="304" spans="1:2" x14ac:dyDescent="0.25">
      <c r="A304" t="s">
        <v>703</v>
      </c>
      <c r="B304" t="s">
        <v>285</v>
      </c>
    </row>
    <row r="305" spans="1:2" x14ac:dyDescent="0.25">
      <c r="A305" t="s">
        <v>704</v>
      </c>
      <c r="B305" t="s">
        <v>239</v>
      </c>
    </row>
    <row r="306" spans="1:2" x14ac:dyDescent="0.25">
      <c r="A306" t="s">
        <v>705</v>
      </c>
      <c r="B306" t="s">
        <v>238</v>
      </c>
    </row>
    <row r="307" spans="1:2" x14ac:dyDescent="0.25">
      <c r="A307" t="s">
        <v>706</v>
      </c>
      <c r="B307" t="s">
        <v>238</v>
      </c>
    </row>
    <row r="308" spans="1:2" x14ac:dyDescent="0.25">
      <c r="A308" t="s">
        <v>707</v>
      </c>
      <c r="B308" t="s">
        <v>239</v>
      </c>
    </row>
    <row r="309" spans="1:2" x14ac:dyDescent="0.25">
      <c r="A309" t="s">
        <v>708</v>
      </c>
      <c r="B309" t="s">
        <v>352</v>
      </c>
    </row>
    <row r="310" spans="1:2" x14ac:dyDescent="0.25">
      <c r="A310" t="s">
        <v>709</v>
      </c>
      <c r="B310" t="s">
        <v>353</v>
      </c>
    </row>
    <row r="311" spans="1:2" x14ac:dyDescent="0.25">
      <c r="A311" t="s">
        <v>710</v>
      </c>
      <c r="B311" t="s">
        <v>354</v>
      </c>
    </row>
    <row r="312" spans="1:2" x14ac:dyDescent="0.25">
      <c r="A312" t="s">
        <v>711</v>
      </c>
      <c r="B312" t="s">
        <v>355</v>
      </c>
    </row>
    <row r="313" spans="1:2" x14ac:dyDescent="0.25">
      <c r="A313" t="s">
        <v>712</v>
      </c>
      <c r="B313" t="s">
        <v>356</v>
      </c>
    </row>
    <row r="314" spans="1:2" x14ac:dyDescent="0.25">
      <c r="A314" t="s">
        <v>713</v>
      </c>
      <c r="B314" t="s">
        <v>357</v>
      </c>
    </row>
    <row r="315" spans="1:2" x14ac:dyDescent="0.25">
      <c r="A315" t="s">
        <v>714</v>
      </c>
      <c r="B315" t="s">
        <v>238</v>
      </c>
    </row>
    <row r="316" spans="1:2" x14ac:dyDescent="0.25">
      <c r="A316" t="s">
        <v>715</v>
      </c>
      <c r="B316" t="s">
        <v>283</v>
      </c>
    </row>
    <row r="317" spans="1:2" x14ac:dyDescent="0.25">
      <c r="A317" t="s">
        <v>716</v>
      </c>
      <c r="B317" t="s">
        <v>283</v>
      </c>
    </row>
    <row r="318" spans="1:2" x14ac:dyDescent="0.25">
      <c r="A318" t="s">
        <v>717</v>
      </c>
      <c r="B318" t="s">
        <v>358</v>
      </c>
    </row>
    <row r="319" spans="1:2" x14ac:dyDescent="0.25">
      <c r="A319" t="s">
        <v>718</v>
      </c>
      <c r="B319" t="s">
        <v>359</v>
      </c>
    </row>
    <row r="320" spans="1:2" x14ac:dyDescent="0.25">
      <c r="A320" t="s">
        <v>719</v>
      </c>
      <c r="B320" t="s">
        <v>238</v>
      </c>
    </row>
    <row r="321" spans="1:2" x14ac:dyDescent="0.25">
      <c r="A321" t="s">
        <v>720</v>
      </c>
      <c r="B321" t="s">
        <v>238</v>
      </c>
    </row>
    <row r="322" spans="1:2" x14ac:dyDescent="0.25">
      <c r="A322" t="s">
        <v>721</v>
      </c>
      <c r="B322" t="s">
        <v>291</v>
      </c>
    </row>
    <row r="323" spans="1:2" x14ac:dyDescent="0.25">
      <c r="A323" t="s">
        <v>722</v>
      </c>
      <c r="B323" t="s">
        <v>360</v>
      </c>
    </row>
    <row r="324" spans="1:2" x14ac:dyDescent="0.25">
      <c r="A324" t="s">
        <v>723</v>
      </c>
      <c r="B324" t="s">
        <v>361</v>
      </c>
    </row>
    <row r="325" spans="1:2" x14ac:dyDescent="0.25">
      <c r="A325" t="s">
        <v>724</v>
      </c>
      <c r="B325" t="s">
        <v>362</v>
      </c>
    </row>
    <row r="326" spans="1:2" x14ac:dyDescent="0.25">
      <c r="A326" t="s">
        <v>725</v>
      </c>
      <c r="B326" t="s">
        <v>282</v>
      </c>
    </row>
    <row r="327" spans="1:2" x14ac:dyDescent="0.25">
      <c r="A327" t="s">
        <v>726</v>
      </c>
      <c r="B327" t="s">
        <v>363</v>
      </c>
    </row>
    <row r="328" spans="1:2" x14ac:dyDescent="0.25">
      <c r="A328" t="s">
        <v>727</v>
      </c>
      <c r="B328" t="s">
        <v>364</v>
      </c>
    </row>
    <row r="329" spans="1:2" x14ac:dyDescent="0.25">
      <c r="A329" t="s">
        <v>728</v>
      </c>
      <c r="B329" t="s">
        <v>365</v>
      </c>
    </row>
    <row r="330" spans="1:2" x14ac:dyDescent="0.25">
      <c r="A330" t="s">
        <v>729</v>
      </c>
      <c r="B330" t="s">
        <v>366</v>
      </c>
    </row>
    <row r="331" spans="1:2" x14ac:dyDescent="0.25">
      <c r="A331" t="s">
        <v>730</v>
      </c>
      <c r="B331" t="s">
        <v>367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B17" sqref="B17"/>
    </sheetView>
  </sheetViews>
  <sheetFormatPr baseColWidth="10" defaultRowHeight="14.4" x14ac:dyDescent="0.3"/>
  <cols>
    <col min="3" max="3" width="15.5546875" bestFit="1" customWidth="1"/>
    <col min="4" max="4" width="14.88671875" bestFit="1" customWidth="1"/>
  </cols>
  <sheetData>
    <row r="1" spans="1:4" ht="15" x14ac:dyDescent="0.25">
      <c r="A1">
        <v>1</v>
      </c>
      <c r="B1" t="s">
        <v>731</v>
      </c>
    </row>
    <row r="2" spans="1:4" x14ac:dyDescent="0.3">
      <c r="A2">
        <v>2</v>
      </c>
      <c r="B2" t="s">
        <v>732</v>
      </c>
    </row>
    <row r="4" spans="1:4" ht="15" x14ac:dyDescent="0.25">
      <c r="C4" s="24" t="s">
        <v>733</v>
      </c>
      <c r="D4" s="24" t="s">
        <v>734</v>
      </c>
    </row>
    <row r="5" spans="1:4" ht="15" x14ac:dyDescent="0.25">
      <c r="C5" s="24" t="s">
        <v>735</v>
      </c>
      <c r="D5" s="24" t="s">
        <v>738</v>
      </c>
    </row>
    <row r="6" spans="1:4" ht="15" x14ac:dyDescent="0.25">
      <c r="C6" s="24" t="s">
        <v>736</v>
      </c>
      <c r="D6" s="24" t="s">
        <v>746</v>
      </c>
    </row>
    <row r="7" spans="1:4" ht="15" x14ac:dyDescent="0.25">
      <c r="C7" s="24" t="s">
        <v>737</v>
      </c>
      <c r="D7" s="24" t="s">
        <v>739</v>
      </c>
    </row>
    <row r="8" spans="1:4" ht="15" x14ac:dyDescent="0.25">
      <c r="C8" s="24" t="s">
        <v>738</v>
      </c>
      <c r="D8" s="24" t="s">
        <v>747</v>
      </c>
    </row>
    <row r="9" spans="1:4" ht="15" x14ac:dyDescent="0.25">
      <c r="C9" s="24" t="s">
        <v>739</v>
      </c>
      <c r="D9" s="24" t="s">
        <v>748</v>
      </c>
    </row>
    <row r="10" spans="1:4" ht="15" x14ac:dyDescent="0.25">
      <c r="C10" s="24" t="s">
        <v>740</v>
      </c>
      <c r="D10" s="24" t="s">
        <v>749</v>
      </c>
    </row>
    <row r="11" spans="1:4" ht="15" x14ac:dyDescent="0.25">
      <c r="C11" s="24" t="s">
        <v>741</v>
      </c>
      <c r="D11" s="24" t="s">
        <v>741</v>
      </c>
    </row>
    <row r="12" spans="1:4" ht="15" x14ac:dyDescent="0.25">
      <c r="C12" s="24" t="s">
        <v>742</v>
      </c>
      <c r="D12" s="24" t="s">
        <v>750</v>
      </c>
    </row>
    <row r="13" spans="1:4" ht="15" x14ac:dyDescent="0.25">
      <c r="C13" s="24" t="s">
        <v>743</v>
      </c>
      <c r="D13" s="24" t="s">
        <v>751</v>
      </c>
    </row>
    <row r="14" spans="1:4" ht="15" x14ac:dyDescent="0.25">
      <c r="C14" s="24" t="s">
        <v>744</v>
      </c>
      <c r="D14" s="24" t="s">
        <v>737</v>
      </c>
    </row>
    <row r="15" spans="1:4" ht="15" x14ac:dyDescent="0.25">
      <c r="C15" s="24" t="s">
        <v>745</v>
      </c>
      <c r="D15" s="24" t="s">
        <v>752</v>
      </c>
    </row>
    <row r="17" spans="1:1" ht="15" x14ac:dyDescent="0.25">
      <c r="A17">
        <v>3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7"/>
  <sheetViews>
    <sheetView tabSelected="1" workbookViewId="0">
      <selection activeCell="E3" sqref="E3"/>
    </sheetView>
  </sheetViews>
  <sheetFormatPr baseColWidth="10" defaultRowHeight="14.4" x14ac:dyDescent="0.3"/>
  <cols>
    <col min="3" max="3" width="45.88671875" bestFit="1" customWidth="1"/>
    <col min="4" max="4" width="12.6640625" hidden="1" customWidth="1"/>
  </cols>
  <sheetData>
    <row r="2" spans="1:5" ht="15" x14ac:dyDescent="0.25">
      <c r="A2" s="3" t="s">
        <v>1</v>
      </c>
      <c r="B2" s="3" t="s">
        <v>66</v>
      </c>
      <c r="C2" s="3" t="s">
        <v>12</v>
      </c>
      <c r="D2" s="3" t="s">
        <v>65</v>
      </c>
      <c r="E2" s="3" t="s">
        <v>8</v>
      </c>
    </row>
    <row r="3" spans="1:5" x14ac:dyDescent="0.3">
      <c r="A3" s="2">
        <v>3</v>
      </c>
      <c r="B3" s="2">
        <v>3</v>
      </c>
      <c r="C3" s="2" t="s">
        <v>25</v>
      </c>
      <c r="D3" s="2">
        <v>3</v>
      </c>
      <c r="E3" s="2" t="s">
        <v>39</v>
      </c>
    </row>
    <row r="4" spans="1:5" ht="15" x14ac:dyDescent="0.25">
      <c r="A4" s="2">
        <v>4</v>
      </c>
      <c r="B4" s="2">
        <v>4</v>
      </c>
      <c r="C4" s="2" t="s">
        <v>13</v>
      </c>
      <c r="D4" s="2">
        <v>1</v>
      </c>
      <c r="E4" s="2" t="s">
        <v>40</v>
      </c>
    </row>
    <row r="5" spans="1:5" ht="15" x14ac:dyDescent="0.25">
      <c r="A5" s="2">
        <v>6</v>
      </c>
      <c r="B5" s="2">
        <v>6</v>
      </c>
      <c r="C5" s="2" t="s">
        <v>369</v>
      </c>
      <c r="D5" s="2"/>
      <c r="E5" s="2"/>
    </row>
    <row r="6" spans="1:5" x14ac:dyDescent="0.3">
      <c r="A6" s="2">
        <v>10</v>
      </c>
      <c r="B6" s="2">
        <v>10</v>
      </c>
      <c r="C6" s="2" t="s">
        <v>287</v>
      </c>
      <c r="D6" s="2"/>
      <c r="E6" s="2" t="s">
        <v>290</v>
      </c>
    </row>
    <row r="7" spans="1:5" ht="15" x14ac:dyDescent="0.25">
      <c r="A7" s="2">
        <v>11</v>
      </c>
      <c r="B7" s="2">
        <v>11</v>
      </c>
      <c r="C7" s="2" t="s">
        <v>14</v>
      </c>
      <c r="D7" s="2">
        <v>1</v>
      </c>
      <c r="E7" s="2" t="s">
        <v>41</v>
      </c>
    </row>
    <row r="8" spans="1:5" x14ac:dyDescent="0.3">
      <c r="A8" s="2">
        <v>14</v>
      </c>
      <c r="B8" s="2">
        <v>14</v>
      </c>
      <c r="C8" s="2" t="s">
        <v>15</v>
      </c>
      <c r="D8" s="2">
        <v>3</v>
      </c>
      <c r="E8" s="2" t="s">
        <v>42</v>
      </c>
    </row>
    <row r="9" spans="1:5" x14ac:dyDescent="0.3">
      <c r="A9" s="2">
        <v>18</v>
      </c>
      <c r="B9" s="2">
        <v>18</v>
      </c>
      <c r="C9" s="2" t="s">
        <v>26</v>
      </c>
      <c r="D9" s="2">
        <v>3</v>
      </c>
      <c r="E9" s="2" t="s">
        <v>43</v>
      </c>
    </row>
    <row r="10" spans="1:5" x14ac:dyDescent="0.3">
      <c r="A10" s="2">
        <v>19</v>
      </c>
      <c r="B10" s="2">
        <v>19</v>
      </c>
      <c r="C10" s="2" t="s">
        <v>16</v>
      </c>
      <c r="D10" s="2">
        <v>3</v>
      </c>
      <c r="E10" s="2" t="s">
        <v>44</v>
      </c>
    </row>
    <row r="11" spans="1:5" x14ac:dyDescent="0.3">
      <c r="A11" s="2">
        <v>26</v>
      </c>
      <c r="B11" s="2">
        <v>261</v>
      </c>
      <c r="C11" s="2" t="s">
        <v>27</v>
      </c>
      <c r="D11" s="2">
        <v>4</v>
      </c>
      <c r="E11" s="2" t="s">
        <v>35</v>
      </c>
    </row>
    <row r="12" spans="1:5" x14ac:dyDescent="0.3">
      <c r="A12" s="2">
        <v>26</v>
      </c>
      <c r="B12" s="2">
        <v>262</v>
      </c>
      <c r="C12" s="2" t="s">
        <v>17</v>
      </c>
      <c r="D12" s="2">
        <v>3</v>
      </c>
      <c r="E12" s="2" t="s">
        <v>45</v>
      </c>
    </row>
    <row r="13" spans="1:5" x14ac:dyDescent="0.3">
      <c r="A13" s="2">
        <v>28</v>
      </c>
      <c r="B13" s="2">
        <v>28</v>
      </c>
      <c r="C13" s="2" t="s">
        <v>230</v>
      </c>
      <c r="D13" s="2"/>
      <c r="E13" s="2" t="s">
        <v>242</v>
      </c>
    </row>
    <row r="14" spans="1:5" x14ac:dyDescent="0.3">
      <c r="A14" s="2">
        <v>29</v>
      </c>
      <c r="B14" s="2">
        <v>29</v>
      </c>
      <c r="C14" s="2" t="s">
        <v>18</v>
      </c>
      <c r="D14" s="2">
        <v>3</v>
      </c>
      <c r="E14" s="2" t="s">
        <v>46</v>
      </c>
    </row>
    <row r="15" spans="1:5" x14ac:dyDescent="0.3">
      <c r="A15" s="2">
        <v>37</v>
      </c>
      <c r="B15" s="2">
        <v>37</v>
      </c>
      <c r="C15" s="2" t="s">
        <v>19</v>
      </c>
      <c r="D15" s="2">
        <v>4</v>
      </c>
      <c r="E15" s="2" t="s">
        <v>36</v>
      </c>
    </row>
    <row r="16" spans="1:5" x14ac:dyDescent="0.3">
      <c r="A16" s="2">
        <v>42</v>
      </c>
      <c r="B16" s="2">
        <v>42</v>
      </c>
      <c r="C16" s="2" t="s">
        <v>185</v>
      </c>
      <c r="D16" s="2">
        <v>3</v>
      </c>
      <c r="E16" s="2" t="s">
        <v>47</v>
      </c>
    </row>
    <row r="17" spans="1:5" x14ac:dyDescent="0.3">
      <c r="A17" s="2">
        <v>44</v>
      </c>
      <c r="B17" s="2">
        <v>44</v>
      </c>
      <c r="C17" s="2" t="s">
        <v>186</v>
      </c>
      <c r="D17" s="2">
        <v>3</v>
      </c>
      <c r="E17" s="2" t="s">
        <v>48</v>
      </c>
    </row>
    <row r="18" spans="1:5" x14ac:dyDescent="0.3">
      <c r="A18" s="2">
        <v>46</v>
      </c>
      <c r="B18" s="2">
        <v>46</v>
      </c>
      <c r="C18" s="2" t="s">
        <v>187</v>
      </c>
      <c r="D18" s="2">
        <v>3</v>
      </c>
      <c r="E18" s="2" t="s">
        <v>49</v>
      </c>
    </row>
    <row r="19" spans="1:5" x14ac:dyDescent="0.3">
      <c r="A19" s="2">
        <v>48</v>
      </c>
      <c r="B19" s="2">
        <v>48</v>
      </c>
      <c r="C19" s="2" t="s">
        <v>188</v>
      </c>
      <c r="D19" s="2">
        <v>4</v>
      </c>
      <c r="E19" s="2" t="s">
        <v>37</v>
      </c>
    </row>
    <row r="20" spans="1:5" x14ac:dyDescent="0.3">
      <c r="A20" s="2">
        <v>49</v>
      </c>
      <c r="B20" s="2">
        <v>49</v>
      </c>
      <c r="C20" s="2" t="s">
        <v>189</v>
      </c>
      <c r="D20" s="2">
        <v>3</v>
      </c>
      <c r="E20" s="2" t="s">
        <v>50</v>
      </c>
    </row>
    <row r="21" spans="1:5" x14ac:dyDescent="0.3">
      <c r="A21" s="2">
        <v>64</v>
      </c>
      <c r="B21" s="2">
        <v>64</v>
      </c>
      <c r="C21" s="2" t="s">
        <v>293</v>
      </c>
      <c r="D21" s="2"/>
      <c r="E21" s="2"/>
    </row>
    <row r="22" spans="1:5" x14ac:dyDescent="0.3">
      <c r="A22" s="2">
        <v>66</v>
      </c>
      <c r="B22" s="2">
        <v>66</v>
      </c>
      <c r="C22" s="2" t="s">
        <v>20</v>
      </c>
      <c r="D22" s="2">
        <v>2</v>
      </c>
      <c r="E22" s="2" t="s">
        <v>51</v>
      </c>
    </row>
    <row r="23" spans="1:5" x14ac:dyDescent="0.3">
      <c r="A23" s="2">
        <v>70</v>
      </c>
      <c r="B23" s="2">
        <v>70</v>
      </c>
      <c r="C23" s="2" t="s">
        <v>28</v>
      </c>
      <c r="D23" s="2">
        <v>2</v>
      </c>
      <c r="E23" s="2" t="s">
        <v>51</v>
      </c>
    </row>
    <row r="24" spans="1:5" x14ac:dyDescent="0.3">
      <c r="A24" s="2">
        <v>73</v>
      </c>
      <c r="B24" s="2">
        <v>732</v>
      </c>
      <c r="C24" s="2" t="s">
        <v>29</v>
      </c>
      <c r="D24" s="2">
        <v>3</v>
      </c>
      <c r="E24" s="2" t="s">
        <v>52</v>
      </c>
    </row>
    <row r="25" spans="1:5" x14ac:dyDescent="0.3">
      <c r="A25" s="2">
        <v>73</v>
      </c>
      <c r="B25" s="2">
        <v>731</v>
      </c>
      <c r="C25" s="2" t="s">
        <v>30</v>
      </c>
      <c r="D25" s="2">
        <v>3</v>
      </c>
      <c r="E25" s="2" t="s">
        <v>53</v>
      </c>
    </row>
    <row r="26" spans="1:5" x14ac:dyDescent="0.3">
      <c r="A26" s="2">
        <v>74</v>
      </c>
      <c r="B26" s="2">
        <v>741</v>
      </c>
      <c r="C26" s="2" t="s">
        <v>21</v>
      </c>
      <c r="D26" s="2">
        <v>3</v>
      </c>
      <c r="E26" s="2" t="s">
        <v>54</v>
      </c>
    </row>
    <row r="27" spans="1:5" x14ac:dyDescent="0.3">
      <c r="A27" s="2">
        <v>74</v>
      </c>
      <c r="B27" s="2">
        <v>742</v>
      </c>
      <c r="C27" s="2" t="s">
        <v>22</v>
      </c>
      <c r="D27" s="2">
        <v>3</v>
      </c>
      <c r="E27" s="2" t="s">
        <v>55</v>
      </c>
    </row>
    <row r="28" spans="1:5" x14ac:dyDescent="0.3">
      <c r="A28" s="2">
        <v>76</v>
      </c>
      <c r="B28" s="2">
        <v>76</v>
      </c>
      <c r="C28" s="2" t="s">
        <v>190</v>
      </c>
      <c r="D28" s="2">
        <v>3</v>
      </c>
      <c r="E28" s="2" t="s">
        <v>56</v>
      </c>
    </row>
    <row r="29" spans="1:5" x14ac:dyDescent="0.3">
      <c r="A29" s="2">
        <v>78</v>
      </c>
      <c r="B29" s="2">
        <v>78</v>
      </c>
      <c r="C29" s="2" t="s">
        <v>191</v>
      </c>
      <c r="D29" s="2">
        <v>3</v>
      </c>
      <c r="E29" s="2" t="s">
        <v>57</v>
      </c>
    </row>
    <row r="30" spans="1:5" x14ac:dyDescent="0.3">
      <c r="A30" s="2">
        <v>83</v>
      </c>
      <c r="B30" s="2">
        <v>832</v>
      </c>
      <c r="C30" s="2" t="s">
        <v>23</v>
      </c>
      <c r="D30" s="2">
        <v>4</v>
      </c>
      <c r="E30" s="2" t="s">
        <v>38</v>
      </c>
    </row>
    <row r="31" spans="1:5" x14ac:dyDescent="0.3">
      <c r="A31" s="2">
        <v>83</v>
      </c>
      <c r="B31" s="2">
        <v>831</v>
      </c>
      <c r="C31" s="2" t="s">
        <v>31</v>
      </c>
      <c r="D31" s="2">
        <v>2</v>
      </c>
      <c r="E31" s="2" t="s">
        <v>58</v>
      </c>
    </row>
    <row r="32" spans="1:5" x14ac:dyDescent="0.3">
      <c r="A32" s="2">
        <v>84</v>
      </c>
      <c r="B32" s="2">
        <v>84</v>
      </c>
      <c r="C32" s="2" t="s">
        <v>32</v>
      </c>
      <c r="D32" s="2"/>
      <c r="E32" s="2" t="s">
        <v>34</v>
      </c>
    </row>
    <row r="33" spans="1:5" x14ac:dyDescent="0.3">
      <c r="A33" s="2">
        <v>86</v>
      </c>
      <c r="B33" s="2">
        <v>86</v>
      </c>
      <c r="C33" s="2" t="s">
        <v>192</v>
      </c>
      <c r="D33" s="2">
        <v>3</v>
      </c>
      <c r="E33" s="2" t="s">
        <v>59</v>
      </c>
    </row>
    <row r="34" spans="1:5" x14ac:dyDescent="0.3">
      <c r="A34" s="2">
        <v>87</v>
      </c>
      <c r="B34" s="2">
        <v>87</v>
      </c>
      <c r="C34" s="2" t="s">
        <v>193</v>
      </c>
      <c r="D34" s="2">
        <v>3</v>
      </c>
      <c r="E34" s="2" t="s">
        <v>60</v>
      </c>
    </row>
    <row r="35" spans="1:5" x14ac:dyDescent="0.3">
      <c r="A35" s="2">
        <v>88</v>
      </c>
      <c r="B35" s="2">
        <v>88</v>
      </c>
      <c r="C35" s="2" t="s">
        <v>194</v>
      </c>
      <c r="D35" s="2">
        <v>3</v>
      </c>
      <c r="E35" s="2" t="s">
        <v>61</v>
      </c>
    </row>
    <row r="36" spans="1:5" x14ac:dyDescent="0.3">
      <c r="A36" s="2">
        <v>92</v>
      </c>
      <c r="B36" s="2">
        <v>92</v>
      </c>
      <c r="C36" s="2" t="s">
        <v>33</v>
      </c>
      <c r="D36" s="2">
        <v>1</v>
      </c>
      <c r="E36" s="2" t="s">
        <v>62</v>
      </c>
    </row>
    <row r="37" spans="1:5" x14ac:dyDescent="0.3">
      <c r="A37" s="2">
        <v>93</v>
      </c>
      <c r="B37" s="2">
        <v>93</v>
      </c>
      <c r="C37" s="2" t="s">
        <v>195</v>
      </c>
      <c r="D37" s="2">
        <v>4</v>
      </c>
      <c r="E37" s="2" t="s">
        <v>37</v>
      </c>
    </row>
    <row r="38" spans="1:5" x14ac:dyDescent="0.3">
      <c r="A38" s="2">
        <v>94</v>
      </c>
      <c r="B38" s="2">
        <v>94</v>
      </c>
      <c r="C38" s="2" t="s">
        <v>196</v>
      </c>
      <c r="D38" s="2">
        <v>4</v>
      </c>
      <c r="E38" s="2" t="s">
        <v>37</v>
      </c>
    </row>
    <row r="39" spans="1:5" x14ac:dyDescent="0.3">
      <c r="A39" s="2">
        <v>95</v>
      </c>
      <c r="B39" s="2">
        <v>95</v>
      </c>
      <c r="C39" s="2" t="s">
        <v>197</v>
      </c>
      <c r="D39" s="2">
        <v>4</v>
      </c>
      <c r="E39" s="2" t="s">
        <v>37</v>
      </c>
    </row>
    <row r="40" spans="1:5" x14ac:dyDescent="0.3">
      <c r="A40" s="2">
        <v>96</v>
      </c>
      <c r="B40" s="2">
        <v>96</v>
      </c>
      <c r="C40" s="2" t="s">
        <v>231</v>
      </c>
      <c r="D40" s="2"/>
      <c r="E40" s="2" t="s">
        <v>232</v>
      </c>
    </row>
    <row r="41" spans="1:5" x14ac:dyDescent="0.3">
      <c r="A41" s="2">
        <v>97</v>
      </c>
      <c r="B41" s="2">
        <v>971</v>
      </c>
      <c r="C41" s="2" t="s">
        <v>24</v>
      </c>
      <c r="D41" s="2">
        <v>1</v>
      </c>
      <c r="E41" s="2" t="s">
        <v>63</v>
      </c>
    </row>
    <row r="42" spans="1:5" x14ac:dyDescent="0.3">
      <c r="A42" s="2">
        <v>97</v>
      </c>
      <c r="B42" s="2">
        <v>972</v>
      </c>
      <c r="C42" s="2" t="s">
        <v>24</v>
      </c>
      <c r="D42" s="2">
        <v>1</v>
      </c>
      <c r="E42" s="2" t="s">
        <v>63</v>
      </c>
    </row>
    <row r="43" spans="1:5" x14ac:dyDescent="0.3">
      <c r="A43" s="2">
        <v>97</v>
      </c>
      <c r="B43" s="2">
        <v>973</v>
      </c>
      <c r="C43" s="2" t="s">
        <v>24</v>
      </c>
      <c r="D43" s="2">
        <v>1</v>
      </c>
      <c r="E43" s="2" t="s">
        <v>63</v>
      </c>
    </row>
    <row r="44" spans="1:5" x14ac:dyDescent="0.3">
      <c r="A44" s="2">
        <v>97</v>
      </c>
      <c r="B44" s="2">
        <v>974</v>
      </c>
      <c r="C44" s="2" t="s">
        <v>24</v>
      </c>
      <c r="D44" s="2">
        <v>1</v>
      </c>
      <c r="E44" s="2" t="s">
        <v>63</v>
      </c>
    </row>
    <row r="45" spans="1:5" x14ac:dyDescent="0.3">
      <c r="A45" s="2">
        <v>97</v>
      </c>
      <c r="B45" s="2">
        <v>975</v>
      </c>
      <c r="C45" s="2" t="s">
        <v>24</v>
      </c>
      <c r="D45" s="2">
        <v>1</v>
      </c>
      <c r="E45" s="2" t="s">
        <v>63</v>
      </c>
    </row>
    <row r="46" spans="1:5" x14ac:dyDescent="0.3">
      <c r="A46" s="2">
        <v>97</v>
      </c>
      <c r="B46" s="2">
        <v>976</v>
      </c>
      <c r="C46" s="2" t="s">
        <v>24</v>
      </c>
      <c r="D46" s="2">
        <v>1</v>
      </c>
      <c r="E46" s="2" t="s">
        <v>63</v>
      </c>
    </row>
    <row r="47" spans="1:5" x14ac:dyDescent="0.3">
      <c r="A47" s="2">
        <v>97</v>
      </c>
      <c r="B47" s="2">
        <v>977</v>
      </c>
      <c r="C47" s="2" t="s">
        <v>24</v>
      </c>
      <c r="D47" s="2">
        <v>1</v>
      </c>
      <c r="E47" s="2" t="s">
        <v>63</v>
      </c>
    </row>
    <row r="48" spans="1:5" x14ac:dyDescent="0.3">
      <c r="A48" s="2">
        <v>97</v>
      </c>
      <c r="B48" s="2">
        <v>978</v>
      </c>
      <c r="C48" s="2" t="s">
        <v>24</v>
      </c>
      <c r="D48" s="2">
        <v>1</v>
      </c>
      <c r="E48" s="2" t="s">
        <v>63</v>
      </c>
    </row>
    <row r="49" spans="1:5" x14ac:dyDescent="0.3">
      <c r="A49" s="2">
        <v>97</v>
      </c>
      <c r="B49" s="2">
        <v>979</v>
      </c>
      <c r="C49" s="2" t="s">
        <v>24</v>
      </c>
      <c r="D49" s="2">
        <v>1</v>
      </c>
      <c r="E49" s="2" t="s">
        <v>63</v>
      </c>
    </row>
    <row r="50" spans="1:5" x14ac:dyDescent="0.3">
      <c r="A50" s="2">
        <v>97</v>
      </c>
      <c r="B50" s="2">
        <v>9710</v>
      </c>
      <c r="C50" s="2" t="s">
        <v>24</v>
      </c>
      <c r="D50" s="2">
        <v>1</v>
      </c>
      <c r="E50" s="2" t="s">
        <v>63</v>
      </c>
    </row>
    <row r="51" spans="1:5" x14ac:dyDescent="0.3">
      <c r="A51" s="2">
        <v>97</v>
      </c>
      <c r="B51" s="2">
        <v>9711</v>
      </c>
      <c r="C51" s="2" t="s">
        <v>24</v>
      </c>
      <c r="D51" s="2">
        <v>1</v>
      </c>
      <c r="E51" s="2" t="s">
        <v>63</v>
      </c>
    </row>
    <row r="52" spans="1:5" x14ac:dyDescent="0.3">
      <c r="A52" s="2">
        <v>97</v>
      </c>
      <c r="B52" s="2">
        <v>9712</v>
      </c>
      <c r="C52" s="2" t="s">
        <v>24</v>
      </c>
      <c r="D52" s="2">
        <v>1</v>
      </c>
      <c r="E52" s="2" t="s">
        <v>63</v>
      </c>
    </row>
    <row r="53" spans="1:5" x14ac:dyDescent="0.3">
      <c r="A53" s="2">
        <v>97</v>
      </c>
      <c r="B53" s="2">
        <v>9713</v>
      </c>
      <c r="C53" s="2" t="s">
        <v>24</v>
      </c>
      <c r="D53" s="2">
        <v>1</v>
      </c>
      <c r="E53" s="2" t="s">
        <v>63</v>
      </c>
    </row>
    <row r="54" spans="1:5" x14ac:dyDescent="0.3">
      <c r="A54" s="2">
        <v>97</v>
      </c>
      <c r="B54" s="2">
        <v>9714</v>
      </c>
      <c r="C54" s="2" t="s">
        <v>24</v>
      </c>
      <c r="D54" s="2">
        <v>1</v>
      </c>
      <c r="E54" s="2" t="s">
        <v>63</v>
      </c>
    </row>
    <row r="55" spans="1:5" x14ac:dyDescent="0.3">
      <c r="A55" s="2">
        <v>97</v>
      </c>
      <c r="B55" s="2">
        <v>9715</v>
      </c>
      <c r="C55" s="2" t="s">
        <v>24</v>
      </c>
      <c r="D55" s="2"/>
      <c r="E55" s="2" t="s">
        <v>63</v>
      </c>
    </row>
    <row r="56" spans="1:5" x14ac:dyDescent="0.3">
      <c r="A56" s="2">
        <v>97</v>
      </c>
      <c r="B56" s="2">
        <v>9716</v>
      </c>
      <c r="C56" s="2" t="s">
        <v>24</v>
      </c>
      <c r="D56" s="2"/>
      <c r="E56" s="2" t="s">
        <v>63</v>
      </c>
    </row>
    <row r="57" spans="1:5" x14ac:dyDescent="0.3">
      <c r="A57" s="2">
        <v>98</v>
      </c>
      <c r="B57" s="2">
        <v>98</v>
      </c>
      <c r="C57" s="2" t="s">
        <v>198</v>
      </c>
      <c r="D57" s="2">
        <v>3</v>
      </c>
      <c r="E57" s="2" t="s">
        <v>64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workbookViewId="0">
      <selection activeCell="A2" sqref="A2:E56"/>
    </sheetView>
  </sheetViews>
  <sheetFormatPr baseColWidth="10" defaultRowHeight="14.4" x14ac:dyDescent="0.3"/>
  <cols>
    <col min="1" max="1" width="14.88671875" customWidth="1"/>
    <col min="2" max="2" width="34.6640625" customWidth="1"/>
    <col min="3" max="3" width="30.88671875" customWidth="1"/>
    <col min="4" max="4" width="12.6640625" bestFit="1" customWidth="1"/>
  </cols>
  <sheetData>
    <row r="1" spans="1:5" ht="15.75" thickBot="1" x14ac:dyDescent="0.3">
      <c r="A1" s="20" t="s">
        <v>1</v>
      </c>
      <c r="B1" s="20" t="s">
        <v>107</v>
      </c>
      <c r="C1" s="20" t="s">
        <v>108</v>
      </c>
      <c r="D1" s="20" t="s">
        <v>109</v>
      </c>
      <c r="E1" s="20" t="s">
        <v>110</v>
      </c>
    </row>
    <row r="2" spans="1:5" ht="15.75" thickBot="1" x14ac:dyDescent="0.3">
      <c r="A2" s="12">
        <v>3</v>
      </c>
      <c r="B2" s="13" t="s">
        <v>111</v>
      </c>
      <c r="C2" s="14" t="s">
        <v>112</v>
      </c>
      <c r="D2">
        <v>3</v>
      </c>
      <c r="E2">
        <v>2557</v>
      </c>
    </row>
    <row r="3" spans="1:5" ht="15.75" thickBot="1" x14ac:dyDescent="0.3">
      <c r="A3" s="12">
        <v>4</v>
      </c>
      <c r="B3" s="13" t="s">
        <v>113</v>
      </c>
      <c r="C3" s="15" t="s">
        <v>114</v>
      </c>
      <c r="D3">
        <v>4</v>
      </c>
      <c r="E3">
        <v>2558</v>
      </c>
    </row>
    <row r="4" spans="1:5" ht="15.75" thickBot="1" x14ac:dyDescent="0.3">
      <c r="A4" s="12">
        <v>6</v>
      </c>
      <c r="B4" s="13" t="s">
        <v>369</v>
      </c>
      <c r="C4" s="15"/>
    </row>
    <row r="5" spans="1:5" ht="15.75" thickBot="1" x14ac:dyDescent="0.3">
      <c r="A5" s="12">
        <v>10</v>
      </c>
      <c r="B5" s="13" t="s">
        <v>287</v>
      </c>
      <c r="C5" s="15" t="s">
        <v>288</v>
      </c>
      <c r="D5">
        <v>10</v>
      </c>
      <c r="E5">
        <v>7557</v>
      </c>
    </row>
    <row r="6" spans="1:5" ht="15.75" thickBot="1" x14ac:dyDescent="0.3">
      <c r="A6" s="12">
        <v>11</v>
      </c>
      <c r="B6" s="13" t="s">
        <v>115</v>
      </c>
      <c r="C6" s="15" t="s">
        <v>116</v>
      </c>
      <c r="D6">
        <v>11</v>
      </c>
      <c r="E6">
        <v>2559</v>
      </c>
    </row>
    <row r="7" spans="1:5" ht="15.75" thickBot="1" x14ac:dyDescent="0.3">
      <c r="A7" s="12">
        <v>14</v>
      </c>
      <c r="B7" s="13" t="s">
        <v>15</v>
      </c>
      <c r="C7" s="15" t="s">
        <v>117</v>
      </c>
      <c r="D7">
        <v>14</v>
      </c>
      <c r="E7">
        <v>2560</v>
      </c>
    </row>
    <row r="8" spans="1:5" ht="15.75" thickBot="1" x14ac:dyDescent="0.3">
      <c r="A8" s="12">
        <v>18</v>
      </c>
      <c r="B8" s="13" t="s">
        <v>118</v>
      </c>
      <c r="C8" s="15" t="s">
        <v>119</v>
      </c>
      <c r="D8">
        <v>18</v>
      </c>
      <c r="E8">
        <v>2564</v>
      </c>
    </row>
    <row r="9" spans="1:5" ht="15.75" thickBot="1" x14ac:dyDescent="0.3">
      <c r="A9" s="12">
        <v>19</v>
      </c>
      <c r="B9" s="16" t="s">
        <v>16</v>
      </c>
      <c r="C9" s="15" t="s">
        <v>120</v>
      </c>
      <c r="D9">
        <v>19</v>
      </c>
      <c r="E9">
        <v>2565</v>
      </c>
    </row>
    <row r="10" spans="1:5" ht="15.75" thickBot="1" x14ac:dyDescent="0.3">
      <c r="A10" s="17">
        <v>261</v>
      </c>
      <c r="B10" s="13" t="s">
        <v>121</v>
      </c>
      <c r="C10" s="15" t="s">
        <v>122</v>
      </c>
      <c r="D10">
        <v>261</v>
      </c>
      <c r="E10">
        <v>2588</v>
      </c>
    </row>
    <row r="11" spans="1:5" ht="15.75" thickBot="1" x14ac:dyDescent="0.3">
      <c r="A11" s="18">
        <v>262</v>
      </c>
      <c r="B11" s="13" t="s">
        <v>17</v>
      </c>
      <c r="C11" s="15" t="s">
        <v>123</v>
      </c>
      <c r="D11">
        <v>262</v>
      </c>
      <c r="E11">
        <v>2589</v>
      </c>
    </row>
    <row r="12" spans="1:5" ht="15.75" thickBot="1" x14ac:dyDescent="0.3">
      <c r="A12" s="18">
        <v>28</v>
      </c>
      <c r="B12" s="13" t="s">
        <v>240</v>
      </c>
      <c r="C12" s="15"/>
    </row>
    <row r="13" spans="1:5" ht="15.75" thickBot="1" x14ac:dyDescent="0.3">
      <c r="A13" s="12">
        <v>29</v>
      </c>
      <c r="B13" s="13" t="s">
        <v>18</v>
      </c>
      <c r="C13" s="15" t="s">
        <v>119</v>
      </c>
      <c r="D13">
        <v>18</v>
      </c>
      <c r="E13">
        <v>2564</v>
      </c>
    </row>
    <row r="14" spans="1:5" ht="15" thickBot="1" x14ac:dyDescent="0.35">
      <c r="A14" s="12">
        <v>37</v>
      </c>
      <c r="B14" s="16" t="s">
        <v>124</v>
      </c>
      <c r="C14" s="15" t="s">
        <v>125</v>
      </c>
      <c r="D14">
        <v>37</v>
      </c>
      <c r="E14">
        <v>2567</v>
      </c>
    </row>
    <row r="15" spans="1:5" ht="15.75" thickBot="1" x14ac:dyDescent="0.3">
      <c r="A15" s="12">
        <v>42</v>
      </c>
      <c r="B15" s="13" t="s">
        <v>126</v>
      </c>
      <c r="C15" s="15" t="s">
        <v>127</v>
      </c>
      <c r="D15">
        <v>42</v>
      </c>
      <c r="E15">
        <v>2568</v>
      </c>
    </row>
    <row r="16" spans="1:5" ht="15.75" thickBot="1" x14ac:dyDescent="0.3">
      <c r="A16" s="12">
        <v>44</v>
      </c>
      <c r="B16" s="13" t="s">
        <v>128</v>
      </c>
      <c r="C16" s="15" t="s">
        <v>129</v>
      </c>
      <c r="D16">
        <v>44</v>
      </c>
      <c r="E16">
        <v>2569</v>
      </c>
    </row>
    <row r="17" spans="1:5" ht="15.75" thickBot="1" x14ac:dyDescent="0.3">
      <c r="A17" s="12">
        <v>46</v>
      </c>
      <c r="B17" s="13" t="s">
        <v>130</v>
      </c>
      <c r="C17" s="15" t="s">
        <v>131</v>
      </c>
      <c r="D17">
        <v>46</v>
      </c>
      <c r="E17">
        <v>2570</v>
      </c>
    </row>
    <row r="18" spans="1:5" ht="15.75" thickBot="1" x14ac:dyDescent="0.3">
      <c r="A18" s="12">
        <v>48</v>
      </c>
      <c r="B18" s="13" t="s">
        <v>132</v>
      </c>
      <c r="C18" s="15" t="s">
        <v>133</v>
      </c>
      <c r="D18">
        <v>48</v>
      </c>
      <c r="E18">
        <v>2571</v>
      </c>
    </row>
    <row r="19" spans="1:5" ht="15.75" thickBot="1" x14ac:dyDescent="0.3">
      <c r="A19" s="12">
        <v>49</v>
      </c>
      <c r="B19" s="13" t="s">
        <v>134</v>
      </c>
      <c r="C19" s="15" t="s">
        <v>135</v>
      </c>
      <c r="D19">
        <v>49</v>
      </c>
      <c r="E19">
        <v>2572</v>
      </c>
    </row>
    <row r="20" spans="1:5" ht="15.75" thickBot="1" x14ac:dyDescent="0.3">
      <c r="A20" s="12">
        <v>64</v>
      </c>
      <c r="B20" s="13" t="s">
        <v>332</v>
      </c>
      <c r="C20" s="15"/>
    </row>
    <row r="21" spans="1:5" ht="15.75" thickBot="1" x14ac:dyDescent="0.3">
      <c r="A21" s="12">
        <v>66</v>
      </c>
      <c r="B21" s="13" t="s">
        <v>20</v>
      </c>
      <c r="C21" s="15" t="s">
        <v>136</v>
      </c>
      <c r="D21">
        <v>66</v>
      </c>
      <c r="E21">
        <v>2573</v>
      </c>
    </row>
    <row r="22" spans="1:5" ht="15.75" thickBot="1" x14ac:dyDescent="0.3">
      <c r="A22" s="12">
        <v>70</v>
      </c>
      <c r="B22" s="13" t="s">
        <v>137</v>
      </c>
      <c r="C22" s="15" t="s">
        <v>138</v>
      </c>
      <c r="D22">
        <v>70</v>
      </c>
      <c r="E22">
        <v>2574</v>
      </c>
    </row>
    <row r="23" spans="1:5" ht="15.75" thickBot="1" x14ac:dyDescent="0.3">
      <c r="A23" s="17">
        <v>732</v>
      </c>
      <c r="B23" s="13" t="s">
        <v>139</v>
      </c>
      <c r="C23" s="15" t="s">
        <v>140</v>
      </c>
      <c r="D23">
        <v>732</v>
      </c>
      <c r="E23">
        <v>2591</v>
      </c>
    </row>
    <row r="24" spans="1:5" ht="15.75" thickBot="1" x14ac:dyDescent="0.3">
      <c r="A24" s="17">
        <v>731</v>
      </c>
      <c r="B24" s="13" t="s">
        <v>141</v>
      </c>
      <c r="C24" s="15" t="s">
        <v>142</v>
      </c>
      <c r="D24">
        <v>731</v>
      </c>
      <c r="E24">
        <v>2590</v>
      </c>
    </row>
    <row r="25" spans="1:5" ht="15.75" thickBot="1" x14ac:dyDescent="0.3">
      <c r="A25" s="17">
        <v>741</v>
      </c>
      <c r="B25" s="13" t="s">
        <v>143</v>
      </c>
      <c r="C25" s="15" t="s">
        <v>144</v>
      </c>
      <c r="D25">
        <v>741</v>
      </c>
      <c r="E25">
        <v>2592</v>
      </c>
    </row>
    <row r="26" spans="1:5" ht="15.75" thickBot="1" x14ac:dyDescent="0.3">
      <c r="A26" s="17">
        <v>742</v>
      </c>
      <c r="B26" s="13" t="s">
        <v>145</v>
      </c>
      <c r="C26" s="15" t="s">
        <v>146</v>
      </c>
      <c r="D26">
        <v>742</v>
      </c>
      <c r="E26">
        <v>2593</v>
      </c>
    </row>
    <row r="27" spans="1:5" ht="15.75" thickBot="1" x14ac:dyDescent="0.3">
      <c r="A27" s="12">
        <v>76</v>
      </c>
      <c r="B27" s="13" t="s">
        <v>147</v>
      </c>
      <c r="C27" s="15" t="s">
        <v>148</v>
      </c>
      <c r="D27">
        <v>76</v>
      </c>
      <c r="E27">
        <v>2575</v>
      </c>
    </row>
    <row r="28" spans="1:5" ht="15.75" thickBot="1" x14ac:dyDescent="0.3">
      <c r="A28" s="12">
        <v>78</v>
      </c>
      <c r="B28" s="13" t="s">
        <v>149</v>
      </c>
      <c r="C28" s="15" t="s">
        <v>150</v>
      </c>
      <c r="D28">
        <v>78</v>
      </c>
      <c r="E28">
        <v>2576</v>
      </c>
    </row>
    <row r="29" spans="1:5" x14ac:dyDescent="0.3">
      <c r="A29" s="12">
        <v>832</v>
      </c>
      <c r="B29" s="13" t="s">
        <v>151</v>
      </c>
      <c r="C29" s="19" t="s">
        <v>152</v>
      </c>
      <c r="D29">
        <v>832</v>
      </c>
      <c r="E29">
        <v>2595</v>
      </c>
    </row>
    <row r="30" spans="1:5" ht="15" thickBot="1" x14ac:dyDescent="0.35">
      <c r="A30" s="12">
        <v>831</v>
      </c>
      <c r="B30" s="13" t="s">
        <v>153</v>
      </c>
      <c r="C30" s="15" t="s">
        <v>154</v>
      </c>
      <c r="D30">
        <v>831</v>
      </c>
      <c r="E30">
        <v>2594</v>
      </c>
    </row>
    <row r="31" spans="1:5" ht="15" thickBot="1" x14ac:dyDescent="0.35">
      <c r="A31" s="12">
        <v>84</v>
      </c>
      <c r="B31" s="13" t="s">
        <v>32</v>
      </c>
      <c r="C31" s="15" t="s">
        <v>221</v>
      </c>
      <c r="D31">
        <v>84</v>
      </c>
      <c r="E31">
        <v>2745</v>
      </c>
    </row>
    <row r="32" spans="1:5" ht="15" thickBot="1" x14ac:dyDescent="0.35">
      <c r="A32" s="12">
        <v>86</v>
      </c>
      <c r="B32" s="13" t="s">
        <v>155</v>
      </c>
      <c r="C32" s="15" t="s">
        <v>156</v>
      </c>
      <c r="D32">
        <v>86</v>
      </c>
      <c r="E32">
        <v>2580</v>
      </c>
    </row>
    <row r="33" spans="1:5" ht="15" thickBot="1" x14ac:dyDescent="0.35">
      <c r="A33" s="12">
        <v>87</v>
      </c>
      <c r="B33" s="13" t="s">
        <v>157</v>
      </c>
      <c r="C33" s="15" t="s">
        <v>158</v>
      </c>
      <c r="D33">
        <v>87</v>
      </c>
      <c r="E33">
        <v>2581</v>
      </c>
    </row>
    <row r="34" spans="1:5" ht="15" thickBot="1" x14ac:dyDescent="0.35">
      <c r="A34" s="12">
        <v>88</v>
      </c>
      <c r="B34" s="13" t="s">
        <v>159</v>
      </c>
      <c r="C34" s="15" t="s">
        <v>160</v>
      </c>
      <c r="D34">
        <v>88</v>
      </c>
      <c r="E34">
        <v>2582</v>
      </c>
    </row>
    <row r="35" spans="1:5" ht="15" thickBot="1" x14ac:dyDescent="0.35">
      <c r="A35" s="12">
        <v>92</v>
      </c>
      <c r="B35" s="13" t="s">
        <v>161</v>
      </c>
      <c r="C35" s="15" t="s">
        <v>162</v>
      </c>
      <c r="D35">
        <v>92</v>
      </c>
      <c r="E35">
        <v>2583</v>
      </c>
    </row>
    <row r="36" spans="1:5" ht="15" thickBot="1" x14ac:dyDescent="0.35">
      <c r="A36" s="12">
        <v>93</v>
      </c>
      <c r="B36" s="13" t="s">
        <v>163</v>
      </c>
      <c r="C36" s="15" t="s">
        <v>164</v>
      </c>
      <c r="D36">
        <v>93</v>
      </c>
      <c r="E36">
        <v>2584</v>
      </c>
    </row>
    <row r="37" spans="1:5" ht="15" thickBot="1" x14ac:dyDescent="0.35">
      <c r="A37" s="12">
        <v>94</v>
      </c>
      <c r="B37" s="13" t="s">
        <v>167</v>
      </c>
      <c r="C37" s="15" t="s">
        <v>168</v>
      </c>
      <c r="D37">
        <v>94</v>
      </c>
      <c r="E37">
        <v>2585</v>
      </c>
    </row>
    <row r="38" spans="1:5" ht="15" thickBot="1" x14ac:dyDescent="0.35">
      <c r="A38" s="12">
        <v>95</v>
      </c>
      <c r="B38" s="13" t="s">
        <v>165</v>
      </c>
      <c r="C38" s="15" t="s">
        <v>166</v>
      </c>
      <c r="D38">
        <v>95</v>
      </c>
      <c r="E38">
        <v>2586</v>
      </c>
    </row>
    <row r="39" spans="1:5" ht="15" thickBot="1" x14ac:dyDescent="0.35">
      <c r="A39" s="12">
        <v>96</v>
      </c>
      <c r="B39" s="13" t="s">
        <v>241</v>
      </c>
      <c r="C39" s="15"/>
    </row>
    <row r="40" spans="1:5" ht="15" thickBot="1" x14ac:dyDescent="0.35">
      <c r="A40" s="12">
        <v>971</v>
      </c>
      <c r="B40" s="16" t="s">
        <v>171</v>
      </c>
      <c r="C40" s="15" t="s">
        <v>127</v>
      </c>
      <c r="D40">
        <v>42</v>
      </c>
      <c r="E40">
        <v>2568</v>
      </c>
    </row>
    <row r="41" spans="1:5" ht="15" thickBot="1" x14ac:dyDescent="0.35">
      <c r="A41" s="12">
        <v>972</v>
      </c>
      <c r="B41" s="16" t="s">
        <v>172</v>
      </c>
      <c r="C41" s="15" t="s">
        <v>129</v>
      </c>
      <c r="D41">
        <v>44</v>
      </c>
      <c r="E41">
        <v>2569</v>
      </c>
    </row>
    <row r="42" spans="1:5" ht="15" thickBot="1" x14ac:dyDescent="0.35">
      <c r="A42" s="12">
        <v>973</v>
      </c>
      <c r="B42" s="16" t="s">
        <v>173</v>
      </c>
      <c r="C42" s="15" t="s">
        <v>131</v>
      </c>
      <c r="D42">
        <v>46</v>
      </c>
      <c r="E42">
        <v>2570</v>
      </c>
    </row>
    <row r="43" spans="1:5" ht="15" thickBot="1" x14ac:dyDescent="0.35">
      <c r="A43" s="12">
        <v>974</v>
      </c>
      <c r="B43" s="16" t="s">
        <v>174</v>
      </c>
      <c r="C43" s="15" t="s">
        <v>133</v>
      </c>
      <c r="D43">
        <v>48</v>
      </c>
      <c r="E43">
        <v>2571</v>
      </c>
    </row>
    <row r="44" spans="1:5" ht="15" thickBot="1" x14ac:dyDescent="0.35">
      <c r="A44" s="12">
        <v>975</v>
      </c>
      <c r="B44" s="16" t="s">
        <v>175</v>
      </c>
      <c r="C44" s="15" t="s">
        <v>135</v>
      </c>
      <c r="D44">
        <v>49</v>
      </c>
      <c r="E44">
        <v>2572</v>
      </c>
    </row>
    <row r="45" spans="1:5" ht="15" thickBot="1" x14ac:dyDescent="0.35">
      <c r="A45" s="12">
        <v>976</v>
      </c>
      <c r="B45" s="16" t="s">
        <v>176</v>
      </c>
      <c r="C45" s="15" t="s">
        <v>148</v>
      </c>
      <c r="D45">
        <v>76</v>
      </c>
      <c r="E45">
        <v>2575</v>
      </c>
    </row>
    <row r="46" spans="1:5" ht="15" thickBot="1" x14ac:dyDescent="0.35">
      <c r="A46" s="12">
        <v>977</v>
      </c>
      <c r="B46" s="16" t="s">
        <v>177</v>
      </c>
      <c r="C46" s="15" t="s">
        <v>150</v>
      </c>
      <c r="D46">
        <v>78</v>
      </c>
      <c r="E46">
        <v>2576</v>
      </c>
    </row>
    <row r="47" spans="1:5" ht="15" thickBot="1" x14ac:dyDescent="0.35">
      <c r="A47" s="12">
        <v>978</v>
      </c>
      <c r="B47" s="16" t="s">
        <v>178</v>
      </c>
      <c r="C47" s="15" t="s">
        <v>156</v>
      </c>
      <c r="D47">
        <v>86</v>
      </c>
      <c r="E47">
        <v>2580</v>
      </c>
    </row>
    <row r="48" spans="1:5" ht="15" thickBot="1" x14ac:dyDescent="0.35">
      <c r="A48" s="12">
        <v>979</v>
      </c>
      <c r="B48" s="16" t="s">
        <v>179</v>
      </c>
      <c r="C48" s="15" t="s">
        <v>158</v>
      </c>
      <c r="D48">
        <v>87</v>
      </c>
      <c r="E48">
        <v>2581</v>
      </c>
    </row>
    <row r="49" spans="1:5" ht="15" thickBot="1" x14ac:dyDescent="0.35">
      <c r="A49" s="12">
        <v>9710</v>
      </c>
      <c r="B49" s="16" t="s">
        <v>180</v>
      </c>
      <c r="C49" s="15" t="s">
        <v>160</v>
      </c>
      <c r="D49">
        <v>88</v>
      </c>
      <c r="E49">
        <v>2582</v>
      </c>
    </row>
    <row r="50" spans="1:5" ht="15" thickBot="1" x14ac:dyDescent="0.35">
      <c r="A50" s="12">
        <v>9711</v>
      </c>
      <c r="B50" s="16" t="s">
        <v>181</v>
      </c>
      <c r="C50" s="15" t="s">
        <v>164</v>
      </c>
      <c r="D50">
        <v>93</v>
      </c>
      <c r="E50">
        <v>2584</v>
      </c>
    </row>
    <row r="51" spans="1:5" ht="15" thickBot="1" x14ac:dyDescent="0.35">
      <c r="A51" s="12">
        <v>9712</v>
      </c>
      <c r="B51" s="16" t="s">
        <v>182</v>
      </c>
      <c r="C51" s="15" t="s">
        <v>168</v>
      </c>
      <c r="D51">
        <v>94</v>
      </c>
      <c r="E51">
        <v>2585</v>
      </c>
    </row>
    <row r="52" spans="1:5" ht="15" thickBot="1" x14ac:dyDescent="0.35">
      <c r="A52" s="12">
        <v>9713</v>
      </c>
      <c r="B52" s="16" t="s">
        <v>183</v>
      </c>
      <c r="C52" s="15" t="s">
        <v>166</v>
      </c>
      <c r="D52">
        <v>95</v>
      </c>
      <c r="E52">
        <v>2586</v>
      </c>
    </row>
    <row r="53" spans="1:5" ht="15" thickBot="1" x14ac:dyDescent="0.35">
      <c r="A53" s="12">
        <v>9714</v>
      </c>
      <c r="B53" s="16" t="s">
        <v>184</v>
      </c>
      <c r="C53" s="15" t="s">
        <v>170</v>
      </c>
      <c r="D53">
        <v>98</v>
      </c>
      <c r="E53">
        <v>2587</v>
      </c>
    </row>
    <row r="54" spans="1:5" ht="15" thickBot="1" x14ac:dyDescent="0.35">
      <c r="A54" s="12">
        <v>9715</v>
      </c>
      <c r="B54" s="16" t="s">
        <v>234</v>
      </c>
      <c r="C54" s="15" t="s">
        <v>129</v>
      </c>
      <c r="D54">
        <v>44</v>
      </c>
      <c r="E54">
        <v>2569</v>
      </c>
    </row>
    <row r="55" spans="1:5" ht="15" thickBot="1" x14ac:dyDescent="0.35">
      <c r="A55" s="12">
        <v>9716</v>
      </c>
      <c r="B55" s="16" t="s">
        <v>236</v>
      </c>
      <c r="C55" s="15" t="s">
        <v>170</v>
      </c>
      <c r="D55">
        <v>98</v>
      </c>
      <c r="E55">
        <v>2587</v>
      </c>
    </row>
    <row r="56" spans="1:5" ht="15" thickBot="1" x14ac:dyDescent="0.35">
      <c r="A56" s="12">
        <v>98</v>
      </c>
      <c r="B56" s="13" t="s">
        <v>169</v>
      </c>
      <c r="C56" s="15" t="s">
        <v>170</v>
      </c>
      <c r="D56">
        <v>98</v>
      </c>
      <c r="E56">
        <v>2587</v>
      </c>
    </row>
  </sheetData>
  <hyperlinks>
    <hyperlink ref="C2" r:id="rId1"/>
    <hyperlink ref="C3" r:id="rId2" display="https://servicios.santander.com.mx/seguros/pdf/vida/CG_Accidentes_Personales_Express_CNSF_S0018_0438_2011.pdf"/>
    <hyperlink ref="C6" r:id="rId3" display="https://servicios.santander.com.mx/seguros/pdf/vida/CG_Muerte_Accidental_CNSF_S0018_0530_2004_260804.pdf"/>
    <hyperlink ref="C8" r:id="rId4" display="https://servicios.santander.com.mx/seguros/pdf/pymes/CG_Empresa_Protegida_PPAQ_S0018_0049_2014.pdf"/>
    <hyperlink ref="C9" r:id="rId5" display="https://servicios.santander.com.mx/seguros/pdf/pymes/CG_SBS_PyME_CNSF_S0018_0390.pdf"/>
    <hyperlink ref="C10" r:id="rId6" display="https://servicios.santander.com.mx/seguros/pdf/hogar/CG_Casa_Segura_PPAQ_S0018_0048_2010.pdf"/>
    <hyperlink ref="C14" r:id="rId7" display="https://servicios.santander.com.mx/seguros/pdf/enfermedades/CG_Proteccion_Medica_CNSF_S0018_0401_2015.pdf"/>
    <hyperlink ref="C15" r:id="rId8" display="https://servicios.santander.com.mx/seguros/pdf/auto/CG_GNP_CNSF_S0043_0130_2015_Y_CNSF_S0043_0131_2015.pdf"/>
    <hyperlink ref="C16" r:id="rId9" display="https://servicios.santander.com.mx/seguros/pdf/auto/CG_INBURSA_CNSF_S0022_0036_2015_Y_CNSF_S0022_0568_2014.pdf"/>
    <hyperlink ref="C17" r:id="rId10" display="https://servicios.santander.com.mx/seguros/pdf/auto/CG_Autocompara_Mapfre_CNSF_S0041_0331_2015_E2.pdf"/>
    <hyperlink ref="C18" r:id="rId11" display="https://servicios.santander.com.mx/seguros/pdf/auto/CG_QUALITAS_FRONT_CNSF_S0046_0108_2015.pdf"/>
    <hyperlink ref="C19" r:id="rId12" display="https://servicios.santander.com.mx/seguros/pdf/auto/CG_QUALITAS_CNSF_S0046_0558_2014.pdf"/>
    <hyperlink ref="C21" r:id="rId13" display="https://servicios.santander.com.mx/seguros/pdf/vida/CG_Vida_Multianual.pdf"/>
    <hyperlink ref="C22" r:id="rId14" display="https://servicios.santander.com.mx/seguros/pdf/vida/CG_Ingreso_Familiar_CNSF_S0018_0029_2013.pdf"/>
    <hyperlink ref="C23" r:id="rId15" display="https://servicios.santander.com.mx/seguros/pdf/vida/CG_Vida_Facil_CNSF_S0018_0883_2010.pdf"/>
    <hyperlink ref="C27" r:id="rId16" display="https://servicios.santander.com.mx/seguros/pdf/auto/CG_AXA_CNSF_S0048_0172_2015_y_CNSF_S0048_0173_2015.pdf"/>
    <hyperlink ref="C28" r:id="rId17" display="https://servicios.santander.com.mx/seguros/pdf/auto/CG_ABA_AC_CNSF_S0002_0058_2015.pdf"/>
    <hyperlink ref="C32" r:id="rId18" display="https://servicios.santander.com.mx/seguros/pdf/auto/CG_ATLAS_CNSF_S0023_0679_2014_y_CNSF_S0023_S682_2014.pdf"/>
    <hyperlink ref="C33" r:id="rId19" display="https://servicios.santander.com.mx/seguros/pdf/auto/CG_ZURICH_CNSF_S0025_0654_2014.pdf"/>
    <hyperlink ref="C34" r:id="rId20" display="https://servicios.santander.com.mx/seguros/pdf/auto/CG_AIG_CNSF_S0012_0363_2012.pdf"/>
    <hyperlink ref="C35" r:id="rId21" display="https://servicios.santander.com.mx/seguros/pdf/enfermedades/Hospitalizacion_Segura_2701216.pdf"/>
    <hyperlink ref="C36" r:id="rId22" display="https://servicios.santander.com.mx/seguros/pdf/auto/CG_GNP_FRONT_CNSF_S0043_0636_2014.pdf"/>
    <hyperlink ref="C38" r:id="rId23" display="https://servicios.santander.com.mx/seguros/pdf/auto/CG_ZURICH_FRONT_CNSF_S0025_0639_2014.pdf"/>
    <hyperlink ref="C13" r:id="rId24" display="https://servicios.santander.com.mx/seguros/pdf/pymes/CG_Empresa_Protegida_PPAQ_S0018_0049_2014.pdf"/>
    <hyperlink ref="C29" r:id="rId25"/>
    <hyperlink ref="C40" r:id="rId26" display="https://servicios.santander.com.mx/seguros/pdf/auto/CG_GNP_CNSF_S0043_0130_2015_Y_CNSF_S0043_0131_2015.pdf"/>
    <hyperlink ref="C41" r:id="rId27" display="https://servicios.santander.com.mx/seguros/pdf/auto/CG_INBURSA_CNSF_S0022_0036_2015_Y_CNSF_S0022_0568_2014.pdf"/>
    <hyperlink ref="C42" r:id="rId28" display="https://servicios.santander.com.mx/seguros/pdf/auto/CG_Autocompara_Mapfre_CNSF_S0041_0331_2015_E2.pdf"/>
    <hyperlink ref="C43" r:id="rId29" display="https://servicios.santander.com.mx/seguros/pdf/auto/CG_QUALITAS_FRONT_CNSF_S0046_0108_2015.pdf"/>
    <hyperlink ref="C44" r:id="rId30" display="https://servicios.santander.com.mx/seguros/pdf/auto/CG_QUALITAS_CNSF_S0046_0558_2014.pdf"/>
    <hyperlink ref="C45" r:id="rId31" display="https://servicios.santander.com.mx/seguros/pdf/auto/CG_AXA_CNSF_S0048_0172_2015_y_CNSF_S0048_0173_2015.pdf"/>
    <hyperlink ref="C46" r:id="rId32" display="https://servicios.santander.com.mx/seguros/pdf/auto/CG_ABA_AC_CNSF_S0002_0058_2015.pdf"/>
    <hyperlink ref="C47" r:id="rId33" display="https://servicios.santander.com.mx/seguros/pdf/auto/CG_ATLAS_CNSF_S0023_0679_2014_y_CNSF_S0023_S682_2014.pdf"/>
    <hyperlink ref="C48" r:id="rId34" display="https://servicios.santander.com.mx/seguros/pdf/auto/CG_ZURICH_CNSF_S0025_0654_2014.pdf"/>
    <hyperlink ref="C49" r:id="rId35" display="https://servicios.santander.com.mx/seguros/pdf/auto/CG_AIG_CNSF_S0012_0363_2012.pdf"/>
    <hyperlink ref="C50" r:id="rId36" display="https://servicios.santander.com.mx/seguros/pdf/auto/CG_GNP_FRONT_CNSF_S0043_0636_2014.pdf"/>
    <hyperlink ref="C52" r:id="rId37" display="https://servicios.santander.com.mx/seguros/pdf/auto/CG_ZURICH_FRONT_CNSF_S0025_0639_2014.pdf"/>
    <hyperlink ref="C53" r:id="rId38" display="https://servicios.santander.com.mx/seguros/pdf/auto/CG_HDI_CNSF_S0027_0111_2015.pdf"/>
    <hyperlink ref="C7" r:id="rId39"/>
    <hyperlink ref="C30" r:id="rId40"/>
    <hyperlink ref="C54" r:id="rId41" display="https://servicios.santander.com.mx/seguros/pdf/auto/CG_INBURSA_CNSF_S0022_0036_2015_Y_CNSF_S0022_0568_2014.pdf"/>
    <hyperlink ref="C56" r:id="rId42" display="https://servicios.santander.com.mx/seguros/pdf/auto/CG_HDI_CNSF_S0027_0111_2015.pdf"/>
    <hyperlink ref="C55" r:id="rId43" display="https://servicios.santander.com.mx/seguros/pdf/auto/CG_HDI_CNSF_S0027_0111_2015.pdf"/>
  </hyperlinks>
  <pageMargins left="0.7" right="0.7" top="0.75" bottom="0.75" header="0.3" footer="0.3"/>
  <pageSetup paperSize="9" orientation="portrait" r:id="rId4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9"/>
  <sheetViews>
    <sheetView workbookViewId="0">
      <pane ySplit="2" topLeftCell="A3" activePane="bottomLeft" state="frozen"/>
      <selection pane="bottomLeft" activeCell="F14" sqref="F14"/>
    </sheetView>
  </sheetViews>
  <sheetFormatPr baseColWidth="10" defaultColWidth="11.44140625" defaultRowHeight="14.4" x14ac:dyDescent="0.3"/>
  <cols>
    <col min="1" max="1" width="8" style="4" customWidth="1"/>
    <col min="2" max="2" width="11.5546875"/>
    <col min="3" max="3" width="17" style="4" bestFit="1" customWidth="1"/>
    <col min="4" max="4" width="20.109375" style="4" bestFit="1" customWidth="1"/>
    <col min="5" max="5" width="11.44140625" style="4"/>
    <col min="6" max="6" width="49.33203125" style="4" bestFit="1" customWidth="1"/>
    <col min="7" max="7" width="81.5546875" style="4" bestFit="1" customWidth="1"/>
    <col min="8" max="16384" width="11.44140625" style="4"/>
  </cols>
  <sheetData>
    <row r="1" spans="2:7" x14ac:dyDescent="0.3">
      <c r="B1" s="4"/>
      <c r="G1" s="5"/>
    </row>
    <row r="2" spans="2:7" x14ac:dyDescent="0.3">
      <c r="B2" s="4"/>
      <c r="C2" s="6" t="s">
        <v>67</v>
      </c>
      <c r="D2" s="6" t="s">
        <v>68</v>
      </c>
      <c r="E2" s="6" t="s">
        <v>1</v>
      </c>
      <c r="F2" s="6" t="s">
        <v>69</v>
      </c>
      <c r="G2" s="6" t="s">
        <v>70</v>
      </c>
    </row>
    <row r="3" spans="2:7" x14ac:dyDescent="0.3">
      <c r="B3" s="4"/>
      <c r="C3" s="7" t="s">
        <v>71</v>
      </c>
      <c r="D3" s="8">
        <v>261</v>
      </c>
      <c r="E3" s="7">
        <v>26</v>
      </c>
      <c r="F3" s="9" t="s">
        <v>72</v>
      </c>
      <c r="G3" s="9"/>
    </row>
    <row r="4" spans="2:7" x14ac:dyDescent="0.3">
      <c r="B4" s="4"/>
      <c r="C4" s="7" t="s">
        <v>73</v>
      </c>
      <c r="D4" s="8">
        <v>261</v>
      </c>
      <c r="E4" s="7">
        <v>26</v>
      </c>
      <c r="F4" s="9" t="s">
        <v>72</v>
      </c>
      <c r="G4" s="9"/>
    </row>
    <row r="5" spans="2:7" x14ac:dyDescent="0.3">
      <c r="B5" s="4"/>
      <c r="C5" s="7" t="s">
        <v>74</v>
      </c>
      <c r="D5" s="8">
        <v>261</v>
      </c>
      <c r="E5" s="7">
        <v>26</v>
      </c>
      <c r="F5" s="9" t="s">
        <v>72</v>
      </c>
      <c r="G5" s="9"/>
    </row>
    <row r="6" spans="2:7" x14ac:dyDescent="0.3">
      <c r="B6" s="4"/>
      <c r="C6" s="7" t="s">
        <v>75</v>
      </c>
      <c r="D6" s="8">
        <v>261</v>
      </c>
      <c r="E6" s="7">
        <v>26</v>
      </c>
      <c r="F6" s="9" t="s">
        <v>72</v>
      </c>
      <c r="G6" s="9"/>
    </row>
    <row r="7" spans="2:7" x14ac:dyDescent="0.3">
      <c r="B7" s="4"/>
      <c r="C7" s="7" t="s">
        <v>76</v>
      </c>
      <c r="D7" s="8">
        <v>261</v>
      </c>
      <c r="E7" s="7">
        <v>26</v>
      </c>
      <c r="F7" s="9" t="s">
        <v>72</v>
      </c>
      <c r="G7" s="9"/>
    </row>
    <row r="8" spans="2:7" x14ac:dyDescent="0.3">
      <c r="B8" s="4"/>
      <c r="C8" s="7" t="s">
        <v>77</v>
      </c>
      <c r="D8" s="8">
        <v>261</v>
      </c>
      <c r="E8" s="7">
        <v>26</v>
      </c>
      <c r="F8" s="9" t="s">
        <v>72</v>
      </c>
      <c r="G8" s="9"/>
    </row>
    <row r="9" spans="2:7" x14ac:dyDescent="0.3">
      <c r="B9" s="4"/>
      <c r="C9" s="10">
        <v>261</v>
      </c>
      <c r="D9" s="8">
        <v>261</v>
      </c>
      <c r="E9" s="7">
        <v>26</v>
      </c>
      <c r="F9" s="9" t="s">
        <v>72</v>
      </c>
      <c r="G9" s="9"/>
    </row>
    <row r="10" spans="2:7" x14ac:dyDescent="0.3">
      <c r="B10" s="4"/>
      <c r="C10" s="10">
        <v>262</v>
      </c>
      <c r="D10" s="8">
        <v>261</v>
      </c>
      <c r="E10" s="7">
        <v>26</v>
      </c>
      <c r="F10" s="9" t="s">
        <v>72</v>
      </c>
      <c r="G10" s="9"/>
    </row>
    <row r="11" spans="2:7" x14ac:dyDescent="0.3">
      <c r="B11" s="4"/>
      <c r="C11" s="10">
        <v>263</v>
      </c>
      <c r="D11" s="8">
        <v>261</v>
      </c>
      <c r="E11" s="7">
        <v>26</v>
      </c>
      <c r="F11" s="9" t="s">
        <v>72</v>
      </c>
      <c r="G11" s="9"/>
    </row>
    <row r="12" spans="2:7" x14ac:dyDescent="0.3">
      <c r="B12" s="4"/>
      <c r="C12" s="10">
        <v>264</v>
      </c>
      <c r="D12" s="8">
        <v>261</v>
      </c>
      <c r="E12" s="7">
        <v>26</v>
      </c>
      <c r="F12" s="9" t="s">
        <v>72</v>
      </c>
      <c r="G12" s="9"/>
    </row>
    <row r="13" spans="2:7" x14ac:dyDescent="0.3">
      <c r="B13" s="4"/>
      <c r="C13" s="10">
        <v>265</v>
      </c>
      <c r="D13" s="8">
        <v>261</v>
      </c>
      <c r="E13" s="7">
        <v>26</v>
      </c>
      <c r="F13" s="9" t="s">
        <v>72</v>
      </c>
      <c r="G13" s="9"/>
    </row>
    <row r="14" spans="2:7" x14ac:dyDescent="0.3">
      <c r="B14" s="4"/>
      <c r="C14" s="10">
        <v>266</v>
      </c>
      <c r="D14" s="8">
        <v>261</v>
      </c>
      <c r="E14" s="7">
        <v>26</v>
      </c>
      <c r="F14" s="9" t="s">
        <v>72</v>
      </c>
      <c r="G14" s="9"/>
    </row>
    <row r="15" spans="2:7" x14ac:dyDescent="0.3">
      <c r="B15" s="4"/>
      <c r="C15" s="7" t="s">
        <v>78</v>
      </c>
      <c r="D15" s="8">
        <v>262</v>
      </c>
      <c r="E15" s="7">
        <v>26</v>
      </c>
      <c r="F15" s="9" t="s">
        <v>79</v>
      </c>
      <c r="G15" s="9"/>
    </row>
    <row r="16" spans="2:7" x14ac:dyDescent="0.3">
      <c r="B16" s="4"/>
      <c r="C16" s="7" t="s">
        <v>80</v>
      </c>
      <c r="D16" s="8">
        <v>262</v>
      </c>
      <c r="E16" s="7">
        <v>26</v>
      </c>
      <c r="F16" s="9" t="s">
        <v>79</v>
      </c>
      <c r="G16" s="9"/>
    </row>
    <row r="17" spans="2:7" x14ac:dyDescent="0.3">
      <c r="B17" s="4"/>
      <c r="C17" s="7" t="s">
        <v>81</v>
      </c>
      <c r="D17" s="7">
        <v>731</v>
      </c>
      <c r="E17" s="7">
        <v>73</v>
      </c>
      <c r="F17" s="9" t="s">
        <v>82</v>
      </c>
      <c r="G17" s="9" t="s">
        <v>83</v>
      </c>
    </row>
    <row r="18" spans="2:7" x14ac:dyDescent="0.3">
      <c r="B18" s="4"/>
      <c r="C18" s="7" t="s">
        <v>84</v>
      </c>
      <c r="D18" s="7">
        <v>732</v>
      </c>
      <c r="E18" s="7">
        <v>73</v>
      </c>
      <c r="F18" s="9" t="s">
        <v>85</v>
      </c>
      <c r="G18" s="9" t="s">
        <v>83</v>
      </c>
    </row>
    <row r="19" spans="2:7" x14ac:dyDescent="0.3">
      <c r="B19" s="4"/>
      <c r="C19" s="7" t="s">
        <v>86</v>
      </c>
      <c r="D19" s="7">
        <v>741</v>
      </c>
      <c r="E19" s="7">
        <v>74</v>
      </c>
      <c r="F19" s="9" t="s">
        <v>87</v>
      </c>
      <c r="G19" s="9" t="s">
        <v>83</v>
      </c>
    </row>
    <row r="20" spans="2:7" x14ac:dyDescent="0.3">
      <c r="B20" s="4"/>
      <c r="C20" s="7" t="s">
        <v>88</v>
      </c>
      <c r="D20" s="7">
        <v>741</v>
      </c>
      <c r="E20" s="7">
        <v>74</v>
      </c>
      <c r="F20" s="9" t="s">
        <v>87</v>
      </c>
      <c r="G20" s="9" t="s">
        <v>83</v>
      </c>
    </row>
    <row r="21" spans="2:7" x14ac:dyDescent="0.3">
      <c r="B21" s="4"/>
      <c r="C21" s="7" t="s">
        <v>89</v>
      </c>
      <c r="D21" s="7">
        <v>741</v>
      </c>
      <c r="E21" s="7">
        <v>74</v>
      </c>
      <c r="F21" s="9" t="s">
        <v>87</v>
      </c>
      <c r="G21" s="9" t="s">
        <v>83</v>
      </c>
    </row>
    <row r="22" spans="2:7" x14ac:dyDescent="0.3">
      <c r="B22" s="4"/>
      <c r="C22" s="7" t="s">
        <v>90</v>
      </c>
      <c r="D22" s="7">
        <v>742</v>
      </c>
      <c r="E22" s="7">
        <v>74</v>
      </c>
      <c r="F22" s="9" t="s">
        <v>91</v>
      </c>
      <c r="G22" s="9" t="s">
        <v>83</v>
      </c>
    </row>
    <row r="23" spans="2:7" x14ac:dyDescent="0.3">
      <c r="B23" s="4"/>
      <c r="C23" s="7" t="s">
        <v>92</v>
      </c>
      <c r="D23" s="7">
        <v>742</v>
      </c>
      <c r="E23" s="7">
        <v>74</v>
      </c>
      <c r="F23" s="9" t="s">
        <v>91</v>
      </c>
      <c r="G23" s="9" t="s">
        <v>83</v>
      </c>
    </row>
    <row r="24" spans="2:7" x14ac:dyDescent="0.3">
      <c r="B24" s="4"/>
      <c r="C24" s="7" t="s">
        <v>93</v>
      </c>
      <c r="D24" s="7">
        <v>742</v>
      </c>
      <c r="E24" s="7">
        <v>74</v>
      </c>
      <c r="F24" s="9" t="s">
        <v>91</v>
      </c>
      <c r="G24" s="9" t="s">
        <v>83</v>
      </c>
    </row>
    <row r="25" spans="2:7" x14ac:dyDescent="0.3">
      <c r="B25" s="4"/>
      <c r="C25" s="7" t="s">
        <v>94</v>
      </c>
      <c r="D25" s="7">
        <v>831</v>
      </c>
      <c r="E25" s="7">
        <v>83</v>
      </c>
      <c r="F25" s="9" t="s">
        <v>95</v>
      </c>
      <c r="G25" s="9"/>
    </row>
    <row r="26" spans="2:7" x14ac:dyDescent="0.3">
      <c r="B26" s="4"/>
      <c r="C26" s="7" t="s">
        <v>96</v>
      </c>
      <c r="D26" s="7">
        <v>831</v>
      </c>
      <c r="E26" s="7">
        <v>83</v>
      </c>
      <c r="F26" s="9" t="s">
        <v>95</v>
      </c>
      <c r="G26" s="9"/>
    </row>
    <row r="27" spans="2:7" x14ac:dyDescent="0.3">
      <c r="B27" s="4"/>
      <c r="C27" s="7" t="s">
        <v>97</v>
      </c>
      <c r="D27" s="7">
        <v>831</v>
      </c>
      <c r="E27" s="7">
        <v>83</v>
      </c>
      <c r="F27" s="9" t="s">
        <v>95</v>
      </c>
      <c r="G27" s="9"/>
    </row>
    <row r="28" spans="2:7" x14ac:dyDescent="0.3">
      <c r="B28" s="4"/>
      <c r="C28" s="7" t="s">
        <v>98</v>
      </c>
      <c r="D28" s="7">
        <v>832</v>
      </c>
      <c r="E28" s="7">
        <v>83</v>
      </c>
      <c r="F28" s="9" t="s">
        <v>99</v>
      </c>
      <c r="G28" s="9"/>
    </row>
    <row r="29" spans="2:7" x14ac:dyDescent="0.3">
      <c r="B29" s="4"/>
      <c r="C29" s="7" t="s">
        <v>100</v>
      </c>
      <c r="D29" s="7">
        <v>832</v>
      </c>
      <c r="E29" s="7">
        <v>83</v>
      </c>
      <c r="F29" s="9" t="s">
        <v>99</v>
      </c>
      <c r="G29" s="9"/>
    </row>
    <row r="30" spans="2:7" x14ac:dyDescent="0.3">
      <c r="B30" s="4"/>
      <c r="C30" s="7" t="s">
        <v>101</v>
      </c>
      <c r="D30" s="7">
        <v>832</v>
      </c>
      <c r="E30" s="7">
        <v>83</v>
      </c>
      <c r="F30" s="9" t="s">
        <v>99</v>
      </c>
      <c r="G30" s="9"/>
    </row>
    <row r="31" spans="2:7" x14ac:dyDescent="0.3">
      <c r="B31" s="4"/>
      <c r="C31" s="7" t="s">
        <v>102</v>
      </c>
      <c r="D31" s="7">
        <v>832</v>
      </c>
      <c r="E31" s="7">
        <v>83</v>
      </c>
      <c r="F31" s="9" t="s">
        <v>99</v>
      </c>
      <c r="G31" s="9"/>
    </row>
    <row r="32" spans="2:7" x14ac:dyDescent="0.3">
      <c r="B32" s="4"/>
      <c r="C32" s="7" t="s">
        <v>103</v>
      </c>
      <c r="D32" s="7">
        <v>832</v>
      </c>
      <c r="E32" s="7">
        <v>83</v>
      </c>
      <c r="F32" s="9" t="s">
        <v>99</v>
      </c>
      <c r="G32" s="9"/>
    </row>
    <row r="33" spans="2:7" x14ac:dyDescent="0.3">
      <c r="B33" s="4"/>
      <c r="C33" s="7" t="s">
        <v>104</v>
      </c>
      <c r="D33" s="7">
        <v>832</v>
      </c>
      <c r="E33" s="7">
        <v>83</v>
      </c>
      <c r="F33" s="9" t="s">
        <v>99</v>
      </c>
      <c r="G33" s="9"/>
    </row>
    <row r="34" spans="2:7" x14ac:dyDescent="0.3">
      <c r="B34" s="4"/>
      <c r="C34" s="7" t="s">
        <v>105</v>
      </c>
      <c r="D34" s="7">
        <v>832</v>
      </c>
      <c r="E34" s="7">
        <v>83</v>
      </c>
      <c r="F34" s="9" t="s">
        <v>99</v>
      </c>
      <c r="G34" s="9"/>
    </row>
    <row r="35" spans="2:7" x14ac:dyDescent="0.3">
      <c r="B35" s="4"/>
      <c r="C35" s="7">
        <v>941</v>
      </c>
      <c r="D35" s="7">
        <v>9712</v>
      </c>
      <c r="E35" s="7">
        <v>97</v>
      </c>
      <c r="F35" s="9" t="s">
        <v>199</v>
      </c>
      <c r="G35" s="9"/>
    </row>
    <row r="36" spans="2:7" x14ac:dyDescent="0.3">
      <c r="B36" s="4"/>
      <c r="C36" s="7">
        <v>781</v>
      </c>
      <c r="D36" s="7">
        <v>977</v>
      </c>
      <c r="E36" s="7">
        <v>97</v>
      </c>
      <c r="F36" s="9" t="s">
        <v>149</v>
      </c>
      <c r="G36" s="9"/>
    </row>
    <row r="37" spans="2:7" x14ac:dyDescent="0.3">
      <c r="B37" s="4"/>
      <c r="C37" s="7">
        <v>491</v>
      </c>
      <c r="D37" s="7">
        <v>975</v>
      </c>
      <c r="E37" s="7">
        <v>97</v>
      </c>
      <c r="F37" s="9" t="s">
        <v>134</v>
      </c>
      <c r="G37" s="9"/>
    </row>
    <row r="38" spans="2:7" x14ac:dyDescent="0.3">
      <c r="B38" s="4"/>
      <c r="C38" s="7">
        <v>881</v>
      </c>
      <c r="D38" s="7">
        <v>9710</v>
      </c>
      <c r="E38" s="7">
        <v>97</v>
      </c>
      <c r="F38" s="9" t="s">
        <v>159</v>
      </c>
      <c r="G38" s="9"/>
    </row>
    <row r="39" spans="2:7" x14ac:dyDescent="0.3">
      <c r="B39" s="4"/>
      <c r="C39" s="7">
        <v>871</v>
      </c>
      <c r="D39" s="7">
        <v>979</v>
      </c>
      <c r="E39" s="7">
        <v>97</v>
      </c>
      <c r="F39" s="9" t="s">
        <v>157</v>
      </c>
      <c r="G39" s="9"/>
    </row>
    <row r="40" spans="2:7" x14ac:dyDescent="0.3">
      <c r="B40" s="4"/>
      <c r="C40" s="7">
        <v>865</v>
      </c>
      <c r="D40" s="7">
        <v>978</v>
      </c>
      <c r="E40" s="7">
        <v>97</v>
      </c>
      <c r="F40" s="9" t="s">
        <v>200</v>
      </c>
      <c r="G40" s="9"/>
    </row>
    <row r="41" spans="2:7" x14ac:dyDescent="0.3">
      <c r="B41" s="4"/>
      <c r="C41" s="7">
        <v>486</v>
      </c>
      <c r="D41" s="7">
        <v>974</v>
      </c>
      <c r="E41" s="7">
        <v>97</v>
      </c>
      <c r="F41" s="9" t="s">
        <v>201</v>
      </c>
      <c r="G41" s="9"/>
    </row>
    <row r="42" spans="2:7" x14ac:dyDescent="0.3">
      <c r="B42" s="4"/>
      <c r="C42" s="7">
        <v>482</v>
      </c>
      <c r="D42" s="7">
        <v>974</v>
      </c>
      <c r="E42" s="7">
        <v>97</v>
      </c>
      <c r="F42" s="9" t="s">
        <v>202</v>
      </c>
      <c r="G42" s="9"/>
    </row>
    <row r="43" spans="2:7" x14ac:dyDescent="0.3">
      <c r="B43" s="4"/>
      <c r="C43" s="7">
        <v>951</v>
      </c>
      <c r="D43" s="7">
        <v>9713</v>
      </c>
      <c r="E43" s="7">
        <v>97</v>
      </c>
      <c r="F43" s="9" t="s">
        <v>203</v>
      </c>
      <c r="G43" s="9"/>
    </row>
    <row r="44" spans="2:7" x14ac:dyDescent="0.3">
      <c r="B44" s="4"/>
      <c r="C44" s="7">
        <v>931</v>
      </c>
      <c r="D44" s="7">
        <v>9711</v>
      </c>
      <c r="E44" s="7">
        <v>97</v>
      </c>
      <c r="F44" s="9" t="s">
        <v>204</v>
      </c>
      <c r="G44" s="9"/>
    </row>
    <row r="45" spans="2:7" x14ac:dyDescent="0.3">
      <c r="B45" s="4"/>
      <c r="C45" s="7">
        <v>875</v>
      </c>
      <c r="D45" s="7">
        <v>979</v>
      </c>
      <c r="E45" s="7">
        <v>97</v>
      </c>
      <c r="F45" s="9" t="s">
        <v>205</v>
      </c>
      <c r="G45" s="9"/>
    </row>
    <row r="46" spans="2:7" x14ac:dyDescent="0.3">
      <c r="B46" s="4"/>
      <c r="C46" s="7">
        <v>485</v>
      </c>
      <c r="D46" s="7">
        <v>974</v>
      </c>
      <c r="E46" s="7">
        <v>97</v>
      </c>
      <c r="F46" s="9" t="s">
        <v>201</v>
      </c>
      <c r="G46" s="9"/>
    </row>
    <row r="47" spans="2:7" x14ac:dyDescent="0.3">
      <c r="B47" s="4"/>
      <c r="C47" s="7">
        <v>441</v>
      </c>
      <c r="D47" s="7">
        <v>972</v>
      </c>
      <c r="E47" s="7">
        <v>97</v>
      </c>
      <c r="F47" s="9" t="s">
        <v>206</v>
      </c>
      <c r="G47" s="9"/>
    </row>
    <row r="48" spans="2:7" x14ac:dyDescent="0.3">
      <c r="B48" s="4"/>
      <c r="C48" s="7">
        <v>425</v>
      </c>
      <c r="D48" s="7">
        <v>971</v>
      </c>
      <c r="E48" s="7">
        <v>97</v>
      </c>
      <c r="F48" s="9" t="s">
        <v>207</v>
      </c>
      <c r="G48" s="9"/>
    </row>
    <row r="49" spans="2:7" x14ac:dyDescent="0.3">
      <c r="B49" s="4"/>
      <c r="C49" s="7">
        <v>985</v>
      </c>
      <c r="D49" s="7">
        <v>9714</v>
      </c>
      <c r="E49" s="7">
        <v>97</v>
      </c>
      <c r="F49" s="9" t="s">
        <v>208</v>
      </c>
      <c r="G49" s="9"/>
    </row>
    <row r="50" spans="2:7" x14ac:dyDescent="0.3">
      <c r="B50" s="4"/>
      <c r="C50" s="7">
        <v>945</v>
      </c>
      <c r="D50" s="7">
        <v>9712</v>
      </c>
      <c r="E50" s="7">
        <v>97</v>
      </c>
      <c r="F50" s="9" t="s">
        <v>209</v>
      </c>
      <c r="G50" s="9"/>
    </row>
    <row r="51" spans="2:7" x14ac:dyDescent="0.3">
      <c r="B51" s="4"/>
      <c r="C51" s="7">
        <v>761</v>
      </c>
      <c r="D51" s="7">
        <v>976</v>
      </c>
      <c r="E51" s="7">
        <v>97</v>
      </c>
      <c r="F51" s="9" t="s">
        <v>147</v>
      </c>
      <c r="G51" s="9"/>
    </row>
    <row r="52" spans="2:7" x14ac:dyDescent="0.3">
      <c r="B52" s="4"/>
      <c r="C52" s="7">
        <v>981</v>
      </c>
      <c r="D52" s="7">
        <v>9714</v>
      </c>
      <c r="E52" s="7">
        <v>97</v>
      </c>
      <c r="F52" s="9" t="s">
        <v>169</v>
      </c>
      <c r="G52" s="9"/>
    </row>
    <row r="53" spans="2:7" x14ac:dyDescent="0.3">
      <c r="B53" s="4"/>
      <c r="C53" s="7">
        <v>955</v>
      </c>
      <c r="D53" s="7">
        <v>9713</v>
      </c>
      <c r="E53" s="7">
        <v>97</v>
      </c>
      <c r="F53" s="9" t="s">
        <v>210</v>
      </c>
      <c r="G53" s="9"/>
    </row>
    <row r="54" spans="2:7" x14ac:dyDescent="0.3">
      <c r="B54" s="4"/>
      <c r="C54" s="7">
        <v>481</v>
      </c>
      <c r="D54" s="7">
        <v>974</v>
      </c>
      <c r="E54" s="7">
        <v>97</v>
      </c>
      <c r="F54" s="9" t="s">
        <v>202</v>
      </c>
      <c r="G54" s="9"/>
    </row>
    <row r="55" spans="2:7" x14ac:dyDescent="0.3">
      <c r="B55" s="4"/>
      <c r="C55" s="7">
        <v>461</v>
      </c>
      <c r="D55" s="7">
        <v>973</v>
      </c>
      <c r="E55" s="7">
        <v>97</v>
      </c>
      <c r="F55" s="9" t="s">
        <v>211</v>
      </c>
      <c r="G55" s="9"/>
    </row>
    <row r="56" spans="2:7" x14ac:dyDescent="0.3">
      <c r="B56" s="4"/>
      <c r="C56" s="7">
        <v>421</v>
      </c>
      <c r="D56" s="7">
        <v>971</v>
      </c>
      <c r="E56" s="7">
        <v>97</v>
      </c>
      <c r="F56" s="9" t="s">
        <v>212</v>
      </c>
      <c r="G56" s="9"/>
    </row>
    <row r="57" spans="2:7" x14ac:dyDescent="0.3">
      <c r="B57" s="4"/>
      <c r="C57" s="7">
        <v>935</v>
      </c>
      <c r="D57" s="7">
        <v>9711</v>
      </c>
      <c r="E57" s="7">
        <v>97</v>
      </c>
      <c r="F57" s="9" t="s">
        <v>213</v>
      </c>
      <c r="G57" s="9"/>
    </row>
    <row r="58" spans="2:7" x14ac:dyDescent="0.3">
      <c r="B58" s="4"/>
      <c r="C58" s="7">
        <v>885</v>
      </c>
      <c r="D58" s="7">
        <v>9710</v>
      </c>
      <c r="E58" s="7">
        <v>97</v>
      </c>
      <c r="F58" s="9" t="s">
        <v>214</v>
      </c>
      <c r="G58" s="9"/>
    </row>
    <row r="59" spans="2:7" x14ac:dyDescent="0.3">
      <c r="B59" s="4"/>
      <c r="C59" s="7">
        <v>465</v>
      </c>
      <c r="D59" s="7">
        <v>973</v>
      </c>
      <c r="E59" s="7">
        <v>97</v>
      </c>
      <c r="F59" s="9" t="s">
        <v>215</v>
      </c>
      <c r="G59" s="9"/>
    </row>
    <row r="60" spans="2:7" x14ac:dyDescent="0.3">
      <c r="C60" s="7">
        <v>445</v>
      </c>
      <c r="D60" s="7">
        <v>972</v>
      </c>
      <c r="E60" s="7">
        <v>97</v>
      </c>
      <c r="F60" s="9" t="s">
        <v>216</v>
      </c>
      <c r="G60" s="9"/>
    </row>
    <row r="61" spans="2:7" x14ac:dyDescent="0.3">
      <c r="C61" s="7">
        <v>861</v>
      </c>
      <c r="D61" s="7">
        <v>978</v>
      </c>
      <c r="E61" s="7">
        <v>97</v>
      </c>
      <c r="F61" s="9" t="s">
        <v>155</v>
      </c>
      <c r="G61" s="9"/>
    </row>
    <row r="62" spans="2:7" x14ac:dyDescent="0.3">
      <c r="C62" s="7">
        <v>785</v>
      </c>
      <c r="D62" s="7">
        <v>977</v>
      </c>
      <c r="E62" s="7">
        <v>97</v>
      </c>
      <c r="F62" s="9" t="s">
        <v>217</v>
      </c>
      <c r="G62" s="9"/>
    </row>
    <row r="63" spans="2:7" x14ac:dyDescent="0.3">
      <c r="C63" s="7">
        <v>765</v>
      </c>
      <c r="D63" s="7">
        <v>976</v>
      </c>
      <c r="E63" s="7">
        <v>97</v>
      </c>
      <c r="F63" s="9" t="s">
        <v>218</v>
      </c>
      <c r="G63" s="9"/>
    </row>
    <row r="64" spans="2:7" x14ac:dyDescent="0.3">
      <c r="C64" s="7">
        <v>281</v>
      </c>
      <c r="D64" s="7">
        <v>9715</v>
      </c>
      <c r="E64" s="7">
        <v>97</v>
      </c>
      <c r="F64" s="9" t="s">
        <v>233</v>
      </c>
      <c r="G64" s="9"/>
    </row>
    <row r="65" spans="3:7" x14ac:dyDescent="0.3">
      <c r="C65" s="7">
        <v>285</v>
      </c>
      <c r="D65" s="7">
        <v>9715</v>
      </c>
      <c r="E65" s="7">
        <v>97</v>
      </c>
      <c r="F65" s="9" t="s">
        <v>233</v>
      </c>
      <c r="G65" s="9"/>
    </row>
    <row r="66" spans="3:7" x14ac:dyDescent="0.3">
      <c r="C66" s="7">
        <v>961</v>
      </c>
      <c r="D66" s="7">
        <v>9716</v>
      </c>
      <c r="E66" s="7">
        <v>97</v>
      </c>
      <c r="F66" s="9" t="s">
        <v>235</v>
      </c>
      <c r="G66" s="9"/>
    </row>
    <row r="67" spans="3:7" x14ac:dyDescent="0.3">
      <c r="C67" s="7">
        <v>965</v>
      </c>
      <c r="D67" s="7">
        <v>9716</v>
      </c>
      <c r="E67" s="7">
        <v>97</v>
      </c>
      <c r="F67" s="9" t="s">
        <v>235</v>
      </c>
      <c r="G67" s="9"/>
    </row>
    <row r="68" spans="3:7" x14ac:dyDescent="0.3">
      <c r="C68" s="7">
        <v>962</v>
      </c>
      <c r="D68" s="7">
        <v>9716</v>
      </c>
      <c r="E68" s="7">
        <v>97</v>
      </c>
      <c r="F68" s="9" t="s">
        <v>235</v>
      </c>
      <c r="G68" s="9"/>
    </row>
    <row r="69" spans="3:7" x14ac:dyDescent="0.3">
      <c r="C69" s="7">
        <v>495</v>
      </c>
      <c r="D69" s="7">
        <v>975</v>
      </c>
      <c r="E69" s="7">
        <v>97</v>
      </c>
      <c r="F69" s="9" t="s">
        <v>219</v>
      </c>
      <c r="G69" s="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>
      <selection sqref="A1:D40"/>
    </sheetView>
  </sheetViews>
  <sheetFormatPr baseColWidth="10" defaultRowHeight="14.4" x14ac:dyDescent="0.3"/>
  <cols>
    <col min="3" max="3" width="36.6640625" customWidth="1"/>
    <col min="4" max="4" width="41.6640625" customWidth="1"/>
    <col min="5" max="5" width="11.109375" customWidth="1"/>
  </cols>
  <sheetData>
    <row r="1" spans="1:4" x14ac:dyDescent="0.25">
      <c r="A1" s="3" t="s">
        <v>1</v>
      </c>
      <c r="B1" s="3" t="s">
        <v>66</v>
      </c>
      <c r="C1" s="3" t="s">
        <v>326</v>
      </c>
      <c r="D1" s="3" t="s">
        <v>327</v>
      </c>
    </row>
    <row r="2" spans="1:4" x14ac:dyDescent="0.25">
      <c r="A2">
        <v>3</v>
      </c>
      <c r="B2">
        <v>3</v>
      </c>
      <c r="C2" t="s">
        <v>298</v>
      </c>
    </row>
    <row r="3" spans="1:4" x14ac:dyDescent="0.25">
      <c r="A3">
        <v>4</v>
      </c>
      <c r="B3">
        <v>4</v>
      </c>
      <c r="C3" t="s">
        <v>299</v>
      </c>
    </row>
    <row r="4" spans="1:4" x14ac:dyDescent="0.25">
      <c r="A4">
        <v>6</v>
      </c>
      <c r="B4">
        <v>6</v>
      </c>
      <c r="C4" t="s">
        <v>370</v>
      </c>
    </row>
    <row r="5" spans="1:4" x14ac:dyDescent="0.25">
      <c r="A5">
        <v>10</v>
      </c>
      <c r="B5">
        <v>10</v>
      </c>
      <c r="C5" t="s">
        <v>300</v>
      </c>
    </row>
    <row r="6" spans="1:4" x14ac:dyDescent="0.25">
      <c r="A6">
        <v>11</v>
      </c>
      <c r="B6">
        <v>11</v>
      </c>
      <c r="C6" t="s">
        <v>301</v>
      </c>
    </row>
    <row r="7" spans="1:4" x14ac:dyDescent="0.25">
      <c r="A7">
        <v>14</v>
      </c>
      <c r="B7">
        <v>14</v>
      </c>
      <c r="C7" t="s">
        <v>302</v>
      </c>
    </row>
    <row r="8" spans="1:4" x14ac:dyDescent="0.25">
      <c r="A8">
        <v>18</v>
      </c>
      <c r="B8">
        <v>18</v>
      </c>
      <c r="C8" t="s">
        <v>303</v>
      </c>
    </row>
    <row r="9" spans="1:4" x14ac:dyDescent="0.25">
      <c r="A9">
        <v>19</v>
      </c>
      <c r="B9">
        <v>19</v>
      </c>
      <c r="C9" t="s">
        <v>304</v>
      </c>
    </row>
    <row r="10" spans="1:4" x14ac:dyDescent="0.25">
      <c r="A10">
        <v>26</v>
      </c>
      <c r="B10">
        <v>261</v>
      </c>
      <c r="C10" t="s">
        <v>305</v>
      </c>
    </row>
    <row r="11" spans="1:4" x14ac:dyDescent="0.25">
      <c r="A11">
        <v>26</v>
      </c>
      <c r="B11">
        <v>262</v>
      </c>
      <c r="C11" t="s">
        <v>305</v>
      </c>
    </row>
    <row r="12" spans="1:4" x14ac:dyDescent="0.25">
      <c r="A12">
        <v>28</v>
      </c>
      <c r="B12">
        <v>28</v>
      </c>
      <c r="C12" t="s">
        <v>306</v>
      </c>
    </row>
    <row r="13" spans="1:4" x14ac:dyDescent="0.25">
      <c r="A13">
        <v>29</v>
      </c>
      <c r="B13">
        <v>29</v>
      </c>
      <c r="C13" t="s">
        <v>303</v>
      </c>
    </row>
    <row r="14" spans="1:4" x14ac:dyDescent="0.25">
      <c r="A14">
        <v>37</v>
      </c>
      <c r="B14">
        <v>37</v>
      </c>
      <c r="C14" t="s">
        <v>307</v>
      </c>
    </row>
    <row r="15" spans="1:4" x14ac:dyDescent="0.25">
      <c r="A15">
        <v>42</v>
      </c>
      <c r="B15">
        <v>42</v>
      </c>
      <c r="C15" t="s">
        <v>333</v>
      </c>
    </row>
    <row r="16" spans="1:4" x14ac:dyDescent="0.25">
      <c r="A16">
        <v>44</v>
      </c>
      <c r="B16">
        <v>44</v>
      </c>
      <c r="C16" t="s">
        <v>308</v>
      </c>
    </row>
    <row r="17" spans="1:4" x14ac:dyDescent="0.25">
      <c r="A17">
        <v>46</v>
      </c>
      <c r="B17">
        <v>46</v>
      </c>
      <c r="C17" t="s">
        <v>309</v>
      </c>
    </row>
    <row r="18" spans="1:4" x14ac:dyDescent="0.25">
      <c r="A18">
        <v>48</v>
      </c>
      <c r="B18">
        <v>48</v>
      </c>
      <c r="C18" t="s">
        <v>310</v>
      </c>
    </row>
    <row r="19" spans="1:4" x14ac:dyDescent="0.25">
      <c r="A19">
        <v>49</v>
      </c>
      <c r="B19">
        <v>49</v>
      </c>
      <c r="C19" t="s">
        <v>311</v>
      </c>
    </row>
    <row r="20" spans="1:4" x14ac:dyDescent="0.25">
      <c r="A20">
        <v>64</v>
      </c>
      <c r="B20">
        <v>64</v>
      </c>
      <c r="C20" t="s">
        <v>328</v>
      </c>
    </row>
    <row r="21" spans="1:4" x14ac:dyDescent="0.3">
      <c r="A21">
        <v>66</v>
      </c>
      <c r="B21">
        <v>66</v>
      </c>
      <c r="C21" t="s">
        <v>312</v>
      </c>
    </row>
    <row r="22" spans="1:4" x14ac:dyDescent="0.3">
      <c r="A22">
        <v>70</v>
      </c>
      <c r="B22">
        <v>70</v>
      </c>
      <c r="C22" t="s">
        <v>368</v>
      </c>
      <c r="D22" t="s">
        <v>329</v>
      </c>
    </row>
    <row r="23" spans="1:4" x14ac:dyDescent="0.3">
      <c r="A23">
        <v>73</v>
      </c>
      <c r="B23">
        <v>732</v>
      </c>
      <c r="C23" t="s">
        <v>313</v>
      </c>
    </row>
    <row r="24" spans="1:4" x14ac:dyDescent="0.3">
      <c r="A24">
        <v>73</v>
      </c>
      <c r="B24">
        <v>731</v>
      </c>
      <c r="C24" t="s">
        <v>314</v>
      </c>
    </row>
    <row r="25" spans="1:4" x14ac:dyDescent="0.3">
      <c r="A25">
        <v>74</v>
      </c>
      <c r="B25">
        <v>741</v>
      </c>
      <c r="C25" t="s">
        <v>315</v>
      </c>
    </row>
    <row r="26" spans="1:4" x14ac:dyDescent="0.3">
      <c r="A26">
        <v>74</v>
      </c>
      <c r="B26">
        <v>742</v>
      </c>
      <c r="C26" t="s">
        <v>315</v>
      </c>
    </row>
    <row r="27" spans="1:4" x14ac:dyDescent="0.3">
      <c r="A27">
        <v>76</v>
      </c>
      <c r="B27">
        <v>76</v>
      </c>
      <c r="C27" t="s">
        <v>335</v>
      </c>
    </row>
    <row r="28" spans="1:4" x14ac:dyDescent="0.3">
      <c r="A28">
        <v>78</v>
      </c>
      <c r="B28">
        <v>78</v>
      </c>
      <c r="C28" t="s">
        <v>316</v>
      </c>
    </row>
    <row r="29" spans="1:4" x14ac:dyDescent="0.3">
      <c r="A29">
        <v>83</v>
      </c>
      <c r="B29">
        <v>832</v>
      </c>
      <c r="C29" t="s">
        <v>330</v>
      </c>
    </row>
    <row r="30" spans="1:4" x14ac:dyDescent="0.3">
      <c r="A30">
        <v>83</v>
      </c>
      <c r="B30">
        <v>831</v>
      </c>
      <c r="C30" t="s">
        <v>331</v>
      </c>
    </row>
    <row r="31" spans="1:4" x14ac:dyDescent="0.3">
      <c r="A31">
        <v>84</v>
      </c>
      <c r="B31">
        <v>84</v>
      </c>
      <c r="C31" t="s">
        <v>317</v>
      </c>
    </row>
    <row r="32" spans="1:4" x14ac:dyDescent="0.3">
      <c r="A32">
        <v>86</v>
      </c>
      <c r="B32">
        <v>86</v>
      </c>
      <c r="C32" t="s">
        <v>334</v>
      </c>
    </row>
    <row r="33" spans="1:3" x14ac:dyDescent="0.3">
      <c r="A33">
        <v>87</v>
      </c>
      <c r="B33">
        <v>87</v>
      </c>
      <c r="C33" t="s">
        <v>318</v>
      </c>
    </row>
    <row r="34" spans="1:3" x14ac:dyDescent="0.3">
      <c r="A34">
        <v>88</v>
      </c>
      <c r="B34">
        <v>88</v>
      </c>
      <c r="C34" t="s">
        <v>319</v>
      </c>
    </row>
    <row r="35" spans="1:3" x14ac:dyDescent="0.3">
      <c r="A35">
        <v>92</v>
      </c>
      <c r="B35">
        <v>92</v>
      </c>
      <c r="C35" t="s">
        <v>320</v>
      </c>
    </row>
    <row r="36" spans="1:3" x14ac:dyDescent="0.3">
      <c r="A36">
        <v>93</v>
      </c>
      <c r="B36">
        <v>93</v>
      </c>
      <c r="C36" t="s">
        <v>321</v>
      </c>
    </row>
    <row r="37" spans="1:3" x14ac:dyDescent="0.3">
      <c r="A37">
        <v>94</v>
      </c>
      <c r="B37">
        <v>94</v>
      </c>
      <c r="C37" t="s">
        <v>322</v>
      </c>
    </row>
    <row r="38" spans="1:3" x14ac:dyDescent="0.3">
      <c r="A38">
        <v>95</v>
      </c>
      <c r="B38">
        <v>95</v>
      </c>
      <c r="C38" t="s">
        <v>323</v>
      </c>
    </row>
    <row r="39" spans="1:3" x14ac:dyDescent="0.3">
      <c r="A39">
        <v>96</v>
      </c>
      <c r="B39">
        <v>96</v>
      </c>
      <c r="C39" t="s">
        <v>324</v>
      </c>
    </row>
    <row r="40" spans="1:3" x14ac:dyDescent="0.3">
      <c r="A40">
        <v>98</v>
      </c>
      <c r="B40">
        <v>98</v>
      </c>
      <c r="C40" t="s">
        <v>325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workbookViewId="0">
      <selection sqref="A1:C40"/>
    </sheetView>
  </sheetViews>
  <sheetFormatPr baseColWidth="10" defaultRowHeight="14.4" x14ac:dyDescent="0.3"/>
  <cols>
    <col min="3" max="3" width="36.6640625" customWidth="1"/>
    <col min="4" max="4" width="11.109375" customWidth="1"/>
  </cols>
  <sheetData>
    <row r="1" spans="1:3" x14ac:dyDescent="0.25">
      <c r="A1" s="3" t="s">
        <v>1</v>
      </c>
      <c r="B1" s="3" t="s">
        <v>66</v>
      </c>
      <c r="C1" s="3" t="s">
        <v>371</v>
      </c>
    </row>
    <row r="2" spans="1:3" x14ac:dyDescent="0.25">
      <c r="A2">
        <v>3</v>
      </c>
      <c r="B2">
        <v>3</v>
      </c>
    </row>
    <row r="3" spans="1:3" x14ac:dyDescent="0.25">
      <c r="A3">
        <v>4</v>
      </c>
      <c r="B3">
        <v>4</v>
      </c>
      <c r="C3" t="s">
        <v>372</v>
      </c>
    </row>
    <row r="4" spans="1:3" x14ac:dyDescent="0.25">
      <c r="A4">
        <v>6</v>
      </c>
      <c r="B4">
        <v>6</v>
      </c>
      <c r="C4" t="s">
        <v>394</v>
      </c>
    </row>
    <row r="5" spans="1:3" x14ac:dyDescent="0.25">
      <c r="A5">
        <v>10</v>
      </c>
      <c r="B5">
        <v>10</v>
      </c>
      <c r="C5" t="s">
        <v>373</v>
      </c>
    </row>
    <row r="6" spans="1:3" x14ac:dyDescent="0.25">
      <c r="A6">
        <v>11</v>
      </c>
      <c r="B6">
        <v>11</v>
      </c>
    </row>
    <row r="7" spans="1:3" x14ac:dyDescent="0.25">
      <c r="A7">
        <v>14</v>
      </c>
      <c r="B7">
        <v>14</v>
      </c>
      <c r="C7" t="s">
        <v>374</v>
      </c>
    </row>
    <row r="8" spans="1:3" x14ac:dyDescent="0.25">
      <c r="A8">
        <v>18</v>
      </c>
      <c r="B8">
        <v>18</v>
      </c>
      <c r="C8" t="s">
        <v>375</v>
      </c>
    </row>
    <row r="9" spans="1:3" x14ac:dyDescent="0.25">
      <c r="A9">
        <v>19</v>
      </c>
      <c r="B9">
        <v>19</v>
      </c>
      <c r="C9" t="s">
        <v>376</v>
      </c>
    </row>
    <row r="10" spans="1:3" x14ac:dyDescent="0.25">
      <c r="A10">
        <v>26</v>
      </c>
      <c r="B10">
        <v>261</v>
      </c>
    </row>
    <row r="11" spans="1:3" x14ac:dyDescent="0.25">
      <c r="A11">
        <v>26</v>
      </c>
      <c r="B11">
        <v>262</v>
      </c>
    </row>
    <row r="12" spans="1:3" x14ac:dyDescent="0.25">
      <c r="A12">
        <v>28</v>
      </c>
      <c r="B12">
        <v>28</v>
      </c>
    </row>
    <row r="13" spans="1:3" x14ac:dyDescent="0.25">
      <c r="A13">
        <v>29</v>
      </c>
      <c r="B13">
        <v>29</v>
      </c>
      <c r="C13" t="s">
        <v>375</v>
      </c>
    </row>
    <row r="14" spans="1:3" x14ac:dyDescent="0.25">
      <c r="A14">
        <v>37</v>
      </c>
      <c r="B14">
        <v>37</v>
      </c>
      <c r="C14" t="s">
        <v>377</v>
      </c>
    </row>
    <row r="15" spans="1:3" x14ac:dyDescent="0.25">
      <c r="A15">
        <v>42</v>
      </c>
      <c r="B15">
        <v>42</v>
      </c>
      <c r="C15" t="s">
        <v>378</v>
      </c>
    </row>
    <row r="16" spans="1:3" x14ac:dyDescent="0.25">
      <c r="A16">
        <v>44</v>
      </c>
      <c r="B16">
        <v>44</v>
      </c>
    </row>
    <row r="17" spans="1:3" x14ac:dyDescent="0.25">
      <c r="A17">
        <v>46</v>
      </c>
      <c r="B17">
        <v>46</v>
      </c>
      <c r="C17" t="s">
        <v>379</v>
      </c>
    </row>
    <row r="18" spans="1:3" x14ac:dyDescent="0.25">
      <c r="A18">
        <v>48</v>
      </c>
      <c r="B18">
        <v>48</v>
      </c>
      <c r="C18" t="s">
        <v>380</v>
      </c>
    </row>
    <row r="19" spans="1:3" x14ac:dyDescent="0.25">
      <c r="A19">
        <v>49</v>
      </c>
      <c r="B19">
        <v>49</v>
      </c>
      <c r="C19" t="s">
        <v>381</v>
      </c>
    </row>
    <row r="20" spans="1:3" x14ac:dyDescent="0.25">
      <c r="A20">
        <v>64</v>
      </c>
      <c r="B20">
        <v>64</v>
      </c>
      <c r="C20" t="s">
        <v>382</v>
      </c>
    </row>
    <row r="21" spans="1:3" x14ac:dyDescent="0.3">
      <c r="A21">
        <v>66</v>
      </c>
      <c r="B21">
        <v>66</v>
      </c>
      <c r="C21" t="s">
        <v>383</v>
      </c>
    </row>
    <row r="22" spans="1:3" x14ac:dyDescent="0.3">
      <c r="A22">
        <v>70</v>
      </c>
      <c r="B22">
        <v>70</v>
      </c>
    </row>
    <row r="23" spans="1:3" x14ac:dyDescent="0.3">
      <c r="A23">
        <v>73</v>
      </c>
      <c r="B23">
        <v>732</v>
      </c>
    </row>
    <row r="24" spans="1:3" x14ac:dyDescent="0.3">
      <c r="A24">
        <v>73</v>
      </c>
      <c r="B24">
        <v>731</v>
      </c>
    </row>
    <row r="25" spans="1:3" x14ac:dyDescent="0.3">
      <c r="A25">
        <v>74</v>
      </c>
      <c r="B25">
        <v>741</v>
      </c>
    </row>
    <row r="26" spans="1:3" x14ac:dyDescent="0.3">
      <c r="A26">
        <v>74</v>
      </c>
      <c r="B26">
        <v>742</v>
      </c>
    </row>
    <row r="27" spans="1:3" x14ac:dyDescent="0.3">
      <c r="A27">
        <v>76</v>
      </c>
      <c r="B27">
        <v>76</v>
      </c>
      <c r="C27" t="s">
        <v>384</v>
      </c>
    </row>
    <row r="28" spans="1:3" x14ac:dyDescent="0.3">
      <c r="A28">
        <v>78</v>
      </c>
      <c r="B28">
        <v>78</v>
      </c>
      <c r="C28" t="s">
        <v>385</v>
      </c>
    </row>
    <row r="29" spans="1:3" x14ac:dyDescent="0.3">
      <c r="A29">
        <v>83</v>
      </c>
      <c r="B29">
        <v>832</v>
      </c>
    </row>
    <row r="30" spans="1:3" x14ac:dyDescent="0.3">
      <c r="A30">
        <v>83</v>
      </c>
      <c r="B30">
        <v>831</v>
      </c>
    </row>
    <row r="31" spans="1:3" x14ac:dyDescent="0.3">
      <c r="A31">
        <v>84</v>
      </c>
      <c r="B31">
        <v>84</v>
      </c>
      <c r="C31" t="s">
        <v>386</v>
      </c>
    </row>
    <row r="32" spans="1:3" x14ac:dyDescent="0.3">
      <c r="A32">
        <v>86</v>
      </c>
      <c r="B32">
        <v>86</v>
      </c>
      <c r="C32" t="s">
        <v>387</v>
      </c>
    </row>
    <row r="33" spans="1:3" x14ac:dyDescent="0.3">
      <c r="A33">
        <v>87</v>
      </c>
      <c r="B33">
        <v>87</v>
      </c>
      <c r="C33" t="s">
        <v>388</v>
      </c>
    </row>
    <row r="34" spans="1:3" x14ac:dyDescent="0.3">
      <c r="A34">
        <v>88</v>
      </c>
      <c r="B34">
        <v>88</v>
      </c>
      <c r="C34" t="s">
        <v>389</v>
      </c>
    </row>
    <row r="35" spans="1:3" x14ac:dyDescent="0.3">
      <c r="A35">
        <v>92</v>
      </c>
      <c r="B35">
        <v>92</v>
      </c>
    </row>
    <row r="36" spans="1:3" x14ac:dyDescent="0.3">
      <c r="A36">
        <v>93</v>
      </c>
      <c r="B36">
        <v>93</v>
      </c>
      <c r="C36" t="s">
        <v>390</v>
      </c>
    </row>
    <row r="37" spans="1:3" x14ac:dyDescent="0.3">
      <c r="A37">
        <v>94</v>
      </c>
      <c r="B37">
        <v>94</v>
      </c>
      <c r="C37" t="s">
        <v>391</v>
      </c>
    </row>
    <row r="38" spans="1:3" x14ac:dyDescent="0.3">
      <c r="A38">
        <v>95</v>
      </c>
      <c r="B38">
        <v>95</v>
      </c>
      <c r="C38" t="s">
        <v>392</v>
      </c>
    </row>
    <row r="39" spans="1:3" x14ac:dyDescent="0.3">
      <c r="A39">
        <v>96</v>
      </c>
      <c r="B39">
        <v>96</v>
      </c>
    </row>
    <row r="40" spans="1:3" x14ac:dyDescent="0.3">
      <c r="A40">
        <v>98</v>
      </c>
      <c r="B40">
        <v>98</v>
      </c>
      <c r="C40" t="s">
        <v>393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workbookViewId="0">
      <pane ySplit="1" topLeftCell="A27" activePane="bottomLeft" state="frozen"/>
      <selection pane="bottomLeft" sqref="A1:I56"/>
    </sheetView>
  </sheetViews>
  <sheetFormatPr baseColWidth="10" defaultColWidth="11.44140625" defaultRowHeight="14.4" x14ac:dyDescent="0.3"/>
  <cols>
    <col min="1" max="1" width="11.44140625" style="4"/>
    <col min="2" max="2" width="10.109375" style="4" bestFit="1" customWidth="1"/>
    <col min="3" max="3" width="35.44140625" style="4" bestFit="1" customWidth="1"/>
    <col min="4" max="9" width="20.6640625" style="4" customWidth="1"/>
    <col min="10" max="16384" width="11.44140625" style="4"/>
  </cols>
  <sheetData>
    <row r="1" spans="1:9" ht="15" x14ac:dyDescent="0.25">
      <c r="A1" s="22" t="s">
        <v>1</v>
      </c>
      <c r="B1" s="22" t="s">
        <v>66</v>
      </c>
      <c r="C1" s="22" t="s">
        <v>12</v>
      </c>
      <c r="D1" s="22" t="s">
        <v>223</v>
      </c>
      <c r="E1" s="22" t="s">
        <v>224</v>
      </c>
      <c r="F1" s="22" t="s">
        <v>225</v>
      </c>
      <c r="G1" s="22" t="s">
        <v>226</v>
      </c>
      <c r="H1" s="22" t="s">
        <v>227</v>
      </c>
      <c r="I1" s="22" t="s">
        <v>228</v>
      </c>
    </row>
    <row r="2" spans="1:9" ht="15" x14ac:dyDescent="0.25">
      <c r="A2" s="9">
        <v>3</v>
      </c>
      <c r="B2" s="9">
        <v>3</v>
      </c>
      <c r="C2" s="9" t="s">
        <v>25</v>
      </c>
      <c r="D2" s="23" t="s">
        <v>237</v>
      </c>
      <c r="E2" s="23" t="s">
        <v>237</v>
      </c>
      <c r="F2" s="23" t="s">
        <v>294</v>
      </c>
      <c r="G2" s="23" t="s">
        <v>294</v>
      </c>
      <c r="H2" s="23" t="s">
        <v>294</v>
      </c>
      <c r="I2" s="23" t="s">
        <v>294</v>
      </c>
    </row>
    <row r="3" spans="1:9" ht="15" x14ac:dyDescent="0.25">
      <c r="A3" s="9">
        <v>4</v>
      </c>
      <c r="B3" s="9">
        <v>4</v>
      </c>
      <c r="C3" s="9" t="s">
        <v>13</v>
      </c>
      <c r="D3" s="23" t="s">
        <v>284</v>
      </c>
      <c r="E3" s="23" t="s">
        <v>284</v>
      </c>
      <c r="F3" s="23" t="s">
        <v>294</v>
      </c>
      <c r="G3" s="23" t="s">
        <v>284</v>
      </c>
      <c r="H3" s="23" t="s">
        <v>284</v>
      </c>
      <c r="I3" s="23" t="s">
        <v>294</v>
      </c>
    </row>
    <row r="4" spans="1:9" ht="15" x14ac:dyDescent="0.25">
      <c r="A4" s="9">
        <v>6</v>
      </c>
      <c r="B4" s="9">
        <v>6</v>
      </c>
      <c r="C4" s="9" t="s">
        <v>369</v>
      </c>
      <c r="D4" s="23" t="s">
        <v>294</v>
      </c>
      <c r="E4" s="23" t="s">
        <v>294</v>
      </c>
      <c r="F4" s="23" t="s">
        <v>294</v>
      </c>
      <c r="G4" s="23" t="s">
        <v>294</v>
      </c>
      <c r="H4" s="23" t="s">
        <v>395</v>
      </c>
      <c r="I4" s="23" t="s">
        <v>294</v>
      </c>
    </row>
    <row r="5" spans="1:9" ht="15" x14ac:dyDescent="0.25">
      <c r="A5" s="9">
        <v>10</v>
      </c>
      <c r="B5" s="9">
        <v>10</v>
      </c>
      <c r="C5" s="9" t="s">
        <v>287</v>
      </c>
      <c r="D5" s="23" t="s">
        <v>289</v>
      </c>
      <c r="E5" s="23" t="s">
        <v>289</v>
      </c>
      <c r="F5" s="23" t="s">
        <v>294</v>
      </c>
      <c r="G5" s="23" t="s">
        <v>294</v>
      </c>
      <c r="H5" s="23" t="s">
        <v>289</v>
      </c>
      <c r="I5" s="23" t="s">
        <v>294</v>
      </c>
    </row>
    <row r="6" spans="1:9" ht="15" x14ac:dyDescent="0.25">
      <c r="A6" s="9">
        <v>11</v>
      </c>
      <c r="B6" s="9">
        <v>11</v>
      </c>
      <c r="C6" s="9" t="s">
        <v>14</v>
      </c>
      <c r="D6" s="23" t="s">
        <v>294</v>
      </c>
      <c r="E6" s="23" t="s">
        <v>237</v>
      </c>
      <c r="F6" s="23" t="s">
        <v>237</v>
      </c>
      <c r="G6" s="23" t="s">
        <v>294</v>
      </c>
      <c r="H6" s="23" t="s">
        <v>294</v>
      </c>
      <c r="I6" s="23" t="s">
        <v>294</v>
      </c>
    </row>
    <row r="7" spans="1:9" ht="15" x14ac:dyDescent="0.25">
      <c r="A7" s="9">
        <v>14</v>
      </c>
      <c r="B7" s="9">
        <v>14</v>
      </c>
      <c r="C7" s="9" t="s">
        <v>15</v>
      </c>
      <c r="D7" s="23" t="s">
        <v>295</v>
      </c>
      <c r="E7" s="23" t="s">
        <v>295</v>
      </c>
      <c r="F7" s="23" t="s">
        <v>294</v>
      </c>
      <c r="G7" s="23" t="s">
        <v>294</v>
      </c>
      <c r="H7" s="23" t="s">
        <v>294</v>
      </c>
      <c r="I7" s="23" t="s">
        <v>294</v>
      </c>
    </row>
    <row r="8" spans="1:9" ht="15" x14ac:dyDescent="0.25">
      <c r="A8" s="9">
        <v>18</v>
      </c>
      <c r="B8" s="9">
        <v>18</v>
      </c>
      <c r="C8" s="9" t="s">
        <v>26</v>
      </c>
      <c r="D8" s="23" t="s">
        <v>279</v>
      </c>
      <c r="E8" s="23" t="s">
        <v>294</v>
      </c>
      <c r="F8" s="23" t="s">
        <v>294</v>
      </c>
      <c r="G8" s="23" t="s">
        <v>294</v>
      </c>
      <c r="H8" s="23" t="s">
        <v>294</v>
      </c>
      <c r="I8" s="23" t="s">
        <v>294</v>
      </c>
    </row>
    <row r="9" spans="1:9" ht="15" x14ac:dyDescent="0.25">
      <c r="A9" s="9">
        <v>19</v>
      </c>
      <c r="B9" s="9">
        <v>19</v>
      </c>
      <c r="C9" s="9" t="s">
        <v>16</v>
      </c>
      <c r="D9" s="23" t="s">
        <v>237</v>
      </c>
      <c r="E9" s="23" t="s">
        <v>294</v>
      </c>
      <c r="F9" s="23" t="s">
        <v>294</v>
      </c>
      <c r="G9" s="23" t="s">
        <v>294</v>
      </c>
      <c r="H9" s="23" t="s">
        <v>294</v>
      </c>
      <c r="I9" s="23" t="s">
        <v>294</v>
      </c>
    </row>
    <row r="10" spans="1:9" ht="15" x14ac:dyDescent="0.25">
      <c r="A10" s="9">
        <v>26</v>
      </c>
      <c r="B10" s="9">
        <v>261</v>
      </c>
      <c r="C10" s="9" t="s">
        <v>27</v>
      </c>
      <c r="D10" s="23" t="s">
        <v>276</v>
      </c>
      <c r="E10" s="23" t="s">
        <v>276</v>
      </c>
      <c r="F10" s="23" t="s">
        <v>294</v>
      </c>
      <c r="G10" s="23" t="s">
        <v>294</v>
      </c>
      <c r="H10" s="23" t="s">
        <v>294</v>
      </c>
      <c r="I10" s="23" t="s">
        <v>294</v>
      </c>
    </row>
    <row r="11" spans="1:9" ht="15" x14ac:dyDescent="0.25">
      <c r="A11" s="9">
        <v>26</v>
      </c>
      <c r="B11" s="9">
        <v>262</v>
      </c>
      <c r="C11" s="9" t="s">
        <v>17</v>
      </c>
      <c r="D11" s="23" t="s">
        <v>292</v>
      </c>
      <c r="E11" s="23" t="s">
        <v>294</v>
      </c>
      <c r="F11" s="23" t="s">
        <v>294</v>
      </c>
      <c r="G11" s="23" t="s">
        <v>294</v>
      </c>
      <c r="H11" s="23" t="s">
        <v>294</v>
      </c>
      <c r="I11" s="23" t="s">
        <v>294</v>
      </c>
    </row>
    <row r="12" spans="1:9" ht="15" x14ac:dyDescent="0.25">
      <c r="A12" s="9">
        <v>28</v>
      </c>
      <c r="B12" s="9">
        <v>28</v>
      </c>
      <c r="C12" s="9" t="s">
        <v>233</v>
      </c>
      <c r="D12" s="23" t="s">
        <v>243</v>
      </c>
      <c r="E12" s="23" t="s">
        <v>243</v>
      </c>
      <c r="F12" s="23" t="s">
        <v>294</v>
      </c>
      <c r="G12" s="23" t="s">
        <v>294</v>
      </c>
      <c r="H12" s="23" t="s">
        <v>243</v>
      </c>
      <c r="I12" s="23" t="s">
        <v>294</v>
      </c>
    </row>
    <row r="13" spans="1:9" ht="15" x14ac:dyDescent="0.25">
      <c r="A13" s="9">
        <v>29</v>
      </c>
      <c r="B13" s="9">
        <v>29</v>
      </c>
      <c r="C13" s="9" t="s">
        <v>18</v>
      </c>
      <c r="D13" s="23" t="s">
        <v>279</v>
      </c>
      <c r="E13" s="23" t="s">
        <v>294</v>
      </c>
      <c r="F13" s="23" t="s">
        <v>294</v>
      </c>
      <c r="G13" s="23" t="s">
        <v>294</v>
      </c>
      <c r="H13" s="23" t="s">
        <v>294</v>
      </c>
      <c r="I13" s="23" t="s">
        <v>294</v>
      </c>
    </row>
    <row r="14" spans="1:9" ht="15" x14ac:dyDescent="0.25">
      <c r="A14" s="9">
        <v>37</v>
      </c>
      <c r="B14" s="9">
        <v>37</v>
      </c>
      <c r="C14" s="9" t="s">
        <v>19</v>
      </c>
      <c r="D14" s="23" t="s">
        <v>278</v>
      </c>
      <c r="E14" s="23" t="s">
        <v>294</v>
      </c>
      <c r="F14" s="23" t="s">
        <v>294</v>
      </c>
      <c r="G14" s="23" t="s">
        <v>294</v>
      </c>
      <c r="H14" s="23" t="s">
        <v>294</v>
      </c>
      <c r="I14" s="23" t="s">
        <v>294</v>
      </c>
    </row>
    <row r="15" spans="1:9" ht="15" x14ac:dyDescent="0.25">
      <c r="A15" s="9">
        <v>42</v>
      </c>
      <c r="B15" s="9">
        <v>42</v>
      </c>
      <c r="C15" s="9" t="s">
        <v>185</v>
      </c>
      <c r="D15" s="23" t="s">
        <v>247</v>
      </c>
      <c r="E15" s="23" t="s">
        <v>247</v>
      </c>
      <c r="F15" s="23" t="s">
        <v>294</v>
      </c>
      <c r="G15" s="23" t="s">
        <v>294</v>
      </c>
      <c r="H15" s="23" t="s">
        <v>247</v>
      </c>
      <c r="I15" s="23" t="s">
        <v>294</v>
      </c>
    </row>
    <row r="16" spans="1:9" ht="15" x14ac:dyDescent="0.25">
      <c r="A16" s="9">
        <v>44</v>
      </c>
      <c r="B16" s="9">
        <v>44</v>
      </c>
      <c r="C16" s="9" t="s">
        <v>186</v>
      </c>
      <c r="D16" s="23" t="s">
        <v>248</v>
      </c>
      <c r="E16" s="23" t="s">
        <v>248</v>
      </c>
      <c r="F16" s="23" t="s">
        <v>294</v>
      </c>
      <c r="G16" s="23" t="s">
        <v>294</v>
      </c>
      <c r="H16" s="23" t="s">
        <v>248</v>
      </c>
      <c r="I16" s="23" t="s">
        <v>294</v>
      </c>
    </row>
    <row r="17" spans="1:9" ht="15" x14ac:dyDescent="0.25">
      <c r="A17" s="9">
        <v>46</v>
      </c>
      <c r="B17" s="9">
        <v>46</v>
      </c>
      <c r="C17" s="9" t="s">
        <v>187</v>
      </c>
      <c r="D17" s="23" t="s">
        <v>249</v>
      </c>
      <c r="E17" s="23" t="s">
        <v>249</v>
      </c>
      <c r="F17" s="23" t="s">
        <v>294</v>
      </c>
      <c r="G17" s="23" t="s">
        <v>294</v>
      </c>
      <c r="H17" s="23" t="s">
        <v>249</v>
      </c>
      <c r="I17" s="23" t="s">
        <v>294</v>
      </c>
    </row>
    <row r="18" spans="1:9" ht="15" x14ac:dyDescent="0.25">
      <c r="A18" s="9">
        <v>48</v>
      </c>
      <c r="B18" s="9">
        <v>48</v>
      </c>
      <c r="C18" s="9" t="s">
        <v>188</v>
      </c>
      <c r="D18" s="23" t="s">
        <v>250</v>
      </c>
      <c r="E18" s="23" t="s">
        <v>250</v>
      </c>
      <c r="F18" s="23" t="s">
        <v>294</v>
      </c>
      <c r="G18" s="23" t="s">
        <v>294</v>
      </c>
      <c r="H18" s="23" t="s">
        <v>250</v>
      </c>
      <c r="I18" s="23" t="s">
        <v>294</v>
      </c>
    </row>
    <row r="19" spans="1:9" ht="15" x14ac:dyDescent="0.25">
      <c r="A19" s="9">
        <v>49</v>
      </c>
      <c r="B19" s="9">
        <v>49</v>
      </c>
      <c r="C19" s="9" t="s">
        <v>189</v>
      </c>
      <c r="D19" s="23" t="s">
        <v>251</v>
      </c>
      <c r="E19" s="23" t="s">
        <v>251</v>
      </c>
      <c r="F19" s="23" t="s">
        <v>294</v>
      </c>
      <c r="G19" s="23" t="s">
        <v>294</v>
      </c>
      <c r="H19" s="23" t="s">
        <v>251</v>
      </c>
      <c r="I19" s="23" t="s">
        <v>294</v>
      </c>
    </row>
    <row r="20" spans="1:9" ht="15" x14ac:dyDescent="0.25">
      <c r="A20" s="9">
        <v>64</v>
      </c>
      <c r="B20" s="9">
        <v>64</v>
      </c>
      <c r="C20" s="9" t="s">
        <v>293</v>
      </c>
      <c r="D20" s="23" t="s">
        <v>296</v>
      </c>
      <c r="E20" s="23" t="s">
        <v>294</v>
      </c>
      <c r="F20" s="23" t="s">
        <v>294</v>
      </c>
      <c r="G20" s="23" t="s">
        <v>294</v>
      </c>
      <c r="H20" s="23" t="s">
        <v>294</v>
      </c>
      <c r="I20" s="23" t="s">
        <v>294</v>
      </c>
    </row>
    <row r="21" spans="1:9" ht="15" x14ac:dyDescent="0.25">
      <c r="A21" s="9">
        <v>66</v>
      </c>
      <c r="B21" s="9">
        <v>66</v>
      </c>
      <c r="C21" s="9" t="s">
        <v>20</v>
      </c>
      <c r="D21" s="23" t="s">
        <v>277</v>
      </c>
      <c r="E21" s="23" t="s">
        <v>294</v>
      </c>
      <c r="F21" s="23" t="s">
        <v>294</v>
      </c>
      <c r="G21" s="23" t="s">
        <v>294</v>
      </c>
      <c r="H21" s="23" t="s">
        <v>294</v>
      </c>
      <c r="I21" s="23" t="s">
        <v>277</v>
      </c>
    </row>
    <row r="22" spans="1:9" ht="15" x14ac:dyDescent="0.25">
      <c r="A22" s="9">
        <v>70</v>
      </c>
      <c r="B22" s="9">
        <v>70</v>
      </c>
      <c r="C22" s="9" t="s">
        <v>28</v>
      </c>
      <c r="D22" s="23" t="s">
        <v>281</v>
      </c>
      <c r="E22" s="23" t="s">
        <v>281</v>
      </c>
      <c r="F22" s="23" t="s">
        <v>294</v>
      </c>
      <c r="G22" s="23" t="s">
        <v>294</v>
      </c>
      <c r="H22" s="23" t="s">
        <v>294</v>
      </c>
      <c r="I22" s="23" t="s">
        <v>294</v>
      </c>
    </row>
    <row r="23" spans="1:9" ht="15" x14ac:dyDescent="0.25">
      <c r="A23" s="9">
        <v>73</v>
      </c>
      <c r="B23" s="9">
        <v>732</v>
      </c>
      <c r="C23" s="9" t="s">
        <v>29</v>
      </c>
      <c r="D23" s="23" t="s">
        <v>286</v>
      </c>
      <c r="E23" s="23" t="s">
        <v>294</v>
      </c>
      <c r="F23" s="23" t="s">
        <v>294</v>
      </c>
      <c r="G23" s="23" t="s">
        <v>294</v>
      </c>
      <c r="H23" s="23" t="s">
        <v>294</v>
      </c>
      <c r="I23" s="23" t="s">
        <v>294</v>
      </c>
    </row>
    <row r="24" spans="1:9" ht="15" x14ac:dyDescent="0.25">
      <c r="A24" s="9">
        <v>73</v>
      </c>
      <c r="B24" s="9">
        <v>731</v>
      </c>
      <c r="C24" s="9" t="s">
        <v>30</v>
      </c>
      <c r="D24" s="23" t="s">
        <v>294</v>
      </c>
      <c r="E24" s="23" t="s">
        <v>294</v>
      </c>
      <c r="F24" s="23" t="s">
        <v>294</v>
      </c>
      <c r="G24" s="23" t="s">
        <v>237</v>
      </c>
      <c r="H24" s="23" t="s">
        <v>294</v>
      </c>
      <c r="I24" s="23" t="s">
        <v>294</v>
      </c>
    </row>
    <row r="25" spans="1:9" ht="15" x14ac:dyDescent="0.25">
      <c r="A25" s="9">
        <v>74</v>
      </c>
      <c r="B25" s="9">
        <v>741</v>
      </c>
      <c r="C25" s="9" t="s">
        <v>21</v>
      </c>
      <c r="D25" s="23" t="s">
        <v>294</v>
      </c>
      <c r="E25" s="23" t="s">
        <v>237</v>
      </c>
      <c r="F25" s="23" t="s">
        <v>294</v>
      </c>
      <c r="G25" s="23" t="s">
        <v>294</v>
      </c>
      <c r="H25" s="23" t="s">
        <v>294</v>
      </c>
      <c r="I25" s="23" t="s">
        <v>294</v>
      </c>
    </row>
    <row r="26" spans="1:9" ht="15" x14ac:dyDescent="0.25">
      <c r="A26" s="9">
        <v>74</v>
      </c>
      <c r="B26" s="9">
        <v>742</v>
      </c>
      <c r="C26" s="9" t="s">
        <v>22</v>
      </c>
      <c r="D26" s="23" t="s">
        <v>294</v>
      </c>
      <c r="E26" s="23" t="s">
        <v>237</v>
      </c>
      <c r="F26" s="23" t="s">
        <v>294</v>
      </c>
      <c r="G26" s="23" t="s">
        <v>294</v>
      </c>
      <c r="H26" s="23" t="s">
        <v>294</v>
      </c>
      <c r="I26" s="23" t="s">
        <v>294</v>
      </c>
    </row>
    <row r="27" spans="1:9" ht="15" x14ac:dyDescent="0.25">
      <c r="A27" s="9">
        <v>76</v>
      </c>
      <c r="B27" s="9">
        <v>76</v>
      </c>
      <c r="C27" s="9" t="s">
        <v>190</v>
      </c>
      <c r="D27" s="23" t="s">
        <v>252</v>
      </c>
      <c r="E27" s="23" t="s">
        <v>252</v>
      </c>
      <c r="F27" s="23" t="s">
        <v>294</v>
      </c>
      <c r="G27" s="23" t="s">
        <v>294</v>
      </c>
      <c r="H27" s="23" t="s">
        <v>252</v>
      </c>
      <c r="I27" s="23" t="s">
        <v>294</v>
      </c>
    </row>
    <row r="28" spans="1:9" ht="15" x14ac:dyDescent="0.25">
      <c r="A28" s="9">
        <v>78</v>
      </c>
      <c r="B28" s="9">
        <v>78</v>
      </c>
      <c r="C28" s="9" t="s">
        <v>191</v>
      </c>
      <c r="D28" s="23" t="s">
        <v>253</v>
      </c>
      <c r="E28" s="23" t="s">
        <v>253</v>
      </c>
      <c r="F28" s="23" t="s">
        <v>294</v>
      </c>
      <c r="G28" s="23" t="s">
        <v>294</v>
      </c>
      <c r="H28" s="23" t="s">
        <v>253</v>
      </c>
      <c r="I28" s="23" t="s">
        <v>294</v>
      </c>
    </row>
    <row r="29" spans="1:9" ht="15" x14ac:dyDescent="0.25">
      <c r="A29" s="9">
        <v>83</v>
      </c>
      <c r="B29" s="9">
        <v>832</v>
      </c>
      <c r="C29" s="9" t="s">
        <v>23</v>
      </c>
      <c r="D29" s="23" t="s">
        <v>294</v>
      </c>
      <c r="E29" s="23" t="s">
        <v>237</v>
      </c>
      <c r="F29" s="23" t="s">
        <v>237</v>
      </c>
      <c r="G29" s="23" t="s">
        <v>294</v>
      </c>
      <c r="H29" s="23" t="s">
        <v>294</v>
      </c>
      <c r="I29" s="23" t="s">
        <v>237</v>
      </c>
    </row>
    <row r="30" spans="1:9" ht="15" x14ac:dyDescent="0.25">
      <c r="A30" s="9">
        <v>83</v>
      </c>
      <c r="B30" s="9">
        <v>831</v>
      </c>
      <c r="C30" s="9" t="s">
        <v>31</v>
      </c>
      <c r="D30" s="23" t="s">
        <v>294</v>
      </c>
      <c r="E30" s="23" t="s">
        <v>237</v>
      </c>
      <c r="F30" s="23" t="s">
        <v>237</v>
      </c>
      <c r="G30" s="23" t="s">
        <v>294</v>
      </c>
      <c r="H30" s="23" t="s">
        <v>294</v>
      </c>
      <c r="I30" s="23" t="s">
        <v>237</v>
      </c>
    </row>
    <row r="31" spans="1:9" ht="15" x14ac:dyDescent="0.25">
      <c r="A31" s="9">
        <v>84</v>
      </c>
      <c r="B31" s="9">
        <v>84</v>
      </c>
      <c r="C31" s="9" t="s">
        <v>32</v>
      </c>
      <c r="D31" s="23" t="s">
        <v>280</v>
      </c>
      <c r="E31" s="23" t="s">
        <v>280</v>
      </c>
      <c r="F31" s="23" t="s">
        <v>294</v>
      </c>
      <c r="G31" s="23" t="s">
        <v>280</v>
      </c>
      <c r="H31" s="23" t="s">
        <v>294</v>
      </c>
      <c r="I31" s="23" t="s">
        <v>294</v>
      </c>
    </row>
    <row r="32" spans="1:9" x14ac:dyDescent="0.3">
      <c r="A32" s="9">
        <v>86</v>
      </c>
      <c r="B32" s="9">
        <v>86</v>
      </c>
      <c r="C32" s="9" t="s">
        <v>192</v>
      </c>
      <c r="D32" s="23" t="s">
        <v>254</v>
      </c>
      <c r="E32" s="23" t="s">
        <v>254</v>
      </c>
      <c r="F32" s="23" t="s">
        <v>294</v>
      </c>
      <c r="G32" s="23" t="s">
        <v>294</v>
      </c>
      <c r="H32" s="23" t="s">
        <v>254</v>
      </c>
      <c r="I32" s="23" t="s">
        <v>294</v>
      </c>
    </row>
    <row r="33" spans="1:9" x14ac:dyDescent="0.3">
      <c r="A33" s="9">
        <v>87</v>
      </c>
      <c r="B33" s="9">
        <v>87</v>
      </c>
      <c r="C33" s="9" t="s">
        <v>193</v>
      </c>
      <c r="D33" s="23" t="s">
        <v>255</v>
      </c>
      <c r="E33" s="23" t="s">
        <v>255</v>
      </c>
      <c r="F33" s="23" t="s">
        <v>294</v>
      </c>
      <c r="G33" s="23" t="s">
        <v>294</v>
      </c>
      <c r="H33" s="23" t="s">
        <v>255</v>
      </c>
      <c r="I33" s="23" t="s">
        <v>294</v>
      </c>
    </row>
    <row r="34" spans="1:9" x14ac:dyDescent="0.3">
      <c r="A34" s="9">
        <v>88</v>
      </c>
      <c r="B34" s="9">
        <v>88</v>
      </c>
      <c r="C34" s="9" t="s">
        <v>194</v>
      </c>
      <c r="D34" s="23" t="s">
        <v>256</v>
      </c>
      <c r="E34" s="23" t="s">
        <v>256</v>
      </c>
      <c r="F34" s="23" t="s">
        <v>294</v>
      </c>
      <c r="G34" s="23" t="s">
        <v>294</v>
      </c>
      <c r="H34" s="23" t="s">
        <v>256</v>
      </c>
      <c r="I34" s="23" t="s">
        <v>294</v>
      </c>
    </row>
    <row r="35" spans="1:9" x14ac:dyDescent="0.3">
      <c r="A35" s="9">
        <v>92</v>
      </c>
      <c r="B35" s="9">
        <v>92</v>
      </c>
      <c r="C35" s="9" t="s">
        <v>33</v>
      </c>
      <c r="D35" s="23" t="s">
        <v>294</v>
      </c>
      <c r="E35" s="23" t="s">
        <v>297</v>
      </c>
      <c r="F35" s="23" t="s">
        <v>294</v>
      </c>
      <c r="G35" s="23" t="s">
        <v>294</v>
      </c>
      <c r="H35" s="23" t="s">
        <v>294</v>
      </c>
      <c r="I35" s="23" t="s">
        <v>294</v>
      </c>
    </row>
    <row r="36" spans="1:9" x14ac:dyDescent="0.3">
      <c r="A36" s="9">
        <v>93</v>
      </c>
      <c r="B36" s="9">
        <v>93</v>
      </c>
      <c r="C36" s="9" t="s">
        <v>195</v>
      </c>
      <c r="D36" s="23" t="s">
        <v>257</v>
      </c>
      <c r="E36" s="23" t="s">
        <v>257</v>
      </c>
      <c r="F36" s="23" t="s">
        <v>294</v>
      </c>
      <c r="G36" s="23" t="s">
        <v>294</v>
      </c>
      <c r="H36" s="23" t="s">
        <v>257</v>
      </c>
      <c r="I36" s="23" t="s">
        <v>294</v>
      </c>
    </row>
    <row r="37" spans="1:9" x14ac:dyDescent="0.3">
      <c r="A37" s="9">
        <v>94</v>
      </c>
      <c r="B37" s="9">
        <v>94</v>
      </c>
      <c r="C37" s="9" t="s">
        <v>196</v>
      </c>
      <c r="D37" s="23" t="s">
        <v>258</v>
      </c>
      <c r="E37" s="23" t="s">
        <v>258</v>
      </c>
      <c r="F37" s="23" t="s">
        <v>294</v>
      </c>
      <c r="G37" s="23" t="s">
        <v>294</v>
      </c>
      <c r="H37" s="23" t="s">
        <v>258</v>
      </c>
      <c r="I37" s="23" t="s">
        <v>294</v>
      </c>
    </row>
    <row r="38" spans="1:9" x14ac:dyDescent="0.3">
      <c r="A38" s="9">
        <v>95</v>
      </c>
      <c r="B38" s="9">
        <v>95</v>
      </c>
      <c r="C38" s="9" t="s">
        <v>197</v>
      </c>
      <c r="D38" s="23" t="s">
        <v>259</v>
      </c>
      <c r="E38" s="23" t="s">
        <v>259</v>
      </c>
      <c r="F38" s="23" t="s">
        <v>294</v>
      </c>
      <c r="G38" s="23" t="s">
        <v>294</v>
      </c>
      <c r="H38" s="23" t="s">
        <v>259</v>
      </c>
      <c r="I38" s="23" t="s">
        <v>294</v>
      </c>
    </row>
    <row r="39" spans="1:9" x14ac:dyDescent="0.3">
      <c r="A39" s="9">
        <v>96</v>
      </c>
      <c r="B39" s="9">
        <v>96</v>
      </c>
      <c r="C39" s="9" t="s">
        <v>235</v>
      </c>
      <c r="D39" s="23" t="s">
        <v>244</v>
      </c>
      <c r="E39" s="23" t="s">
        <v>244</v>
      </c>
      <c r="F39" s="23" t="s">
        <v>294</v>
      </c>
      <c r="G39" s="23" t="s">
        <v>294</v>
      </c>
      <c r="H39" s="23" t="s">
        <v>244</v>
      </c>
      <c r="I39" s="23" t="s">
        <v>294</v>
      </c>
    </row>
    <row r="40" spans="1:9" x14ac:dyDescent="0.3">
      <c r="A40" s="9">
        <v>97</v>
      </c>
      <c r="B40" s="9">
        <v>971</v>
      </c>
      <c r="C40" s="9" t="s">
        <v>24</v>
      </c>
      <c r="D40" s="23" t="s">
        <v>237</v>
      </c>
      <c r="E40" s="23" t="s">
        <v>237</v>
      </c>
      <c r="F40" s="23" t="s">
        <v>294</v>
      </c>
      <c r="G40" s="23" t="s">
        <v>294</v>
      </c>
      <c r="H40" s="23" t="s">
        <v>237</v>
      </c>
      <c r="I40" s="23" t="s">
        <v>294</v>
      </c>
    </row>
    <row r="41" spans="1:9" x14ac:dyDescent="0.3">
      <c r="A41" s="9">
        <v>97</v>
      </c>
      <c r="B41" s="9">
        <v>972</v>
      </c>
      <c r="C41" s="9" t="s">
        <v>24</v>
      </c>
      <c r="D41" s="23" t="s">
        <v>237</v>
      </c>
      <c r="E41" s="23" t="s">
        <v>237</v>
      </c>
      <c r="F41" s="23" t="s">
        <v>294</v>
      </c>
      <c r="G41" s="23" t="s">
        <v>294</v>
      </c>
      <c r="H41" s="23" t="s">
        <v>237</v>
      </c>
      <c r="I41" s="23" t="s">
        <v>294</v>
      </c>
    </row>
    <row r="42" spans="1:9" x14ac:dyDescent="0.3">
      <c r="A42" s="9">
        <v>97</v>
      </c>
      <c r="B42" s="9">
        <v>973</v>
      </c>
      <c r="C42" s="9" t="s">
        <v>24</v>
      </c>
      <c r="D42" s="23" t="s">
        <v>237</v>
      </c>
      <c r="E42" s="23" t="s">
        <v>237</v>
      </c>
      <c r="F42" s="23" t="s">
        <v>294</v>
      </c>
      <c r="G42" s="23" t="s">
        <v>294</v>
      </c>
      <c r="H42" s="23" t="s">
        <v>237</v>
      </c>
      <c r="I42" s="23" t="s">
        <v>294</v>
      </c>
    </row>
    <row r="43" spans="1:9" x14ac:dyDescent="0.3">
      <c r="A43" s="9">
        <v>97</v>
      </c>
      <c r="B43" s="9">
        <v>974</v>
      </c>
      <c r="C43" s="9" t="s">
        <v>24</v>
      </c>
      <c r="D43" s="23" t="s">
        <v>237</v>
      </c>
      <c r="E43" s="23" t="s">
        <v>237</v>
      </c>
      <c r="F43" s="23" t="s">
        <v>294</v>
      </c>
      <c r="G43" s="23" t="s">
        <v>294</v>
      </c>
      <c r="H43" s="23" t="s">
        <v>237</v>
      </c>
      <c r="I43" s="23" t="s">
        <v>294</v>
      </c>
    </row>
    <row r="44" spans="1:9" x14ac:dyDescent="0.3">
      <c r="A44" s="9">
        <v>97</v>
      </c>
      <c r="B44" s="9">
        <v>975</v>
      </c>
      <c r="C44" s="9" t="s">
        <v>24</v>
      </c>
      <c r="D44" s="23" t="s">
        <v>237</v>
      </c>
      <c r="E44" s="23" t="s">
        <v>237</v>
      </c>
      <c r="F44" s="23" t="s">
        <v>294</v>
      </c>
      <c r="G44" s="23" t="s">
        <v>294</v>
      </c>
      <c r="H44" s="23" t="s">
        <v>237</v>
      </c>
      <c r="I44" s="23" t="s">
        <v>294</v>
      </c>
    </row>
    <row r="45" spans="1:9" x14ac:dyDescent="0.3">
      <c r="A45" s="9">
        <v>97</v>
      </c>
      <c r="B45" s="9">
        <v>976</v>
      </c>
      <c r="C45" s="9" t="s">
        <v>24</v>
      </c>
      <c r="D45" s="23" t="s">
        <v>237</v>
      </c>
      <c r="E45" s="23" t="s">
        <v>237</v>
      </c>
      <c r="F45" s="23" t="s">
        <v>294</v>
      </c>
      <c r="G45" s="23" t="s">
        <v>294</v>
      </c>
      <c r="H45" s="23" t="s">
        <v>237</v>
      </c>
      <c r="I45" s="23" t="s">
        <v>294</v>
      </c>
    </row>
    <row r="46" spans="1:9" x14ac:dyDescent="0.3">
      <c r="A46" s="9">
        <v>97</v>
      </c>
      <c r="B46" s="9">
        <v>977</v>
      </c>
      <c r="C46" s="9" t="s">
        <v>24</v>
      </c>
      <c r="D46" s="23" t="s">
        <v>237</v>
      </c>
      <c r="E46" s="23" t="s">
        <v>237</v>
      </c>
      <c r="F46" s="23" t="s">
        <v>294</v>
      </c>
      <c r="G46" s="23" t="s">
        <v>294</v>
      </c>
      <c r="H46" s="23" t="s">
        <v>237</v>
      </c>
      <c r="I46" s="23" t="s">
        <v>294</v>
      </c>
    </row>
    <row r="47" spans="1:9" x14ac:dyDescent="0.3">
      <c r="A47" s="9">
        <v>97</v>
      </c>
      <c r="B47" s="9">
        <v>978</v>
      </c>
      <c r="C47" s="9" t="s">
        <v>24</v>
      </c>
      <c r="D47" s="23" t="s">
        <v>237</v>
      </c>
      <c r="E47" s="23" t="s">
        <v>237</v>
      </c>
      <c r="F47" s="23" t="s">
        <v>294</v>
      </c>
      <c r="G47" s="23" t="s">
        <v>294</v>
      </c>
      <c r="H47" s="23" t="s">
        <v>237</v>
      </c>
      <c r="I47" s="23" t="s">
        <v>294</v>
      </c>
    </row>
    <row r="48" spans="1:9" x14ac:dyDescent="0.3">
      <c r="A48" s="9">
        <v>97</v>
      </c>
      <c r="B48" s="9">
        <v>979</v>
      </c>
      <c r="C48" s="9" t="s">
        <v>24</v>
      </c>
      <c r="D48" s="23" t="s">
        <v>237</v>
      </c>
      <c r="E48" s="23" t="s">
        <v>237</v>
      </c>
      <c r="F48" s="23" t="s">
        <v>294</v>
      </c>
      <c r="G48" s="23" t="s">
        <v>294</v>
      </c>
      <c r="H48" s="23" t="s">
        <v>237</v>
      </c>
      <c r="I48" s="23" t="s">
        <v>294</v>
      </c>
    </row>
    <row r="49" spans="1:9" x14ac:dyDescent="0.3">
      <c r="A49" s="9">
        <v>97</v>
      </c>
      <c r="B49" s="9">
        <v>9710</v>
      </c>
      <c r="C49" s="9" t="s">
        <v>24</v>
      </c>
      <c r="D49" s="23" t="s">
        <v>237</v>
      </c>
      <c r="E49" s="23" t="s">
        <v>237</v>
      </c>
      <c r="F49" s="23" t="s">
        <v>294</v>
      </c>
      <c r="G49" s="23" t="s">
        <v>294</v>
      </c>
      <c r="H49" s="23" t="s">
        <v>237</v>
      </c>
      <c r="I49" s="23" t="s">
        <v>294</v>
      </c>
    </row>
    <row r="50" spans="1:9" x14ac:dyDescent="0.3">
      <c r="A50" s="9">
        <v>97</v>
      </c>
      <c r="B50" s="9">
        <v>9711</v>
      </c>
      <c r="C50" s="9" t="s">
        <v>24</v>
      </c>
      <c r="D50" s="23" t="s">
        <v>237</v>
      </c>
      <c r="E50" s="23" t="s">
        <v>237</v>
      </c>
      <c r="F50" s="23" t="s">
        <v>294</v>
      </c>
      <c r="G50" s="23" t="s">
        <v>294</v>
      </c>
      <c r="H50" s="23" t="s">
        <v>237</v>
      </c>
      <c r="I50" s="23" t="s">
        <v>294</v>
      </c>
    </row>
    <row r="51" spans="1:9" x14ac:dyDescent="0.3">
      <c r="A51" s="9">
        <v>97</v>
      </c>
      <c r="B51" s="9">
        <v>9712</v>
      </c>
      <c r="C51" s="9" t="s">
        <v>24</v>
      </c>
      <c r="D51" s="23" t="s">
        <v>237</v>
      </c>
      <c r="E51" s="23" t="s">
        <v>237</v>
      </c>
      <c r="F51" s="23" t="s">
        <v>294</v>
      </c>
      <c r="G51" s="23" t="s">
        <v>294</v>
      </c>
      <c r="H51" s="23" t="s">
        <v>237</v>
      </c>
      <c r="I51" s="23" t="s">
        <v>294</v>
      </c>
    </row>
    <row r="52" spans="1:9" x14ac:dyDescent="0.3">
      <c r="A52" s="9">
        <v>97</v>
      </c>
      <c r="B52" s="9">
        <v>9713</v>
      </c>
      <c r="C52" s="9" t="s">
        <v>24</v>
      </c>
      <c r="D52" s="23" t="s">
        <v>237</v>
      </c>
      <c r="E52" s="23" t="s">
        <v>237</v>
      </c>
      <c r="F52" s="23" t="s">
        <v>294</v>
      </c>
      <c r="G52" s="23" t="s">
        <v>294</v>
      </c>
      <c r="H52" s="23" t="s">
        <v>237</v>
      </c>
      <c r="I52" s="23" t="s">
        <v>294</v>
      </c>
    </row>
    <row r="53" spans="1:9" x14ac:dyDescent="0.3">
      <c r="A53" s="9">
        <v>97</v>
      </c>
      <c r="B53" s="9">
        <v>9714</v>
      </c>
      <c r="C53" s="9" t="s">
        <v>24</v>
      </c>
      <c r="D53" s="23" t="s">
        <v>237</v>
      </c>
      <c r="E53" s="23" t="s">
        <v>237</v>
      </c>
      <c r="F53" s="23" t="s">
        <v>294</v>
      </c>
      <c r="G53" s="23" t="s">
        <v>294</v>
      </c>
      <c r="H53" s="23" t="s">
        <v>237</v>
      </c>
      <c r="I53" s="23" t="s">
        <v>294</v>
      </c>
    </row>
    <row r="54" spans="1:9" x14ac:dyDescent="0.3">
      <c r="A54" s="9">
        <v>97</v>
      </c>
      <c r="B54" s="9">
        <v>9715</v>
      </c>
      <c r="C54" s="9" t="s">
        <v>24</v>
      </c>
      <c r="D54" s="23" t="s">
        <v>237</v>
      </c>
      <c r="E54" s="23" t="s">
        <v>237</v>
      </c>
      <c r="F54" s="23" t="s">
        <v>294</v>
      </c>
      <c r="G54" s="23" t="s">
        <v>294</v>
      </c>
      <c r="H54" s="23" t="s">
        <v>237</v>
      </c>
      <c r="I54" s="23" t="s">
        <v>294</v>
      </c>
    </row>
    <row r="55" spans="1:9" x14ac:dyDescent="0.3">
      <c r="A55" s="9">
        <v>97</v>
      </c>
      <c r="B55" s="9">
        <v>9716</v>
      </c>
      <c r="C55" s="9" t="s">
        <v>24</v>
      </c>
      <c r="D55" s="23" t="s">
        <v>237</v>
      </c>
      <c r="E55" s="23" t="s">
        <v>237</v>
      </c>
      <c r="F55" s="23" t="s">
        <v>294</v>
      </c>
      <c r="G55" s="23" t="s">
        <v>294</v>
      </c>
      <c r="H55" s="23" t="s">
        <v>237</v>
      </c>
      <c r="I55" s="23" t="s">
        <v>294</v>
      </c>
    </row>
    <row r="56" spans="1:9" x14ac:dyDescent="0.3">
      <c r="A56" s="9">
        <v>98</v>
      </c>
      <c r="B56" s="9">
        <v>98</v>
      </c>
      <c r="C56" s="9" t="s">
        <v>198</v>
      </c>
      <c r="D56" s="23" t="s">
        <v>260</v>
      </c>
      <c r="E56" s="23" t="s">
        <v>260</v>
      </c>
      <c r="F56" s="23" t="s">
        <v>294</v>
      </c>
      <c r="G56" s="23" t="s">
        <v>294</v>
      </c>
      <c r="H56" s="23" t="s">
        <v>260</v>
      </c>
      <c r="I56" s="23" t="s">
        <v>294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pane ySplit="1" topLeftCell="A2" activePane="bottomLeft" state="frozen"/>
      <selection pane="bottomLeft" sqref="A1:D30"/>
    </sheetView>
  </sheetViews>
  <sheetFormatPr baseColWidth="10" defaultColWidth="11.44140625" defaultRowHeight="14.4" x14ac:dyDescent="0.3"/>
  <cols>
    <col min="1" max="1" width="11.44140625" style="4"/>
    <col min="2" max="2" width="10.109375" style="4" bestFit="1" customWidth="1"/>
    <col min="3" max="3" width="35.44140625" style="4" bestFit="1" customWidth="1"/>
    <col min="4" max="4" width="24.6640625" style="4" bestFit="1" customWidth="1"/>
    <col min="5" max="16384" width="11.44140625" style="4"/>
  </cols>
  <sheetData>
    <row r="1" spans="1:4" x14ac:dyDescent="0.25">
      <c r="A1" s="22" t="s">
        <v>1</v>
      </c>
      <c r="B1" s="22" t="s">
        <v>66</v>
      </c>
      <c r="C1" s="22" t="s">
        <v>12</v>
      </c>
      <c r="D1" s="22" t="s">
        <v>224</v>
      </c>
    </row>
    <row r="2" spans="1:4" x14ac:dyDescent="0.25">
      <c r="A2" s="9">
        <v>3</v>
      </c>
      <c r="B2" s="9">
        <v>3</v>
      </c>
      <c r="C2" s="9" t="s">
        <v>25</v>
      </c>
      <c r="D2" s="23" t="s">
        <v>238</v>
      </c>
    </row>
    <row r="3" spans="1:4" x14ac:dyDescent="0.25">
      <c r="A3" s="9">
        <v>4</v>
      </c>
      <c r="B3" s="9">
        <v>4</v>
      </c>
      <c r="C3" s="9" t="s">
        <v>13</v>
      </c>
      <c r="D3" s="23" t="s">
        <v>285</v>
      </c>
    </row>
    <row r="4" spans="1:4" x14ac:dyDescent="0.25">
      <c r="A4" s="9">
        <v>10</v>
      </c>
      <c r="B4" s="9">
        <v>10</v>
      </c>
      <c r="C4" s="9" t="s">
        <v>287</v>
      </c>
      <c r="D4" s="23" t="s">
        <v>239</v>
      </c>
    </row>
    <row r="5" spans="1:4" x14ac:dyDescent="0.25">
      <c r="A5" s="9">
        <v>11</v>
      </c>
      <c r="B5" s="9">
        <v>11</v>
      </c>
      <c r="C5" s="9" t="s">
        <v>14</v>
      </c>
      <c r="D5" s="23" t="s">
        <v>238</v>
      </c>
    </row>
    <row r="6" spans="1:4" x14ac:dyDescent="0.25">
      <c r="A6" s="9">
        <v>14</v>
      </c>
      <c r="B6" s="9">
        <v>14</v>
      </c>
      <c r="C6" s="9" t="s">
        <v>15</v>
      </c>
      <c r="D6" s="23" t="s">
        <v>238</v>
      </c>
    </row>
    <row r="7" spans="1:4" x14ac:dyDescent="0.25">
      <c r="A7" s="9">
        <v>26</v>
      </c>
      <c r="B7" s="9">
        <v>261</v>
      </c>
      <c r="C7" s="9" t="s">
        <v>27</v>
      </c>
      <c r="D7" s="23" t="s">
        <v>239</v>
      </c>
    </row>
    <row r="8" spans="1:4" x14ac:dyDescent="0.25">
      <c r="A8" s="9">
        <v>28</v>
      </c>
      <c r="B8" s="9">
        <v>28</v>
      </c>
      <c r="C8" s="9" t="s">
        <v>233</v>
      </c>
      <c r="D8" s="23" t="s">
        <v>246</v>
      </c>
    </row>
    <row r="9" spans="1:4" x14ac:dyDescent="0.25">
      <c r="A9" s="9">
        <v>42</v>
      </c>
      <c r="B9" s="9">
        <v>42</v>
      </c>
      <c r="C9" s="9" t="s">
        <v>185</v>
      </c>
      <c r="D9" s="23" t="s">
        <v>269</v>
      </c>
    </row>
    <row r="10" spans="1:4" x14ac:dyDescent="0.25">
      <c r="A10" s="9">
        <v>44</v>
      </c>
      <c r="B10" s="9">
        <v>44</v>
      </c>
      <c r="C10" s="9" t="s">
        <v>186</v>
      </c>
      <c r="D10" s="23" t="s">
        <v>271</v>
      </c>
    </row>
    <row r="11" spans="1:4" x14ac:dyDescent="0.25">
      <c r="A11" s="9">
        <v>46</v>
      </c>
      <c r="B11" s="9">
        <v>46</v>
      </c>
      <c r="C11" s="9" t="s">
        <v>187</v>
      </c>
      <c r="D11" s="23" t="s">
        <v>272</v>
      </c>
    </row>
    <row r="12" spans="1:4" x14ac:dyDescent="0.25">
      <c r="A12" s="9">
        <v>48</v>
      </c>
      <c r="B12" s="9">
        <v>48</v>
      </c>
      <c r="C12" s="9" t="s">
        <v>188</v>
      </c>
      <c r="D12" s="23" t="s">
        <v>263</v>
      </c>
    </row>
    <row r="13" spans="1:4" x14ac:dyDescent="0.25">
      <c r="A13" s="9">
        <v>49</v>
      </c>
      <c r="B13" s="9">
        <v>49</v>
      </c>
      <c r="C13" s="9" t="s">
        <v>189</v>
      </c>
      <c r="D13" s="23" t="s">
        <v>273</v>
      </c>
    </row>
    <row r="14" spans="1:4" x14ac:dyDescent="0.25">
      <c r="A14" s="9">
        <v>70</v>
      </c>
      <c r="B14" s="9">
        <v>70</v>
      </c>
      <c r="C14" s="9" t="s">
        <v>28</v>
      </c>
      <c r="D14" s="23" t="s">
        <v>238</v>
      </c>
    </row>
    <row r="15" spans="1:4" x14ac:dyDescent="0.25">
      <c r="A15" s="9">
        <v>74</v>
      </c>
      <c r="B15" s="9">
        <v>741</v>
      </c>
      <c r="C15" s="9" t="s">
        <v>21</v>
      </c>
      <c r="D15" s="23" t="s">
        <v>283</v>
      </c>
    </row>
    <row r="16" spans="1:4" x14ac:dyDescent="0.25">
      <c r="A16" s="9">
        <v>74</v>
      </c>
      <c r="B16" s="9">
        <v>742</v>
      </c>
      <c r="C16" s="9" t="s">
        <v>22</v>
      </c>
      <c r="D16" s="23" t="s">
        <v>283</v>
      </c>
    </row>
    <row r="17" spans="1:4" x14ac:dyDescent="0.25">
      <c r="A17" s="9">
        <v>76</v>
      </c>
      <c r="B17" s="9">
        <v>76</v>
      </c>
      <c r="C17" s="9" t="s">
        <v>190</v>
      </c>
      <c r="D17" s="23" t="s">
        <v>268</v>
      </c>
    </row>
    <row r="18" spans="1:4" x14ac:dyDescent="0.25">
      <c r="A18" s="9">
        <v>78</v>
      </c>
      <c r="B18" s="9">
        <v>78</v>
      </c>
      <c r="C18" s="9" t="s">
        <v>191</v>
      </c>
      <c r="D18" s="23" t="s">
        <v>265</v>
      </c>
    </row>
    <row r="19" spans="1:4" x14ac:dyDescent="0.25">
      <c r="A19" s="9">
        <v>83</v>
      </c>
      <c r="B19" s="9">
        <v>832</v>
      </c>
      <c r="C19" s="9" t="s">
        <v>23</v>
      </c>
      <c r="D19" s="23" t="s">
        <v>238</v>
      </c>
    </row>
    <row r="20" spans="1:4" x14ac:dyDescent="0.25">
      <c r="A20" s="9">
        <v>83</v>
      </c>
      <c r="B20" s="9">
        <v>831</v>
      </c>
      <c r="C20" s="9" t="s">
        <v>31</v>
      </c>
      <c r="D20" s="23" t="s">
        <v>238</v>
      </c>
    </row>
    <row r="21" spans="1:4" x14ac:dyDescent="0.25">
      <c r="A21" s="9">
        <v>84</v>
      </c>
      <c r="B21" s="9">
        <v>84</v>
      </c>
      <c r="C21" s="9" t="s">
        <v>32</v>
      </c>
      <c r="D21" s="23" t="s">
        <v>291</v>
      </c>
    </row>
    <row r="22" spans="1:4" x14ac:dyDescent="0.25">
      <c r="A22" s="9">
        <v>86</v>
      </c>
      <c r="B22" s="9">
        <v>86</v>
      </c>
      <c r="C22" s="9" t="s">
        <v>192</v>
      </c>
      <c r="D22" s="23" t="s">
        <v>267</v>
      </c>
    </row>
    <row r="23" spans="1:4" x14ac:dyDescent="0.3">
      <c r="A23" s="9">
        <v>87</v>
      </c>
      <c r="B23" s="9">
        <v>87</v>
      </c>
      <c r="C23" s="9" t="s">
        <v>193</v>
      </c>
      <c r="D23" s="23" t="s">
        <v>274</v>
      </c>
    </row>
    <row r="24" spans="1:4" x14ac:dyDescent="0.3">
      <c r="A24" s="9">
        <v>88</v>
      </c>
      <c r="B24" s="9">
        <v>88</v>
      </c>
      <c r="C24" s="9" t="s">
        <v>194</v>
      </c>
      <c r="D24" s="23" t="s">
        <v>266</v>
      </c>
    </row>
    <row r="25" spans="1:4" x14ac:dyDescent="0.3">
      <c r="A25" s="9">
        <v>92</v>
      </c>
      <c r="B25" s="9">
        <v>92</v>
      </c>
      <c r="C25" s="9" t="s">
        <v>33</v>
      </c>
      <c r="D25" s="23" t="s">
        <v>282</v>
      </c>
    </row>
    <row r="26" spans="1:4" x14ac:dyDescent="0.3">
      <c r="A26" s="9">
        <v>93</v>
      </c>
      <c r="B26" s="9">
        <v>93</v>
      </c>
      <c r="C26" s="9" t="s">
        <v>195</v>
      </c>
      <c r="D26" s="23" t="s">
        <v>262</v>
      </c>
    </row>
    <row r="27" spans="1:4" x14ac:dyDescent="0.3">
      <c r="A27" s="9">
        <v>94</v>
      </c>
      <c r="B27" s="9">
        <v>94</v>
      </c>
      <c r="C27" s="9" t="s">
        <v>196</v>
      </c>
      <c r="D27" s="23" t="s">
        <v>261</v>
      </c>
    </row>
    <row r="28" spans="1:4" x14ac:dyDescent="0.3">
      <c r="A28" s="9">
        <v>95</v>
      </c>
      <c r="B28" s="9">
        <v>95</v>
      </c>
      <c r="C28" s="9" t="s">
        <v>197</v>
      </c>
      <c r="D28" s="23" t="s">
        <v>264</v>
      </c>
    </row>
    <row r="29" spans="1:4" x14ac:dyDescent="0.3">
      <c r="A29" s="9">
        <v>96</v>
      </c>
      <c r="B29" s="9">
        <v>96</v>
      </c>
      <c r="C29" s="9" t="s">
        <v>235</v>
      </c>
      <c r="D29" s="23" t="s">
        <v>245</v>
      </c>
    </row>
    <row r="30" spans="1:4" x14ac:dyDescent="0.3">
      <c r="A30" s="9">
        <v>98</v>
      </c>
      <c r="B30" s="9">
        <v>98</v>
      </c>
      <c r="C30" s="9" t="s">
        <v>198</v>
      </c>
      <c r="D30" s="23" t="s">
        <v>270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workbookViewId="0">
      <pane ySplit="1" topLeftCell="A30" activePane="bottomLeft" state="frozen"/>
      <selection pane="bottomLeft" sqref="A1:I56"/>
    </sheetView>
  </sheetViews>
  <sheetFormatPr baseColWidth="10" defaultColWidth="11.44140625" defaultRowHeight="14.4" x14ac:dyDescent="0.3"/>
  <cols>
    <col min="1" max="1" width="11.44140625" style="4"/>
    <col min="2" max="2" width="10.109375" style="4" bestFit="1" customWidth="1"/>
    <col min="3" max="3" width="35.44140625" style="4" bestFit="1" customWidth="1"/>
    <col min="4" max="9" width="20.6640625" style="4" customWidth="1"/>
    <col min="10" max="16384" width="11.44140625" style="4"/>
  </cols>
  <sheetData>
    <row r="1" spans="1:9" x14ac:dyDescent="0.25">
      <c r="A1" s="22" t="s">
        <v>1</v>
      </c>
      <c r="B1" s="22" t="s">
        <v>66</v>
      </c>
      <c r="C1" s="22" t="s">
        <v>12</v>
      </c>
      <c r="D1" s="22" t="s">
        <v>223</v>
      </c>
      <c r="E1" s="22" t="s">
        <v>224</v>
      </c>
      <c r="F1" s="22" t="s">
        <v>225</v>
      </c>
      <c r="G1" s="22" t="s">
        <v>226</v>
      </c>
      <c r="H1" s="22" t="s">
        <v>227</v>
      </c>
      <c r="I1" s="22" t="s">
        <v>228</v>
      </c>
    </row>
    <row r="2" spans="1:9" x14ac:dyDescent="0.25">
      <c r="A2" s="9">
        <v>3</v>
      </c>
      <c r="B2" s="9">
        <v>3</v>
      </c>
      <c r="C2" s="9" t="s">
        <v>25</v>
      </c>
      <c r="D2" s="7" t="s">
        <v>237</v>
      </c>
      <c r="E2" s="7" t="s">
        <v>237</v>
      </c>
      <c r="F2" s="7" t="s">
        <v>294</v>
      </c>
      <c r="G2" s="7" t="s">
        <v>294</v>
      </c>
      <c r="H2" s="7" t="s">
        <v>294</v>
      </c>
      <c r="I2" s="7" t="s">
        <v>294</v>
      </c>
    </row>
    <row r="3" spans="1:9" x14ac:dyDescent="0.25">
      <c r="A3" s="9">
        <v>4</v>
      </c>
      <c r="B3" s="9">
        <v>4</v>
      </c>
      <c r="C3" s="9" t="s">
        <v>13</v>
      </c>
      <c r="D3" s="7" t="s">
        <v>284</v>
      </c>
      <c r="E3" s="7" t="s">
        <v>284</v>
      </c>
      <c r="F3" s="7" t="s">
        <v>294</v>
      </c>
      <c r="G3" s="7" t="s">
        <v>284</v>
      </c>
      <c r="H3" s="7" t="s">
        <v>284</v>
      </c>
      <c r="I3" s="7" t="s">
        <v>294</v>
      </c>
    </row>
    <row r="4" spans="1:9" x14ac:dyDescent="0.25">
      <c r="A4" s="9">
        <v>6</v>
      </c>
      <c r="B4" s="9">
        <v>6</v>
      </c>
      <c r="C4" s="9" t="s">
        <v>369</v>
      </c>
      <c r="D4" s="23" t="s">
        <v>294</v>
      </c>
      <c r="E4" s="23" t="s">
        <v>294</v>
      </c>
      <c r="F4" s="23" t="s">
        <v>294</v>
      </c>
      <c r="G4" s="23" t="s">
        <v>294</v>
      </c>
      <c r="H4" s="23" t="s">
        <v>395</v>
      </c>
      <c r="I4" s="23" t="s">
        <v>294</v>
      </c>
    </row>
    <row r="5" spans="1:9" x14ac:dyDescent="0.25">
      <c r="A5" s="9">
        <v>10</v>
      </c>
      <c r="B5" s="9">
        <v>10</v>
      </c>
      <c r="C5" s="9" t="s">
        <v>287</v>
      </c>
      <c r="D5" s="23" t="s">
        <v>289</v>
      </c>
      <c r="E5" s="23" t="s">
        <v>289</v>
      </c>
      <c r="F5" s="23" t="s">
        <v>294</v>
      </c>
      <c r="G5" s="23" t="s">
        <v>294</v>
      </c>
      <c r="H5" s="23" t="s">
        <v>289</v>
      </c>
      <c r="I5" s="23" t="s">
        <v>294</v>
      </c>
    </row>
    <row r="6" spans="1:9" x14ac:dyDescent="0.25">
      <c r="A6" s="9">
        <v>11</v>
      </c>
      <c r="B6" s="9">
        <v>11</v>
      </c>
      <c r="C6" s="9" t="s">
        <v>14</v>
      </c>
      <c r="D6" s="23" t="s">
        <v>294</v>
      </c>
      <c r="E6" s="23" t="s">
        <v>237</v>
      </c>
      <c r="F6" s="23" t="s">
        <v>237</v>
      </c>
      <c r="G6" s="23" t="s">
        <v>294</v>
      </c>
      <c r="H6" s="23" t="s">
        <v>294</v>
      </c>
      <c r="I6" s="23" t="s">
        <v>294</v>
      </c>
    </row>
    <row r="7" spans="1:9" x14ac:dyDescent="0.25">
      <c r="A7" s="9">
        <v>14</v>
      </c>
      <c r="B7" s="9">
        <v>14</v>
      </c>
      <c r="C7" s="9" t="s">
        <v>15</v>
      </c>
      <c r="D7" s="23" t="s">
        <v>295</v>
      </c>
      <c r="E7" s="23" t="s">
        <v>295</v>
      </c>
      <c r="F7" s="23" t="s">
        <v>294</v>
      </c>
      <c r="G7" s="23" t="s">
        <v>294</v>
      </c>
      <c r="H7" s="23" t="s">
        <v>294</v>
      </c>
      <c r="I7" s="23" t="s">
        <v>294</v>
      </c>
    </row>
    <row r="8" spans="1:9" x14ac:dyDescent="0.25">
      <c r="A8" s="9">
        <v>18</v>
      </c>
      <c r="B8" s="9">
        <v>18</v>
      </c>
      <c r="C8" s="9" t="s">
        <v>26</v>
      </c>
      <c r="D8" s="23" t="s">
        <v>279</v>
      </c>
      <c r="E8" s="23" t="s">
        <v>294</v>
      </c>
      <c r="F8" s="23" t="s">
        <v>294</v>
      </c>
      <c r="G8" s="23" t="s">
        <v>294</v>
      </c>
      <c r="H8" s="23" t="s">
        <v>294</v>
      </c>
      <c r="I8" s="23" t="s">
        <v>294</v>
      </c>
    </row>
    <row r="9" spans="1:9" x14ac:dyDescent="0.25">
      <c r="A9" s="9">
        <v>19</v>
      </c>
      <c r="B9" s="9">
        <v>19</v>
      </c>
      <c r="C9" s="9" t="s">
        <v>16</v>
      </c>
      <c r="D9" s="23" t="s">
        <v>237</v>
      </c>
      <c r="E9" s="23" t="s">
        <v>294</v>
      </c>
      <c r="F9" s="23" t="s">
        <v>294</v>
      </c>
      <c r="G9" s="23" t="s">
        <v>294</v>
      </c>
      <c r="H9" s="23" t="s">
        <v>294</v>
      </c>
      <c r="I9" s="23" t="s">
        <v>294</v>
      </c>
    </row>
    <row r="10" spans="1:9" x14ac:dyDescent="0.25">
      <c r="A10" s="9">
        <v>26</v>
      </c>
      <c r="B10" s="9">
        <v>261</v>
      </c>
      <c r="C10" s="9" t="s">
        <v>27</v>
      </c>
      <c r="D10" s="23" t="s">
        <v>276</v>
      </c>
      <c r="E10" s="23" t="s">
        <v>276</v>
      </c>
      <c r="F10" s="23" t="s">
        <v>294</v>
      </c>
      <c r="G10" s="23" t="s">
        <v>294</v>
      </c>
      <c r="H10" s="23" t="s">
        <v>294</v>
      </c>
      <c r="I10" s="23" t="s">
        <v>294</v>
      </c>
    </row>
    <row r="11" spans="1:9" x14ac:dyDescent="0.25">
      <c r="A11" s="9">
        <v>26</v>
      </c>
      <c r="B11" s="9">
        <v>262</v>
      </c>
      <c r="C11" s="9" t="s">
        <v>17</v>
      </c>
      <c r="D11" s="23" t="s">
        <v>292</v>
      </c>
      <c r="E11" s="23" t="s">
        <v>294</v>
      </c>
      <c r="F11" s="23" t="s">
        <v>294</v>
      </c>
      <c r="G11" s="23" t="s">
        <v>294</v>
      </c>
      <c r="H11" s="23" t="s">
        <v>294</v>
      </c>
      <c r="I11" s="23" t="s">
        <v>294</v>
      </c>
    </row>
    <row r="12" spans="1:9" x14ac:dyDescent="0.25">
      <c r="A12" s="9">
        <v>28</v>
      </c>
      <c r="B12" s="9">
        <v>28</v>
      </c>
      <c r="C12" s="9" t="s">
        <v>233</v>
      </c>
      <c r="D12" s="23" t="s">
        <v>336</v>
      </c>
      <c r="E12" s="23" t="s">
        <v>336</v>
      </c>
      <c r="F12" s="23" t="s">
        <v>294</v>
      </c>
      <c r="G12" s="23" t="s">
        <v>294</v>
      </c>
      <c r="H12" s="23" t="s">
        <v>336</v>
      </c>
      <c r="I12" s="23" t="s">
        <v>294</v>
      </c>
    </row>
    <row r="13" spans="1:9" x14ac:dyDescent="0.25">
      <c r="A13" s="9">
        <v>29</v>
      </c>
      <c r="B13" s="9">
        <v>29</v>
      </c>
      <c r="C13" s="9" t="s">
        <v>18</v>
      </c>
      <c r="D13" s="23" t="s">
        <v>279</v>
      </c>
      <c r="E13" s="23" t="s">
        <v>294</v>
      </c>
      <c r="F13" s="23" t="s">
        <v>294</v>
      </c>
      <c r="G13" s="23" t="s">
        <v>294</v>
      </c>
      <c r="H13" s="23" t="s">
        <v>294</v>
      </c>
      <c r="I13" s="23" t="s">
        <v>294</v>
      </c>
    </row>
    <row r="14" spans="1:9" x14ac:dyDescent="0.25">
      <c r="A14" s="9">
        <v>37</v>
      </c>
      <c r="B14" s="9">
        <v>37</v>
      </c>
      <c r="C14" s="9" t="s">
        <v>19</v>
      </c>
      <c r="D14" s="23" t="s">
        <v>278</v>
      </c>
      <c r="E14" s="23" t="s">
        <v>294</v>
      </c>
      <c r="F14" s="23" t="s">
        <v>294</v>
      </c>
      <c r="G14" s="23" t="s">
        <v>294</v>
      </c>
      <c r="H14" s="23" t="s">
        <v>294</v>
      </c>
      <c r="I14" s="23" t="s">
        <v>294</v>
      </c>
    </row>
    <row r="15" spans="1:9" x14ac:dyDescent="0.25">
      <c r="A15" s="9">
        <v>42</v>
      </c>
      <c r="B15" s="9">
        <v>42</v>
      </c>
      <c r="C15" s="9" t="s">
        <v>185</v>
      </c>
      <c r="D15" s="23" t="s">
        <v>337</v>
      </c>
      <c r="E15" s="23" t="s">
        <v>337</v>
      </c>
      <c r="F15" s="23" t="s">
        <v>294</v>
      </c>
      <c r="G15" s="23" t="s">
        <v>294</v>
      </c>
      <c r="H15" s="23" t="s">
        <v>337</v>
      </c>
      <c r="I15" s="23" t="s">
        <v>294</v>
      </c>
    </row>
    <row r="16" spans="1:9" x14ac:dyDescent="0.25">
      <c r="A16" s="9">
        <v>44</v>
      </c>
      <c r="B16" s="9">
        <v>44</v>
      </c>
      <c r="C16" s="9" t="s">
        <v>186</v>
      </c>
      <c r="D16" s="23" t="s">
        <v>338</v>
      </c>
      <c r="E16" s="23" t="s">
        <v>338</v>
      </c>
      <c r="F16" s="23" t="s">
        <v>294</v>
      </c>
      <c r="G16" s="23" t="s">
        <v>294</v>
      </c>
      <c r="H16" s="23" t="s">
        <v>338</v>
      </c>
      <c r="I16" s="23" t="s">
        <v>294</v>
      </c>
    </row>
    <row r="17" spans="1:9" x14ac:dyDescent="0.25">
      <c r="A17" s="9">
        <v>46</v>
      </c>
      <c r="B17" s="9">
        <v>46</v>
      </c>
      <c r="C17" s="9" t="s">
        <v>187</v>
      </c>
      <c r="D17" s="23" t="s">
        <v>339</v>
      </c>
      <c r="E17" s="23" t="s">
        <v>339</v>
      </c>
      <c r="F17" s="23" t="s">
        <v>294</v>
      </c>
      <c r="G17" s="23" t="s">
        <v>294</v>
      </c>
      <c r="H17" s="23" t="s">
        <v>339</v>
      </c>
      <c r="I17" s="23" t="s">
        <v>294</v>
      </c>
    </row>
    <row r="18" spans="1:9" x14ac:dyDescent="0.25">
      <c r="A18" s="9">
        <v>48</v>
      </c>
      <c r="B18" s="9">
        <v>48</v>
      </c>
      <c r="C18" s="9" t="s">
        <v>188</v>
      </c>
      <c r="D18" s="23" t="s">
        <v>340</v>
      </c>
      <c r="E18" s="23" t="s">
        <v>340</v>
      </c>
      <c r="F18" s="23" t="s">
        <v>294</v>
      </c>
      <c r="G18" s="23" t="s">
        <v>294</v>
      </c>
      <c r="H18" s="23" t="s">
        <v>340</v>
      </c>
      <c r="I18" s="23" t="s">
        <v>294</v>
      </c>
    </row>
    <row r="19" spans="1:9" x14ac:dyDescent="0.25">
      <c r="A19" s="9">
        <v>49</v>
      </c>
      <c r="B19" s="9">
        <v>49</v>
      </c>
      <c r="C19" s="9" t="s">
        <v>189</v>
      </c>
      <c r="D19" s="23" t="s">
        <v>341</v>
      </c>
      <c r="E19" s="23" t="s">
        <v>341</v>
      </c>
      <c r="F19" s="23" t="s">
        <v>294</v>
      </c>
      <c r="G19" s="23" t="s">
        <v>294</v>
      </c>
      <c r="H19" s="23" t="s">
        <v>341</v>
      </c>
      <c r="I19" s="23" t="s">
        <v>294</v>
      </c>
    </row>
    <row r="20" spans="1:9" x14ac:dyDescent="0.25">
      <c r="A20" s="9">
        <v>64</v>
      </c>
      <c r="B20" s="9">
        <v>64</v>
      </c>
      <c r="C20" s="9" t="s">
        <v>293</v>
      </c>
      <c r="D20" s="23" t="s">
        <v>296</v>
      </c>
      <c r="E20" s="23" t="s">
        <v>294</v>
      </c>
      <c r="F20" s="23" t="s">
        <v>294</v>
      </c>
      <c r="G20" s="23" t="s">
        <v>294</v>
      </c>
      <c r="H20" s="23" t="s">
        <v>294</v>
      </c>
      <c r="I20" s="23" t="s">
        <v>294</v>
      </c>
    </row>
    <row r="21" spans="1:9" x14ac:dyDescent="0.25">
      <c r="A21" s="9">
        <v>66</v>
      </c>
      <c r="B21" s="9">
        <v>66</v>
      </c>
      <c r="C21" s="9" t="s">
        <v>20</v>
      </c>
      <c r="D21" s="23" t="s">
        <v>277</v>
      </c>
      <c r="E21" s="23" t="s">
        <v>294</v>
      </c>
      <c r="F21" s="23" t="s">
        <v>294</v>
      </c>
      <c r="G21" s="23" t="s">
        <v>294</v>
      </c>
      <c r="H21" s="23" t="s">
        <v>294</v>
      </c>
      <c r="I21" s="23" t="s">
        <v>277</v>
      </c>
    </row>
    <row r="22" spans="1:9" x14ac:dyDescent="0.25">
      <c r="A22" s="9">
        <v>70</v>
      </c>
      <c r="B22" s="9">
        <v>70</v>
      </c>
      <c r="C22" s="9" t="s">
        <v>28</v>
      </c>
      <c r="D22" s="23" t="s">
        <v>281</v>
      </c>
      <c r="E22" s="23" t="s">
        <v>281</v>
      </c>
      <c r="F22" s="23" t="s">
        <v>294</v>
      </c>
      <c r="G22" s="23" t="s">
        <v>294</v>
      </c>
      <c r="H22" s="23" t="s">
        <v>294</v>
      </c>
      <c r="I22" s="23" t="s">
        <v>294</v>
      </c>
    </row>
    <row r="23" spans="1:9" x14ac:dyDescent="0.25">
      <c r="A23" s="9">
        <v>73</v>
      </c>
      <c r="B23" s="9">
        <v>732</v>
      </c>
      <c r="C23" s="9" t="s">
        <v>29</v>
      </c>
      <c r="D23" s="23" t="s">
        <v>286</v>
      </c>
      <c r="E23" s="23" t="s">
        <v>294</v>
      </c>
      <c r="F23" s="23" t="s">
        <v>294</v>
      </c>
      <c r="G23" s="23" t="s">
        <v>294</v>
      </c>
      <c r="H23" s="23" t="s">
        <v>294</v>
      </c>
      <c r="I23" s="23" t="s">
        <v>294</v>
      </c>
    </row>
    <row r="24" spans="1:9" x14ac:dyDescent="0.25">
      <c r="A24" s="9">
        <v>73</v>
      </c>
      <c r="B24" s="9">
        <v>731</v>
      </c>
      <c r="C24" s="9" t="s">
        <v>30</v>
      </c>
      <c r="D24" s="23" t="s">
        <v>294</v>
      </c>
      <c r="E24" s="23" t="s">
        <v>294</v>
      </c>
      <c r="F24" s="23" t="s">
        <v>294</v>
      </c>
      <c r="G24" s="23" t="s">
        <v>237</v>
      </c>
      <c r="H24" s="23" t="s">
        <v>294</v>
      </c>
      <c r="I24" s="23" t="s">
        <v>294</v>
      </c>
    </row>
    <row r="25" spans="1:9" x14ac:dyDescent="0.25">
      <c r="A25" s="9">
        <v>74</v>
      </c>
      <c r="B25" s="9">
        <v>741</v>
      </c>
      <c r="C25" s="9" t="s">
        <v>21</v>
      </c>
      <c r="D25" s="23" t="s">
        <v>294</v>
      </c>
      <c r="E25" s="23" t="s">
        <v>237</v>
      </c>
      <c r="F25" s="23" t="s">
        <v>294</v>
      </c>
      <c r="G25" s="23" t="s">
        <v>294</v>
      </c>
      <c r="H25" s="23" t="s">
        <v>294</v>
      </c>
      <c r="I25" s="23" t="s">
        <v>294</v>
      </c>
    </row>
    <row r="26" spans="1:9" x14ac:dyDescent="0.25">
      <c r="A26" s="9">
        <v>74</v>
      </c>
      <c r="B26" s="9">
        <v>742</v>
      </c>
      <c r="C26" s="9" t="s">
        <v>22</v>
      </c>
      <c r="D26" s="23" t="s">
        <v>294</v>
      </c>
      <c r="E26" s="23" t="s">
        <v>237</v>
      </c>
      <c r="F26" s="23" t="s">
        <v>294</v>
      </c>
      <c r="G26" s="23" t="s">
        <v>294</v>
      </c>
      <c r="H26" s="23" t="s">
        <v>294</v>
      </c>
      <c r="I26" s="23" t="s">
        <v>294</v>
      </c>
    </row>
    <row r="27" spans="1:9" x14ac:dyDescent="0.25">
      <c r="A27" s="9">
        <v>76</v>
      </c>
      <c r="B27" s="9">
        <v>76</v>
      </c>
      <c r="C27" s="9" t="s">
        <v>190</v>
      </c>
      <c r="D27" s="23" t="s">
        <v>342</v>
      </c>
      <c r="E27" s="23" t="s">
        <v>342</v>
      </c>
      <c r="F27" s="23" t="s">
        <v>294</v>
      </c>
      <c r="G27" s="23" t="s">
        <v>294</v>
      </c>
      <c r="H27" s="23" t="s">
        <v>342</v>
      </c>
      <c r="I27" s="23" t="s">
        <v>294</v>
      </c>
    </row>
    <row r="28" spans="1:9" x14ac:dyDescent="0.25">
      <c r="A28" s="9">
        <v>78</v>
      </c>
      <c r="B28" s="9">
        <v>78</v>
      </c>
      <c r="C28" s="9" t="s">
        <v>191</v>
      </c>
      <c r="D28" s="23" t="s">
        <v>343</v>
      </c>
      <c r="E28" s="23" t="s">
        <v>343</v>
      </c>
      <c r="F28" s="23" t="s">
        <v>294</v>
      </c>
      <c r="G28" s="23" t="s">
        <v>294</v>
      </c>
      <c r="H28" s="23" t="s">
        <v>343</v>
      </c>
      <c r="I28" s="23" t="s">
        <v>294</v>
      </c>
    </row>
    <row r="29" spans="1:9" x14ac:dyDescent="0.25">
      <c r="A29" s="9">
        <v>83</v>
      </c>
      <c r="B29" s="9">
        <v>832</v>
      </c>
      <c r="C29" s="9" t="s">
        <v>23</v>
      </c>
      <c r="D29" s="23" t="s">
        <v>294</v>
      </c>
      <c r="E29" s="23" t="s">
        <v>237</v>
      </c>
      <c r="F29" s="23" t="s">
        <v>237</v>
      </c>
      <c r="G29" s="23" t="s">
        <v>294</v>
      </c>
      <c r="H29" s="23" t="s">
        <v>294</v>
      </c>
      <c r="I29" s="23" t="s">
        <v>237</v>
      </c>
    </row>
    <row r="30" spans="1:9" x14ac:dyDescent="0.25">
      <c r="A30" s="9">
        <v>83</v>
      </c>
      <c r="B30" s="9">
        <v>831</v>
      </c>
      <c r="C30" s="9" t="s">
        <v>31</v>
      </c>
      <c r="D30" s="23" t="s">
        <v>294</v>
      </c>
      <c r="E30" s="23" t="s">
        <v>237</v>
      </c>
      <c r="F30" s="23" t="s">
        <v>237</v>
      </c>
      <c r="G30" s="23" t="s">
        <v>294</v>
      </c>
      <c r="H30" s="23" t="s">
        <v>294</v>
      </c>
      <c r="I30" s="23" t="s">
        <v>237</v>
      </c>
    </row>
    <row r="31" spans="1:9" x14ac:dyDescent="0.25">
      <c r="A31" s="9">
        <v>84</v>
      </c>
      <c r="B31" s="9">
        <v>84</v>
      </c>
      <c r="C31" s="9" t="s">
        <v>32</v>
      </c>
      <c r="D31" s="23" t="s">
        <v>280</v>
      </c>
      <c r="E31" s="23" t="s">
        <v>280</v>
      </c>
      <c r="F31" s="23" t="s">
        <v>294</v>
      </c>
      <c r="G31" s="23" t="s">
        <v>280</v>
      </c>
      <c r="H31" s="23" t="s">
        <v>294</v>
      </c>
      <c r="I31" s="23" t="s">
        <v>294</v>
      </c>
    </row>
    <row r="32" spans="1:9" x14ac:dyDescent="0.25">
      <c r="A32" s="9">
        <v>86</v>
      </c>
      <c r="B32" s="9">
        <v>86</v>
      </c>
      <c r="C32" s="9" t="s">
        <v>192</v>
      </c>
      <c r="D32" s="23" t="s">
        <v>344</v>
      </c>
      <c r="E32" s="23" t="s">
        <v>344</v>
      </c>
      <c r="F32" s="23" t="s">
        <v>294</v>
      </c>
      <c r="G32" s="23" t="s">
        <v>294</v>
      </c>
      <c r="H32" s="23" t="s">
        <v>344</v>
      </c>
      <c r="I32" s="23" t="s">
        <v>294</v>
      </c>
    </row>
    <row r="33" spans="1:9" x14ac:dyDescent="0.25">
      <c r="A33" s="9">
        <v>87</v>
      </c>
      <c r="B33" s="9">
        <v>87</v>
      </c>
      <c r="C33" s="9" t="s">
        <v>193</v>
      </c>
      <c r="D33" s="23" t="s">
        <v>345</v>
      </c>
      <c r="E33" s="23" t="s">
        <v>345</v>
      </c>
      <c r="F33" s="23" t="s">
        <v>294</v>
      </c>
      <c r="G33" s="23" t="s">
        <v>294</v>
      </c>
      <c r="H33" s="23" t="s">
        <v>345</v>
      </c>
      <c r="I33" s="23" t="s">
        <v>294</v>
      </c>
    </row>
    <row r="34" spans="1:9" x14ac:dyDescent="0.25">
      <c r="A34" s="9">
        <v>88</v>
      </c>
      <c r="B34" s="9">
        <v>88</v>
      </c>
      <c r="C34" s="9" t="s">
        <v>194</v>
      </c>
      <c r="D34" s="23" t="s">
        <v>346</v>
      </c>
      <c r="E34" s="23" t="s">
        <v>346</v>
      </c>
      <c r="F34" s="23" t="s">
        <v>294</v>
      </c>
      <c r="G34" s="23" t="s">
        <v>294</v>
      </c>
      <c r="H34" s="23" t="s">
        <v>346</v>
      </c>
      <c r="I34" s="23" t="s">
        <v>294</v>
      </c>
    </row>
    <row r="35" spans="1:9" x14ac:dyDescent="0.25">
      <c r="A35" s="9">
        <v>92</v>
      </c>
      <c r="B35" s="9">
        <v>92</v>
      </c>
      <c r="C35" s="9" t="s">
        <v>33</v>
      </c>
      <c r="D35" s="23" t="s">
        <v>294</v>
      </c>
      <c r="E35" s="23" t="s">
        <v>297</v>
      </c>
      <c r="F35" s="23" t="s">
        <v>294</v>
      </c>
      <c r="G35" s="23" t="s">
        <v>294</v>
      </c>
      <c r="H35" s="23" t="s">
        <v>294</v>
      </c>
      <c r="I35" s="23" t="s">
        <v>294</v>
      </c>
    </row>
    <row r="36" spans="1:9" x14ac:dyDescent="0.25">
      <c r="A36" s="9">
        <v>93</v>
      </c>
      <c r="B36" s="9">
        <v>93</v>
      </c>
      <c r="C36" s="9" t="s">
        <v>195</v>
      </c>
      <c r="D36" s="23" t="s">
        <v>347</v>
      </c>
      <c r="E36" s="23" t="s">
        <v>347</v>
      </c>
      <c r="F36" s="23" t="s">
        <v>294</v>
      </c>
      <c r="G36" s="23" t="s">
        <v>294</v>
      </c>
      <c r="H36" s="23" t="s">
        <v>347</v>
      </c>
      <c r="I36" s="23" t="s">
        <v>294</v>
      </c>
    </row>
    <row r="37" spans="1:9" x14ac:dyDescent="0.25">
      <c r="A37" s="9">
        <v>94</v>
      </c>
      <c r="B37" s="9">
        <v>94</v>
      </c>
      <c r="C37" s="9" t="s">
        <v>196</v>
      </c>
      <c r="D37" s="23" t="s">
        <v>348</v>
      </c>
      <c r="E37" s="23" t="s">
        <v>348</v>
      </c>
      <c r="F37" s="23" t="s">
        <v>294</v>
      </c>
      <c r="G37" s="23" t="s">
        <v>294</v>
      </c>
      <c r="H37" s="23" t="s">
        <v>348</v>
      </c>
      <c r="I37" s="23" t="s">
        <v>294</v>
      </c>
    </row>
    <row r="38" spans="1:9" x14ac:dyDescent="0.25">
      <c r="A38" s="9">
        <v>95</v>
      </c>
      <c r="B38" s="9">
        <v>95</v>
      </c>
      <c r="C38" s="9" t="s">
        <v>197</v>
      </c>
      <c r="D38" s="23" t="s">
        <v>349</v>
      </c>
      <c r="E38" s="23" t="s">
        <v>349</v>
      </c>
      <c r="F38" s="23" t="s">
        <v>294</v>
      </c>
      <c r="G38" s="23" t="s">
        <v>294</v>
      </c>
      <c r="H38" s="23" t="s">
        <v>349</v>
      </c>
      <c r="I38" s="23" t="s">
        <v>294</v>
      </c>
    </row>
    <row r="39" spans="1:9" x14ac:dyDescent="0.25">
      <c r="A39" s="9">
        <v>96</v>
      </c>
      <c r="B39" s="9">
        <v>96</v>
      </c>
      <c r="C39" s="9" t="s">
        <v>235</v>
      </c>
      <c r="D39" s="23" t="s">
        <v>350</v>
      </c>
      <c r="E39" s="23" t="s">
        <v>350</v>
      </c>
      <c r="F39" s="23" t="s">
        <v>294</v>
      </c>
      <c r="G39" s="23" t="s">
        <v>294</v>
      </c>
      <c r="H39" s="23" t="s">
        <v>350</v>
      </c>
      <c r="I39" s="23" t="s">
        <v>294</v>
      </c>
    </row>
    <row r="40" spans="1:9" x14ac:dyDescent="0.25">
      <c r="A40" s="9">
        <v>97</v>
      </c>
      <c r="B40" s="9">
        <v>971</v>
      </c>
      <c r="C40" s="9" t="s">
        <v>24</v>
      </c>
      <c r="D40" s="23" t="s">
        <v>237</v>
      </c>
      <c r="E40" s="23" t="s">
        <v>237</v>
      </c>
      <c r="F40" s="23" t="s">
        <v>294</v>
      </c>
      <c r="G40" s="23" t="s">
        <v>294</v>
      </c>
      <c r="H40" s="23" t="s">
        <v>237</v>
      </c>
      <c r="I40" s="23" t="s">
        <v>294</v>
      </c>
    </row>
    <row r="41" spans="1:9" x14ac:dyDescent="0.25">
      <c r="A41" s="9">
        <v>97</v>
      </c>
      <c r="B41" s="9">
        <v>972</v>
      </c>
      <c r="C41" s="9" t="s">
        <v>24</v>
      </c>
      <c r="D41" s="23" t="s">
        <v>237</v>
      </c>
      <c r="E41" s="23" t="s">
        <v>237</v>
      </c>
      <c r="F41" s="23" t="s">
        <v>294</v>
      </c>
      <c r="G41" s="23" t="s">
        <v>294</v>
      </c>
      <c r="H41" s="23" t="s">
        <v>237</v>
      </c>
      <c r="I41" s="23" t="s">
        <v>294</v>
      </c>
    </row>
    <row r="42" spans="1:9" x14ac:dyDescent="0.25">
      <c r="A42" s="9">
        <v>97</v>
      </c>
      <c r="B42" s="9">
        <v>973</v>
      </c>
      <c r="C42" s="9" t="s">
        <v>24</v>
      </c>
      <c r="D42" s="23" t="s">
        <v>237</v>
      </c>
      <c r="E42" s="23" t="s">
        <v>237</v>
      </c>
      <c r="F42" s="23" t="s">
        <v>294</v>
      </c>
      <c r="G42" s="23" t="s">
        <v>294</v>
      </c>
      <c r="H42" s="23" t="s">
        <v>237</v>
      </c>
      <c r="I42" s="23" t="s">
        <v>294</v>
      </c>
    </row>
    <row r="43" spans="1:9" x14ac:dyDescent="0.25">
      <c r="A43" s="9">
        <v>97</v>
      </c>
      <c r="B43" s="9">
        <v>974</v>
      </c>
      <c r="C43" s="9" t="s">
        <v>24</v>
      </c>
      <c r="D43" s="23" t="s">
        <v>237</v>
      </c>
      <c r="E43" s="23" t="s">
        <v>237</v>
      </c>
      <c r="F43" s="23" t="s">
        <v>294</v>
      </c>
      <c r="G43" s="23" t="s">
        <v>294</v>
      </c>
      <c r="H43" s="23" t="s">
        <v>237</v>
      </c>
      <c r="I43" s="23" t="s">
        <v>294</v>
      </c>
    </row>
    <row r="44" spans="1:9" x14ac:dyDescent="0.25">
      <c r="A44" s="9">
        <v>97</v>
      </c>
      <c r="B44" s="9">
        <v>975</v>
      </c>
      <c r="C44" s="9" t="s">
        <v>24</v>
      </c>
      <c r="D44" s="23" t="s">
        <v>237</v>
      </c>
      <c r="E44" s="23" t="s">
        <v>237</v>
      </c>
      <c r="F44" s="23" t="s">
        <v>294</v>
      </c>
      <c r="G44" s="23" t="s">
        <v>294</v>
      </c>
      <c r="H44" s="23" t="s">
        <v>237</v>
      </c>
      <c r="I44" s="23" t="s">
        <v>294</v>
      </c>
    </row>
    <row r="45" spans="1:9" x14ac:dyDescent="0.25">
      <c r="A45" s="9">
        <v>97</v>
      </c>
      <c r="B45" s="9">
        <v>976</v>
      </c>
      <c r="C45" s="9" t="s">
        <v>24</v>
      </c>
      <c r="D45" s="23" t="s">
        <v>237</v>
      </c>
      <c r="E45" s="23" t="s">
        <v>237</v>
      </c>
      <c r="F45" s="23" t="s">
        <v>294</v>
      </c>
      <c r="G45" s="23" t="s">
        <v>294</v>
      </c>
      <c r="H45" s="23" t="s">
        <v>237</v>
      </c>
      <c r="I45" s="23" t="s">
        <v>294</v>
      </c>
    </row>
    <row r="46" spans="1:9" x14ac:dyDescent="0.25">
      <c r="A46" s="9">
        <v>97</v>
      </c>
      <c r="B46" s="9">
        <v>977</v>
      </c>
      <c r="C46" s="9" t="s">
        <v>24</v>
      </c>
      <c r="D46" s="23" t="s">
        <v>237</v>
      </c>
      <c r="E46" s="23" t="s">
        <v>237</v>
      </c>
      <c r="F46" s="23" t="s">
        <v>294</v>
      </c>
      <c r="G46" s="23" t="s">
        <v>294</v>
      </c>
      <c r="H46" s="23" t="s">
        <v>237</v>
      </c>
      <c r="I46" s="23" t="s">
        <v>294</v>
      </c>
    </row>
    <row r="47" spans="1:9" x14ac:dyDescent="0.25">
      <c r="A47" s="9">
        <v>97</v>
      </c>
      <c r="B47" s="9">
        <v>978</v>
      </c>
      <c r="C47" s="9" t="s">
        <v>24</v>
      </c>
      <c r="D47" s="23" t="s">
        <v>237</v>
      </c>
      <c r="E47" s="23" t="s">
        <v>237</v>
      </c>
      <c r="F47" s="23" t="s">
        <v>294</v>
      </c>
      <c r="G47" s="23" t="s">
        <v>294</v>
      </c>
      <c r="H47" s="23" t="s">
        <v>237</v>
      </c>
      <c r="I47" s="23" t="s">
        <v>294</v>
      </c>
    </row>
    <row r="48" spans="1:9" x14ac:dyDescent="0.25">
      <c r="A48" s="9">
        <v>97</v>
      </c>
      <c r="B48" s="9">
        <v>979</v>
      </c>
      <c r="C48" s="9" t="s">
        <v>24</v>
      </c>
      <c r="D48" s="23" t="s">
        <v>237</v>
      </c>
      <c r="E48" s="23" t="s">
        <v>237</v>
      </c>
      <c r="F48" s="23" t="s">
        <v>294</v>
      </c>
      <c r="G48" s="23" t="s">
        <v>294</v>
      </c>
      <c r="H48" s="23" t="s">
        <v>237</v>
      </c>
      <c r="I48" s="23" t="s">
        <v>294</v>
      </c>
    </row>
    <row r="49" spans="1:9" x14ac:dyDescent="0.25">
      <c r="A49" s="9">
        <v>97</v>
      </c>
      <c r="B49" s="9">
        <v>9710</v>
      </c>
      <c r="C49" s="9" t="s">
        <v>24</v>
      </c>
      <c r="D49" s="23" t="s">
        <v>237</v>
      </c>
      <c r="E49" s="23" t="s">
        <v>237</v>
      </c>
      <c r="F49" s="23" t="s">
        <v>294</v>
      </c>
      <c r="G49" s="23" t="s">
        <v>294</v>
      </c>
      <c r="H49" s="23" t="s">
        <v>237</v>
      </c>
      <c r="I49" s="23" t="s">
        <v>294</v>
      </c>
    </row>
    <row r="50" spans="1:9" x14ac:dyDescent="0.25">
      <c r="A50" s="9">
        <v>97</v>
      </c>
      <c r="B50" s="9">
        <v>9711</v>
      </c>
      <c r="C50" s="9" t="s">
        <v>24</v>
      </c>
      <c r="D50" s="23" t="s">
        <v>237</v>
      </c>
      <c r="E50" s="23" t="s">
        <v>237</v>
      </c>
      <c r="F50" s="23" t="s">
        <v>294</v>
      </c>
      <c r="G50" s="23" t="s">
        <v>294</v>
      </c>
      <c r="H50" s="23" t="s">
        <v>237</v>
      </c>
      <c r="I50" s="23" t="s">
        <v>294</v>
      </c>
    </row>
    <row r="51" spans="1:9" x14ac:dyDescent="0.3">
      <c r="A51" s="9">
        <v>97</v>
      </c>
      <c r="B51" s="9">
        <v>9712</v>
      </c>
      <c r="C51" s="9" t="s">
        <v>24</v>
      </c>
      <c r="D51" s="23" t="s">
        <v>237</v>
      </c>
      <c r="E51" s="23" t="s">
        <v>237</v>
      </c>
      <c r="F51" s="23" t="s">
        <v>294</v>
      </c>
      <c r="G51" s="23" t="s">
        <v>294</v>
      </c>
      <c r="H51" s="23" t="s">
        <v>237</v>
      </c>
      <c r="I51" s="23" t="s">
        <v>294</v>
      </c>
    </row>
    <row r="52" spans="1:9" x14ac:dyDescent="0.3">
      <c r="A52" s="9">
        <v>97</v>
      </c>
      <c r="B52" s="9">
        <v>9713</v>
      </c>
      <c r="C52" s="9" t="s">
        <v>24</v>
      </c>
      <c r="D52" s="23" t="s">
        <v>237</v>
      </c>
      <c r="E52" s="23" t="s">
        <v>237</v>
      </c>
      <c r="F52" s="23" t="s">
        <v>294</v>
      </c>
      <c r="G52" s="23" t="s">
        <v>294</v>
      </c>
      <c r="H52" s="23" t="s">
        <v>237</v>
      </c>
      <c r="I52" s="23" t="s">
        <v>294</v>
      </c>
    </row>
    <row r="53" spans="1:9" x14ac:dyDescent="0.3">
      <c r="A53" s="9">
        <v>97</v>
      </c>
      <c r="B53" s="9">
        <v>9714</v>
      </c>
      <c r="C53" s="9" t="s">
        <v>24</v>
      </c>
      <c r="D53" s="23" t="s">
        <v>237</v>
      </c>
      <c r="E53" s="23" t="s">
        <v>237</v>
      </c>
      <c r="F53" s="23" t="s">
        <v>294</v>
      </c>
      <c r="G53" s="23" t="s">
        <v>294</v>
      </c>
      <c r="H53" s="23" t="s">
        <v>237</v>
      </c>
      <c r="I53" s="23" t="s">
        <v>294</v>
      </c>
    </row>
    <row r="54" spans="1:9" x14ac:dyDescent="0.3">
      <c r="A54" s="9">
        <v>97</v>
      </c>
      <c r="B54" s="9">
        <v>9715</v>
      </c>
      <c r="C54" s="9" t="s">
        <v>24</v>
      </c>
      <c r="D54" s="23" t="s">
        <v>237</v>
      </c>
      <c r="E54" s="23" t="s">
        <v>237</v>
      </c>
      <c r="F54" s="23" t="s">
        <v>294</v>
      </c>
      <c r="G54" s="23" t="s">
        <v>294</v>
      </c>
      <c r="H54" s="23" t="s">
        <v>237</v>
      </c>
      <c r="I54" s="23" t="s">
        <v>294</v>
      </c>
    </row>
    <row r="55" spans="1:9" x14ac:dyDescent="0.3">
      <c r="A55" s="9">
        <v>97</v>
      </c>
      <c r="B55" s="9">
        <v>9716</v>
      </c>
      <c r="C55" s="9" t="s">
        <v>24</v>
      </c>
      <c r="D55" s="23" t="s">
        <v>237</v>
      </c>
      <c r="E55" s="23" t="s">
        <v>237</v>
      </c>
      <c r="F55" s="23" t="s">
        <v>294</v>
      </c>
      <c r="G55" s="23" t="s">
        <v>294</v>
      </c>
      <c r="H55" s="23" t="s">
        <v>237</v>
      </c>
      <c r="I55" s="23" t="s">
        <v>294</v>
      </c>
    </row>
    <row r="56" spans="1:9" x14ac:dyDescent="0.3">
      <c r="A56" s="9">
        <v>98</v>
      </c>
      <c r="B56" s="9">
        <v>98</v>
      </c>
      <c r="C56" s="9" t="s">
        <v>198</v>
      </c>
      <c r="D56" s="23" t="s">
        <v>351</v>
      </c>
      <c r="E56" s="23" t="s">
        <v>351</v>
      </c>
      <c r="F56" s="23" t="s">
        <v>294</v>
      </c>
      <c r="G56" s="23" t="s">
        <v>294</v>
      </c>
      <c r="H56" s="23" t="s">
        <v>351</v>
      </c>
      <c r="I56" s="23" t="s">
        <v>294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LAY OUT EMAILING</vt:lpstr>
      <vt:lpstr>BENEFICIOS</vt:lpstr>
      <vt:lpstr>LIGA</vt:lpstr>
      <vt:lpstr>RENRAMO</vt:lpstr>
      <vt:lpstr>CG</vt:lpstr>
      <vt:lpstr>WK</vt:lpstr>
      <vt:lpstr>PLANTILLACM</vt:lpstr>
      <vt:lpstr>PLANTILLACC</vt:lpstr>
      <vt:lpstr>PLANTILLAMS</vt:lpstr>
      <vt:lpstr>PLANTILLACS</vt:lpstr>
      <vt:lpstr>PLANTILLA</vt:lpstr>
      <vt:lpstr>INDICACIONES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MARCELINO GIL CRUZ</dc:creator>
  <cp:lastModifiedBy>Omar Torres</cp:lastModifiedBy>
  <dcterms:created xsi:type="dcterms:W3CDTF">2016-07-15T01:09:08Z</dcterms:created>
  <dcterms:modified xsi:type="dcterms:W3CDTF">2019-02-18T06:19:12Z</dcterms:modified>
</cp:coreProperties>
</file>