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 celemin\Documents\"/>
    </mc:Choice>
  </mc:AlternateContent>
  <bookViews>
    <workbookView xWindow="0" yWindow="0" windowWidth="13380" windowHeight="41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H19" i="1"/>
  <c r="B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C19" i="1" l="1"/>
  <c r="D19" i="1" s="1"/>
  <c r="E19" i="1" s="1"/>
  <c r="F19" i="1" s="1"/>
  <c r="G19" i="1" s="1"/>
  <c r="I19" i="1" s="1"/>
  <c r="E18" i="1"/>
  <c r="G18" i="1"/>
  <c r="F18" i="1"/>
  <c r="H18" i="1"/>
  <c r="D18" i="1"/>
  <c r="C18" i="1"/>
  <c r="I18" i="1" l="1"/>
</calcChain>
</file>

<file path=xl/sharedStrings.xml><?xml version="1.0" encoding="utf-8"?>
<sst xmlns="http://schemas.openxmlformats.org/spreadsheetml/2006/main" count="26" uniqueCount="26">
  <si>
    <t>Task</t>
  </si>
  <si>
    <t>Start Hours</t>
  </si>
  <si>
    <t>Hours Spent-day1</t>
  </si>
  <si>
    <t>Hours Spent-day-2</t>
  </si>
  <si>
    <t>Hours Spent-day-3</t>
  </si>
  <si>
    <t>Hours Spent-day-4</t>
  </si>
  <si>
    <t>Hours Spent-day-5</t>
  </si>
  <si>
    <t>Hours Spent-day-1</t>
  </si>
  <si>
    <t>Task-1</t>
  </si>
  <si>
    <t>Task-2</t>
  </si>
  <si>
    <t>Task-3</t>
  </si>
  <si>
    <t>Task-4</t>
  </si>
  <si>
    <t>Task-5</t>
  </si>
  <si>
    <t>Task-6</t>
  </si>
  <si>
    <t>Task-7</t>
  </si>
  <si>
    <t>Task-8</t>
  </si>
  <si>
    <t>Task-9</t>
  </si>
  <si>
    <t>Task-10</t>
  </si>
  <si>
    <t>Task-11</t>
  </si>
  <si>
    <t>Task-12</t>
  </si>
  <si>
    <t>Task-13</t>
  </si>
  <si>
    <t>Task-14</t>
  </si>
  <si>
    <t>Task-15</t>
  </si>
  <si>
    <t>Total Hours</t>
  </si>
  <si>
    <t>Actual Remaing Hours</t>
  </si>
  <si>
    <t>Estimated Remaing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</si>
</sst>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Basic Burndown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Actual Remaing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Hoja1!$C$1:$H$1</c:f>
              <c:strCache>
                <c:ptCount val="6"/>
                <c:pt idx="0">
                  <c:v>Hours Spent-day1</c:v>
                </c:pt>
                <c:pt idx="1">
                  <c:v>Hours Spent-day-1</c:v>
                </c:pt>
                <c:pt idx="2">
                  <c:v>Hours Spent-day-2</c:v>
                </c:pt>
                <c:pt idx="3">
                  <c:v>Hours Spent-day-3</c:v>
                </c:pt>
                <c:pt idx="4">
                  <c:v>Hours Spent-day-4</c:v>
                </c:pt>
                <c:pt idx="5">
                  <c:v>Hours Spent-day-5</c:v>
                </c:pt>
              </c:strCache>
            </c:strRef>
          </c:cat>
          <c:val>
            <c:numRef>
              <c:f>Hoja1!$B$18:$I$18</c:f>
              <c:numCache>
                <c:formatCode>General</c:formatCode>
                <c:ptCount val="8"/>
                <c:pt idx="0">
                  <c:v>104</c:v>
                </c:pt>
                <c:pt idx="1">
                  <c:v>29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B59-9A30-0EB540E2B36F}"/>
            </c:ext>
          </c:extLst>
        </c:ser>
        <c:ser>
          <c:idx val="1"/>
          <c:order val="1"/>
          <c:tx>
            <c:strRef>
              <c:f>Hoja1!$A$19</c:f>
              <c:strCache>
                <c:ptCount val="1"/>
                <c:pt idx="0">
                  <c:v>Estimated Remaing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Hoja1!$C$1:$H$1</c:f>
              <c:strCache>
                <c:ptCount val="6"/>
                <c:pt idx="0">
                  <c:v>Hours Spent-day1</c:v>
                </c:pt>
                <c:pt idx="1">
                  <c:v>Hours Spent-day-1</c:v>
                </c:pt>
                <c:pt idx="2">
                  <c:v>Hours Spent-day-2</c:v>
                </c:pt>
                <c:pt idx="3">
                  <c:v>Hours Spent-day-3</c:v>
                </c:pt>
                <c:pt idx="4">
                  <c:v>Hours Spent-day-4</c:v>
                </c:pt>
                <c:pt idx="5">
                  <c:v>Hours Spent-day-5</c:v>
                </c:pt>
              </c:strCache>
            </c:strRef>
          </c:cat>
          <c:val>
            <c:numRef>
              <c:f>Hoja1!$B$19:$I$19</c:f>
              <c:numCache>
                <c:formatCode>General</c:formatCode>
                <c:ptCount val="8"/>
                <c:pt idx="0">
                  <c:v>104</c:v>
                </c:pt>
                <c:pt idx="1">
                  <c:v>83.2</c:v>
                </c:pt>
                <c:pt idx="2">
                  <c:v>62.400000000000006</c:v>
                </c:pt>
                <c:pt idx="3">
                  <c:v>41.600000000000009</c:v>
                </c:pt>
                <c:pt idx="4">
                  <c:v>20.800000000000008</c:v>
                </c:pt>
                <c:pt idx="5">
                  <c:v>0</c:v>
                </c:pt>
                <c:pt idx="6">
                  <c:v>-20.8</c:v>
                </c:pt>
                <c:pt idx="7">
                  <c:v>-41.6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7-4B59-9A30-0EB540E2B3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16799"/>
        <c:axId val="232591919"/>
      </c:lineChart>
      <c:catAx>
        <c:axId val="2348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591919"/>
        <c:crosses val="autoZero"/>
        <c:auto val="1"/>
        <c:lblAlgn val="ctr"/>
        <c:lblOffset val="100"/>
        <c:noMultiLvlLbl val="0"/>
      </c:catAx>
      <c:valAx>
        <c:axId val="23259191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81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495300</xdr:rowOff>
    </xdr:from>
    <xdr:to>
      <xdr:col>17</xdr:col>
      <xdr:colOff>66675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9997B-E635-459B-8604-3FFF3227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D17" sqref="D17"/>
    </sheetView>
  </sheetViews>
  <sheetFormatPr baseColWidth="10" defaultRowHeight="15" x14ac:dyDescent="0.25"/>
  <cols>
    <col min="1" max="1" width="23.85546875" bestFit="1" customWidth="1"/>
    <col min="3" max="3" width="8.140625" customWidth="1"/>
    <col min="4" max="4" width="8.7109375" customWidth="1"/>
    <col min="5" max="5" width="8" customWidth="1"/>
    <col min="6" max="6" width="8.28515625" customWidth="1"/>
    <col min="7" max="7" width="7.28515625" customWidth="1"/>
    <col min="8" max="8" width="8" customWidth="1"/>
    <col min="9" max="9" width="7.5703125" customWidth="1"/>
  </cols>
  <sheetData>
    <row r="1" spans="1:18" ht="44.25" customHeight="1" x14ac:dyDescent="0.25">
      <c r="A1" s="9" t="s">
        <v>0</v>
      </c>
      <c r="B1" s="9" t="s">
        <v>1</v>
      </c>
      <c r="C1" s="9" t="s">
        <v>2</v>
      </c>
      <c r="D1" s="9" t="s">
        <v>7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23</v>
      </c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1" t="s">
        <v>8</v>
      </c>
      <c r="B2" s="2">
        <v>8</v>
      </c>
      <c r="C2" s="3">
        <v>2</v>
      </c>
      <c r="D2" s="3">
        <v>0</v>
      </c>
      <c r="E2" s="3">
        <v>0</v>
      </c>
      <c r="F2" s="3">
        <v>4</v>
      </c>
      <c r="G2" s="3">
        <v>2</v>
      </c>
      <c r="H2" s="3">
        <v>0</v>
      </c>
      <c r="I2" s="4">
        <f>SUM(C2:H2)</f>
        <v>8</v>
      </c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1" t="s">
        <v>9</v>
      </c>
      <c r="B3" s="2">
        <v>8</v>
      </c>
      <c r="C3" s="3">
        <v>2</v>
      </c>
      <c r="D3" s="3">
        <v>5</v>
      </c>
      <c r="E3" s="3">
        <v>0</v>
      </c>
      <c r="F3" s="3">
        <v>0</v>
      </c>
      <c r="G3" s="3">
        <v>0</v>
      </c>
      <c r="H3" s="3">
        <v>1</v>
      </c>
      <c r="I3" s="4">
        <f t="shared" ref="I3:I16" si="0">SUM(C3:H3)</f>
        <v>8</v>
      </c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" t="s">
        <v>10</v>
      </c>
      <c r="B4" s="2">
        <v>4</v>
      </c>
      <c r="C4" s="3">
        <v>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f t="shared" si="0"/>
        <v>4</v>
      </c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1" t="s">
        <v>11</v>
      </c>
      <c r="B5" s="2">
        <v>6</v>
      </c>
      <c r="C5" s="3">
        <v>3</v>
      </c>
      <c r="D5" s="3">
        <v>0</v>
      </c>
      <c r="E5" s="3">
        <v>0</v>
      </c>
      <c r="F5" s="3">
        <v>0</v>
      </c>
      <c r="G5" s="3">
        <v>2</v>
      </c>
      <c r="H5" s="3">
        <v>1</v>
      </c>
      <c r="I5" s="4">
        <f t="shared" si="0"/>
        <v>6</v>
      </c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1" t="s">
        <v>12</v>
      </c>
      <c r="B6" s="2">
        <v>7</v>
      </c>
      <c r="C6" s="3">
        <v>5</v>
      </c>
      <c r="D6" s="3">
        <v>0</v>
      </c>
      <c r="E6" s="3">
        <v>2</v>
      </c>
      <c r="F6" s="3">
        <v>0</v>
      </c>
      <c r="G6" s="3">
        <v>1</v>
      </c>
      <c r="H6" s="3">
        <v>0</v>
      </c>
      <c r="I6" s="4">
        <f t="shared" si="0"/>
        <v>8</v>
      </c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1" t="s">
        <v>13</v>
      </c>
      <c r="B7" s="2">
        <v>8</v>
      </c>
      <c r="C7" s="3">
        <v>1</v>
      </c>
      <c r="D7" s="3">
        <v>0</v>
      </c>
      <c r="E7" s="3">
        <v>2</v>
      </c>
      <c r="F7" s="3">
        <v>0</v>
      </c>
      <c r="G7" s="3">
        <v>2</v>
      </c>
      <c r="H7" s="3">
        <v>3</v>
      </c>
      <c r="I7" s="4">
        <f t="shared" si="0"/>
        <v>8</v>
      </c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1" t="s">
        <v>14</v>
      </c>
      <c r="B8" s="2">
        <v>5</v>
      </c>
      <c r="C8" s="3">
        <v>0</v>
      </c>
      <c r="D8" s="3">
        <v>3</v>
      </c>
      <c r="E8" s="3">
        <v>2</v>
      </c>
      <c r="F8" s="3">
        <v>0</v>
      </c>
      <c r="G8" s="3">
        <v>0</v>
      </c>
      <c r="H8" s="3">
        <v>0</v>
      </c>
      <c r="I8" s="4">
        <f t="shared" si="0"/>
        <v>5</v>
      </c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1" t="s">
        <v>15</v>
      </c>
      <c r="B9" s="2">
        <v>8</v>
      </c>
      <c r="C9" s="3">
        <v>1</v>
      </c>
      <c r="D9" s="3">
        <v>1</v>
      </c>
      <c r="E9" s="3">
        <v>4</v>
      </c>
      <c r="F9" s="3">
        <v>0</v>
      </c>
      <c r="G9" s="3">
        <v>2</v>
      </c>
      <c r="H9" s="3">
        <v>0</v>
      </c>
      <c r="I9" s="4">
        <f t="shared" si="0"/>
        <v>8</v>
      </c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1" t="s">
        <v>16</v>
      </c>
      <c r="B10" s="2">
        <v>8</v>
      </c>
      <c r="C10" s="3">
        <v>3</v>
      </c>
      <c r="D10" s="3">
        <v>0</v>
      </c>
      <c r="E10" s="3">
        <v>0</v>
      </c>
      <c r="F10" s="3">
        <v>0</v>
      </c>
      <c r="G10" s="3">
        <v>3</v>
      </c>
      <c r="H10" s="3">
        <v>2</v>
      </c>
      <c r="I10" s="4">
        <f t="shared" si="0"/>
        <v>8</v>
      </c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5">
      <c r="A11" s="1" t="s">
        <v>17</v>
      </c>
      <c r="B11" s="2">
        <v>8</v>
      </c>
      <c r="C11" s="3">
        <v>2</v>
      </c>
      <c r="D11" s="3">
        <v>0</v>
      </c>
      <c r="E11" s="3">
        <v>3</v>
      </c>
      <c r="F11" s="3">
        <v>0</v>
      </c>
      <c r="G11" s="3">
        <v>0</v>
      </c>
      <c r="H11" s="3">
        <v>3</v>
      </c>
      <c r="I11" s="4">
        <f t="shared" si="0"/>
        <v>8</v>
      </c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" t="s">
        <v>18</v>
      </c>
      <c r="B12" s="2">
        <v>4</v>
      </c>
      <c r="C12" s="3">
        <v>0</v>
      </c>
      <c r="D12" s="3">
        <v>2</v>
      </c>
      <c r="E12" s="3">
        <v>0</v>
      </c>
      <c r="F12" s="3">
        <v>1</v>
      </c>
      <c r="G12" s="3">
        <v>0</v>
      </c>
      <c r="H12" s="3">
        <v>0</v>
      </c>
      <c r="I12" s="4">
        <f t="shared" si="0"/>
        <v>3</v>
      </c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A13" s="1" t="s">
        <v>19</v>
      </c>
      <c r="B13" s="2">
        <v>10</v>
      </c>
      <c r="C13" s="3">
        <v>2</v>
      </c>
      <c r="D13" s="3">
        <v>4</v>
      </c>
      <c r="E13" s="3">
        <v>0</v>
      </c>
      <c r="F13" s="3">
        <v>4</v>
      </c>
      <c r="G13" s="3">
        <v>0</v>
      </c>
      <c r="H13" s="3">
        <v>0</v>
      </c>
      <c r="I13" s="4">
        <f t="shared" si="0"/>
        <v>10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1" t="s">
        <v>20</v>
      </c>
      <c r="B14" s="2">
        <v>7</v>
      </c>
      <c r="C14" s="3">
        <v>2</v>
      </c>
      <c r="D14" s="3">
        <v>1</v>
      </c>
      <c r="E14" s="3">
        <v>0</v>
      </c>
      <c r="F14" s="3">
        <v>2</v>
      </c>
      <c r="G14" s="3">
        <v>2</v>
      </c>
      <c r="H14" s="3">
        <v>0</v>
      </c>
      <c r="I14" s="4">
        <f t="shared" si="0"/>
        <v>7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5">
      <c r="A15" s="1" t="s">
        <v>21</v>
      </c>
      <c r="B15" s="2">
        <v>8</v>
      </c>
      <c r="C15" s="3">
        <v>2</v>
      </c>
      <c r="D15" s="3">
        <v>1</v>
      </c>
      <c r="E15" s="3">
        <v>1</v>
      </c>
      <c r="F15" s="3">
        <v>4</v>
      </c>
      <c r="G15" s="3">
        <v>0</v>
      </c>
      <c r="H15" s="3">
        <v>0</v>
      </c>
      <c r="I15" s="4">
        <f t="shared" si="0"/>
        <v>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" t="s">
        <v>22</v>
      </c>
      <c r="B16" s="2">
        <v>5</v>
      </c>
      <c r="C16" s="3">
        <v>0</v>
      </c>
      <c r="D16" s="3">
        <v>0</v>
      </c>
      <c r="E16" s="3">
        <v>4</v>
      </c>
      <c r="F16" s="3">
        <v>1</v>
      </c>
      <c r="G16" s="3">
        <v>0</v>
      </c>
      <c r="H16" s="3">
        <v>0</v>
      </c>
      <c r="I16" s="4">
        <f t="shared" si="0"/>
        <v>5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5"/>
      <c r="J17" s="8"/>
      <c r="K17" s="8"/>
      <c r="L17" s="8"/>
      <c r="M17" s="8"/>
      <c r="N17" s="8"/>
      <c r="O17" s="8"/>
      <c r="P17" s="8"/>
      <c r="Q17" s="8"/>
      <c r="R17" s="8"/>
    </row>
    <row r="18" spans="1:18" ht="30" customHeight="1" x14ac:dyDescent="0.25">
      <c r="A18" s="6" t="s">
        <v>24</v>
      </c>
      <c r="B18" s="7">
        <f>SUM(B2:B16)</f>
        <v>104</v>
      </c>
      <c r="C18" s="7">
        <f t="shared" ref="C18:I18" si="1">SUM(C2:C16)</f>
        <v>29</v>
      </c>
      <c r="D18" s="7">
        <f t="shared" si="1"/>
        <v>17</v>
      </c>
      <c r="E18" s="7">
        <f t="shared" si="1"/>
        <v>18</v>
      </c>
      <c r="F18" s="7">
        <f t="shared" si="1"/>
        <v>16</v>
      </c>
      <c r="G18" s="7">
        <f t="shared" si="1"/>
        <v>14</v>
      </c>
      <c r="H18" s="7">
        <f t="shared" si="1"/>
        <v>10</v>
      </c>
      <c r="I18" s="7">
        <f>SUM(C18:H18)-B18</f>
        <v>0</v>
      </c>
      <c r="J18" s="8"/>
      <c r="K18" s="8"/>
      <c r="L18" s="8"/>
      <c r="M18" s="8"/>
      <c r="N18" s="8"/>
      <c r="O18" s="8"/>
      <c r="P18" s="8"/>
      <c r="Q18" s="8"/>
      <c r="R18" s="8"/>
    </row>
    <row r="19" spans="1:18" ht="29.25" customHeight="1" x14ac:dyDescent="0.25">
      <c r="A19" s="6" t="s">
        <v>25</v>
      </c>
      <c r="B19" s="7">
        <f>B18</f>
        <v>104</v>
      </c>
      <c r="C19" s="7">
        <f>B19-($B$19/5)</f>
        <v>83.2</v>
      </c>
      <c r="D19" s="7">
        <f t="shared" ref="D19:I19" si="2">C19-($B$19/5)</f>
        <v>62.400000000000006</v>
      </c>
      <c r="E19" s="7">
        <f t="shared" si="2"/>
        <v>41.600000000000009</v>
      </c>
      <c r="F19" s="7">
        <f t="shared" si="2"/>
        <v>20.800000000000008</v>
      </c>
      <c r="G19" s="7">
        <f t="shared" si="2"/>
        <v>0</v>
      </c>
      <c r="H19" s="7">
        <f>G19-($B$19/5)</f>
        <v>-20.8</v>
      </c>
      <c r="I19" s="7">
        <f>H19-($B$19/5)</f>
        <v>-41.6</v>
      </c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J22" s="8"/>
      <c r="K22" s="8"/>
      <c r="L22" s="8"/>
      <c r="M22" s="8"/>
      <c r="N22" s="8"/>
      <c r="O22" s="8"/>
      <c r="P22" s="8"/>
      <c r="Q22" s="8"/>
      <c r="R22" s="8"/>
    </row>
  </sheetData>
  <mergeCells count="1">
    <mergeCell ref="J1:R22"/>
  </mergeCells>
  <pageMargins left="0.7" right="0.7" top="0.75" bottom="0.75" header="0.3" footer="0.3"/>
  <pageSetup paperSize="9" orientation="portrait" r:id="rId1"/>
  <ignoredErrors>
    <ignoredError sqref="I2:I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celemin</dc:creator>
  <cp:lastModifiedBy>j celemin</cp:lastModifiedBy>
  <dcterms:created xsi:type="dcterms:W3CDTF">2016-11-01T22:11:10Z</dcterms:created>
  <dcterms:modified xsi:type="dcterms:W3CDTF">2016-11-01T23:36:42Z</dcterms:modified>
</cp:coreProperties>
</file>