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2016 - 2\Ing. de soft\3 Entrega\"/>
    </mc:Choice>
  </mc:AlternateContent>
  <bookViews>
    <workbookView xWindow="0" yWindow="0" windowWidth="8745" windowHeight="25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38" i="1" l="1"/>
</calcChain>
</file>

<file path=xl/sharedStrings.xml><?xml version="1.0" encoding="utf-8"?>
<sst xmlns="http://schemas.openxmlformats.org/spreadsheetml/2006/main" count="52" uniqueCount="51">
  <si>
    <t>PSP Project PlanSummay</t>
  </si>
  <si>
    <t>Nombre</t>
  </si>
  <si>
    <t>IDDC</t>
  </si>
  <si>
    <t>Fecha</t>
  </si>
  <si>
    <t>Programa</t>
  </si>
  <si>
    <t>Aplicativo dirigido a Maratones de Programación</t>
  </si>
  <si>
    <t>Programa #</t>
  </si>
  <si>
    <t>Profesor</t>
  </si>
  <si>
    <t>Diego Oliveros</t>
  </si>
  <si>
    <t>Lenguaje</t>
  </si>
  <si>
    <t>Tiempo por fase (Mins)</t>
  </si>
  <si>
    <t>Plan (Minutos)</t>
  </si>
  <si>
    <t>Actual (Minutos)</t>
  </si>
  <si>
    <t>Ejecutado (Minutos)</t>
  </si>
  <si>
    <t>%Actual</t>
  </si>
  <si>
    <t>Total %</t>
  </si>
  <si>
    <t>Java</t>
  </si>
  <si>
    <t>Leer documentos de java-Fx para el diseño de la aplicación</t>
  </si>
  <si>
    <t>Realizar pruevas de diseño con java-Fx</t>
  </si>
  <si>
    <t>Buscar documentos que hablen sobre java-Fx</t>
  </si>
  <si>
    <t>Listar acciones de cada componente en el aplicativo</t>
  </si>
  <si>
    <t>Buscar Imágenes correspondientes a cada vetana</t>
  </si>
  <si>
    <t>Listar Imágenes que se utilizaran en cada ventana</t>
  </si>
  <si>
    <t>Realizar diseños graficos de las ventanas del aplicativo</t>
  </si>
  <si>
    <t>Realizar la ventana de login</t>
  </si>
  <si>
    <t>Colocar las respectivas imagenes y componententes a la ventana login</t>
  </si>
  <si>
    <t>Realizar las correspondientes acciones a los botones en la ventana login</t>
  </si>
  <si>
    <t>Realizar la ventana de acceso Coach</t>
  </si>
  <si>
    <t>Colocar las respectivas imagenes y componententes a la ventana Coach</t>
  </si>
  <si>
    <t>Realizar las correspondientes acciones a los botones en la ventana Coach</t>
  </si>
  <si>
    <t>Realizar la ventana de acceso Marathoner</t>
  </si>
  <si>
    <t>Colocar las respectivas imagenes y componententes a la ventana Marathoner</t>
  </si>
  <si>
    <t>Realizar las correspondientes acciones a los botones en la ventana Marathoner</t>
  </si>
  <si>
    <t>Colocar las respectivas imagenes y componententes a la ventana de Acceso Coach</t>
  </si>
  <si>
    <t>Realizar las correspondientes acciones a los botones en la ventana de acceso Coach</t>
  </si>
  <si>
    <t>Colocar las respectivas imagenes y componententes a la ventana acceso Marathoner</t>
  </si>
  <si>
    <t>Realizar las correspondientes acciones a los botones en la ventana acceso Marathoner</t>
  </si>
  <si>
    <t>Realizar la ventana de Marathoner</t>
  </si>
  <si>
    <t xml:space="preserve">Realizar la ventana de Coach </t>
  </si>
  <si>
    <t>Crear roles en la base de datos</t>
  </si>
  <si>
    <t>Instalar la base de datos Oracle</t>
  </si>
  <si>
    <t>Crear usuario principal</t>
  </si>
  <si>
    <t>Crear tablas al usario principal</t>
  </si>
  <si>
    <t>Crear  codigo de coneccion entre la base de datos y la aplicación en java-fx</t>
  </si>
  <si>
    <t>Realizar las conecciones entre las componentes y la base de datos con ayuda de las acciones de estas</t>
  </si>
  <si>
    <t>Documentación de la aplicación</t>
  </si>
  <si>
    <t>-----</t>
  </si>
  <si>
    <t>----</t>
  </si>
  <si>
    <t>----------</t>
  </si>
  <si>
    <t>---------</t>
  </si>
  <si>
    <t>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</si>
</sst>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10" fontId="2" fillId="0" borderId="1" xfId="0" applyNumberFormat="1" applyFont="1" applyBorder="1" applyAlignment="1">
      <alignment horizontal="center" wrapText="1"/>
    </xf>
    <xf numFmtId="15" fontId="2" fillId="0" borderId="1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wrapText="1"/>
    </xf>
    <xf numFmtId="10" fontId="2" fillId="0" borderId="0" xfId="0" applyNumberFormat="1" applyFont="1" applyBorder="1" applyAlignment="1">
      <alignment horizontal="center" wrapText="1"/>
    </xf>
    <xf numFmtId="0" fontId="0" fillId="0" borderId="0" xfId="0" applyBorder="1"/>
    <xf numFmtId="10" fontId="2" fillId="0" borderId="4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0" xfId="0" quotePrefix="1"/>
    <xf numFmtId="0" fontId="2" fillId="0" borderId="8" xfId="0" quotePrefix="1" applyFont="1" applyBorder="1" applyAlignment="1">
      <alignment vertical="center" wrapText="1"/>
    </xf>
    <xf numFmtId="0" fontId="0" fillId="0" borderId="8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5"/>
  <sheetViews>
    <sheetView tabSelected="1" workbookViewId="0">
      <selection activeCell="F37" sqref="F37"/>
    </sheetView>
  </sheetViews>
  <sheetFormatPr baseColWidth="10" defaultRowHeight="15" x14ac:dyDescent="0.25"/>
  <cols>
    <col min="2" max="2" width="22.5" customWidth="1"/>
    <col min="3" max="3" width="33.875" customWidth="1"/>
    <col min="4" max="4" width="14.875" customWidth="1"/>
    <col min="5" max="5" width="15.625" customWidth="1"/>
    <col min="6" max="6" width="19.25" customWidth="1"/>
  </cols>
  <sheetData>
    <row r="3" spans="2:7" x14ac:dyDescent="0.25">
      <c r="B3" s="1" t="s">
        <v>0</v>
      </c>
      <c r="C3" s="1"/>
      <c r="D3" s="1"/>
      <c r="E3" s="1"/>
      <c r="F3" s="1"/>
      <c r="G3" s="1"/>
    </row>
    <row r="4" spans="2:7" x14ac:dyDescent="0.25">
      <c r="B4" s="2" t="s">
        <v>1</v>
      </c>
      <c r="C4" s="3" t="s">
        <v>2</v>
      </c>
      <c r="D4" s="3"/>
      <c r="E4" s="3"/>
      <c r="F4" s="2" t="s">
        <v>3</v>
      </c>
      <c r="G4" s="9">
        <v>42281</v>
      </c>
    </row>
    <row r="5" spans="2:7" x14ac:dyDescent="0.25">
      <c r="B5" s="2" t="s">
        <v>4</v>
      </c>
      <c r="C5" s="3" t="s">
        <v>5</v>
      </c>
      <c r="D5" s="3"/>
      <c r="E5" s="3"/>
      <c r="F5" s="2" t="s">
        <v>6</v>
      </c>
      <c r="G5" s="4">
        <v>1</v>
      </c>
    </row>
    <row r="6" spans="2:7" x14ac:dyDescent="0.25">
      <c r="B6" s="2" t="s">
        <v>7</v>
      </c>
      <c r="C6" s="3" t="s">
        <v>8</v>
      </c>
      <c r="D6" s="3"/>
      <c r="E6" s="3"/>
      <c r="F6" s="2" t="s">
        <v>9</v>
      </c>
      <c r="G6" s="4" t="s">
        <v>16</v>
      </c>
    </row>
    <row r="7" spans="2:7" x14ac:dyDescent="0.25">
      <c r="B7" s="3"/>
      <c r="C7" s="3"/>
      <c r="D7" s="3"/>
      <c r="E7" s="3"/>
      <c r="F7" s="3"/>
      <c r="G7" s="3"/>
    </row>
    <row r="8" spans="2:7" ht="17.25" customHeight="1" x14ac:dyDescent="0.25">
      <c r="B8" s="1" t="s">
        <v>10</v>
      </c>
      <c r="C8" s="1"/>
      <c r="D8" s="2" t="s">
        <v>11</v>
      </c>
      <c r="E8" s="2" t="s">
        <v>12</v>
      </c>
      <c r="F8" s="2" t="s">
        <v>13</v>
      </c>
      <c r="G8" s="2" t="s">
        <v>14</v>
      </c>
    </row>
    <row r="9" spans="2:7" ht="15.75" customHeight="1" x14ac:dyDescent="0.25">
      <c r="B9" s="21" t="s">
        <v>19</v>
      </c>
      <c r="C9" s="22"/>
      <c r="D9" s="4">
        <v>100</v>
      </c>
      <c r="E9" s="4">
        <v>100</v>
      </c>
      <c r="F9" s="4">
        <v>100</v>
      </c>
      <c r="G9" s="5">
        <f>(F9*100)/E9/100/29</f>
        <v>3.4482758620689655E-2</v>
      </c>
    </row>
    <row r="10" spans="2:7" x14ac:dyDescent="0.25">
      <c r="B10" s="21" t="s">
        <v>17</v>
      </c>
      <c r="C10" s="22"/>
      <c r="D10" s="4">
        <v>80</v>
      </c>
      <c r="E10" s="4">
        <v>80</v>
      </c>
      <c r="F10" s="4">
        <v>80</v>
      </c>
      <c r="G10" s="5">
        <f>(F10*100)/E10/100/29</f>
        <v>3.4482758620689655E-2</v>
      </c>
    </row>
    <row r="11" spans="2:7" x14ac:dyDescent="0.25">
      <c r="B11" s="23" t="s">
        <v>18</v>
      </c>
      <c r="C11" s="23"/>
      <c r="D11" s="4">
        <v>180</v>
      </c>
      <c r="E11" s="4">
        <v>180</v>
      </c>
      <c r="F11" s="4">
        <v>180</v>
      </c>
      <c r="G11" s="5">
        <f>(F11*100)/E11/100/29</f>
        <v>3.4482758620689655E-2</v>
      </c>
    </row>
    <row r="12" spans="2:7" x14ac:dyDescent="0.25">
      <c r="B12" s="23" t="s">
        <v>23</v>
      </c>
      <c r="C12" s="23"/>
      <c r="D12" s="4">
        <v>60</v>
      </c>
      <c r="E12" s="4">
        <v>50</v>
      </c>
      <c r="F12" s="4">
        <v>50</v>
      </c>
      <c r="G12" s="5">
        <f>(F12*100)/E12/100/29</f>
        <v>3.4482758620689655E-2</v>
      </c>
    </row>
    <row r="13" spans="2:7" ht="15" customHeight="1" x14ac:dyDescent="0.25">
      <c r="B13" s="24" t="s">
        <v>22</v>
      </c>
      <c r="C13" s="25"/>
      <c r="D13" s="4">
        <v>15</v>
      </c>
      <c r="E13" s="4">
        <v>15</v>
      </c>
      <c r="F13" s="4">
        <v>15</v>
      </c>
      <c r="G13" s="5">
        <f>(F13*100)/E13/100/29</f>
        <v>3.4482758620689655E-2</v>
      </c>
    </row>
    <row r="14" spans="2:7" ht="15" customHeight="1" x14ac:dyDescent="0.25">
      <c r="B14" s="23" t="s">
        <v>20</v>
      </c>
      <c r="C14" s="23"/>
      <c r="D14" s="4">
        <v>60</v>
      </c>
      <c r="E14" s="4">
        <v>60</v>
      </c>
      <c r="F14" s="4">
        <v>60</v>
      </c>
      <c r="G14" s="5">
        <f>(F14*100)/E14/100/29</f>
        <v>3.4482758620689655E-2</v>
      </c>
    </row>
    <row r="15" spans="2:7" x14ac:dyDescent="0.25">
      <c r="B15" s="24" t="s">
        <v>21</v>
      </c>
      <c r="C15" s="25"/>
      <c r="D15" s="4">
        <v>70</v>
      </c>
      <c r="E15" s="4">
        <v>70</v>
      </c>
      <c r="F15" s="4">
        <v>70</v>
      </c>
      <c r="G15" s="5">
        <f>(F15*100)/E15/100/29</f>
        <v>3.4482758620689655E-2</v>
      </c>
    </row>
    <row r="16" spans="2:7" x14ac:dyDescent="0.25">
      <c r="B16" s="23" t="s">
        <v>24</v>
      </c>
      <c r="C16" s="23"/>
      <c r="D16" s="4">
        <v>90</v>
      </c>
      <c r="E16" s="4">
        <v>90</v>
      </c>
      <c r="F16" s="4">
        <v>90</v>
      </c>
      <c r="G16" s="5">
        <f>(F16*100)/E16/100/29</f>
        <v>3.4482758620689655E-2</v>
      </c>
    </row>
    <row r="17" spans="2:10" x14ac:dyDescent="0.25">
      <c r="B17" s="24" t="s">
        <v>25</v>
      </c>
      <c r="C17" s="25"/>
      <c r="D17" s="4">
        <v>45</v>
      </c>
      <c r="E17" s="4">
        <v>40</v>
      </c>
      <c r="F17" s="4">
        <v>20</v>
      </c>
      <c r="G17" s="5">
        <f>(F17*100)/E17/100/29</f>
        <v>1.7241379310344827E-2</v>
      </c>
      <c r="H17" s="29" t="s">
        <v>46</v>
      </c>
    </row>
    <row r="18" spans="2:10" ht="17.25" customHeight="1" x14ac:dyDescent="0.25">
      <c r="B18" s="23" t="s">
        <v>26</v>
      </c>
      <c r="C18" s="23"/>
      <c r="D18" s="4">
        <v>40</v>
      </c>
      <c r="E18" s="4">
        <v>40</v>
      </c>
      <c r="F18" s="4">
        <v>40</v>
      </c>
      <c r="G18" s="5">
        <f>(F18*100)/E18/100/29</f>
        <v>3.4482758620689655E-2</v>
      </c>
    </row>
    <row r="19" spans="2:10" x14ac:dyDescent="0.25">
      <c r="B19" s="23" t="s">
        <v>27</v>
      </c>
      <c r="C19" s="23"/>
      <c r="D19" s="4">
        <v>60</v>
      </c>
      <c r="E19" s="4">
        <v>60</v>
      </c>
      <c r="F19" s="4">
        <v>60</v>
      </c>
      <c r="G19" s="5">
        <f>(F19*100)/E19/100/29</f>
        <v>3.4482758620689655E-2</v>
      </c>
    </row>
    <row r="20" spans="2:10" ht="24" customHeight="1" x14ac:dyDescent="0.25">
      <c r="B20" s="24" t="s">
        <v>33</v>
      </c>
      <c r="C20" s="25"/>
      <c r="D20" s="4">
        <v>25</v>
      </c>
      <c r="E20" s="4">
        <v>25</v>
      </c>
      <c r="F20" s="4">
        <v>25</v>
      </c>
      <c r="G20" s="5">
        <f>(F20*100)/E20/100/29</f>
        <v>3.4482758620689655E-2</v>
      </c>
    </row>
    <row r="21" spans="2:10" ht="27" customHeight="1" x14ac:dyDescent="0.25">
      <c r="B21" s="23" t="s">
        <v>34</v>
      </c>
      <c r="C21" s="23"/>
      <c r="D21" s="4">
        <v>30</v>
      </c>
      <c r="E21" s="4">
        <v>30</v>
      </c>
      <c r="F21" s="4">
        <v>30</v>
      </c>
      <c r="G21" s="5">
        <f>(F21*100)/E21/100/29</f>
        <v>3.4482758620689655E-2</v>
      </c>
    </row>
    <row r="22" spans="2:10" x14ac:dyDescent="0.25">
      <c r="B22" s="23" t="s">
        <v>30</v>
      </c>
      <c r="C22" s="23"/>
      <c r="D22" s="4">
        <v>60</v>
      </c>
      <c r="E22" s="4">
        <v>60</v>
      </c>
      <c r="F22" s="4">
        <v>60</v>
      </c>
      <c r="G22" s="6">
        <f>(F22*100)/E22/100/29</f>
        <v>3.4482758620689655E-2</v>
      </c>
    </row>
    <row r="23" spans="2:10" ht="24.75" customHeight="1" x14ac:dyDescent="0.25">
      <c r="B23" s="24" t="s">
        <v>35</v>
      </c>
      <c r="C23" s="25"/>
      <c r="D23" s="4">
        <v>25</v>
      </c>
      <c r="E23" s="4">
        <v>25</v>
      </c>
      <c r="F23" s="4">
        <v>25</v>
      </c>
      <c r="G23" s="6">
        <f>(F23*100)/E23/100/29</f>
        <v>3.4482758620689655E-2</v>
      </c>
    </row>
    <row r="24" spans="2:10" ht="26.25" customHeight="1" x14ac:dyDescent="0.25">
      <c r="B24" s="23" t="s">
        <v>36</v>
      </c>
      <c r="C24" s="23"/>
      <c r="D24" s="4">
        <v>30</v>
      </c>
      <c r="E24" s="4">
        <v>30</v>
      </c>
      <c r="F24" s="4">
        <v>30</v>
      </c>
      <c r="G24" s="18">
        <f>(F24*100)/E24/100/29</f>
        <v>3.4482758620689655E-2</v>
      </c>
      <c r="H24" s="19"/>
      <c r="I24" s="10"/>
      <c r="J24" s="17"/>
    </row>
    <row r="25" spans="2:10" x14ac:dyDescent="0.25">
      <c r="B25" s="23" t="s">
        <v>38</v>
      </c>
      <c r="C25" s="23"/>
      <c r="D25" s="4">
        <v>75</v>
      </c>
      <c r="E25" s="4">
        <v>75</v>
      </c>
      <c r="F25" s="4">
        <v>75</v>
      </c>
      <c r="G25" s="18">
        <f>(F25*100)/E25/100/29</f>
        <v>3.4482758620689655E-2</v>
      </c>
      <c r="H25" s="19"/>
      <c r="I25" s="10"/>
      <c r="J25" s="17"/>
    </row>
    <row r="26" spans="2:10" ht="17.25" customHeight="1" x14ac:dyDescent="0.25">
      <c r="B26" s="24" t="s">
        <v>28</v>
      </c>
      <c r="C26" s="25"/>
      <c r="D26" s="4">
        <v>30</v>
      </c>
      <c r="E26" s="4">
        <v>30</v>
      </c>
      <c r="F26" s="4">
        <v>30</v>
      </c>
      <c r="G26" s="18">
        <f>(F26*100)/E26/100/29</f>
        <v>3.4482758620689655E-2</v>
      </c>
      <c r="H26" s="19"/>
      <c r="I26" s="10"/>
      <c r="J26" s="17"/>
    </row>
    <row r="27" spans="2:10" ht="20.25" customHeight="1" x14ac:dyDescent="0.25">
      <c r="B27" s="23" t="s">
        <v>29</v>
      </c>
      <c r="C27" s="23"/>
      <c r="D27" s="4">
        <v>40</v>
      </c>
      <c r="E27" s="4">
        <v>40</v>
      </c>
      <c r="F27" s="4">
        <v>25</v>
      </c>
      <c r="G27" s="18">
        <f>(F27*100)/E27/100/29</f>
        <v>2.1551724137931036E-2</v>
      </c>
      <c r="H27" s="30" t="s">
        <v>49</v>
      </c>
      <c r="I27" s="10"/>
      <c r="J27" s="17"/>
    </row>
    <row r="28" spans="2:10" x14ac:dyDescent="0.25">
      <c r="B28" s="23" t="s">
        <v>37</v>
      </c>
      <c r="C28" s="23"/>
      <c r="D28" s="4">
        <v>75</v>
      </c>
      <c r="E28" s="4">
        <v>75</v>
      </c>
      <c r="F28" s="4">
        <v>75</v>
      </c>
      <c r="G28" s="18">
        <f>(F28*100)/E28/100/29</f>
        <v>3.4482758620689655E-2</v>
      </c>
      <c r="H28" s="19"/>
      <c r="I28" s="10"/>
      <c r="J28" s="17"/>
    </row>
    <row r="29" spans="2:10" ht="25.5" customHeight="1" x14ac:dyDescent="0.25">
      <c r="B29" s="24" t="s">
        <v>31</v>
      </c>
      <c r="C29" s="25"/>
      <c r="D29" s="4">
        <v>30</v>
      </c>
      <c r="E29" s="4">
        <v>30</v>
      </c>
      <c r="F29" s="4">
        <v>30</v>
      </c>
      <c r="G29" s="18">
        <f>(F29*100)/E29/100/29</f>
        <v>3.4482758620689655E-2</v>
      </c>
      <c r="H29" s="20"/>
      <c r="I29" s="17"/>
      <c r="J29" s="17"/>
    </row>
    <row r="30" spans="2:10" ht="28.5" customHeight="1" x14ac:dyDescent="0.25">
      <c r="B30" s="23" t="s">
        <v>32</v>
      </c>
      <c r="C30" s="23"/>
      <c r="D30" s="4">
        <v>40</v>
      </c>
      <c r="E30" s="4">
        <v>40</v>
      </c>
      <c r="F30" s="4">
        <v>25</v>
      </c>
      <c r="G30" s="18">
        <f>(F30*100)/E30/100/29</f>
        <v>2.1551724137931036E-2</v>
      </c>
      <c r="H30" s="31" t="s">
        <v>50</v>
      </c>
      <c r="I30" s="17"/>
      <c r="J30" s="17"/>
    </row>
    <row r="31" spans="2:10" x14ac:dyDescent="0.25">
      <c r="B31" s="26" t="s">
        <v>40</v>
      </c>
      <c r="C31" s="26"/>
      <c r="D31" s="4">
        <v>80</v>
      </c>
      <c r="E31" s="4">
        <v>65</v>
      </c>
      <c r="F31" s="4">
        <v>65</v>
      </c>
      <c r="G31" s="18">
        <f>(F31*100)/E31/100/29</f>
        <v>3.4482758620689655E-2</v>
      </c>
      <c r="H31" s="20"/>
      <c r="I31" s="17"/>
      <c r="J31" s="17"/>
    </row>
    <row r="32" spans="2:10" x14ac:dyDescent="0.25">
      <c r="B32" s="26" t="s">
        <v>39</v>
      </c>
      <c r="C32" s="26"/>
      <c r="D32" s="4">
        <v>25</v>
      </c>
      <c r="E32" s="4">
        <v>20</v>
      </c>
      <c r="F32" s="4">
        <v>20</v>
      </c>
      <c r="G32" s="6">
        <f>(F32*100)/E32/100/29</f>
        <v>3.4482758620689655E-2</v>
      </c>
    </row>
    <row r="33" spans="2:8" x14ac:dyDescent="0.25">
      <c r="B33" s="26" t="s">
        <v>41</v>
      </c>
      <c r="C33" s="26"/>
      <c r="D33" s="4">
        <v>10</v>
      </c>
      <c r="E33" s="4">
        <v>5</v>
      </c>
      <c r="F33" s="4">
        <v>5</v>
      </c>
      <c r="G33" s="6">
        <f>(F33*100)/E33/100/29</f>
        <v>3.4482758620689655E-2</v>
      </c>
    </row>
    <row r="34" spans="2:8" x14ac:dyDescent="0.25">
      <c r="B34" s="26" t="s">
        <v>42</v>
      </c>
      <c r="C34" s="26"/>
      <c r="D34" s="4">
        <v>25</v>
      </c>
      <c r="E34" s="4">
        <v>25</v>
      </c>
      <c r="F34" s="4">
        <v>0</v>
      </c>
      <c r="G34" s="6">
        <f>(F34*100)/E34/100/29</f>
        <v>0</v>
      </c>
      <c r="H34" s="29" t="s">
        <v>49</v>
      </c>
    </row>
    <row r="35" spans="2:8" ht="15" customHeight="1" x14ac:dyDescent="0.25">
      <c r="B35" s="26" t="s">
        <v>43</v>
      </c>
      <c r="C35" s="26"/>
      <c r="D35" s="4">
        <v>30</v>
      </c>
      <c r="E35" s="4">
        <v>30</v>
      </c>
      <c r="F35" s="4">
        <v>30</v>
      </c>
      <c r="G35" s="5">
        <f>(F35*100)/E35/100/29</f>
        <v>3.4482758620689655E-2</v>
      </c>
    </row>
    <row r="36" spans="2:8" ht="24.75" customHeight="1" x14ac:dyDescent="0.25">
      <c r="B36" s="24" t="s">
        <v>44</v>
      </c>
      <c r="C36" s="25"/>
      <c r="D36" s="4">
        <v>120</v>
      </c>
      <c r="E36" s="4">
        <v>120</v>
      </c>
      <c r="F36" s="4">
        <v>0</v>
      </c>
      <c r="G36" s="5">
        <f>(F36*100)/E36/100/29</f>
        <v>0</v>
      </c>
      <c r="H36" s="29" t="s">
        <v>48</v>
      </c>
    </row>
    <row r="37" spans="2:8" x14ac:dyDescent="0.25">
      <c r="B37" s="27" t="s">
        <v>45</v>
      </c>
      <c r="C37" s="28"/>
      <c r="D37" s="4">
        <v>120</v>
      </c>
      <c r="E37" s="4">
        <v>120</v>
      </c>
      <c r="F37" s="4">
        <v>0</v>
      </c>
      <c r="G37" s="5">
        <f>(F37*100)/E37/100/29</f>
        <v>0</v>
      </c>
      <c r="H37" s="29" t="s">
        <v>47</v>
      </c>
    </row>
    <row r="38" spans="2:8" x14ac:dyDescent="0.25">
      <c r="B38" s="13"/>
      <c r="C38" s="13"/>
      <c r="D38" s="14"/>
      <c r="E38" s="14"/>
      <c r="F38" s="7" t="s">
        <v>15</v>
      </c>
      <c r="G38" s="8">
        <f>SUM(G9:G37)</f>
        <v>0.85344827586206873</v>
      </c>
    </row>
    <row r="39" spans="2:8" x14ac:dyDescent="0.25">
      <c r="B39" s="10"/>
      <c r="C39" s="10"/>
      <c r="D39" s="11"/>
      <c r="E39" s="11"/>
      <c r="F39" s="11"/>
      <c r="G39" s="12"/>
    </row>
    <row r="40" spans="2:8" x14ac:dyDescent="0.25">
      <c r="B40" s="10"/>
      <c r="C40" s="10"/>
      <c r="D40" s="11"/>
      <c r="E40" s="11"/>
      <c r="F40" s="11"/>
      <c r="G40" s="12"/>
    </row>
    <row r="41" spans="2:8" x14ac:dyDescent="0.25">
      <c r="B41" s="10"/>
      <c r="C41" s="10"/>
      <c r="D41" s="11"/>
      <c r="E41" s="11"/>
      <c r="F41" s="11"/>
      <c r="G41" s="12"/>
    </row>
    <row r="42" spans="2:8" x14ac:dyDescent="0.25">
      <c r="B42" s="15"/>
      <c r="C42" s="15"/>
      <c r="D42" s="15"/>
      <c r="E42" s="15"/>
      <c r="F42" s="15"/>
      <c r="G42" s="16"/>
    </row>
    <row r="43" spans="2:8" x14ac:dyDescent="0.25">
      <c r="B43" s="17"/>
      <c r="C43" s="17"/>
      <c r="D43" s="17"/>
      <c r="E43" s="17"/>
      <c r="F43" s="17"/>
      <c r="G43" s="17"/>
    </row>
    <row r="44" spans="2:8" x14ac:dyDescent="0.25">
      <c r="B44" s="17"/>
      <c r="C44" s="17"/>
      <c r="D44" s="17"/>
      <c r="E44" s="17"/>
      <c r="F44" s="17"/>
      <c r="G44" s="17"/>
    </row>
    <row r="45" spans="2:8" x14ac:dyDescent="0.25">
      <c r="B45" s="17"/>
      <c r="C45" s="17"/>
      <c r="D45" s="17"/>
      <c r="E45" s="17"/>
      <c r="F45" s="17"/>
      <c r="G45" s="17"/>
    </row>
  </sheetData>
  <mergeCells count="44">
    <mergeCell ref="B39:C39"/>
    <mergeCell ref="B40:C40"/>
    <mergeCell ref="B41:C41"/>
    <mergeCell ref="B9:C9"/>
    <mergeCell ref="B10:C10"/>
    <mergeCell ref="B31:C31"/>
    <mergeCell ref="B32:C32"/>
    <mergeCell ref="B33:C33"/>
    <mergeCell ref="B34:C34"/>
    <mergeCell ref="B35:C35"/>
    <mergeCell ref="H26:I26"/>
    <mergeCell ref="H27:I27"/>
    <mergeCell ref="H28:I28"/>
    <mergeCell ref="B36:C36"/>
    <mergeCell ref="B37:C37"/>
    <mergeCell ref="B38:C38"/>
    <mergeCell ref="B27:C27"/>
    <mergeCell ref="B28:C28"/>
    <mergeCell ref="B29:C29"/>
    <mergeCell ref="B30:C30"/>
    <mergeCell ref="H24:I24"/>
    <mergeCell ref="H25:I25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12:C12"/>
    <mergeCell ref="B11:C11"/>
    <mergeCell ref="B13:C13"/>
    <mergeCell ref="B14:C14"/>
    <mergeCell ref="B3:G3"/>
    <mergeCell ref="C4:E4"/>
    <mergeCell ref="C5:E5"/>
    <mergeCell ref="C6:E6"/>
    <mergeCell ref="B7:G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yepes</dc:creator>
  <cp:lastModifiedBy>david yepes</cp:lastModifiedBy>
  <dcterms:created xsi:type="dcterms:W3CDTF">2016-10-11T06:16:06Z</dcterms:created>
  <dcterms:modified xsi:type="dcterms:W3CDTF">2016-10-11T07:11:19Z</dcterms:modified>
</cp:coreProperties>
</file>