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sust\Desktop\"/>
    </mc:Choice>
  </mc:AlternateContent>
  <xr:revisionPtr revIDLastSave="0" documentId="13_ncr:1_{6EAA69FE-F144-4E29-BE2E-1429924DDD80}" xr6:coauthVersionLast="47" xr6:coauthVersionMax="47" xr10:uidLastSave="{00000000-0000-0000-0000-000000000000}"/>
  <workbookProtection workbookAlgorithmName="SHA-512" workbookHashValue="JyKNs3CdvNfwY54CIg7u8+ou6F72psRx9AKNbNs1/ppcgiebTmxDJhm9bz7hqJ9YBGAw5IMXl7DoEy8aPiMLGg==" workbookSaltValue="dZJFeaMFodmdzlgSfEEugw==" workbookSpinCount="100000" lockStructure="1"/>
  <bookViews>
    <workbookView xWindow="-108" yWindow="-108" windowWidth="23256" windowHeight="12456" firstSheet="1" activeTab="1" xr2:uid="{2A82473F-D978-46F1-8D8A-9FD0100793D1}"/>
  </bookViews>
  <sheets>
    <sheet name="Source" sheetId="1" state="hidden" r:id="rId1"/>
    <sheet name="الطلاب" sheetId="4" r:id="rId2"/>
  </sheets>
  <definedNames>
    <definedName name="المديرية">Source!$AN$2:$AN$9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4" l="1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99" i="4"/>
  <c r="BB100" i="4"/>
  <c r="BB101" i="4"/>
  <c r="BB102" i="4"/>
  <c r="BB103" i="4"/>
  <c r="BB104" i="4"/>
  <c r="BB105" i="4"/>
  <c r="BB106" i="4"/>
  <c r="BB107" i="4"/>
  <c r="BB108" i="4"/>
  <c r="BB109" i="4"/>
  <c r="BB110" i="4"/>
  <c r="BB111" i="4"/>
  <c r="BB112" i="4"/>
  <c r="BB113" i="4"/>
  <c r="BB114" i="4"/>
  <c r="BB115" i="4"/>
  <c r="BB116" i="4"/>
  <c r="BB117" i="4"/>
  <c r="BB118" i="4"/>
  <c r="BB119" i="4"/>
  <c r="BB120" i="4"/>
  <c r="BB121" i="4"/>
  <c r="BB122" i="4"/>
  <c r="BB123" i="4"/>
  <c r="BB124" i="4"/>
  <c r="BB125" i="4"/>
  <c r="BB126" i="4"/>
  <c r="BB127" i="4"/>
  <c r="BB128" i="4"/>
  <c r="BB129" i="4"/>
  <c r="BB130" i="4"/>
  <c r="BB131" i="4"/>
  <c r="BB132" i="4"/>
  <c r="BB133" i="4"/>
  <c r="BB134" i="4"/>
  <c r="BB135" i="4"/>
  <c r="BB136" i="4"/>
  <c r="BB137" i="4"/>
  <c r="BB138" i="4"/>
  <c r="BB139" i="4"/>
  <c r="BB140" i="4"/>
  <c r="BB141" i="4"/>
  <c r="BB142" i="4"/>
  <c r="BB143" i="4"/>
  <c r="BB144" i="4"/>
  <c r="BB145" i="4"/>
  <c r="BB146" i="4"/>
  <c r="BB147" i="4"/>
  <c r="BB148" i="4"/>
  <c r="BB149" i="4"/>
  <c r="BB150" i="4"/>
  <c r="BB151" i="4"/>
  <c r="BB152" i="4"/>
  <c r="BB153" i="4"/>
  <c r="BB154" i="4"/>
  <c r="BB155" i="4"/>
  <c r="BB156" i="4"/>
  <c r="BB157" i="4"/>
  <c r="BB158" i="4"/>
  <c r="BB159" i="4"/>
  <c r="BB160" i="4"/>
  <c r="BB161" i="4"/>
  <c r="BB162" i="4"/>
  <c r="BB163" i="4"/>
  <c r="BB164" i="4"/>
  <c r="BB165" i="4"/>
  <c r="BB166" i="4"/>
  <c r="BB167" i="4"/>
  <c r="BB168" i="4"/>
  <c r="BB169" i="4"/>
  <c r="BB170" i="4"/>
  <c r="BB171" i="4"/>
  <c r="BB172" i="4"/>
  <c r="BB173" i="4"/>
  <c r="BB174" i="4"/>
  <c r="BB175" i="4"/>
  <c r="BB176" i="4"/>
  <c r="BB177" i="4"/>
  <c r="BB178" i="4"/>
  <c r="BB179" i="4"/>
  <c r="BB180" i="4"/>
  <c r="BB181" i="4"/>
  <c r="BB182" i="4"/>
  <c r="BB183" i="4"/>
  <c r="BB184" i="4"/>
  <c r="BB185" i="4"/>
  <c r="BB186" i="4"/>
  <c r="BB187" i="4"/>
  <c r="BB188" i="4"/>
  <c r="BB189" i="4"/>
  <c r="BB190" i="4"/>
  <c r="BB191" i="4"/>
  <c r="BB192" i="4"/>
  <c r="BB193" i="4"/>
  <c r="BB194" i="4"/>
  <c r="BB195" i="4"/>
  <c r="BB196" i="4"/>
  <c r="BB197" i="4"/>
  <c r="BB198" i="4"/>
  <c r="BB199" i="4"/>
  <c r="BB200" i="4"/>
  <c r="BB201" i="4"/>
  <c r="BB202" i="4"/>
  <c r="BB203" i="4"/>
  <c r="BB204" i="4"/>
  <c r="BB205" i="4"/>
  <c r="BB206" i="4"/>
  <c r="BB207" i="4"/>
  <c r="BB208" i="4"/>
  <c r="BB209" i="4"/>
  <c r="BB210" i="4"/>
  <c r="BB211" i="4"/>
  <c r="BB212" i="4"/>
  <c r="BB213" i="4"/>
  <c r="BB214" i="4"/>
  <c r="BB215" i="4"/>
  <c r="BB216" i="4"/>
  <c r="BB217" i="4"/>
  <c r="BB218" i="4"/>
  <c r="BB219" i="4"/>
  <c r="BB220" i="4"/>
  <c r="BB221" i="4"/>
  <c r="BB222" i="4"/>
  <c r="BB223" i="4"/>
  <c r="BB224" i="4"/>
  <c r="BB225" i="4"/>
  <c r="BB226" i="4"/>
  <c r="BB227" i="4"/>
  <c r="BB228" i="4"/>
  <c r="BB229" i="4"/>
  <c r="BB230" i="4"/>
  <c r="BB231" i="4"/>
  <c r="BB232" i="4"/>
  <c r="BB233" i="4"/>
  <c r="BB234" i="4"/>
  <c r="BB235" i="4"/>
  <c r="BB236" i="4"/>
  <c r="BB237" i="4"/>
  <c r="BB238" i="4"/>
  <c r="BB239" i="4"/>
  <c r="BB240" i="4"/>
  <c r="BB241" i="4"/>
  <c r="BB242" i="4"/>
  <c r="BB243" i="4"/>
  <c r="BB244" i="4"/>
  <c r="BB245" i="4"/>
  <c r="BB246" i="4"/>
  <c r="BB247" i="4"/>
  <c r="BB248" i="4"/>
  <c r="BB249" i="4"/>
  <c r="BB250" i="4"/>
  <c r="BB251" i="4"/>
  <c r="BB252" i="4"/>
  <c r="BB253" i="4"/>
  <c r="BB254" i="4"/>
  <c r="BB255" i="4"/>
  <c r="BB256" i="4"/>
  <c r="BB257" i="4"/>
  <c r="BB258" i="4"/>
  <c r="BB259" i="4"/>
  <c r="BB260" i="4"/>
  <c r="BB261" i="4"/>
  <c r="BB262" i="4"/>
  <c r="BB263" i="4"/>
  <c r="BB264" i="4"/>
  <c r="BB265" i="4"/>
  <c r="BB266" i="4"/>
  <c r="BB267" i="4"/>
  <c r="BB268" i="4"/>
  <c r="BB269" i="4"/>
  <c r="BB270" i="4"/>
  <c r="BB271" i="4"/>
  <c r="BB272" i="4"/>
  <c r="BB273" i="4"/>
  <c r="BB274" i="4"/>
  <c r="BB275" i="4"/>
  <c r="BB276" i="4"/>
  <c r="BB277" i="4"/>
  <c r="BB278" i="4"/>
  <c r="BB279" i="4"/>
  <c r="BB280" i="4"/>
  <c r="BB281" i="4"/>
  <c r="BB282" i="4"/>
  <c r="BB283" i="4"/>
  <c r="BB284" i="4"/>
  <c r="BB285" i="4"/>
  <c r="BB286" i="4"/>
  <c r="BB287" i="4"/>
  <c r="BB288" i="4"/>
  <c r="BB289" i="4"/>
  <c r="BB290" i="4"/>
  <c r="BB291" i="4"/>
  <c r="BB292" i="4"/>
  <c r="BB293" i="4"/>
  <c r="BB294" i="4"/>
  <c r="BB295" i="4"/>
  <c r="BB296" i="4"/>
  <c r="BB297" i="4"/>
  <c r="BB298" i="4"/>
  <c r="BB299" i="4"/>
  <c r="BB300" i="4"/>
  <c r="BB301" i="4"/>
  <c r="BB302" i="4"/>
  <c r="BB303" i="4"/>
  <c r="BB304" i="4"/>
  <c r="BB305" i="4"/>
  <c r="BB306" i="4"/>
  <c r="BB307" i="4"/>
  <c r="BB308" i="4"/>
  <c r="BB309" i="4"/>
  <c r="BB310" i="4"/>
  <c r="BB311" i="4"/>
  <c r="BB312" i="4"/>
  <c r="BB313" i="4"/>
  <c r="BB314" i="4"/>
  <c r="BB315" i="4"/>
  <c r="BB316" i="4"/>
  <c r="BB317" i="4"/>
  <c r="BB318" i="4"/>
  <c r="BB319" i="4"/>
  <c r="BB320" i="4"/>
  <c r="BB321" i="4"/>
  <c r="BB322" i="4"/>
  <c r="BB323" i="4"/>
  <c r="BB324" i="4"/>
  <c r="BB325" i="4"/>
  <c r="BB326" i="4"/>
  <c r="BB327" i="4"/>
  <c r="BB328" i="4"/>
  <c r="BB329" i="4"/>
  <c r="BB330" i="4"/>
  <c r="BB331" i="4"/>
  <c r="BB332" i="4"/>
  <c r="BB333" i="4"/>
  <c r="BB334" i="4"/>
  <c r="BB335" i="4"/>
  <c r="BB336" i="4"/>
  <c r="BB337" i="4"/>
  <c r="BB338" i="4"/>
  <c r="BB339" i="4"/>
  <c r="BB340" i="4"/>
  <c r="BB341" i="4"/>
  <c r="BB342" i="4"/>
  <c r="BB343" i="4"/>
  <c r="BB344" i="4"/>
  <c r="BB345" i="4"/>
  <c r="BB346" i="4"/>
  <c r="BB347" i="4"/>
  <c r="BB348" i="4"/>
  <c r="BB349" i="4"/>
  <c r="BB350" i="4"/>
  <c r="BB351" i="4"/>
  <c r="BB352" i="4"/>
  <c r="BB353" i="4"/>
  <c r="BB354" i="4"/>
  <c r="BB355" i="4"/>
  <c r="BB356" i="4"/>
  <c r="BB357" i="4"/>
  <c r="BB358" i="4"/>
  <c r="BB359" i="4"/>
  <c r="BB360" i="4"/>
  <c r="BB361" i="4"/>
  <c r="BB362" i="4"/>
  <c r="BB363" i="4"/>
  <c r="BB364" i="4"/>
  <c r="BB365" i="4"/>
  <c r="BB366" i="4"/>
  <c r="BB367" i="4"/>
  <c r="BB368" i="4"/>
  <c r="BB369" i="4"/>
  <c r="BB370" i="4"/>
  <c r="BB371" i="4"/>
  <c r="BB372" i="4"/>
  <c r="BB373" i="4"/>
  <c r="BB374" i="4"/>
  <c r="BB375" i="4"/>
  <c r="BB376" i="4"/>
  <c r="BB377" i="4"/>
  <c r="BB378" i="4"/>
  <c r="BB379" i="4"/>
  <c r="BB380" i="4"/>
  <c r="BB381" i="4"/>
  <c r="BB382" i="4"/>
  <c r="BB383" i="4"/>
  <c r="BB384" i="4"/>
  <c r="BB385" i="4"/>
  <c r="BB386" i="4"/>
  <c r="BB387" i="4"/>
  <c r="BB388" i="4"/>
  <c r="BB389" i="4"/>
  <c r="BB390" i="4"/>
  <c r="BB391" i="4"/>
  <c r="BB392" i="4"/>
  <c r="BB393" i="4"/>
  <c r="BB394" i="4"/>
  <c r="BB395" i="4"/>
  <c r="BB396" i="4"/>
  <c r="BB397" i="4"/>
  <c r="BB398" i="4"/>
  <c r="BB399" i="4"/>
  <c r="BB400" i="4"/>
  <c r="BB401" i="4"/>
  <c r="BB402" i="4"/>
  <c r="BB403" i="4"/>
  <c r="BB404" i="4"/>
  <c r="BB405" i="4"/>
  <c r="BB406" i="4"/>
  <c r="BB407" i="4"/>
  <c r="BB408" i="4"/>
  <c r="BB409" i="4"/>
  <c r="BB410" i="4"/>
  <c r="BB411" i="4"/>
  <c r="BB412" i="4"/>
  <c r="BB413" i="4"/>
  <c r="BB414" i="4"/>
  <c r="BB415" i="4"/>
  <c r="BB416" i="4"/>
  <c r="BB417" i="4"/>
  <c r="BB418" i="4"/>
  <c r="BB419" i="4"/>
  <c r="BB420" i="4"/>
  <c r="BB421" i="4"/>
  <c r="BB422" i="4"/>
  <c r="BB423" i="4"/>
  <c r="BB424" i="4"/>
  <c r="BB425" i="4"/>
  <c r="BB426" i="4"/>
  <c r="BB427" i="4"/>
  <c r="BB428" i="4"/>
  <c r="BB429" i="4"/>
  <c r="BB430" i="4"/>
  <c r="BB431" i="4"/>
  <c r="BB432" i="4"/>
  <c r="BB433" i="4"/>
  <c r="BB434" i="4"/>
  <c r="BB435" i="4"/>
  <c r="BB436" i="4"/>
  <c r="BB437" i="4"/>
  <c r="BB438" i="4"/>
  <c r="BB439" i="4"/>
  <c r="BB440" i="4"/>
  <c r="BB441" i="4"/>
  <c r="BB442" i="4"/>
  <c r="BB443" i="4"/>
  <c r="BB444" i="4"/>
  <c r="BB445" i="4"/>
  <c r="BB446" i="4"/>
  <c r="BB447" i="4"/>
  <c r="BB448" i="4"/>
  <c r="BB449" i="4"/>
  <c r="BB450" i="4"/>
  <c r="BB451" i="4"/>
  <c r="BB452" i="4"/>
  <c r="BB453" i="4"/>
  <c r="BB454" i="4"/>
  <c r="BB455" i="4"/>
  <c r="BB456" i="4"/>
  <c r="BB457" i="4"/>
  <c r="BB458" i="4"/>
  <c r="BB459" i="4"/>
  <c r="BB460" i="4"/>
  <c r="BB461" i="4"/>
  <c r="BB462" i="4"/>
  <c r="BB463" i="4"/>
  <c r="BB464" i="4"/>
  <c r="BB465" i="4"/>
  <c r="BB466" i="4"/>
  <c r="BB467" i="4"/>
  <c r="BB468" i="4"/>
  <c r="BB469" i="4"/>
  <c r="BB470" i="4"/>
  <c r="BB471" i="4"/>
  <c r="BB472" i="4"/>
  <c r="BB473" i="4"/>
  <c r="BB474" i="4"/>
  <c r="BB475" i="4"/>
  <c r="BB476" i="4"/>
  <c r="BB477" i="4"/>
  <c r="BB478" i="4"/>
  <c r="BB479" i="4"/>
  <c r="BB480" i="4"/>
  <c r="BB481" i="4"/>
  <c r="BB482" i="4"/>
  <c r="BB483" i="4"/>
  <c r="BB484" i="4"/>
  <c r="BB485" i="4"/>
  <c r="BB486" i="4"/>
  <c r="BB487" i="4"/>
  <c r="BB488" i="4"/>
  <c r="BB489" i="4"/>
  <c r="BB490" i="4"/>
  <c r="BB491" i="4"/>
  <c r="BB492" i="4"/>
  <c r="BB493" i="4"/>
  <c r="BB494" i="4"/>
  <c r="BB495" i="4"/>
  <c r="BB496" i="4"/>
  <c r="BB497" i="4"/>
  <c r="BB498" i="4"/>
  <c r="BB499" i="4"/>
  <c r="BB500" i="4"/>
  <c r="BB501" i="4"/>
  <c r="BB502" i="4"/>
  <c r="BB503" i="4"/>
  <c r="BB504" i="4"/>
  <c r="BB505" i="4"/>
  <c r="BB506" i="4"/>
  <c r="BB507" i="4"/>
  <c r="BB508" i="4"/>
  <c r="BB509" i="4"/>
  <c r="BB510" i="4"/>
  <c r="BB511" i="4"/>
  <c r="BB512" i="4"/>
  <c r="BB513" i="4"/>
  <c r="BB514" i="4"/>
  <c r="BB515" i="4"/>
  <c r="BB516" i="4"/>
  <c r="BB517" i="4"/>
  <c r="BB518" i="4"/>
  <c r="BB519" i="4"/>
  <c r="BB520" i="4"/>
  <c r="BB521" i="4"/>
  <c r="BB522" i="4"/>
  <c r="BB523" i="4"/>
  <c r="BB524" i="4"/>
  <c r="BB525" i="4"/>
  <c r="BB526" i="4"/>
  <c r="BB527" i="4"/>
  <c r="BB528" i="4"/>
  <c r="BB529" i="4"/>
  <c r="BB530" i="4"/>
  <c r="BB531" i="4"/>
  <c r="BB532" i="4"/>
  <c r="BB533" i="4"/>
  <c r="BB534" i="4"/>
  <c r="BB535" i="4"/>
  <c r="BB536" i="4"/>
  <c r="BB537" i="4"/>
  <c r="BB538" i="4"/>
  <c r="BB539" i="4"/>
  <c r="BB540" i="4"/>
  <c r="BB541" i="4"/>
  <c r="BB542" i="4"/>
  <c r="BB543" i="4"/>
  <c r="BB544" i="4"/>
  <c r="BB545" i="4"/>
  <c r="BB546" i="4"/>
  <c r="BB547" i="4"/>
  <c r="BB548" i="4"/>
  <c r="BB549" i="4"/>
  <c r="BB550" i="4"/>
  <c r="BB551" i="4"/>
  <c r="BB552" i="4"/>
  <c r="BB553" i="4"/>
  <c r="BB554" i="4"/>
  <c r="BB555" i="4"/>
  <c r="BB556" i="4"/>
  <c r="BB557" i="4"/>
  <c r="BB558" i="4"/>
  <c r="BB559" i="4"/>
  <c r="BB560" i="4"/>
  <c r="BB561" i="4"/>
  <c r="BB562" i="4"/>
  <c r="BB563" i="4"/>
  <c r="BB564" i="4"/>
  <c r="BB565" i="4"/>
  <c r="BB566" i="4"/>
  <c r="BB567" i="4"/>
  <c r="BB568" i="4"/>
  <c r="BB569" i="4"/>
  <c r="BB570" i="4"/>
  <c r="BB571" i="4"/>
  <c r="BB572" i="4"/>
  <c r="BB573" i="4"/>
  <c r="BB574" i="4"/>
  <c r="BB575" i="4"/>
  <c r="BB576" i="4"/>
  <c r="BB577" i="4"/>
  <c r="BB578" i="4"/>
  <c r="BB579" i="4"/>
  <c r="BB580" i="4"/>
  <c r="BB581" i="4"/>
  <c r="BB582" i="4"/>
  <c r="BB583" i="4"/>
  <c r="BB584" i="4"/>
  <c r="BB585" i="4"/>
  <c r="BB586" i="4"/>
  <c r="BB587" i="4"/>
  <c r="BB588" i="4"/>
  <c r="BB589" i="4"/>
  <c r="BB590" i="4"/>
  <c r="BB591" i="4"/>
  <c r="BB592" i="4"/>
  <c r="BB593" i="4"/>
  <c r="BB594" i="4"/>
  <c r="BB595" i="4"/>
  <c r="BB596" i="4"/>
  <c r="BB597" i="4"/>
  <c r="BB598" i="4"/>
  <c r="BB599" i="4"/>
  <c r="BB600" i="4"/>
  <c r="BB601" i="4"/>
  <c r="BB602" i="4"/>
  <c r="BB603" i="4"/>
  <c r="BB604" i="4"/>
  <c r="BB605" i="4"/>
  <c r="BB606" i="4"/>
  <c r="BB607" i="4"/>
  <c r="BB608" i="4"/>
  <c r="BB609" i="4"/>
  <c r="BB610" i="4"/>
  <c r="BB611" i="4"/>
  <c r="BB612" i="4"/>
  <c r="BB613" i="4"/>
  <c r="BB614" i="4"/>
  <c r="BB615" i="4"/>
  <c r="BB616" i="4"/>
  <c r="BB617" i="4"/>
  <c r="BB618" i="4"/>
  <c r="BB619" i="4"/>
  <c r="BB620" i="4"/>
  <c r="BB621" i="4"/>
  <c r="BB622" i="4"/>
  <c r="BB623" i="4"/>
  <c r="BB624" i="4"/>
  <c r="BB625" i="4"/>
  <c r="BB626" i="4"/>
  <c r="BB627" i="4"/>
  <c r="BB628" i="4"/>
  <c r="BB629" i="4"/>
  <c r="BB630" i="4"/>
  <c r="BB631" i="4"/>
  <c r="BB632" i="4"/>
  <c r="BB633" i="4"/>
  <c r="BB634" i="4"/>
  <c r="BB635" i="4"/>
  <c r="BB636" i="4"/>
  <c r="BB637" i="4"/>
  <c r="BB638" i="4"/>
  <c r="BB639" i="4"/>
  <c r="BB640" i="4"/>
  <c r="BB641" i="4"/>
  <c r="BB642" i="4"/>
  <c r="BB643" i="4"/>
  <c r="BB644" i="4"/>
  <c r="BB645" i="4"/>
  <c r="BB646" i="4"/>
  <c r="BB647" i="4"/>
  <c r="BB648" i="4"/>
  <c r="BB649" i="4"/>
  <c r="BB650" i="4"/>
  <c r="BB651" i="4"/>
  <c r="BB652" i="4"/>
  <c r="BB653" i="4"/>
  <c r="BB654" i="4"/>
  <c r="BB655" i="4"/>
  <c r="BB656" i="4"/>
  <c r="BB657" i="4"/>
  <c r="BB658" i="4"/>
  <c r="BB659" i="4"/>
  <c r="BB660" i="4"/>
  <c r="BB661" i="4"/>
  <c r="BB662" i="4"/>
  <c r="BB663" i="4"/>
  <c r="BB664" i="4"/>
  <c r="BB665" i="4"/>
  <c r="BB666" i="4"/>
  <c r="BB667" i="4"/>
  <c r="BB668" i="4"/>
  <c r="BB669" i="4"/>
  <c r="BB670" i="4"/>
  <c r="BB671" i="4"/>
  <c r="BB672" i="4"/>
  <c r="BB673" i="4"/>
  <c r="BB674" i="4"/>
  <c r="BB675" i="4"/>
  <c r="BB676" i="4"/>
  <c r="BB677" i="4"/>
  <c r="BB678" i="4"/>
  <c r="BB679" i="4"/>
  <c r="BB680" i="4"/>
  <c r="BB681" i="4"/>
  <c r="BB682" i="4"/>
  <c r="BB683" i="4"/>
  <c r="BB684" i="4"/>
  <c r="BB685" i="4"/>
  <c r="BB686" i="4"/>
  <c r="BB687" i="4"/>
  <c r="BB688" i="4"/>
  <c r="BB689" i="4"/>
  <c r="BB690" i="4"/>
  <c r="BB691" i="4"/>
  <c r="BB692" i="4"/>
  <c r="BB693" i="4"/>
  <c r="BB694" i="4"/>
  <c r="BB695" i="4"/>
  <c r="BB696" i="4"/>
  <c r="BB697" i="4"/>
  <c r="BB698" i="4"/>
  <c r="BB699" i="4"/>
  <c r="BB700" i="4"/>
  <c r="BB701" i="4"/>
  <c r="BB702" i="4"/>
  <c r="BB703" i="4"/>
  <c r="BB704" i="4"/>
  <c r="BB705" i="4"/>
  <c r="BB706" i="4"/>
  <c r="BB707" i="4"/>
  <c r="BB708" i="4"/>
  <c r="BB709" i="4"/>
  <c r="BB710" i="4"/>
  <c r="BB711" i="4"/>
  <c r="BB712" i="4"/>
  <c r="BB713" i="4"/>
  <c r="BB714" i="4"/>
  <c r="BB715" i="4"/>
  <c r="BB716" i="4"/>
  <c r="BB717" i="4"/>
  <c r="BB718" i="4"/>
  <c r="BB719" i="4"/>
  <c r="BB720" i="4"/>
  <c r="BB721" i="4"/>
  <c r="BB722" i="4"/>
  <c r="BB723" i="4"/>
  <c r="BB724" i="4"/>
  <c r="BB725" i="4"/>
  <c r="BB726" i="4"/>
  <c r="BB727" i="4"/>
  <c r="BB728" i="4"/>
  <c r="BB729" i="4"/>
  <c r="BB730" i="4"/>
  <c r="BB731" i="4"/>
  <c r="BB732" i="4"/>
  <c r="BB733" i="4"/>
  <c r="BB734" i="4"/>
  <c r="BB735" i="4"/>
  <c r="BB736" i="4"/>
  <c r="BB737" i="4"/>
  <c r="BB738" i="4"/>
  <c r="BB739" i="4"/>
  <c r="BB740" i="4"/>
  <c r="BB741" i="4"/>
  <c r="BB742" i="4"/>
  <c r="BB743" i="4"/>
  <c r="BB744" i="4"/>
  <c r="BB745" i="4"/>
  <c r="BB746" i="4"/>
  <c r="BB747" i="4"/>
  <c r="BB748" i="4"/>
  <c r="BB749" i="4"/>
  <c r="BB750" i="4"/>
  <c r="BB751" i="4"/>
  <c r="BB752" i="4"/>
  <c r="BB753" i="4"/>
  <c r="BB754" i="4"/>
  <c r="BB755" i="4"/>
  <c r="BB756" i="4"/>
  <c r="BB757" i="4"/>
  <c r="BB758" i="4"/>
  <c r="BB759" i="4"/>
  <c r="BB760" i="4"/>
  <c r="BB761" i="4"/>
  <c r="BB762" i="4"/>
  <c r="BB763" i="4"/>
  <c r="BB764" i="4"/>
  <c r="BB765" i="4"/>
  <c r="BB766" i="4"/>
  <c r="BB767" i="4"/>
  <c r="BB768" i="4"/>
  <c r="BB769" i="4"/>
  <c r="BB770" i="4"/>
  <c r="BB771" i="4"/>
  <c r="BB772" i="4"/>
  <c r="BB773" i="4"/>
  <c r="BB774" i="4"/>
  <c r="BB775" i="4"/>
  <c r="BB776" i="4"/>
  <c r="BB777" i="4"/>
  <c r="BB778" i="4"/>
  <c r="BB779" i="4"/>
  <c r="BB780" i="4"/>
  <c r="BB781" i="4"/>
  <c r="BB782" i="4"/>
  <c r="BB783" i="4"/>
  <c r="BB784" i="4"/>
  <c r="BB785" i="4"/>
  <c r="BB786" i="4"/>
  <c r="BB787" i="4"/>
  <c r="BB788" i="4"/>
  <c r="BB789" i="4"/>
  <c r="BB790" i="4"/>
  <c r="BB791" i="4"/>
  <c r="BB792" i="4"/>
  <c r="BB793" i="4"/>
  <c r="BB794" i="4"/>
  <c r="BB795" i="4"/>
  <c r="BB796" i="4"/>
  <c r="BB797" i="4"/>
  <c r="BB798" i="4"/>
  <c r="BB799" i="4"/>
  <c r="BB800" i="4"/>
  <c r="BB801" i="4"/>
  <c r="BB802" i="4"/>
  <c r="BB803" i="4"/>
  <c r="BB804" i="4"/>
  <c r="BB805" i="4"/>
  <c r="BB806" i="4"/>
  <c r="BB807" i="4"/>
  <c r="BB808" i="4"/>
  <c r="BB809" i="4"/>
  <c r="BB810" i="4"/>
  <c r="BB811" i="4"/>
  <c r="BB812" i="4"/>
  <c r="BB813" i="4"/>
  <c r="BB814" i="4"/>
  <c r="BB815" i="4"/>
  <c r="BB816" i="4"/>
  <c r="BB817" i="4"/>
  <c r="BB818" i="4"/>
  <c r="BB819" i="4"/>
  <c r="BB820" i="4"/>
  <c r="BB821" i="4"/>
  <c r="BB822" i="4"/>
  <c r="BB823" i="4"/>
  <c r="BB824" i="4"/>
  <c r="BB825" i="4"/>
  <c r="BB826" i="4"/>
  <c r="BB827" i="4"/>
  <c r="BB828" i="4"/>
  <c r="BB829" i="4"/>
  <c r="BB830" i="4"/>
  <c r="BB831" i="4"/>
  <c r="BB832" i="4"/>
  <c r="BB833" i="4"/>
  <c r="BB834" i="4"/>
  <c r="BB835" i="4"/>
  <c r="BB836" i="4"/>
  <c r="BB837" i="4"/>
  <c r="BB838" i="4"/>
  <c r="BB839" i="4"/>
  <c r="BB840" i="4"/>
  <c r="BB841" i="4"/>
  <c r="BB842" i="4"/>
  <c r="BB843" i="4"/>
  <c r="BB844" i="4"/>
  <c r="BB845" i="4"/>
  <c r="BB846" i="4"/>
  <c r="BB847" i="4"/>
  <c r="BB848" i="4"/>
  <c r="BB849" i="4"/>
  <c r="BB850" i="4"/>
  <c r="BB851" i="4"/>
  <c r="BB852" i="4"/>
  <c r="BB853" i="4"/>
  <c r="BB854" i="4"/>
  <c r="BB855" i="4"/>
  <c r="BB856" i="4"/>
  <c r="BB857" i="4"/>
  <c r="BB858" i="4"/>
  <c r="BB859" i="4"/>
  <c r="BB860" i="4"/>
  <c r="BB861" i="4"/>
  <c r="BB862" i="4"/>
  <c r="BB863" i="4"/>
  <c r="BB864" i="4"/>
  <c r="BB865" i="4"/>
  <c r="BB866" i="4"/>
  <c r="BB867" i="4"/>
  <c r="BB868" i="4"/>
  <c r="BB869" i="4"/>
  <c r="BB870" i="4"/>
  <c r="BB871" i="4"/>
  <c r="BB872" i="4"/>
  <c r="BB873" i="4"/>
  <c r="BB874" i="4"/>
  <c r="BB875" i="4"/>
  <c r="BB876" i="4"/>
  <c r="BB877" i="4"/>
  <c r="BB878" i="4"/>
  <c r="BB879" i="4"/>
  <c r="BB880" i="4"/>
  <c r="BB881" i="4"/>
  <c r="BB882" i="4"/>
  <c r="BB883" i="4"/>
  <c r="BB884" i="4"/>
  <c r="BB885" i="4"/>
  <c r="BB886" i="4"/>
  <c r="BB887" i="4"/>
  <c r="BB888" i="4"/>
  <c r="BB889" i="4"/>
  <c r="BB890" i="4"/>
  <c r="BB891" i="4"/>
  <c r="BB892" i="4"/>
  <c r="BB893" i="4"/>
  <c r="BB894" i="4"/>
  <c r="BB895" i="4"/>
  <c r="BB896" i="4"/>
  <c r="BB897" i="4"/>
  <c r="BB898" i="4"/>
  <c r="BB899" i="4"/>
  <c r="BB900" i="4"/>
  <c r="BB901" i="4"/>
  <c r="BB902" i="4"/>
  <c r="BB903" i="4"/>
  <c r="BB904" i="4"/>
  <c r="BB905" i="4"/>
  <c r="BB906" i="4"/>
  <c r="BB907" i="4"/>
  <c r="BB908" i="4"/>
  <c r="BB909" i="4"/>
  <c r="BB910" i="4"/>
  <c r="BB911" i="4"/>
  <c r="BB912" i="4"/>
  <c r="BB913" i="4"/>
  <c r="BB914" i="4"/>
  <c r="BB915" i="4"/>
  <c r="BB916" i="4"/>
  <c r="BB917" i="4"/>
  <c r="BB918" i="4"/>
  <c r="BB919" i="4"/>
  <c r="BB920" i="4"/>
  <c r="BB921" i="4"/>
  <c r="BB922" i="4"/>
  <c r="BB923" i="4"/>
  <c r="BB924" i="4"/>
  <c r="BB925" i="4"/>
  <c r="BB926" i="4"/>
  <c r="BB927" i="4"/>
  <c r="BB928" i="4"/>
  <c r="BB929" i="4"/>
  <c r="BB930" i="4"/>
  <c r="BB931" i="4"/>
  <c r="BB932" i="4"/>
  <c r="BB933" i="4"/>
  <c r="BB934" i="4"/>
  <c r="BB935" i="4"/>
  <c r="BB936" i="4"/>
  <c r="BB937" i="4"/>
  <c r="BB938" i="4"/>
  <c r="BB939" i="4"/>
  <c r="BB940" i="4"/>
  <c r="BB941" i="4"/>
  <c r="BB942" i="4"/>
  <c r="BB943" i="4"/>
  <c r="BB944" i="4"/>
  <c r="BB945" i="4"/>
  <c r="BB946" i="4"/>
  <c r="BB947" i="4"/>
  <c r="BB948" i="4"/>
  <c r="BB949" i="4"/>
  <c r="BB950" i="4"/>
  <c r="BB951" i="4"/>
  <c r="BB952" i="4"/>
  <c r="BB953" i="4"/>
  <c r="BB954" i="4"/>
  <c r="BB955" i="4"/>
  <c r="BB956" i="4"/>
  <c r="BB957" i="4"/>
  <c r="BB958" i="4"/>
  <c r="BB959" i="4"/>
  <c r="BB960" i="4"/>
  <c r="BB961" i="4"/>
  <c r="BB962" i="4"/>
  <c r="BB963" i="4"/>
  <c r="BB964" i="4"/>
  <c r="BB965" i="4"/>
  <c r="BB966" i="4"/>
  <c r="BB967" i="4"/>
  <c r="BB968" i="4"/>
  <c r="BB969" i="4"/>
  <c r="BB970" i="4"/>
  <c r="BB971" i="4"/>
  <c r="BB972" i="4"/>
  <c r="BB973" i="4"/>
  <c r="BB974" i="4"/>
  <c r="BB975" i="4"/>
  <c r="BB976" i="4"/>
  <c r="BB977" i="4"/>
  <c r="BB978" i="4"/>
  <c r="BB979" i="4"/>
  <c r="BB980" i="4"/>
  <c r="BB981" i="4"/>
  <c r="BB982" i="4"/>
  <c r="BB983" i="4"/>
  <c r="BB984" i="4"/>
  <c r="BB985" i="4"/>
  <c r="BB986" i="4"/>
  <c r="BB987" i="4"/>
  <c r="BB988" i="4"/>
  <c r="BB989" i="4"/>
  <c r="BB990" i="4"/>
  <c r="BB991" i="4"/>
  <c r="BB992" i="4"/>
  <c r="BB993" i="4"/>
  <c r="BB994" i="4"/>
  <c r="BB995" i="4"/>
  <c r="BB996" i="4"/>
  <c r="BB997" i="4"/>
  <c r="BB998" i="4"/>
  <c r="BB999" i="4"/>
  <c r="BB1000" i="4"/>
  <c r="BB1001" i="4"/>
  <c r="BC2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244" i="4"/>
  <c r="BC245" i="4"/>
  <c r="BC246" i="4"/>
  <c r="BC247" i="4"/>
  <c r="BC248" i="4"/>
  <c r="BC249" i="4"/>
  <c r="BC250" i="4"/>
  <c r="BC251" i="4"/>
  <c r="BC252" i="4"/>
  <c r="BC253" i="4"/>
  <c r="BC254" i="4"/>
  <c r="BC255" i="4"/>
  <c r="BC256" i="4"/>
  <c r="BC257" i="4"/>
  <c r="BC258" i="4"/>
  <c r="BC259" i="4"/>
  <c r="BC260" i="4"/>
  <c r="BC261" i="4"/>
  <c r="BC262" i="4"/>
  <c r="BC263" i="4"/>
  <c r="BC264" i="4"/>
  <c r="BC265" i="4"/>
  <c r="BC266" i="4"/>
  <c r="BC267" i="4"/>
  <c r="BC268" i="4"/>
  <c r="BC269" i="4"/>
  <c r="BC270" i="4"/>
  <c r="BC271" i="4"/>
  <c r="BC272" i="4"/>
  <c r="BC273" i="4"/>
  <c r="BC274" i="4"/>
  <c r="BC275" i="4"/>
  <c r="BC276" i="4"/>
  <c r="BC277" i="4"/>
  <c r="BC278" i="4"/>
  <c r="BC279" i="4"/>
  <c r="BC280" i="4"/>
  <c r="BC281" i="4"/>
  <c r="BC282" i="4"/>
  <c r="BC283" i="4"/>
  <c r="BC284" i="4"/>
  <c r="BC285" i="4"/>
  <c r="BC286" i="4"/>
  <c r="BC287" i="4"/>
  <c r="BC288" i="4"/>
  <c r="BC289" i="4"/>
  <c r="BC290" i="4"/>
  <c r="BC291" i="4"/>
  <c r="BC292" i="4"/>
  <c r="BC293" i="4"/>
  <c r="BC294" i="4"/>
  <c r="BC295" i="4"/>
  <c r="BC296" i="4"/>
  <c r="BC297" i="4"/>
  <c r="BC298" i="4"/>
  <c r="BC299" i="4"/>
  <c r="BC300" i="4"/>
  <c r="BC301" i="4"/>
  <c r="BC302" i="4"/>
  <c r="BC303" i="4"/>
  <c r="BC304" i="4"/>
  <c r="BC305" i="4"/>
  <c r="BC306" i="4"/>
  <c r="BC307" i="4"/>
  <c r="BC308" i="4"/>
  <c r="BC309" i="4"/>
  <c r="BC310" i="4"/>
  <c r="BC311" i="4"/>
  <c r="BC312" i="4"/>
  <c r="BC313" i="4"/>
  <c r="BC314" i="4"/>
  <c r="BC315" i="4"/>
  <c r="BC316" i="4"/>
  <c r="BC317" i="4"/>
  <c r="BC318" i="4"/>
  <c r="BC319" i="4"/>
  <c r="BC320" i="4"/>
  <c r="BC321" i="4"/>
  <c r="BC322" i="4"/>
  <c r="BC323" i="4"/>
  <c r="BC324" i="4"/>
  <c r="BC325" i="4"/>
  <c r="BC326" i="4"/>
  <c r="BC327" i="4"/>
  <c r="BC328" i="4"/>
  <c r="BC329" i="4"/>
  <c r="BC330" i="4"/>
  <c r="BC331" i="4"/>
  <c r="BC332" i="4"/>
  <c r="BC333" i="4"/>
  <c r="BC334" i="4"/>
  <c r="BC335" i="4"/>
  <c r="BC336" i="4"/>
  <c r="BC337" i="4"/>
  <c r="BC338" i="4"/>
  <c r="BC339" i="4"/>
  <c r="BC340" i="4"/>
  <c r="BC341" i="4"/>
  <c r="BC342" i="4"/>
  <c r="BC343" i="4"/>
  <c r="BC344" i="4"/>
  <c r="BC345" i="4"/>
  <c r="BC346" i="4"/>
  <c r="BC347" i="4"/>
  <c r="BC348" i="4"/>
  <c r="BC349" i="4"/>
  <c r="BC350" i="4"/>
  <c r="BC351" i="4"/>
  <c r="BC352" i="4"/>
  <c r="BC353" i="4"/>
  <c r="BC354" i="4"/>
  <c r="BC355" i="4"/>
  <c r="BC356" i="4"/>
  <c r="BC357" i="4"/>
  <c r="BC358" i="4"/>
  <c r="BC359" i="4"/>
  <c r="BC360" i="4"/>
  <c r="BC361" i="4"/>
  <c r="BC362" i="4"/>
  <c r="BC363" i="4"/>
  <c r="BC364" i="4"/>
  <c r="BC365" i="4"/>
  <c r="BC366" i="4"/>
  <c r="BC367" i="4"/>
  <c r="BC368" i="4"/>
  <c r="BC369" i="4"/>
  <c r="BC370" i="4"/>
  <c r="BC371" i="4"/>
  <c r="BC372" i="4"/>
  <c r="BC373" i="4"/>
  <c r="BC374" i="4"/>
  <c r="BC375" i="4"/>
  <c r="BC376" i="4"/>
  <c r="BC377" i="4"/>
  <c r="BC378" i="4"/>
  <c r="BC379" i="4"/>
  <c r="BC380" i="4"/>
  <c r="BC381" i="4"/>
  <c r="BC382" i="4"/>
  <c r="BC383" i="4"/>
  <c r="BC384" i="4"/>
  <c r="BC385" i="4"/>
  <c r="BC386" i="4"/>
  <c r="BC387" i="4"/>
  <c r="BC388" i="4"/>
  <c r="BC389" i="4"/>
  <c r="BC390" i="4"/>
  <c r="BC391" i="4"/>
  <c r="BC392" i="4"/>
  <c r="BC393" i="4"/>
  <c r="BC394" i="4"/>
  <c r="BC395" i="4"/>
  <c r="BC396" i="4"/>
  <c r="BC397" i="4"/>
  <c r="BC398" i="4"/>
  <c r="BC399" i="4"/>
  <c r="BC400" i="4"/>
  <c r="BC401" i="4"/>
  <c r="BC402" i="4"/>
  <c r="BC403" i="4"/>
  <c r="BC404" i="4"/>
  <c r="BC405" i="4"/>
  <c r="BC406" i="4"/>
  <c r="BC407" i="4"/>
  <c r="BC408" i="4"/>
  <c r="BC409" i="4"/>
  <c r="BC410" i="4"/>
  <c r="BC411" i="4"/>
  <c r="BC412" i="4"/>
  <c r="BC413" i="4"/>
  <c r="BC414" i="4"/>
  <c r="BC415" i="4"/>
  <c r="BC416" i="4"/>
  <c r="BC417" i="4"/>
  <c r="BC418" i="4"/>
  <c r="BC419" i="4"/>
  <c r="BC420" i="4"/>
  <c r="BC421" i="4"/>
  <c r="BC422" i="4"/>
  <c r="BC423" i="4"/>
  <c r="BC424" i="4"/>
  <c r="BC425" i="4"/>
  <c r="BC426" i="4"/>
  <c r="BC427" i="4"/>
  <c r="BC428" i="4"/>
  <c r="BC429" i="4"/>
  <c r="BC430" i="4"/>
  <c r="BC431" i="4"/>
  <c r="BC432" i="4"/>
  <c r="BC433" i="4"/>
  <c r="BC434" i="4"/>
  <c r="BC435" i="4"/>
  <c r="BC436" i="4"/>
  <c r="BC437" i="4"/>
  <c r="BC438" i="4"/>
  <c r="BC439" i="4"/>
  <c r="BC440" i="4"/>
  <c r="BC441" i="4"/>
  <c r="BC442" i="4"/>
  <c r="BC443" i="4"/>
  <c r="BC444" i="4"/>
  <c r="BC445" i="4"/>
  <c r="BC446" i="4"/>
  <c r="BC447" i="4"/>
  <c r="BC448" i="4"/>
  <c r="BC449" i="4"/>
  <c r="BC450" i="4"/>
  <c r="BC451" i="4"/>
  <c r="BC452" i="4"/>
  <c r="BC453" i="4"/>
  <c r="BC454" i="4"/>
  <c r="BC455" i="4"/>
  <c r="BC456" i="4"/>
  <c r="BC457" i="4"/>
  <c r="BC458" i="4"/>
  <c r="BC459" i="4"/>
  <c r="BC460" i="4"/>
  <c r="BC461" i="4"/>
  <c r="BC462" i="4"/>
  <c r="BC463" i="4"/>
  <c r="BC464" i="4"/>
  <c r="BC465" i="4"/>
  <c r="BC466" i="4"/>
  <c r="BC467" i="4"/>
  <c r="BC468" i="4"/>
  <c r="BC469" i="4"/>
  <c r="BC470" i="4"/>
  <c r="BC471" i="4"/>
  <c r="BC472" i="4"/>
  <c r="BC473" i="4"/>
  <c r="BC474" i="4"/>
  <c r="BC475" i="4"/>
  <c r="BC476" i="4"/>
  <c r="BC477" i="4"/>
  <c r="BC478" i="4"/>
  <c r="BC479" i="4"/>
  <c r="BC480" i="4"/>
  <c r="BC481" i="4"/>
  <c r="BC482" i="4"/>
  <c r="BC483" i="4"/>
  <c r="BC484" i="4"/>
  <c r="BC485" i="4"/>
  <c r="BC486" i="4"/>
  <c r="BC487" i="4"/>
  <c r="BC488" i="4"/>
  <c r="BC489" i="4"/>
  <c r="BC490" i="4"/>
  <c r="BC491" i="4"/>
  <c r="BC492" i="4"/>
  <c r="BC493" i="4"/>
  <c r="BC494" i="4"/>
  <c r="BC495" i="4"/>
  <c r="BC496" i="4"/>
  <c r="BC497" i="4"/>
  <c r="BC498" i="4"/>
  <c r="BC499" i="4"/>
  <c r="BC500" i="4"/>
  <c r="BC501" i="4"/>
  <c r="BC502" i="4"/>
  <c r="BC503" i="4"/>
  <c r="BC504" i="4"/>
  <c r="BC505" i="4"/>
  <c r="BC506" i="4"/>
  <c r="BC507" i="4"/>
  <c r="BC508" i="4"/>
  <c r="BC509" i="4"/>
  <c r="BC510" i="4"/>
  <c r="BC511" i="4"/>
  <c r="BC512" i="4"/>
  <c r="BC513" i="4"/>
  <c r="BC514" i="4"/>
  <c r="BC515" i="4"/>
  <c r="BC516" i="4"/>
  <c r="BC517" i="4"/>
  <c r="BC518" i="4"/>
  <c r="BC519" i="4"/>
  <c r="BC520" i="4"/>
  <c r="BC521" i="4"/>
  <c r="BC522" i="4"/>
  <c r="BC523" i="4"/>
  <c r="BC524" i="4"/>
  <c r="BC525" i="4"/>
  <c r="BC526" i="4"/>
  <c r="BC527" i="4"/>
  <c r="BC528" i="4"/>
  <c r="BC529" i="4"/>
  <c r="BC530" i="4"/>
  <c r="BC531" i="4"/>
  <c r="BC532" i="4"/>
  <c r="BC533" i="4"/>
  <c r="BC534" i="4"/>
  <c r="BC535" i="4"/>
  <c r="BC536" i="4"/>
  <c r="BC537" i="4"/>
  <c r="BC538" i="4"/>
  <c r="BC539" i="4"/>
  <c r="BC540" i="4"/>
  <c r="BC541" i="4"/>
  <c r="BC542" i="4"/>
  <c r="BC543" i="4"/>
  <c r="BC544" i="4"/>
  <c r="BC545" i="4"/>
  <c r="BC546" i="4"/>
  <c r="BC547" i="4"/>
  <c r="BC548" i="4"/>
  <c r="BC549" i="4"/>
  <c r="BC550" i="4"/>
  <c r="BC551" i="4"/>
  <c r="BC552" i="4"/>
  <c r="BC553" i="4"/>
  <c r="BC554" i="4"/>
  <c r="BC555" i="4"/>
  <c r="BC556" i="4"/>
  <c r="BC557" i="4"/>
  <c r="BC558" i="4"/>
  <c r="BC559" i="4"/>
  <c r="BC560" i="4"/>
  <c r="BC561" i="4"/>
  <c r="BC562" i="4"/>
  <c r="BC563" i="4"/>
  <c r="BC564" i="4"/>
  <c r="BC565" i="4"/>
  <c r="BC566" i="4"/>
  <c r="BC567" i="4"/>
  <c r="BC568" i="4"/>
  <c r="BC569" i="4"/>
  <c r="BC570" i="4"/>
  <c r="BC571" i="4"/>
  <c r="BC572" i="4"/>
  <c r="BC573" i="4"/>
  <c r="BC574" i="4"/>
  <c r="BC575" i="4"/>
  <c r="BC576" i="4"/>
  <c r="BC577" i="4"/>
  <c r="BC578" i="4"/>
  <c r="BC579" i="4"/>
  <c r="BC580" i="4"/>
  <c r="BC581" i="4"/>
  <c r="BC582" i="4"/>
  <c r="BC583" i="4"/>
  <c r="BC584" i="4"/>
  <c r="BC585" i="4"/>
  <c r="BC586" i="4"/>
  <c r="BC587" i="4"/>
  <c r="BC588" i="4"/>
  <c r="BC589" i="4"/>
  <c r="BC590" i="4"/>
  <c r="BC591" i="4"/>
  <c r="BC592" i="4"/>
  <c r="BC593" i="4"/>
  <c r="BC594" i="4"/>
  <c r="BC595" i="4"/>
  <c r="BC596" i="4"/>
  <c r="BC597" i="4"/>
  <c r="BC598" i="4"/>
  <c r="BC599" i="4"/>
  <c r="BC600" i="4"/>
  <c r="BC601" i="4"/>
  <c r="BC602" i="4"/>
  <c r="BC603" i="4"/>
  <c r="BC604" i="4"/>
  <c r="BC605" i="4"/>
  <c r="BC606" i="4"/>
  <c r="BC607" i="4"/>
  <c r="BC608" i="4"/>
  <c r="BC609" i="4"/>
  <c r="BC610" i="4"/>
  <c r="BC611" i="4"/>
  <c r="BC612" i="4"/>
  <c r="BC613" i="4"/>
  <c r="BC614" i="4"/>
  <c r="BC615" i="4"/>
  <c r="BC616" i="4"/>
  <c r="BC617" i="4"/>
  <c r="BC618" i="4"/>
  <c r="BC619" i="4"/>
  <c r="BC620" i="4"/>
  <c r="BC621" i="4"/>
  <c r="BC622" i="4"/>
  <c r="BC623" i="4"/>
  <c r="BC624" i="4"/>
  <c r="BC625" i="4"/>
  <c r="BC626" i="4"/>
  <c r="BC627" i="4"/>
  <c r="BC628" i="4"/>
  <c r="BC629" i="4"/>
  <c r="BC630" i="4"/>
  <c r="BC631" i="4"/>
  <c r="BC632" i="4"/>
  <c r="BC633" i="4"/>
  <c r="BC634" i="4"/>
  <c r="BC635" i="4"/>
  <c r="BC636" i="4"/>
  <c r="BC637" i="4"/>
  <c r="BC638" i="4"/>
  <c r="BC639" i="4"/>
  <c r="BC640" i="4"/>
  <c r="BC641" i="4"/>
  <c r="BC642" i="4"/>
  <c r="BC643" i="4"/>
  <c r="BC644" i="4"/>
  <c r="BC645" i="4"/>
  <c r="BC646" i="4"/>
  <c r="BC647" i="4"/>
  <c r="BC648" i="4"/>
  <c r="BC649" i="4"/>
  <c r="BC650" i="4"/>
  <c r="BC651" i="4"/>
  <c r="BC652" i="4"/>
  <c r="BC653" i="4"/>
  <c r="BC654" i="4"/>
  <c r="BC655" i="4"/>
  <c r="BC656" i="4"/>
  <c r="BC657" i="4"/>
  <c r="BC658" i="4"/>
  <c r="BC659" i="4"/>
  <c r="BC660" i="4"/>
  <c r="BC661" i="4"/>
  <c r="BC662" i="4"/>
  <c r="BC663" i="4"/>
  <c r="BC664" i="4"/>
  <c r="BC665" i="4"/>
  <c r="BC666" i="4"/>
  <c r="BC667" i="4"/>
  <c r="BC668" i="4"/>
  <c r="BC669" i="4"/>
  <c r="BC670" i="4"/>
  <c r="BC671" i="4"/>
  <c r="BC672" i="4"/>
  <c r="BC673" i="4"/>
  <c r="BC674" i="4"/>
  <c r="BC675" i="4"/>
  <c r="BC676" i="4"/>
  <c r="BC677" i="4"/>
  <c r="BC678" i="4"/>
  <c r="BC679" i="4"/>
  <c r="BC680" i="4"/>
  <c r="BC681" i="4"/>
  <c r="BC682" i="4"/>
  <c r="BC683" i="4"/>
  <c r="BC684" i="4"/>
  <c r="BC685" i="4"/>
  <c r="BC686" i="4"/>
  <c r="BC687" i="4"/>
  <c r="BC688" i="4"/>
  <c r="BC689" i="4"/>
  <c r="BC690" i="4"/>
  <c r="BC691" i="4"/>
  <c r="BC692" i="4"/>
  <c r="BC693" i="4"/>
  <c r="BC694" i="4"/>
  <c r="BC695" i="4"/>
  <c r="BC696" i="4"/>
  <c r="BC697" i="4"/>
  <c r="BC698" i="4"/>
  <c r="BC699" i="4"/>
  <c r="BC700" i="4"/>
  <c r="BC701" i="4"/>
  <c r="BC702" i="4"/>
  <c r="BC703" i="4"/>
  <c r="BC704" i="4"/>
  <c r="BC705" i="4"/>
  <c r="BC706" i="4"/>
  <c r="BC707" i="4"/>
  <c r="BC708" i="4"/>
  <c r="BC709" i="4"/>
  <c r="BC710" i="4"/>
  <c r="BC711" i="4"/>
  <c r="BC712" i="4"/>
  <c r="BC713" i="4"/>
  <c r="BC714" i="4"/>
  <c r="BC715" i="4"/>
  <c r="BC716" i="4"/>
  <c r="BC717" i="4"/>
  <c r="BC718" i="4"/>
  <c r="BC719" i="4"/>
  <c r="BC720" i="4"/>
  <c r="BC721" i="4"/>
  <c r="BC722" i="4"/>
  <c r="BC723" i="4"/>
  <c r="BC724" i="4"/>
  <c r="BC725" i="4"/>
  <c r="BC726" i="4"/>
  <c r="BC727" i="4"/>
  <c r="BC728" i="4"/>
  <c r="BC729" i="4"/>
  <c r="BC730" i="4"/>
  <c r="BC731" i="4"/>
  <c r="BC732" i="4"/>
  <c r="BC733" i="4"/>
  <c r="BC734" i="4"/>
  <c r="BC735" i="4"/>
  <c r="BC736" i="4"/>
  <c r="BC737" i="4"/>
  <c r="BC738" i="4"/>
  <c r="BC739" i="4"/>
  <c r="BC740" i="4"/>
  <c r="BC741" i="4"/>
  <c r="BC742" i="4"/>
  <c r="BC743" i="4"/>
  <c r="BC744" i="4"/>
  <c r="BC745" i="4"/>
  <c r="BC746" i="4"/>
  <c r="BC747" i="4"/>
  <c r="BC748" i="4"/>
  <c r="BC749" i="4"/>
  <c r="BC750" i="4"/>
  <c r="BC751" i="4"/>
  <c r="BC752" i="4"/>
  <c r="BC753" i="4"/>
  <c r="BC754" i="4"/>
  <c r="BC755" i="4"/>
  <c r="BC756" i="4"/>
  <c r="BC757" i="4"/>
  <c r="BC758" i="4"/>
  <c r="BC759" i="4"/>
  <c r="BC760" i="4"/>
  <c r="BC761" i="4"/>
  <c r="BC762" i="4"/>
  <c r="BC763" i="4"/>
  <c r="BC764" i="4"/>
  <c r="BC765" i="4"/>
  <c r="BC766" i="4"/>
  <c r="BC767" i="4"/>
  <c r="BC768" i="4"/>
  <c r="BC769" i="4"/>
  <c r="BC770" i="4"/>
  <c r="BC771" i="4"/>
  <c r="BC772" i="4"/>
  <c r="BC773" i="4"/>
  <c r="BC774" i="4"/>
  <c r="BC775" i="4"/>
  <c r="BC776" i="4"/>
  <c r="BC777" i="4"/>
  <c r="BC778" i="4"/>
  <c r="BC779" i="4"/>
  <c r="BC780" i="4"/>
  <c r="BC781" i="4"/>
  <c r="BC782" i="4"/>
  <c r="BC783" i="4"/>
  <c r="BC784" i="4"/>
  <c r="BC785" i="4"/>
  <c r="BC786" i="4"/>
  <c r="BC787" i="4"/>
  <c r="BC788" i="4"/>
  <c r="BC789" i="4"/>
  <c r="BC790" i="4"/>
  <c r="BC791" i="4"/>
  <c r="BC792" i="4"/>
  <c r="BC793" i="4"/>
  <c r="BC794" i="4"/>
  <c r="BC795" i="4"/>
  <c r="BC796" i="4"/>
  <c r="BC797" i="4"/>
  <c r="BC798" i="4"/>
  <c r="BC799" i="4"/>
  <c r="BC800" i="4"/>
  <c r="BC801" i="4"/>
  <c r="BC802" i="4"/>
  <c r="BC803" i="4"/>
  <c r="BC804" i="4"/>
  <c r="BC805" i="4"/>
  <c r="BC806" i="4"/>
  <c r="BC807" i="4"/>
  <c r="BC808" i="4"/>
  <c r="BC809" i="4"/>
  <c r="BC810" i="4"/>
  <c r="BC811" i="4"/>
  <c r="BC812" i="4"/>
  <c r="BC813" i="4"/>
  <c r="BC814" i="4"/>
  <c r="BC815" i="4"/>
  <c r="BC816" i="4"/>
  <c r="BC817" i="4"/>
  <c r="BC818" i="4"/>
  <c r="BC819" i="4"/>
  <c r="BC820" i="4"/>
  <c r="BC821" i="4"/>
  <c r="BC822" i="4"/>
  <c r="BC823" i="4"/>
  <c r="BC824" i="4"/>
  <c r="BC825" i="4"/>
  <c r="BC826" i="4"/>
  <c r="BC827" i="4"/>
  <c r="BC828" i="4"/>
  <c r="BC829" i="4"/>
  <c r="BC830" i="4"/>
  <c r="BC831" i="4"/>
  <c r="BC832" i="4"/>
  <c r="BC833" i="4"/>
  <c r="BC834" i="4"/>
  <c r="BC835" i="4"/>
  <c r="BC836" i="4"/>
  <c r="BC837" i="4"/>
  <c r="BC838" i="4"/>
  <c r="BC839" i="4"/>
  <c r="BC840" i="4"/>
  <c r="BC841" i="4"/>
  <c r="BC842" i="4"/>
  <c r="BC843" i="4"/>
  <c r="BC844" i="4"/>
  <c r="BC845" i="4"/>
  <c r="BC846" i="4"/>
  <c r="BC847" i="4"/>
  <c r="BC848" i="4"/>
  <c r="BC849" i="4"/>
  <c r="BC850" i="4"/>
  <c r="BC851" i="4"/>
  <c r="BC852" i="4"/>
  <c r="BC853" i="4"/>
  <c r="BC854" i="4"/>
  <c r="BC855" i="4"/>
  <c r="BC856" i="4"/>
  <c r="BC857" i="4"/>
  <c r="BC858" i="4"/>
  <c r="BC859" i="4"/>
  <c r="BC860" i="4"/>
  <c r="BC861" i="4"/>
  <c r="BC862" i="4"/>
  <c r="BC863" i="4"/>
  <c r="BC864" i="4"/>
  <c r="BC865" i="4"/>
  <c r="BC866" i="4"/>
  <c r="BC867" i="4"/>
  <c r="BC868" i="4"/>
  <c r="BC869" i="4"/>
  <c r="BC870" i="4"/>
  <c r="BC871" i="4"/>
  <c r="BC872" i="4"/>
  <c r="BC873" i="4"/>
  <c r="BC874" i="4"/>
  <c r="BC875" i="4"/>
  <c r="BC876" i="4"/>
  <c r="BC877" i="4"/>
  <c r="BC878" i="4"/>
  <c r="BC879" i="4"/>
  <c r="BC880" i="4"/>
  <c r="BC881" i="4"/>
  <c r="BC882" i="4"/>
  <c r="BC883" i="4"/>
  <c r="BC884" i="4"/>
  <c r="BC885" i="4"/>
  <c r="BC886" i="4"/>
  <c r="BC887" i="4"/>
  <c r="BC888" i="4"/>
  <c r="BC889" i="4"/>
  <c r="BC890" i="4"/>
  <c r="BC891" i="4"/>
  <c r="BC892" i="4"/>
  <c r="BC893" i="4"/>
  <c r="BC894" i="4"/>
  <c r="BC895" i="4"/>
  <c r="BC896" i="4"/>
  <c r="BC897" i="4"/>
  <c r="BC898" i="4"/>
  <c r="BC899" i="4"/>
  <c r="BC900" i="4"/>
  <c r="BC901" i="4"/>
  <c r="BC902" i="4"/>
  <c r="BC903" i="4"/>
  <c r="BC904" i="4"/>
  <c r="BC905" i="4"/>
  <c r="BC906" i="4"/>
  <c r="BC907" i="4"/>
  <c r="BC908" i="4"/>
  <c r="BC909" i="4"/>
  <c r="BC910" i="4"/>
  <c r="BC911" i="4"/>
  <c r="BC912" i="4"/>
  <c r="BC913" i="4"/>
  <c r="BC914" i="4"/>
  <c r="BC915" i="4"/>
  <c r="BC916" i="4"/>
  <c r="BC917" i="4"/>
  <c r="BC918" i="4"/>
  <c r="BC919" i="4"/>
  <c r="BC920" i="4"/>
  <c r="BC921" i="4"/>
  <c r="BC922" i="4"/>
  <c r="BC923" i="4"/>
  <c r="BC924" i="4"/>
  <c r="BC925" i="4"/>
  <c r="BC926" i="4"/>
  <c r="BC927" i="4"/>
  <c r="BC928" i="4"/>
  <c r="BC929" i="4"/>
  <c r="BC930" i="4"/>
  <c r="BC931" i="4"/>
  <c r="BC932" i="4"/>
  <c r="BC933" i="4"/>
  <c r="BC934" i="4"/>
  <c r="BC935" i="4"/>
  <c r="BC936" i="4"/>
  <c r="BC937" i="4"/>
  <c r="BC938" i="4"/>
  <c r="BC939" i="4"/>
  <c r="BC940" i="4"/>
  <c r="BC941" i="4"/>
  <c r="BC942" i="4"/>
  <c r="BC943" i="4"/>
  <c r="BC944" i="4"/>
  <c r="BC945" i="4"/>
  <c r="BC946" i="4"/>
  <c r="BC947" i="4"/>
  <c r="BC948" i="4"/>
  <c r="BC949" i="4"/>
  <c r="BC950" i="4"/>
  <c r="BC951" i="4"/>
  <c r="BC952" i="4"/>
  <c r="BC953" i="4"/>
  <c r="BC954" i="4"/>
  <c r="BC955" i="4"/>
  <c r="BC956" i="4"/>
  <c r="BC957" i="4"/>
  <c r="BC958" i="4"/>
  <c r="BC959" i="4"/>
  <c r="BC960" i="4"/>
  <c r="BC961" i="4"/>
  <c r="BC962" i="4"/>
  <c r="BC963" i="4"/>
  <c r="BC964" i="4"/>
  <c r="BC965" i="4"/>
  <c r="BC966" i="4"/>
  <c r="BC967" i="4"/>
  <c r="BC968" i="4"/>
  <c r="BC969" i="4"/>
  <c r="BC970" i="4"/>
  <c r="BC971" i="4"/>
  <c r="BC972" i="4"/>
  <c r="BC973" i="4"/>
  <c r="BC974" i="4"/>
  <c r="BC975" i="4"/>
  <c r="BC976" i="4"/>
  <c r="BC977" i="4"/>
  <c r="BC978" i="4"/>
  <c r="BC979" i="4"/>
  <c r="BC980" i="4"/>
  <c r="BC981" i="4"/>
  <c r="BC982" i="4"/>
  <c r="BC983" i="4"/>
  <c r="BC984" i="4"/>
  <c r="BC985" i="4"/>
  <c r="BC986" i="4"/>
  <c r="BC987" i="4"/>
  <c r="BC988" i="4"/>
  <c r="BC989" i="4"/>
  <c r="BC990" i="4"/>
  <c r="BC991" i="4"/>
  <c r="BC992" i="4"/>
  <c r="BC993" i="4"/>
  <c r="BC994" i="4"/>
  <c r="BC995" i="4"/>
  <c r="BC996" i="4"/>
  <c r="BC997" i="4"/>
  <c r="BC998" i="4"/>
  <c r="BC999" i="4"/>
  <c r="BC1000" i="4"/>
  <c r="BC1001" i="4"/>
  <c r="BA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BA259" i="4"/>
  <c r="BA260" i="4"/>
  <c r="BA261" i="4"/>
  <c r="BA262" i="4"/>
  <c r="BA263" i="4"/>
  <c r="BA264" i="4"/>
  <c r="BA265" i="4"/>
  <c r="BA266" i="4"/>
  <c r="BA267" i="4"/>
  <c r="BA268" i="4"/>
  <c r="BA269" i="4"/>
  <c r="BA270" i="4"/>
  <c r="BA271" i="4"/>
  <c r="BA272" i="4"/>
  <c r="BA273" i="4"/>
  <c r="BA274" i="4"/>
  <c r="BA275" i="4"/>
  <c r="BA276" i="4"/>
  <c r="BA277" i="4"/>
  <c r="BA278" i="4"/>
  <c r="BA279" i="4"/>
  <c r="BA280" i="4"/>
  <c r="BA281" i="4"/>
  <c r="BA282" i="4"/>
  <c r="BA283" i="4"/>
  <c r="BA284" i="4"/>
  <c r="BA285" i="4"/>
  <c r="BA286" i="4"/>
  <c r="BA287" i="4"/>
  <c r="BA288" i="4"/>
  <c r="BA289" i="4"/>
  <c r="BA290" i="4"/>
  <c r="BA291" i="4"/>
  <c r="BA292" i="4"/>
  <c r="BA293" i="4"/>
  <c r="BA294" i="4"/>
  <c r="BA295" i="4"/>
  <c r="BA296" i="4"/>
  <c r="BA297" i="4"/>
  <c r="BA298" i="4"/>
  <c r="BA299" i="4"/>
  <c r="BA300" i="4"/>
  <c r="BA301" i="4"/>
  <c r="BA302" i="4"/>
  <c r="BA303" i="4"/>
  <c r="BA304" i="4"/>
  <c r="BA305" i="4"/>
  <c r="BA306" i="4"/>
  <c r="BA307" i="4"/>
  <c r="BA308" i="4"/>
  <c r="BA309" i="4"/>
  <c r="BA310" i="4"/>
  <c r="BA311" i="4"/>
  <c r="BA312" i="4"/>
  <c r="BA313" i="4"/>
  <c r="BA314" i="4"/>
  <c r="BA315" i="4"/>
  <c r="BA316" i="4"/>
  <c r="BA317" i="4"/>
  <c r="BA318" i="4"/>
  <c r="BA319" i="4"/>
  <c r="BA320" i="4"/>
  <c r="BA321" i="4"/>
  <c r="BA322" i="4"/>
  <c r="BA323" i="4"/>
  <c r="BA324" i="4"/>
  <c r="BA325" i="4"/>
  <c r="BA326" i="4"/>
  <c r="BA327" i="4"/>
  <c r="BA328" i="4"/>
  <c r="BA329" i="4"/>
  <c r="BA330" i="4"/>
  <c r="BA331" i="4"/>
  <c r="BA332" i="4"/>
  <c r="BA333" i="4"/>
  <c r="BA334" i="4"/>
  <c r="BA335" i="4"/>
  <c r="BA336" i="4"/>
  <c r="BA337" i="4"/>
  <c r="BA338" i="4"/>
  <c r="BA339" i="4"/>
  <c r="BA340" i="4"/>
  <c r="BA341" i="4"/>
  <c r="BA342" i="4"/>
  <c r="BA343" i="4"/>
  <c r="BA344" i="4"/>
  <c r="BA345" i="4"/>
  <c r="BA346" i="4"/>
  <c r="BA347" i="4"/>
  <c r="BA348" i="4"/>
  <c r="BA349" i="4"/>
  <c r="BA350" i="4"/>
  <c r="BA351" i="4"/>
  <c r="BA352" i="4"/>
  <c r="BA353" i="4"/>
  <c r="BA354" i="4"/>
  <c r="BA355" i="4"/>
  <c r="BA356" i="4"/>
  <c r="BA357" i="4"/>
  <c r="BA358" i="4"/>
  <c r="BA359" i="4"/>
  <c r="BA360" i="4"/>
  <c r="BA361" i="4"/>
  <c r="BA362" i="4"/>
  <c r="BA363" i="4"/>
  <c r="BA364" i="4"/>
  <c r="BA365" i="4"/>
  <c r="BA366" i="4"/>
  <c r="BA367" i="4"/>
  <c r="BA368" i="4"/>
  <c r="BA369" i="4"/>
  <c r="BA370" i="4"/>
  <c r="BA371" i="4"/>
  <c r="BA372" i="4"/>
  <c r="BA373" i="4"/>
  <c r="BA374" i="4"/>
  <c r="BA375" i="4"/>
  <c r="BA376" i="4"/>
  <c r="BA377" i="4"/>
  <c r="BA378" i="4"/>
  <c r="BA379" i="4"/>
  <c r="BA380" i="4"/>
  <c r="BA381" i="4"/>
  <c r="BA382" i="4"/>
  <c r="BA383" i="4"/>
  <c r="BA384" i="4"/>
  <c r="BA385" i="4"/>
  <c r="BA386" i="4"/>
  <c r="BA387" i="4"/>
  <c r="BA388" i="4"/>
  <c r="BA389" i="4"/>
  <c r="BA390" i="4"/>
  <c r="BA391" i="4"/>
  <c r="BA392" i="4"/>
  <c r="BA393" i="4"/>
  <c r="BA394" i="4"/>
  <c r="BA395" i="4"/>
  <c r="BA396" i="4"/>
  <c r="BA397" i="4"/>
  <c r="BA398" i="4"/>
  <c r="BA399" i="4"/>
  <c r="BA400" i="4"/>
  <c r="BA401" i="4"/>
  <c r="BA402" i="4"/>
  <c r="BA403" i="4"/>
  <c r="BA404" i="4"/>
  <c r="BA405" i="4"/>
  <c r="BA406" i="4"/>
  <c r="BA407" i="4"/>
  <c r="BA408" i="4"/>
  <c r="BA409" i="4"/>
  <c r="BA410" i="4"/>
  <c r="BA411" i="4"/>
  <c r="BA412" i="4"/>
  <c r="BA413" i="4"/>
  <c r="BA414" i="4"/>
  <c r="BA415" i="4"/>
  <c r="BA416" i="4"/>
  <c r="BA417" i="4"/>
  <c r="BA418" i="4"/>
  <c r="BA419" i="4"/>
  <c r="BA420" i="4"/>
  <c r="BA421" i="4"/>
  <c r="BA422" i="4"/>
  <c r="BA423" i="4"/>
  <c r="BA424" i="4"/>
  <c r="BA425" i="4"/>
  <c r="BA426" i="4"/>
  <c r="BA427" i="4"/>
  <c r="BA428" i="4"/>
  <c r="BA429" i="4"/>
  <c r="BA430" i="4"/>
  <c r="BA431" i="4"/>
  <c r="BA432" i="4"/>
  <c r="BA433" i="4"/>
  <c r="BA434" i="4"/>
  <c r="BA435" i="4"/>
  <c r="BA436" i="4"/>
  <c r="BA437" i="4"/>
  <c r="BA438" i="4"/>
  <c r="BA439" i="4"/>
  <c r="BA440" i="4"/>
  <c r="BA441" i="4"/>
  <c r="BA442" i="4"/>
  <c r="BA443" i="4"/>
  <c r="BA444" i="4"/>
  <c r="BA445" i="4"/>
  <c r="BA446" i="4"/>
  <c r="BA447" i="4"/>
  <c r="BA448" i="4"/>
  <c r="BA449" i="4"/>
  <c r="BA450" i="4"/>
  <c r="BA451" i="4"/>
  <c r="BA452" i="4"/>
  <c r="BA453" i="4"/>
  <c r="BA454" i="4"/>
  <c r="BA455" i="4"/>
  <c r="BA456" i="4"/>
  <c r="BA457" i="4"/>
  <c r="BA458" i="4"/>
  <c r="BA459" i="4"/>
  <c r="BA460" i="4"/>
  <c r="BA461" i="4"/>
  <c r="BA462" i="4"/>
  <c r="BA463" i="4"/>
  <c r="BA464" i="4"/>
  <c r="BA465" i="4"/>
  <c r="BA466" i="4"/>
  <c r="BA467" i="4"/>
  <c r="BA468" i="4"/>
  <c r="BA469" i="4"/>
  <c r="BA470" i="4"/>
  <c r="BA471" i="4"/>
  <c r="BA472" i="4"/>
  <c r="BA473" i="4"/>
  <c r="BA474" i="4"/>
  <c r="BA475" i="4"/>
  <c r="BA476" i="4"/>
  <c r="BA477" i="4"/>
  <c r="BA478" i="4"/>
  <c r="BA479" i="4"/>
  <c r="BA480" i="4"/>
  <c r="BA481" i="4"/>
  <c r="BA482" i="4"/>
  <c r="BA483" i="4"/>
  <c r="BA484" i="4"/>
  <c r="BA485" i="4"/>
  <c r="BA486" i="4"/>
  <c r="BA487" i="4"/>
  <c r="BA488" i="4"/>
  <c r="BA489" i="4"/>
  <c r="BA490" i="4"/>
  <c r="BA491" i="4"/>
  <c r="BA492" i="4"/>
  <c r="BA493" i="4"/>
  <c r="BA494" i="4"/>
  <c r="BA495" i="4"/>
  <c r="BA496" i="4"/>
  <c r="BA497" i="4"/>
  <c r="BA498" i="4"/>
  <c r="BA499" i="4"/>
  <c r="BA500" i="4"/>
  <c r="BA501" i="4"/>
  <c r="BA502" i="4"/>
  <c r="BA503" i="4"/>
  <c r="BA504" i="4"/>
  <c r="BA505" i="4"/>
  <c r="BA506" i="4"/>
  <c r="BA507" i="4"/>
  <c r="BA508" i="4"/>
  <c r="BA509" i="4"/>
  <c r="BA510" i="4"/>
  <c r="BA511" i="4"/>
  <c r="BA512" i="4"/>
  <c r="BA513" i="4"/>
  <c r="BA514" i="4"/>
  <c r="BA515" i="4"/>
  <c r="BA516" i="4"/>
  <c r="BA517" i="4"/>
  <c r="BA518" i="4"/>
  <c r="BA519" i="4"/>
  <c r="BA520" i="4"/>
  <c r="BA521" i="4"/>
  <c r="BA522" i="4"/>
  <c r="BA523" i="4"/>
  <c r="BA524" i="4"/>
  <c r="BA525" i="4"/>
  <c r="BA526" i="4"/>
  <c r="BA527" i="4"/>
  <c r="BA528" i="4"/>
  <c r="BA529" i="4"/>
  <c r="BA530" i="4"/>
  <c r="BA531" i="4"/>
  <c r="BA532" i="4"/>
  <c r="BA533" i="4"/>
  <c r="BA534" i="4"/>
  <c r="BA535" i="4"/>
  <c r="BA536" i="4"/>
  <c r="BA537" i="4"/>
  <c r="BA538" i="4"/>
  <c r="BA539" i="4"/>
  <c r="BA540" i="4"/>
  <c r="BA541" i="4"/>
  <c r="BA542" i="4"/>
  <c r="BA543" i="4"/>
  <c r="BA544" i="4"/>
  <c r="BA545" i="4"/>
  <c r="BA546" i="4"/>
  <c r="BA547" i="4"/>
  <c r="BA548" i="4"/>
  <c r="BA549" i="4"/>
  <c r="BA550" i="4"/>
  <c r="BA551" i="4"/>
  <c r="BA552" i="4"/>
  <c r="BA553" i="4"/>
  <c r="BA554" i="4"/>
  <c r="BA555" i="4"/>
  <c r="BA556" i="4"/>
  <c r="BA557" i="4"/>
  <c r="BA558" i="4"/>
  <c r="BA559" i="4"/>
  <c r="BA560" i="4"/>
  <c r="BA561" i="4"/>
  <c r="BA562" i="4"/>
  <c r="BA563" i="4"/>
  <c r="BA564" i="4"/>
  <c r="BA565" i="4"/>
  <c r="BA566" i="4"/>
  <c r="BA567" i="4"/>
  <c r="BA568" i="4"/>
  <c r="BA569" i="4"/>
  <c r="BA570" i="4"/>
  <c r="BA571" i="4"/>
  <c r="BA572" i="4"/>
  <c r="BA573" i="4"/>
  <c r="BA574" i="4"/>
  <c r="BA575" i="4"/>
  <c r="BA576" i="4"/>
  <c r="BA577" i="4"/>
  <c r="BA578" i="4"/>
  <c r="BA579" i="4"/>
  <c r="BA580" i="4"/>
  <c r="BA581" i="4"/>
  <c r="BA582" i="4"/>
  <c r="BA583" i="4"/>
  <c r="BA584" i="4"/>
  <c r="BA585" i="4"/>
  <c r="BA586" i="4"/>
  <c r="BA587" i="4"/>
  <c r="BA588" i="4"/>
  <c r="BA589" i="4"/>
  <c r="BA590" i="4"/>
  <c r="BA591" i="4"/>
  <c r="BA592" i="4"/>
  <c r="BA593" i="4"/>
  <c r="BA594" i="4"/>
  <c r="BA595" i="4"/>
  <c r="BA596" i="4"/>
  <c r="BA597" i="4"/>
  <c r="BA598" i="4"/>
  <c r="BA599" i="4"/>
  <c r="BA600" i="4"/>
  <c r="BA601" i="4"/>
  <c r="BA602" i="4"/>
  <c r="BA603" i="4"/>
  <c r="BA604" i="4"/>
  <c r="BA605" i="4"/>
  <c r="BA606" i="4"/>
  <c r="BA607" i="4"/>
  <c r="BA608" i="4"/>
  <c r="BA609" i="4"/>
  <c r="BA610" i="4"/>
  <c r="BA611" i="4"/>
  <c r="BA612" i="4"/>
  <c r="BA613" i="4"/>
  <c r="BA614" i="4"/>
  <c r="BA615" i="4"/>
  <c r="BA616" i="4"/>
  <c r="BA617" i="4"/>
  <c r="BA618" i="4"/>
  <c r="BA619" i="4"/>
  <c r="BA620" i="4"/>
  <c r="BA621" i="4"/>
  <c r="BA622" i="4"/>
  <c r="BA623" i="4"/>
  <c r="BA624" i="4"/>
  <c r="BA625" i="4"/>
  <c r="BA626" i="4"/>
  <c r="BA627" i="4"/>
  <c r="BA628" i="4"/>
  <c r="BA629" i="4"/>
  <c r="BA630" i="4"/>
  <c r="BA631" i="4"/>
  <c r="BA632" i="4"/>
  <c r="BA633" i="4"/>
  <c r="BA634" i="4"/>
  <c r="BA635" i="4"/>
  <c r="BA636" i="4"/>
  <c r="BA637" i="4"/>
  <c r="BA638" i="4"/>
  <c r="BA639" i="4"/>
  <c r="BA640" i="4"/>
  <c r="BA641" i="4"/>
  <c r="BA642" i="4"/>
  <c r="BA643" i="4"/>
  <c r="BA644" i="4"/>
  <c r="BA645" i="4"/>
  <c r="BA646" i="4"/>
  <c r="BA647" i="4"/>
  <c r="BA648" i="4"/>
  <c r="BA649" i="4"/>
  <c r="BA650" i="4"/>
  <c r="BA651" i="4"/>
  <c r="BA652" i="4"/>
  <c r="BA653" i="4"/>
  <c r="BA654" i="4"/>
  <c r="BA655" i="4"/>
  <c r="BA656" i="4"/>
  <c r="BA657" i="4"/>
  <c r="BA658" i="4"/>
  <c r="BA659" i="4"/>
  <c r="BA660" i="4"/>
  <c r="BA661" i="4"/>
  <c r="BA662" i="4"/>
  <c r="BA663" i="4"/>
  <c r="BA664" i="4"/>
  <c r="BA665" i="4"/>
  <c r="BA666" i="4"/>
  <c r="BA667" i="4"/>
  <c r="BA668" i="4"/>
  <c r="BA669" i="4"/>
  <c r="BA670" i="4"/>
  <c r="BA671" i="4"/>
  <c r="BA672" i="4"/>
  <c r="BA673" i="4"/>
  <c r="BA674" i="4"/>
  <c r="BA675" i="4"/>
  <c r="BA676" i="4"/>
  <c r="BA677" i="4"/>
  <c r="BA678" i="4"/>
  <c r="BA679" i="4"/>
  <c r="BA680" i="4"/>
  <c r="BA681" i="4"/>
  <c r="BA682" i="4"/>
  <c r="BA683" i="4"/>
  <c r="BA684" i="4"/>
  <c r="BA685" i="4"/>
  <c r="BA686" i="4"/>
  <c r="BA687" i="4"/>
  <c r="BA688" i="4"/>
  <c r="BA689" i="4"/>
  <c r="BA690" i="4"/>
  <c r="BA691" i="4"/>
  <c r="BA692" i="4"/>
  <c r="BA693" i="4"/>
  <c r="BA694" i="4"/>
  <c r="BA695" i="4"/>
  <c r="BA696" i="4"/>
  <c r="BA697" i="4"/>
  <c r="BA698" i="4"/>
  <c r="BA699" i="4"/>
  <c r="BA700" i="4"/>
  <c r="BA701" i="4"/>
  <c r="BA702" i="4"/>
  <c r="BA703" i="4"/>
  <c r="BA704" i="4"/>
  <c r="BA705" i="4"/>
  <c r="BA706" i="4"/>
  <c r="BA707" i="4"/>
  <c r="BA708" i="4"/>
  <c r="BA709" i="4"/>
  <c r="BA710" i="4"/>
  <c r="BA711" i="4"/>
  <c r="BA712" i="4"/>
  <c r="BA713" i="4"/>
  <c r="BA714" i="4"/>
  <c r="BA715" i="4"/>
  <c r="BA716" i="4"/>
  <c r="BA717" i="4"/>
  <c r="BA718" i="4"/>
  <c r="BA719" i="4"/>
  <c r="BA720" i="4"/>
  <c r="BA721" i="4"/>
  <c r="BA722" i="4"/>
  <c r="BA723" i="4"/>
  <c r="BA724" i="4"/>
  <c r="BA725" i="4"/>
  <c r="BA726" i="4"/>
  <c r="BA727" i="4"/>
  <c r="BA728" i="4"/>
  <c r="BA729" i="4"/>
  <c r="BA730" i="4"/>
  <c r="BA731" i="4"/>
  <c r="BA732" i="4"/>
  <c r="BA733" i="4"/>
  <c r="BA734" i="4"/>
  <c r="BA735" i="4"/>
  <c r="BA736" i="4"/>
  <c r="BA737" i="4"/>
  <c r="BA738" i="4"/>
  <c r="BA739" i="4"/>
  <c r="BA740" i="4"/>
  <c r="BA741" i="4"/>
  <c r="BA742" i="4"/>
  <c r="BA743" i="4"/>
  <c r="BA744" i="4"/>
  <c r="BA745" i="4"/>
  <c r="BA746" i="4"/>
  <c r="BA747" i="4"/>
  <c r="BA748" i="4"/>
  <c r="BA749" i="4"/>
  <c r="BA750" i="4"/>
  <c r="BA751" i="4"/>
  <c r="BA752" i="4"/>
  <c r="BA753" i="4"/>
  <c r="BA754" i="4"/>
  <c r="BA755" i="4"/>
  <c r="BA756" i="4"/>
  <c r="BA757" i="4"/>
  <c r="BA758" i="4"/>
  <c r="BA759" i="4"/>
  <c r="BA760" i="4"/>
  <c r="BA761" i="4"/>
  <c r="BA762" i="4"/>
  <c r="BA763" i="4"/>
  <c r="BA764" i="4"/>
  <c r="BA765" i="4"/>
  <c r="BA766" i="4"/>
  <c r="BA767" i="4"/>
  <c r="BA768" i="4"/>
  <c r="BA769" i="4"/>
  <c r="BA770" i="4"/>
  <c r="BA771" i="4"/>
  <c r="BA772" i="4"/>
  <c r="BA773" i="4"/>
  <c r="BA774" i="4"/>
  <c r="BA775" i="4"/>
  <c r="BA776" i="4"/>
  <c r="BA777" i="4"/>
  <c r="BA778" i="4"/>
  <c r="BA779" i="4"/>
  <c r="BA780" i="4"/>
  <c r="BA781" i="4"/>
  <c r="BA782" i="4"/>
  <c r="BA783" i="4"/>
  <c r="BA784" i="4"/>
  <c r="BA785" i="4"/>
  <c r="BA786" i="4"/>
  <c r="BA787" i="4"/>
  <c r="BA788" i="4"/>
  <c r="BA789" i="4"/>
  <c r="BA790" i="4"/>
  <c r="BA791" i="4"/>
  <c r="BA792" i="4"/>
  <c r="BA793" i="4"/>
  <c r="BA794" i="4"/>
  <c r="BA795" i="4"/>
  <c r="BA796" i="4"/>
  <c r="BA797" i="4"/>
  <c r="BA798" i="4"/>
  <c r="BA799" i="4"/>
  <c r="BA800" i="4"/>
  <c r="BA801" i="4"/>
  <c r="BA802" i="4"/>
  <c r="BA803" i="4"/>
  <c r="BA804" i="4"/>
  <c r="BA805" i="4"/>
  <c r="BA806" i="4"/>
  <c r="BA807" i="4"/>
  <c r="BA808" i="4"/>
  <c r="BA809" i="4"/>
  <c r="BA810" i="4"/>
  <c r="BA811" i="4"/>
  <c r="BA812" i="4"/>
  <c r="BA813" i="4"/>
  <c r="BA814" i="4"/>
  <c r="BA815" i="4"/>
  <c r="BA816" i="4"/>
  <c r="BA817" i="4"/>
  <c r="BA818" i="4"/>
  <c r="BA819" i="4"/>
  <c r="BA820" i="4"/>
  <c r="BA821" i="4"/>
  <c r="BA822" i="4"/>
  <c r="BA823" i="4"/>
  <c r="BA824" i="4"/>
  <c r="BA825" i="4"/>
  <c r="BA826" i="4"/>
  <c r="BA827" i="4"/>
  <c r="BA828" i="4"/>
  <c r="BA829" i="4"/>
  <c r="BA830" i="4"/>
  <c r="BA831" i="4"/>
  <c r="BA832" i="4"/>
  <c r="BA833" i="4"/>
  <c r="BA834" i="4"/>
  <c r="BA835" i="4"/>
  <c r="BA836" i="4"/>
  <c r="BA837" i="4"/>
  <c r="BA838" i="4"/>
  <c r="BA839" i="4"/>
  <c r="BA840" i="4"/>
  <c r="BA841" i="4"/>
  <c r="BA842" i="4"/>
  <c r="BA843" i="4"/>
  <c r="BA844" i="4"/>
  <c r="BA845" i="4"/>
  <c r="BA846" i="4"/>
  <c r="BA847" i="4"/>
  <c r="BA848" i="4"/>
  <c r="BA849" i="4"/>
  <c r="BA850" i="4"/>
  <c r="BA851" i="4"/>
  <c r="BA852" i="4"/>
  <c r="BA853" i="4"/>
  <c r="BA854" i="4"/>
  <c r="BA855" i="4"/>
  <c r="BA856" i="4"/>
  <c r="BA857" i="4"/>
  <c r="BA858" i="4"/>
  <c r="BA859" i="4"/>
  <c r="BA860" i="4"/>
  <c r="BA861" i="4"/>
  <c r="BA862" i="4"/>
  <c r="BA863" i="4"/>
  <c r="BA864" i="4"/>
  <c r="BA865" i="4"/>
  <c r="BA866" i="4"/>
  <c r="BA867" i="4"/>
  <c r="BA868" i="4"/>
  <c r="BA869" i="4"/>
  <c r="BA870" i="4"/>
  <c r="BA871" i="4"/>
  <c r="BA872" i="4"/>
  <c r="BA873" i="4"/>
  <c r="BA874" i="4"/>
  <c r="BA875" i="4"/>
  <c r="BA876" i="4"/>
  <c r="BA877" i="4"/>
  <c r="BA878" i="4"/>
  <c r="BA879" i="4"/>
  <c r="BA880" i="4"/>
  <c r="BA881" i="4"/>
  <c r="BA882" i="4"/>
  <c r="BA883" i="4"/>
  <c r="BA884" i="4"/>
  <c r="BA885" i="4"/>
  <c r="BA886" i="4"/>
  <c r="BA887" i="4"/>
  <c r="BA888" i="4"/>
  <c r="BA889" i="4"/>
  <c r="BA890" i="4"/>
  <c r="BA891" i="4"/>
  <c r="BA892" i="4"/>
  <c r="BA893" i="4"/>
  <c r="BA894" i="4"/>
  <c r="BA895" i="4"/>
  <c r="BA896" i="4"/>
  <c r="BA897" i="4"/>
  <c r="BA898" i="4"/>
  <c r="BA899" i="4"/>
  <c r="BA900" i="4"/>
  <c r="BA901" i="4"/>
  <c r="BA902" i="4"/>
  <c r="BA903" i="4"/>
  <c r="BA904" i="4"/>
  <c r="BA905" i="4"/>
  <c r="BA906" i="4"/>
  <c r="BA907" i="4"/>
  <c r="BA908" i="4"/>
  <c r="BA909" i="4"/>
  <c r="BA910" i="4"/>
  <c r="BA911" i="4"/>
  <c r="BA912" i="4"/>
  <c r="BA913" i="4"/>
  <c r="BA914" i="4"/>
  <c r="BA915" i="4"/>
  <c r="BA916" i="4"/>
  <c r="BA917" i="4"/>
  <c r="BA918" i="4"/>
  <c r="BA919" i="4"/>
  <c r="BA920" i="4"/>
  <c r="BA921" i="4"/>
  <c r="BA922" i="4"/>
  <c r="BA923" i="4"/>
  <c r="BA924" i="4"/>
  <c r="BA925" i="4"/>
  <c r="BA926" i="4"/>
  <c r="BA927" i="4"/>
  <c r="BA928" i="4"/>
  <c r="BA929" i="4"/>
  <c r="BA930" i="4"/>
  <c r="BA931" i="4"/>
  <c r="BA932" i="4"/>
  <c r="BA933" i="4"/>
  <c r="BA934" i="4"/>
  <c r="BA935" i="4"/>
  <c r="BA936" i="4"/>
  <c r="BA937" i="4"/>
  <c r="BA938" i="4"/>
  <c r="BA939" i="4"/>
  <c r="BA940" i="4"/>
  <c r="BA941" i="4"/>
  <c r="BA942" i="4"/>
  <c r="BA943" i="4"/>
  <c r="BA944" i="4"/>
  <c r="BA945" i="4"/>
  <c r="BA946" i="4"/>
  <c r="BA947" i="4"/>
  <c r="BA948" i="4"/>
  <c r="BA949" i="4"/>
  <c r="BA950" i="4"/>
  <c r="BA951" i="4"/>
  <c r="BA952" i="4"/>
  <c r="BA953" i="4"/>
  <c r="BA954" i="4"/>
  <c r="BA955" i="4"/>
  <c r="BA956" i="4"/>
  <c r="BA957" i="4"/>
  <c r="BA958" i="4"/>
  <c r="BA959" i="4"/>
  <c r="BA960" i="4"/>
  <c r="BA961" i="4"/>
  <c r="BA962" i="4"/>
  <c r="BA963" i="4"/>
  <c r="BA964" i="4"/>
  <c r="BA965" i="4"/>
  <c r="BA966" i="4"/>
  <c r="BA967" i="4"/>
  <c r="BA968" i="4"/>
  <c r="BA969" i="4"/>
  <c r="BA970" i="4"/>
  <c r="BA971" i="4"/>
  <c r="BA972" i="4"/>
  <c r="BA973" i="4"/>
  <c r="BA974" i="4"/>
  <c r="BA975" i="4"/>
  <c r="BA976" i="4"/>
  <c r="BA977" i="4"/>
  <c r="BA978" i="4"/>
  <c r="BA979" i="4"/>
  <c r="BA980" i="4"/>
  <c r="BA981" i="4"/>
  <c r="BA982" i="4"/>
  <c r="BA983" i="4"/>
  <c r="BA984" i="4"/>
  <c r="BA985" i="4"/>
  <c r="BA986" i="4"/>
  <c r="BA987" i="4"/>
  <c r="BA988" i="4"/>
  <c r="BA989" i="4"/>
  <c r="BA990" i="4"/>
  <c r="BA991" i="4"/>
  <c r="BA992" i="4"/>
  <c r="BA993" i="4"/>
  <c r="BA994" i="4"/>
  <c r="BA995" i="4"/>
  <c r="BA996" i="4"/>
  <c r="BA997" i="4"/>
  <c r="BA998" i="4"/>
  <c r="BA999" i="4"/>
  <c r="BA1000" i="4"/>
  <c r="BA1001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Manaraat</author>
  </authors>
  <commentList>
    <comment ref="C1" authorId="0" shapeId="0" xr:uid="{B7452AF7-19DB-4128-A865-44008D1BE677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الإدخال غير إلزامي
</t>
        </r>
      </text>
    </comment>
    <comment ref="J1" authorId="0" shapeId="0" xr:uid="{91D763B3-BBE4-44EB-AB0D-5A3079E34978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
الإدخال غير إلزامي</t>
        </r>
      </text>
    </comment>
    <comment ref="K1" authorId="0" shapeId="0" xr:uid="{9740BDDE-141A-4022-B264-96A1F81CA216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
الإدخال غير إلزامي</t>
        </r>
      </text>
    </comment>
    <comment ref="M1" authorId="0" shapeId="0" xr:uid="{8DB9450E-F56C-4383-B883-7734F6BBE621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الإدخال غير إلزامي
</t>
        </r>
      </text>
    </comment>
  </commentList>
</comments>
</file>

<file path=xl/sharedStrings.xml><?xml version="1.0" encoding="utf-8"?>
<sst xmlns="http://schemas.openxmlformats.org/spreadsheetml/2006/main" count="2346" uniqueCount="612">
  <si>
    <t>ClassID</t>
  </si>
  <si>
    <t>ClassName</t>
  </si>
  <si>
    <t>1</t>
  </si>
  <si>
    <t>2</t>
  </si>
  <si>
    <t>3</t>
  </si>
  <si>
    <t>EducationalLevelID</t>
  </si>
  <si>
    <t>EducationalLevelName</t>
  </si>
  <si>
    <t>ابتدائي</t>
  </si>
  <si>
    <t>إعدادي</t>
  </si>
  <si>
    <t>ثانوي</t>
  </si>
  <si>
    <t>4</t>
  </si>
  <si>
    <t>جامعي</t>
  </si>
  <si>
    <t>5</t>
  </si>
  <si>
    <t>ماجستير</t>
  </si>
  <si>
    <t>GenderID</t>
  </si>
  <si>
    <t>GenderName</t>
  </si>
  <si>
    <t>ذكر</t>
  </si>
  <si>
    <t>أنثى</t>
  </si>
  <si>
    <t>HealthStatusID</t>
  </si>
  <si>
    <t>HealthStatusName</t>
  </si>
  <si>
    <t>مرض مزمن</t>
  </si>
  <si>
    <t>إعاقة</t>
  </si>
  <si>
    <t>MaritalSatusID</t>
  </si>
  <si>
    <t>MaritalSatusNameM</t>
  </si>
  <si>
    <t>MaritalSatusNameF</t>
  </si>
  <si>
    <t>أعزب</t>
  </si>
  <si>
    <t>عزباء</t>
  </si>
  <si>
    <t>متزوج</t>
  </si>
  <si>
    <t>متزوجة</t>
  </si>
  <si>
    <t>مطلق</t>
  </si>
  <si>
    <t>مطلقة</t>
  </si>
  <si>
    <t>أرمل</t>
  </si>
  <si>
    <t>أرملة</t>
  </si>
  <si>
    <t>RecitationID</t>
  </si>
  <si>
    <t>NarrationID</t>
  </si>
  <si>
    <t>NarrationName</t>
  </si>
  <si>
    <t>قالون</t>
  </si>
  <si>
    <t>ورش</t>
  </si>
  <si>
    <t>البزي</t>
  </si>
  <si>
    <t>قنبل</t>
  </si>
  <si>
    <t>الدوري</t>
  </si>
  <si>
    <t>السوسي</t>
  </si>
  <si>
    <t>هشام</t>
  </si>
  <si>
    <t>ابن ذكوان</t>
  </si>
  <si>
    <t>شعبة</t>
  </si>
  <si>
    <t>حفص</t>
  </si>
  <si>
    <t>6</t>
  </si>
  <si>
    <t>خلف</t>
  </si>
  <si>
    <t>خلاد</t>
  </si>
  <si>
    <t>7</t>
  </si>
  <si>
    <t>أبو الحارث</t>
  </si>
  <si>
    <t>8</t>
  </si>
  <si>
    <t>ابن وردان</t>
  </si>
  <si>
    <t>ابن جماز</t>
  </si>
  <si>
    <t>9</t>
  </si>
  <si>
    <t>رويس</t>
  </si>
  <si>
    <t>روح</t>
  </si>
  <si>
    <t>10</t>
  </si>
  <si>
    <t>إسحاق</t>
  </si>
  <si>
    <t>إدريس</t>
  </si>
  <si>
    <t>QuraanicClassLevelID</t>
  </si>
  <si>
    <t>QuraanicClassLevelName</t>
  </si>
  <si>
    <t>رشيدي</t>
  </si>
  <si>
    <t>تحفيظ</t>
  </si>
  <si>
    <t>إجازة</t>
  </si>
  <si>
    <t>RecitationName</t>
  </si>
  <si>
    <t>نافع المدني</t>
  </si>
  <si>
    <t>عبد الله بن كثير المكي</t>
  </si>
  <si>
    <t>أبو عمرو البصري</t>
  </si>
  <si>
    <t>ابن عامر الشامي</t>
  </si>
  <si>
    <t>عاصم بن أبي النجود الكوفي</t>
  </si>
  <si>
    <t>حمزة الزيات الكوفي</t>
  </si>
  <si>
    <t>الكسائي الكوفي</t>
  </si>
  <si>
    <t>أبو جعفر المدني</t>
  </si>
  <si>
    <t>يعقوب الحضرمي</t>
  </si>
  <si>
    <t>خلف البزار</t>
  </si>
  <si>
    <t>TeacherRoleID</t>
  </si>
  <si>
    <t>TeacherRoleDescription</t>
  </si>
  <si>
    <t>مشرف</t>
  </si>
  <si>
    <t>معلم</t>
  </si>
  <si>
    <t>مشرف ومعلم</t>
  </si>
  <si>
    <t>YesNoID</t>
  </si>
  <si>
    <t>YesNoName</t>
  </si>
  <si>
    <t>نعم</t>
  </si>
  <si>
    <t xml:space="preserve">لا </t>
  </si>
  <si>
    <t>StudyClassID</t>
  </si>
  <si>
    <t>StudyClassName</t>
  </si>
  <si>
    <t>الأول</t>
  </si>
  <si>
    <t>الثاني</t>
  </si>
  <si>
    <t>الثالث</t>
  </si>
  <si>
    <t>الرابع</t>
  </si>
  <si>
    <t>الخامس</t>
  </si>
  <si>
    <t>السادس</t>
  </si>
  <si>
    <t>السابع</t>
  </si>
  <si>
    <t>الثامن</t>
  </si>
  <si>
    <t>التاسع</t>
  </si>
  <si>
    <t>العاشر</t>
  </si>
  <si>
    <t>11</t>
  </si>
  <si>
    <t>الحادي عشر</t>
  </si>
  <si>
    <t>الروضة</t>
  </si>
  <si>
    <t>StudyYearID</t>
  </si>
  <si>
    <t>StudyYearName</t>
  </si>
  <si>
    <t>الأولى</t>
  </si>
  <si>
    <t>الثانية</t>
  </si>
  <si>
    <t>الثالثة</t>
  </si>
  <si>
    <t>الرابعة</t>
  </si>
  <si>
    <t>الخامسة</t>
  </si>
  <si>
    <t>م</t>
  </si>
  <si>
    <t xml:space="preserve">المديرية </t>
  </si>
  <si>
    <t xml:space="preserve">المنطقة </t>
  </si>
  <si>
    <t>المسجد</t>
  </si>
  <si>
    <t>الجهة</t>
  </si>
  <si>
    <t>جسر الشغور</t>
  </si>
  <si>
    <t>خربة الجوز</t>
  </si>
  <si>
    <t>بكسريا</t>
  </si>
  <si>
    <t>ارملا</t>
  </si>
  <si>
    <t>عمر بن الخطاب</t>
  </si>
  <si>
    <t>جمعية مسك</t>
  </si>
  <si>
    <t>بداما</t>
  </si>
  <si>
    <t>الفرقان</t>
  </si>
  <si>
    <t>تطوع</t>
  </si>
  <si>
    <t>الفتح</t>
  </si>
  <si>
    <t>مخيم صلاح الدين</t>
  </si>
  <si>
    <t>شبيب العازمي</t>
  </si>
  <si>
    <t>سنابل الخير</t>
  </si>
  <si>
    <t>حفظ النعمة</t>
  </si>
  <si>
    <t>الحنبوشية</t>
  </si>
  <si>
    <t>خالد بن الوليد</t>
  </si>
  <si>
    <t>سراج</t>
  </si>
  <si>
    <t>دار الإحسان</t>
  </si>
  <si>
    <t>المصطفى</t>
  </si>
  <si>
    <t>عائشة حسينو</t>
  </si>
  <si>
    <t>الأنصار</t>
  </si>
  <si>
    <t>مخيم قلعة السنديان</t>
  </si>
  <si>
    <t>المهاجرون والانصار</t>
  </si>
  <si>
    <t>الغفران</t>
  </si>
  <si>
    <t>الرحمن</t>
  </si>
  <si>
    <t>عين الحور</t>
  </si>
  <si>
    <t>الشهداء</t>
  </si>
  <si>
    <t>أبو بكر الصديق</t>
  </si>
  <si>
    <t>الزعينية</t>
  </si>
  <si>
    <t>الغربي</t>
  </si>
  <si>
    <t>الشاتورية</t>
  </si>
  <si>
    <t>الفاروق</t>
  </si>
  <si>
    <t>الابرار</t>
  </si>
  <si>
    <t>بشائر النصر</t>
  </si>
  <si>
    <t>عين البيضا</t>
  </si>
  <si>
    <t>الزوف</t>
  </si>
  <si>
    <t>الاندونيسي + دار الإحسان</t>
  </si>
  <si>
    <t>مخيم اسطرة</t>
  </si>
  <si>
    <t>الايمان</t>
  </si>
  <si>
    <t>احمد بن حنبل</t>
  </si>
  <si>
    <t>عثمان بن عفان</t>
  </si>
  <si>
    <t>دركوش</t>
  </si>
  <si>
    <t>النور</t>
  </si>
  <si>
    <t>الكبير</t>
  </si>
  <si>
    <t>جمعية البيان</t>
  </si>
  <si>
    <t>الصغير</t>
  </si>
  <si>
    <t>التوحيد</t>
  </si>
  <si>
    <t>الغزالة</t>
  </si>
  <si>
    <t>مخيم راشا</t>
  </si>
  <si>
    <t>بيت رحمة</t>
  </si>
  <si>
    <t>حذيفة بن اليمان</t>
  </si>
  <si>
    <t>الإيمان</t>
  </si>
  <si>
    <t>بلال بن رباح</t>
  </si>
  <si>
    <t>الهدى</t>
  </si>
  <si>
    <t>السوادية ( نبهان )</t>
  </si>
  <si>
    <t>أبو ذر الغفاري</t>
  </si>
  <si>
    <t>المشيرفة</t>
  </si>
  <si>
    <t>عباد الرحمن</t>
  </si>
  <si>
    <t>أسامة بن زيد</t>
  </si>
  <si>
    <t>عبد الله بن عباس</t>
  </si>
  <si>
    <t>المهاجرين</t>
  </si>
  <si>
    <t>علي بن أبي طالب</t>
  </si>
  <si>
    <t>الزهراء</t>
  </si>
  <si>
    <t>عامود</t>
  </si>
  <si>
    <t>مزرة</t>
  </si>
  <si>
    <t>الجمعية القرآنية</t>
  </si>
  <si>
    <t>زرزور</t>
  </si>
  <si>
    <t>عائشة</t>
  </si>
  <si>
    <t>طيبة</t>
  </si>
  <si>
    <t>مصعب بن عمير</t>
  </si>
  <si>
    <t>دير عثمان</t>
  </si>
  <si>
    <t>صلاح الدين</t>
  </si>
  <si>
    <t>جمعية خالد بن الوليد</t>
  </si>
  <si>
    <t>محمد علي</t>
  </si>
  <si>
    <t>النصر</t>
  </si>
  <si>
    <t>خديجة</t>
  </si>
  <si>
    <t>المهاجرين والأنصار</t>
  </si>
  <si>
    <t>القيسية</t>
  </si>
  <si>
    <t>الاحسان</t>
  </si>
  <si>
    <t>إبراهيم الخليل</t>
  </si>
  <si>
    <t>عمار بن ياسر</t>
  </si>
  <si>
    <t>مزرعة بيشير</t>
  </si>
  <si>
    <t>الجمعية الإنسانية من أجل العالم</t>
  </si>
  <si>
    <t>بزيت الجنوبي</t>
  </si>
  <si>
    <t>التركمان</t>
  </si>
  <si>
    <t>الخليل</t>
  </si>
  <si>
    <t>جامع خضر</t>
  </si>
  <si>
    <t>جمعية البر</t>
  </si>
  <si>
    <t>مؤسسة جيل القرآن</t>
  </si>
  <si>
    <t>الزبير بن العوام</t>
  </si>
  <si>
    <t>البشيرية</t>
  </si>
  <si>
    <t>السلام</t>
  </si>
  <si>
    <t>محمبل</t>
  </si>
  <si>
    <t>الشيخ محمد</t>
  </si>
  <si>
    <t>الفاعوري</t>
  </si>
  <si>
    <t>جدرايا</t>
  </si>
  <si>
    <t>جنة القرى</t>
  </si>
  <si>
    <t>الغفر الجنوبي</t>
  </si>
  <si>
    <t>جمعية شام شريف</t>
  </si>
  <si>
    <t>السكرية</t>
  </si>
  <si>
    <t>قرية العليا</t>
  </si>
  <si>
    <t>التقوى</t>
  </si>
  <si>
    <t>الصديق</t>
  </si>
  <si>
    <t>كنيسة بني عز</t>
  </si>
  <si>
    <t>الشمالي</t>
  </si>
  <si>
    <t>الصالحين</t>
  </si>
  <si>
    <t>عمر بن عبد العزيز</t>
  </si>
  <si>
    <t>بالس</t>
  </si>
  <si>
    <t>أطمة والمخيمات</t>
  </si>
  <si>
    <t>قرية اطمة</t>
  </si>
  <si>
    <t>اطمة</t>
  </si>
  <si>
    <t>جمعية التنمية العالمية</t>
  </si>
  <si>
    <t>الحسين</t>
  </si>
  <si>
    <t>معاهد حفص عن عاصم</t>
  </si>
  <si>
    <t>الشافعي</t>
  </si>
  <si>
    <t>اهل السنة</t>
  </si>
  <si>
    <t>صلاح الدين الأيوبي</t>
  </si>
  <si>
    <t>محمود ميمي</t>
  </si>
  <si>
    <t>قرية قاح</t>
  </si>
  <si>
    <t>قاح</t>
  </si>
  <si>
    <t>مخيمات قاح</t>
  </si>
  <si>
    <t>قرية صلوة</t>
  </si>
  <si>
    <t>صلوة</t>
  </si>
  <si>
    <t>مخيمات دير حسان</t>
  </si>
  <si>
    <t>قرية كلبيت</t>
  </si>
  <si>
    <t>قرية عقربات</t>
  </si>
  <si>
    <t>مؤسسة إتقان للتنمية والتعليم</t>
  </si>
  <si>
    <t>العز بن عبد السلام</t>
  </si>
  <si>
    <t>الرحمة</t>
  </si>
  <si>
    <t>باب الهوى</t>
  </si>
  <si>
    <t>المدينة المنورة</t>
  </si>
  <si>
    <t>عطاء</t>
  </si>
  <si>
    <t>سعد بن ابي وقاص</t>
  </si>
  <si>
    <t>جمعية رحمة</t>
  </si>
  <si>
    <t>الميدان</t>
  </si>
  <si>
    <t>قبتان الجبل</t>
  </si>
  <si>
    <t>فاطمة الملحم</t>
  </si>
  <si>
    <t>الأقصى</t>
  </si>
  <si>
    <t>دعاة الكويت</t>
  </si>
  <si>
    <t>شهيد محمد قدور</t>
  </si>
  <si>
    <t>الشرق</t>
  </si>
  <si>
    <t>البراء صلوة</t>
  </si>
  <si>
    <t>ملحق الأثر</t>
  </si>
  <si>
    <t>الحمزة</t>
  </si>
  <si>
    <t>أهل الحديث</t>
  </si>
  <si>
    <t>بيان ومشرف</t>
  </si>
  <si>
    <t>التنمية</t>
  </si>
  <si>
    <t>ابن تيمية</t>
  </si>
  <si>
    <t>الأرض الطيب</t>
  </si>
  <si>
    <t>طاهرت لات</t>
  </si>
  <si>
    <t>جمعية تاج</t>
  </si>
  <si>
    <t>التوبة</t>
  </si>
  <si>
    <t>شعيب</t>
  </si>
  <si>
    <t>أطمة</t>
  </si>
  <si>
    <t>الجمعية الخيرية للقرآن الكريم</t>
  </si>
  <si>
    <t>قافلة الرحمة</t>
  </si>
  <si>
    <t>عطشان</t>
  </si>
  <si>
    <t>التكافل</t>
  </si>
  <si>
    <t>الصحابة</t>
  </si>
  <si>
    <t>عبد الرحمن بن عوف</t>
  </si>
  <si>
    <t>ساعدونا</t>
  </si>
  <si>
    <t>شهداء اللطامنة</t>
  </si>
  <si>
    <t>جمعية الهدى والنور</t>
  </si>
  <si>
    <t>اقرأ</t>
  </si>
  <si>
    <t>حمد العمار</t>
  </si>
  <si>
    <t>فاطمة</t>
  </si>
  <si>
    <t>المطوع 1</t>
  </si>
  <si>
    <t>حمد العمار أرامل</t>
  </si>
  <si>
    <t>ديرحسان</t>
  </si>
  <si>
    <t>أبو عبيدة بن الجراح</t>
  </si>
  <si>
    <t>مشهد روحين</t>
  </si>
  <si>
    <t>م د المشهد</t>
  </si>
  <si>
    <t>علي بن ابي طالب</t>
  </si>
  <si>
    <t>حمزة بن عبد المطلب</t>
  </si>
  <si>
    <t>الحبيب المصطفى</t>
  </si>
  <si>
    <t>البراء بن مالك</t>
  </si>
  <si>
    <t>م د افاد ارتيق</t>
  </si>
  <si>
    <t>قباء</t>
  </si>
  <si>
    <t>معاذ بن جبل</t>
  </si>
  <si>
    <t>المدينة</t>
  </si>
  <si>
    <t>م د المدينة</t>
  </si>
  <si>
    <t>روح وريحان</t>
  </si>
  <si>
    <t>حمزة</t>
  </si>
  <si>
    <t>م د الخالدية</t>
  </si>
  <si>
    <t>البركة</t>
  </si>
  <si>
    <t>إسماعيل اغا</t>
  </si>
  <si>
    <t>خان طومان حاس</t>
  </si>
  <si>
    <t>هدائي</t>
  </si>
  <si>
    <t>أجيال التوحيد</t>
  </si>
  <si>
    <t>أهل الأثر</t>
  </si>
  <si>
    <t>قرطبة</t>
  </si>
  <si>
    <t>علي بنات</t>
  </si>
  <si>
    <t>ع ف ع</t>
  </si>
  <si>
    <t>مخيمات أطمة</t>
  </si>
  <si>
    <t>الإحسان</t>
  </si>
  <si>
    <t>سرمدا</t>
  </si>
  <si>
    <t>الأترجة</t>
  </si>
  <si>
    <t>حمزة الزيات</t>
  </si>
  <si>
    <t>أم محمد الطائي</t>
  </si>
  <si>
    <t>مدرسة الرحمن</t>
  </si>
  <si>
    <t>معهد الرحمة</t>
  </si>
  <si>
    <t>أسماء الله الحسنى</t>
  </si>
  <si>
    <t>البركات</t>
  </si>
  <si>
    <t>معاهد الرسالة</t>
  </si>
  <si>
    <t>النور القديم</t>
  </si>
  <si>
    <t>معهد النور المبين</t>
  </si>
  <si>
    <t>النور الجديد</t>
  </si>
  <si>
    <t>ملاذ السفرة</t>
  </si>
  <si>
    <t>مالك</t>
  </si>
  <si>
    <t>الرحمن علم القرآن</t>
  </si>
  <si>
    <t>معهد الرحمن علم القرآن</t>
  </si>
  <si>
    <t>معهد خديجة</t>
  </si>
  <si>
    <t>فاطمة الزهراء</t>
  </si>
  <si>
    <t>كفردريان</t>
  </si>
  <si>
    <t>إسماعيل</t>
  </si>
  <si>
    <t>بابسقا</t>
  </si>
  <si>
    <t>معهد الأبرار</t>
  </si>
  <si>
    <t>أبي بكر الصديق</t>
  </si>
  <si>
    <t>أحباب المصطفى</t>
  </si>
  <si>
    <t>حزانو</t>
  </si>
  <si>
    <t>مدارس جيل المستقبل</t>
  </si>
  <si>
    <t>معاهد أبي بن كعب</t>
  </si>
  <si>
    <t>آمنة</t>
  </si>
  <si>
    <t>كللي</t>
  </si>
  <si>
    <t>أحمد بن حنبل</t>
  </si>
  <si>
    <t>النوري</t>
  </si>
  <si>
    <t>تكافل النمساوية</t>
  </si>
  <si>
    <t>كمونة</t>
  </si>
  <si>
    <t>مؤسسة نور</t>
  </si>
  <si>
    <t>مؤسسة بصائر الدعوية</t>
  </si>
  <si>
    <t>هلال بن أمية</t>
  </si>
  <si>
    <t>يوسف عليه السلام</t>
  </si>
  <si>
    <t>مخيمات كللي</t>
  </si>
  <si>
    <t>مسجد المهاجرين</t>
  </si>
  <si>
    <t>الطوقان عمر بن عبدالعزيز</t>
  </si>
  <si>
    <t>الطوكان</t>
  </si>
  <si>
    <t>إخاء حماه/محمد صلى الله عليه وسلم</t>
  </si>
  <si>
    <t>البغدادي</t>
  </si>
  <si>
    <t>خالد البغدادي</t>
  </si>
  <si>
    <t>الغرباء (باب الهوى القديم)</t>
  </si>
  <si>
    <t>جامع مشعة الدوسري</t>
  </si>
  <si>
    <t>في رحاب القرآن</t>
  </si>
  <si>
    <t>ميرهان</t>
  </si>
  <si>
    <t>أردوغان</t>
  </si>
  <si>
    <t>شام 9</t>
  </si>
  <si>
    <t>أريحا</t>
  </si>
  <si>
    <t>جبل الزاوية</t>
  </si>
  <si>
    <t>الرامي</t>
  </si>
  <si>
    <t>بلال</t>
  </si>
  <si>
    <t>منظمة أهل الحديث</t>
  </si>
  <si>
    <t>القديم</t>
  </si>
  <si>
    <t>الموزرة</t>
  </si>
  <si>
    <t>اورم الجوز</t>
  </si>
  <si>
    <t>رأس المقطع</t>
  </si>
  <si>
    <t>أبلين</t>
  </si>
  <si>
    <t>هيئة شباب الدعوة</t>
  </si>
  <si>
    <t>المكتب النسائي</t>
  </si>
  <si>
    <t>السالم</t>
  </si>
  <si>
    <t>الشيباني</t>
  </si>
  <si>
    <t>أهل القرآن</t>
  </si>
  <si>
    <t>ريف أريحا</t>
  </si>
  <si>
    <t>بزابور</t>
  </si>
  <si>
    <t>زيد بن حارثة</t>
  </si>
  <si>
    <t>بسامس</t>
  </si>
  <si>
    <t>جوزف</t>
  </si>
  <si>
    <t>معهد بدر السلام</t>
  </si>
  <si>
    <t>سرجة</t>
  </si>
  <si>
    <t>سرجة الينابيع</t>
  </si>
  <si>
    <t>شنان</t>
  </si>
  <si>
    <t>عين لاروز</t>
  </si>
  <si>
    <t>العمري</t>
  </si>
  <si>
    <t>فركيا</t>
  </si>
  <si>
    <t>الغربي(عمر بن الخطاب)</t>
  </si>
  <si>
    <t>كفرحايا</t>
  </si>
  <si>
    <t>كفرزيبا</t>
  </si>
  <si>
    <t>كفرلاتا</t>
  </si>
  <si>
    <t>القديم ( الشرقي)</t>
  </si>
  <si>
    <t>كفرنجد</t>
  </si>
  <si>
    <t>كنصفرة</t>
  </si>
  <si>
    <t>مرعيان</t>
  </si>
  <si>
    <t>مصيبين</t>
  </si>
  <si>
    <t>معترم</t>
  </si>
  <si>
    <t>معراته</t>
  </si>
  <si>
    <t>منطف</t>
  </si>
  <si>
    <t>نحلة</t>
  </si>
  <si>
    <t>نحليا</t>
  </si>
  <si>
    <t>إدلب</t>
  </si>
  <si>
    <t>أترجات التوحيد</t>
  </si>
  <si>
    <t>مؤسسة الأقصى</t>
  </si>
  <si>
    <t>ابن كثير</t>
  </si>
  <si>
    <t>ماريا القبطية</t>
  </si>
  <si>
    <t>جمعية النهضة</t>
  </si>
  <si>
    <t>حفص عن عاصم</t>
  </si>
  <si>
    <t>الأبرار</t>
  </si>
  <si>
    <t>دار الأرقم</t>
  </si>
  <si>
    <t>الجوهري</t>
  </si>
  <si>
    <t>الحمصي</t>
  </si>
  <si>
    <t>الحياة</t>
  </si>
  <si>
    <t>الشيخ برغل</t>
  </si>
  <si>
    <t>الشيخ خليل</t>
  </si>
  <si>
    <t>الشيخ فتوح</t>
  </si>
  <si>
    <t>دار الحكمة</t>
  </si>
  <si>
    <t>الفلاح</t>
  </si>
  <si>
    <t>المبلَط</t>
  </si>
  <si>
    <t>إقرأ ورتل</t>
  </si>
  <si>
    <t>ساحة الحجاز</t>
  </si>
  <si>
    <t>معهد المصطفى</t>
  </si>
  <si>
    <t>المجاهد</t>
  </si>
  <si>
    <t>بدر</t>
  </si>
  <si>
    <t>جمعية قطيع الخيرية</t>
  </si>
  <si>
    <t>عقبة بن نافع</t>
  </si>
  <si>
    <t>الوسطى</t>
  </si>
  <si>
    <t>معرتمصرين</t>
  </si>
  <si>
    <t>معاهد الإمام الشاطبي</t>
  </si>
  <si>
    <t>عمربن الخطاب</t>
  </si>
  <si>
    <t>سعد بن معاذ</t>
  </si>
  <si>
    <t>كفريا</t>
  </si>
  <si>
    <t>بنش</t>
  </si>
  <si>
    <t>معهد المسجد الكبير</t>
  </si>
  <si>
    <t>المتقين</t>
  </si>
  <si>
    <t>الفوعة</t>
  </si>
  <si>
    <t>مجمع المهرة</t>
  </si>
  <si>
    <t>معهد ابن الجزري</t>
  </si>
  <si>
    <t>ابو عبيدة الجراح</t>
  </si>
  <si>
    <t>سرمين</t>
  </si>
  <si>
    <t>مؤسسة الأحباب</t>
  </si>
  <si>
    <t>الخضر</t>
  </si>
  <si>
    <t>قميناس</t>
  </si>
  <si>
    <t>تفتناز</t>
  </si>
  <si>
    <t>الشيخ يوسف</t>
  </si>
  <si>
    <t>زردنا</t>
  </si>
  <si>
    <t>الجامع الكبير</t>
  </si>
  <si>
    <t>بشائر الخير</t>
  </si>
  <si>
    <t>شلخ</t>
  </si>
  <si>
    <t>الوسطاني</t>
  </si>
  <si>
    <t>عين شيب</t>
  </si>
  <si>
    <t>ابوبكرالصديق</t>
  </si>
  <si>
    <t>حفسرجة</t>
  </si>
  <si>
    <t>مسجد السلام</t>
  </si>
  <si>
    <t>النيرب</t>
  </si>
  <si>
    <t>المسطومة</t>
  </si>
  <si>
    <t>الهادي</t>
  </si>
  <si>
    <t>البيدر</t>
  </si>
  <si>
    <t>سلقين</t>
  </si>
  <si>
    <t>وادي هنا</t>
  </si>
  <si>
    <t>جمعية دار الخلافة</t>
  </si>
  <si>
    <t>الأوقاف</t>
  </si>
  <si>
    <t>الحارة القديمة</t>
  </si>
  <si>
    <t>معهد حارم لتعليم القرآن</t>
  </si>
  <si>
    <t>الإمام البخاري</t>
  </si>
  <si>
    <t>إسقاط</t>
  </si>
  <si>
    <t>عزمارين</t>
  </si>
  <si>
    <t>كفرنة</t>
  </si>
  <si>
    <t>حارم</t>
  </si>
  <si>
    <t>معهد الموقنين</t>
  </si>
  <si>
    <t>طلحة بن عبيد الله</t>
  </si>
  <si>
    <t>الفاروق عمر</t>
  </si>
  <si>
    <t>الفردان</t>
  </si>
  <si>
    <t>هدائي بركة</t>
  </si>
  <si>
    <t>حياة كريمة</t>
  </si>
  <si>
    <t>فاطمة الهيدروس</t>
  </si>
  <si>
    <t>عبيدة</t>
  </si>
  <si>
    <t>أرمناز</t>
  </si>
  <si>
    <t>مقرأة الإمام ابن الجزري</t>
  </si>
  <si>
    <t>الشيخ عبد الله</t>
  </si>
  <si>
    <t>مريم مال الله</t>
  </si>
  <si>
    <t>بياطس</t>
  </si>
  <si>
    <t>دار الحرة</t>
  </si>
  <si>
    <t>كفر تخاريم</t>
  </si>
  <si>
    <t>البشر</t>
  </si>
  <si>
    <t>الشيخ فارس</t>
  </si>
  <si>
    <t>الرجل الصالح</t>
  </si>
  <si>
    <t>قورقنيا</t>
  </si>
  <si>
    <t>الشيخ علم</t>
  </si>
  <si>
    <t>جمعية رتل</t>
  </si>
  <si>
    <t>رأس الحصن</t>
  </si>
  <si>
    <t>مؤسسة ماريا القبطية</t>
  </si>
  <si>
    <t>بوزغار</t>
  </si>
  <si>
    <t>كفر عروق</t>
  </si>
  <si>
    <t>الرحمن (الشرقي)</t>
  </si>
  <si>
    <t>وفاء السيخ (الغربي)</t>
  </si>
  <si>
    <t>بيت المقدس</t>
  </si>
  <si>
    <t>معهد الرسالة التطوعي</t>
  </si>
  <si>
    <t>قرية الحياة باريشا</t>
  </si>
  <si>
    <t>عبد القادر الصالح</t>
  </si>
  <si>
    <t>الشمالية</t>
  </si>
  <si>
    <t>مدينة الدانا</t>
  </si>
  <si>
    <t>اليوم القرآني</t>
  </si>
  <si>
    <t>المهرة</t>
  </si>
  <si>
    <t>حليمة السعدية</t>
  </si>
  <si>
    <t>مصلى الفرقان</t>
  </si>
  <si>
    <t>مجمع التآخي</t>
  </si>
  <si>
    <t>نجلاء القحطاني</t>
  </si>
  <si>
    <t>مسجد الرحمن</t>
  </si>
  <si>
    <t>مسجد التوحيد</t>
  </si>
  <si>
    <t>النجمة</t>
  </si>
  <si>
    <t>الفاتح</t>
  </si>
  <si>
    <t>البردقلي</t>
  </si>
  <si>
    <t>أمة الحبيب</t>
  </si>
  <si>
    <t>ترمانين</t>
  </si>
  <si>
    <t>أحمد ترمانيني</t>
  </si>
  <si>
    <t>معهد أحمد ترمانيني</t>
  </si>
  <si>
    <t>تل الكرامة</t>
  </si>
  <si>
    <t>زكريا</t>
  </si>
  <si>
    <t>معهد الشافعي</t>
  </si>
  <si>
    <t>تلعادة</t>
  </si>
  <si>
    <t>معهد الفاروق</t>
  </si>
  <si>
    <t>حزرة</t>
  </si>
  <si>
    <t>الحنان</t>
  </si>
  <si>
    <t>حفدة الفاروق</t>
  </si>
  <si>
    <t>دير حسان</t>
  </si>
  <si>
    <t>الدكتور محمود الزعبي</t>
  </si>
  <si>
    <t>مخيمات حزرة</t>
  </si>
  <si>
    <t>الأخوة</t>
  </si>
  <si>
    <t>جمعية هدائي بركة</t>
  </si>
  <si>
    <t>مخيمات البردقلي</t>
  </si>
  <si>
    <t>مخيمات تل الكرامة</t>
  </si>
  <si>
    <t>معرة حرمة</t>
  </si>
  <si>
    <t>ضاحية الاندلس</t>
  </si>
  <si>
    <t>طوبى</t>
  </si>
  <si>
    <t>بابيلا</t>
  </si>
  <si>
    <t>لولوة عبد الغفور</t>
  </si>
  <si>
    <t>شام الخير</t>
  </si>
  <si>
    <t>دارة عزة</t>
  </si>
  <si>
    <t>المحسنين</t>
  </si>
  <si>
    <t>معهد الإيمان</t>
  </si>
  <si>
    <t>معهد المدينة</t>
  </si>
  <si>
    <t>ابوبكرالصديق عزة</t>
  </si>
  <si>
    <t>معهد الأمل المشرق</t>
  </si>
  <si>
    <t>زرزيتا</t>
  </si>
  <si>
    <t>بازيهر</t>
  </si>
  <si>
    <t>عبدالقادرالصالح</t>
  </si>
  <si>
    <t>القاطورة</t>
  </si>
  <si>
    <t>تقاد</t>
  </si>
  <si>
    <t>ارحاب</t>
  </si>
  <si>
    <t>الاتارب</t>
  </si>
  <si>
    <t>الأبزمو</t>
  </si>
  <si>
    <t>الأتارب</t>
  </si>
  <si>
    <t>السيدة مريم</t>
  </si>
  <si>
    <t>جمعية أهل الحديث</t>
  </si>
  <si>
    <t>التوامة</t>
  </si>
  <si>
    <t>السحارة</t>
  </si>
  <si>
    <t>أهل البيت</t>
  </si>
  <si>
    <t>إبين</t>
  </si>
  <si>
    <t>معهد ابين</t>
  </si>
  <si>
    <t>بابكة</t>
  </si>
  <si>
    <t>باتبو</t>
  </si>
  <si>
    <t>الصالحين (الغربي)</t>
  </si>
  <si>
    <t>الجنوبي</t>
  </si>
  <si>
    <t>كفركرمين</t>
  </si>
  <si>
    <t>كفرناصح</t>
  </si>
  <si>
    <t>الأربعين</t>
  </si>
  <si>
    <t>كفرنوران</t>
  </si>
  <si>
    <t>معارة الأتارب</t>
  </si>
  <si>
    <t>الخلفاء الراشدين</t>
  </si>
  <si>
    <t>المديرية</t>
  </si>
  <si>
    <t>جيد</t>
  </si>
  <si>
    <t>ID</t>
  </si>
  <si>
    <t>الجنس</t>
  </si>
  <si>
    <t xml:space="preserve">الفئة </t>
  </si>
  <si>
    <t xml:space="preserve">اسم الطالب </t>
  </si>
  <si>
    <t xml:space="preserve">اسم الاب </t>
  </si>
  <si>
    <t xml:space="preserve">الكنية </t>
  </si>
  <si>
    <t>اسم الام</t>
  </si>
  <si>
    <t xml:space="preserve">تاريخ الولادة </t>
  </si>
  <si>
    <t xml:space="preserve">البلد الأصلي </t>
  </si>
  <si>
    <t xml:space="preserve">السكن الحالي </t>
  </si>
  <si>
    <t xml:space="preserve">المدرسة </t>
  </si>
  <si>
    <t xml:space="preserve">الصف </t>
  </si>
  <si>
    <t xml:space="preserve">رقم التواصل </t>
  </si>
  <si>
    <t xml:space="preserve">تاريخ التسجيل </t>
  </si>
  <si>
    <t>علي و فاطمة</t>
  </si>
  <si>
    <t>ديرسمعان</t>
  </si>
  <si>
    <t>روح وريحان منازل الجنان</t>
  </si>
  <si>
    <t>عثمان</t>
  </si>
  <si>
    <t>مصعب</t>
  </si>
  <si>
    <t>القياسات</t>
  </si>
  <si>
    <t>كفرشلايا</t>
  </si>
  <si>
    <t>الاحساس</t>
  </si>
  <si>
    <t>الكويتي</t>
  </si>
  <si>
    <t>يوسف ونورة</t>
  </si>
  <si>
    <t>الجانودية</t>
  </si>
  <si>
    <t>بزيت</t>
  </si>
  <si>
    <t>الكريم</t>
  </si>
  <si>
    <t>مخيم البراء</t>
  </si>
  <si>
    <t>مخيم شام الخير</t>
  </si>
  <si>
    <t>حليمة</t>
  </si>
  <si>
    <t>الموقنين</t>
  </si>
  <si>
    <t>المنطقة الصناعية</t>
  </si>
  <si>
    <t>جانب الساعة</t>
  </si>
  <si>
    <t>البلدة_المخيم</t>
  </si>
  <si>
    <t>OFFSET(المساجد!$L$2;MATCH('معلومات الجهة'!A2;المساجد!$K$3:$K$64;0);0;COUNTIF(المساجد!$K$3:$K$64;'معلومات الجهة'!A2);1)</t>
  </si>
  <si>
    <t>OFFSET(المساجد!$Q$2;MATCH('معلومات الجهة'!B2;المساجد!$P$3:$P$1176;0);0;COUNTIF(المساجد!$P$3:$P$1176;'معلومات الجهة'!B2);1)</t>
  </si>
  <si>
    <t>OFFSET(المساجد!$W$2;MATCH('معلومات الجهة'!C2;المساجد!$V$3:$V$2346;0);0;COUNTIF(المساجد!$V$3:$V$2346;'معلومات الجهة'!C2);1)</t>
  </si>
  <si>
    <t>الثاني عشر</t>
  </si>
  <si>
    <t>1_3</t>
  </si>
  <si>
    <t>4_6</t>
  </si>
  <si>
    <t>7_9</t>
  </si>
  <si>
    <t>الثانوي</t>
  </si>
  <si>
    <t>كبار السن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</si>
</sst>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rial"/>
      <family val="2"/>
      <charset val="178"/>
      <scheme val="minor"/>
    </font>
    <font>
      <sz val="11"/>
      <name val="Arial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1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19" formatCode="m/d/yyyy"/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yyyy\-mm\-dd;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F4ECC-2225-4AC3-B807-6AAC8312CFFE}" name="Table3" displayName="Table3" ref="A1:N1001" totalsRowShown="0" headerRowDxfId="20" dataDxfId="19">
  <autoFilter ref="A1:N1001" xr:uid="{D1A45EF4-66A3-453D-AC09-FD09A557476E}"/>
  <tableColumns count="14">
    <tableColumn id="1" xr3:uid="{BB94891F-893D-4668-B0A6-F6703CF73FAF}" name="م" dataDxfId="18"/>
    <tableColumn id="2" xr3:uid="{996C2506-EC26-4475-B5AD-CB2E6A8D3681}" name="الجنس" dataDxfId="17"/>
    <tableColumn id="7" xr3:uid="{7DD9D9A4-F60F-46AB-9A32-4734806C915D}" name="الفئة " dataDxfId="16"/>
    <tableColumn id="8" xr3:uid="{D9A8BE70-18F2-4AF7-80C5-074E9822310E}" name="اسم الطالب " dataDxfId="15"/>
    <tableColumn id="9" xr3:uid="{CC787B86-290B-42DD-BC50-22F549D1935D}" name="اسم الاب " dataDxfId="14"/>
    <tableColumn id="10" xr3:uid="{C945EE0D-9A82-413C-956B-3AC8A74DE612}" name="الكنية " dataDxfId="13"/>
    <tableColumn id="11" xr3:uid="{1AF1C12D-5FE2-43BE-A349-3158896AFABE}" name="اسم الام" dataDxfId="12"/>
    <tableColumn id="12" xr3:uid="{6C5B7972-F23C-4971-9879-92CC2B5AE7F2}" name="تاريخ الولادة " dataDxfId="11"/>
    <tableColumn id="13" xr3:uid="{D0C77762-A08E-4F42-8FB7-69A1C2FC368B}" name="البلد الأصلي " dataDxfId="10"/>
    <tableColumn id="14" xr3:uid="{58F33136-8C70-4B44-AD48-8F640170F54F}" name="السكن الحالي " dataDxfId="9"/>
    <tableColumn id="15" xr3:uid="{67EEECA2-2412-401A-BC0A-9A7CF9DF15C2}" name="المدرسة " dataDxfId="8"/>
    <tableColumn id="16" xr3:uid="{AD7E6F42-D887-497F-89EE-B75BB7006A7F}" name="الصف " dataDxfId="7"/>
    <tableColumn id="17" xr3:uid="{EC121003-B5ED-4C43-8593-67E8E69DB3E1}" name="رقم التواصل " dataDxfId="6"/>
    <tableColumn id="18" xr3:uid="{BF581B09-FAE9-40DF-AFD6-6B9B43EE8C91}" name="تاريخ التسجيل 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A45EF4-66A3-453D-AC09-FD09A557476E}" name="Table33" displayName="Table33" ref="BA1:BC1001" totalsRowShown="0" headerRowDxfId="4" dataDxfId="3">
  <autoFilter ref="BA1:BC1001" xr:uid="{D1A45EF4-66A3-453D-AC09-FD09A557476E}"/>
  <tableColumns count="3">
    <tableColumn id="3" xr3:uid="{DE834577-A772-47DD-B704-D320DB4BB624}" name="GenderID" dataDxfId="2">
      <calculatedColumnFormula>_xlfn.IFNA(INDEX(Source!$G$2:$H$3,MATCH(Table3[[#This Row],[الجنس]],Source!$H$2:$H$3,0),1),"")</calculatedColumnFormula>
    </tableColumn>
    <tableColumn id="4" xr3:uid="{B0E62287-E798-4390-B618-19E97EFA9D86}" name="ClassID" dataDxfId="1">
      <calculatedColumnFormula>_xlfn.IFNA(INDEX(Source!$A$2:$B$6,MATCH(Table3[[#This Row],[الفئة ]],Source!$B$2:$B$6,0),1),"")</calculatedColumnFormula>
    </tableColumn>
    <tableColumn id="5" xr3:uid="{813312DB-6A8D-412D-B714-B0579B2FB35E}" name="EducationalLevelID" dataDxfId="0">
      <calculatedColumnFormula>_xlfn.IFNA(INDEX(Source!$AF$2:$AG$15,MATCH(Table3[[#This Row],[الصف ]],Source!$AG$2:$AG$15,0),1),"")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AA2A-5494-4A3B-BAD4-13A90DB3255D}">
  <dimension ref="A1:BI405"/>
  <sheetViews>
    <sheetView rightToLeft="1" zoomScale="130" zoomScaleNormal="130" workbookViewId="0">
      <selection activeCell="C8" sqref="C8"/>
    </sheetView>
  </sheetViews>
  <sheetFormatPr defaultRowHeight="13.8" x14ac:dyDescent="0.25"/>
  <cols>
    <col min="1" max="1" width="7.09765625" bestFit="1" customWidth="1"/>
    <col min="2" max="2" width="10.09765625" bestFit="1" customWidth="1"/>
    <col min="4" max="4" width="16.3984375" bestFit="1" customWidth="1"/>
    <col min="5" max="5" width="19.5" bestFit="1" customWidth="1"/>
    <col min="7" max="7" width="8.59765625" bestFit="1" customWidth="1"/>
    <col min="8" max="8" width="11.59765625" bestFit="1" customWidth="1"/>
    <col min="10" max="10" width="13" bestFit="1" customWidth="1"/>
    <col min="11" max="11" width="16" bestFit="1" customWidth="1"/>
    <col min="13" max="13" width="12.59765625" bestFit="1" customWidth="1"/>
    <col min="14" max="14" width="17.296875" bestFit="1" customWidth="1"/>
    <col min="15" max="15" width="16.796875" bestFit="1" customWidth="1"/>
    <col min="17" max="17" width="10.59765625" bestFit="1" customWidth="1"/>
    <col min="18" max="18" width="17.19921875" customWidth="1"/>
    <col min="19" max="19" width="10" customWidth="1"/>
    <col min="20" max="20" width="17.19921875" bestFit="1" customWidth="1"/>
    <col min="21" max="21" width="13.09765625" bestFit="1" customWidth="1"/>
    <col min="23" max="23" width="18.8984375" bestFit="1" customWidth="1"/>
    <col min="24" max="24" width="22" bestFit="1" customWidth="1"/>
    <col min="26" max="26" width="13.09765625" bestFit="1" customWidth="1"/>
    <col min="27" max="27" width="20.5" bestFit="1" customWidth="1"/>
    <col min="35" max="35" width="11" bestFit="1" customWidth="1"/>
    <col min="36" max="36" width="14.09765625" bestFit="1" customWidth="1"/>
    <col min="39" max="39" width="2.59765625" bestFit="1" customWidth="1"/>
    <col min="40" max="40" width="10.796875" bestFit="1" customWidth="1"/>
    <col min="42" max="42" width="3.8984375" bestFit="1" customWidth="1"/>
    <col min="43" max="43" width="18.8984375" bestFit="1" customWidth="1"/>
    <col min="47" max="47" width="3.8984375" bestFit="1" customWidth="1"/>
    <col min="48" max="48" width="18.8984375" bestFit="1" customWidth="1"/>
    <col min="49" max="49" width="10.296875" bestFit="1" customWidth="1"/>
    <col min="50" max="50" width="11.8984375" bestFit="1" customWidth="1"/>
    <col min="51" max="51" width="11.3984375" bestFit="1" customWidth="1"/>
    <col min="52" max="52" width="21.8984375" bestFit="1" customWidth="1"/>
  </cols>
  <sheetData>
    <row r="1" spans="1:61" x14ac:dyDescent="0.25">
      <c r="A1" t="s">
        <v>0</v>
      </c>
      <c r="B1" t="s">
        <v>1</v>
      </c>
      <c r="D1" t="s">
        <v>5</v>
      </c>
      <c r="E1" t="s">
        <v>6</v>
      </c>
      <c r="G1" t="s">
        <v>14</v>
      </c>
      <c r="H1" t="s">
        <v>15</v>
      </c>
      <c r="J1" t="s">
        <v>18</v>
      </c>
      <c r="K1" t="s">
        <v>19</v>
      </c>
      <c r="M1" t="s">
        <v>22</v>
      </c>
      <c r="N1" t="s">
        <v>23</v>
      </c>
      <c r="O1" t="s">
        <v>24</v>
      </c>
      <c r="Q1" t="s">
        <v>33</v>
      </c>
      <c r="R1" t="s">
        <v>65</v>
      </c>
      <c r="S1" t="s">
        <v>34</v>
      </c>
      <c r="T1" t="s">
        <v>33</v>
      </c>
      <c r="U1" t="s">
        <v>35</v>
      </c>
      <c r="W1" t="s">
        <v>60</v>
      </c>
      <c r="X1" t="s">
        <v>61</v>
      </c>
      <c r="Z1" t="s">
        <v>76</v>
      </c>
      <c r="AA1" t="s">
        <v>77</v>
      </c>
      <c r="AC1" t="s">
        <v>81</v>
      </c>
      <c r="AD1" t="s">
        <v>82</v>
      </c>
      <c r="AF1" t="s">
        <v>85</v>
      </c>
      <c r="AG1" t="s">
        <v>86</v>
      </c>
      <c r="AI1" t="s">
        <v>100</v>
      </c>
      <c r="AJ1" t="s">
        <v>101</v>
      </c>
      <c r="AM1" t="s">
        <v>569</v>
      </c>
      <c r="AN1" t="s">
        <v>567</v>
      </c>
      <c r="AP1" t="s">
        <v>569</v>
      </c>
      <c r="AQ1" t="s">
        <v>111</v>
      </c>
      <c r="AU1" t="s">
        <v>569</v>
      </c>
      <c r="AV1" t="s">
        <v>111</v>
      </c>
      <c r="AW1" t="s">
        <v>108</v>
      </c>
      <c r="AX1" t="s">
        <v>109</v>
      </c>
      <c r="AY1" t="s">
        <v>602</v>
      </c>
      <c r="AZ1" t="s">
        <v>110</v>
      </c>
      <c r="BI1" s="1" t="s">
        <v>603</v>
      </c>
    </row>
    <row r="2" spans="1:61" x14ac:dyDescent="0.25">
      <c r="A2" t="s">
        <v>2</v>
      </c>
      <c r="B2" t="s">
        <v>607</v>
      </c>
      <c r="D2" t="s">
        <v>2</v>
      </c>
      <c r="E2" t="s">
        <v>7</v>
      </c>
      <c r="G2" t="s">
        <v>2</v>
      </c>
      <c r="H2" t="s">
        <v>16</v>
      </c>
      <c r="J2">
        <v>1</v>
      </c>
      <c r="K2" t="s">
        <v>568</v>
      </c>
      <c r="M2" t="s">
        <v>2</v>
      </c>
      <c r="N2" t="s">
        <v>25</v>
      </c>
      <c r="O2" t="s">
        <v>26</v>
      </c>
      <c r="Q2" t="s">
        <v>2</v>
      </c>
      <c r="R2" t="s">
        <v>69</v>
      </c>
      <c r="S2">
        <v>11</v>
      </c>
      <c r="T2" t="s">
        <v>69</v>
      </c>
      <c r="U2" t="s">
        <v>43</v>
      </c>
      <c r="W2" t="s">
        <v>2</v>
      </c>
      <c r="X2" t="s">
        <v>62</v>
      </c>
      <c r="Z2">
        <v>1</v>
      </c>
      <c r="AA2" t="s">
        <v>78</v>
      </c>
      <c r="AC2">
        <v>1</v>
      </c>
      <c r="AD2" t="s">
        <v>83</v>
      </c>
      <c r="AF2" t="s">
        <v>2</v>
      </c>
      <c r="AG2" t="s">
        <v>87</v>
      </c>
      <c r="AI2" t="s">
        <v>2</v>
      </c>
      <c r="AJ2" t="s">
        <v>102</v>
      </c>
      <c r="AM2">
        <v>1</v>
      </c>
      <c r="AN2" t="s">
        <v>497</v>
      </c>
      <c r="AP2">
        <v>1</v>
      </c>
      <c r="AQ2" t="s">
        <v>401</v>
      </c>
      <c r="AU2">
        <v>1</v>
      </c>
      <c r="AV2" t="s">
        <v>401</v>
      </c>
      <c r="AW2" t="s">
        <v>398</v>
      </c>
      <c r="AX2" t="s">
        <v>398</v>
      </c>
      <c r="AY2" t="s">
        <v>398</v>
      </c>
      <c r="AZ2" t="s">
        <v>99</v>
      </c>
      <c r="BI2" s="1" t="s">
        <v>604</v>
      </c>
    </row>
    <row r="3" spans="1:61" x14ac:dyDescent="0.25">
      <c r="A3" t="s">
        <v>3</v>
      </c>
      <c r="B3" t="s">
        <v>608</v>
      </c>
      <c r="D3" t="s">
        <v>3</v>
      </c>
      <c r="E3" t="s">
        <v>8</v>
      </c>
      <c r="G3" t="s">
        <v>3</v>
      </c>
      <c r="H3" t="s">
        <v>17</v>
      </c>
      <c r="J3">
        <v>2</v>
      </c>
      <c r="K3" t="s">
        <v>20</v>
      </c>
      <c r="M3" t="s">
        <v>3</v>
      </c>
      <c r="N3" t="s">
        <v>27</v>
      </c>
      <c r="O3" t="s">
        <v>28</v>
      </c>
      <c r="Q3" t="s">
        <v>3</v>
      </c>
      <c r="R3" t="s">
        <v>72</v>
      </c>
      <c r="S3">
        <v>12</v>
      </c>
      <c r="T3" t="s">
        <v>69</v>
      </c>
      <c r="U3" t="s">
        <v>42</v>
      </c>
      <c r="W3" t="s">
        <v>3</v>
      </c>
      <c r="X3" t="s">
        <v>63</v>
      </c>
      <c r="Z3">
        <v>2</v>
      </c>
      <c r="AA3" t="s">
        <v>79</v>
      </c>
      <c r="AC3">
        <v>2</v>
      </c>
      <c r="AD3" t="s">
        <v>84</v>
      </c>
      <c r="AF3" t="s">
        <v>3</v>
      </c>
      <c r="AG3" t="s">
        <v>88</v>
      </c>
      <c r="AI3" t="s">
        <v>3</v>
      </c>
      <c r="AJ3" t="s">
        <v>103</v>
      </c>
      <c r="AM3">
        <v>2</v>
      </c>
      <c r="AN3" t="s">
        <v>423</v>
      </c>
      <c r="AP3">
        <v>2</v>
      </c>
      <c r="AQ3" t="s">
        <v>148</v>
      </c>
      <c r="AU3">
        <v>2</v>
      </c>
      <c r="AV3" t="s">
        <v>148</v>
      </c>
      <c r="AW3" t="s">
        <v>112</v>
      </c>
      <c r="AX3" t="s">
        <v>113</v>
      </c>
      <c r="AY3" t="s">
        <v>147</v>
      </c>
      <c r="AZ3" t="s">
        <v>147</v>
      </c>
      <c r="BI3" s="1" t="s">
        <v>605</v>
      </c>
    </row>
    <row r="4" spans="1:61" x14ac:dyDescent="0.25">
      <c r="A4" t="s">
        <v>4</v>
      </c>
      <c r="B4" t="s">
        <v>609</v>
      </c>
      <c r="D4" t="s">
        <v>4</v>
      </c>
      <c r="E4" t="s">
        <v>9</v>
      </c>
      <c r="J4">
        <v>3</v>
      </c>
      <c r="K4" t="s">
        <v>21</v>
      </c>
      <c r="M4" t="s">
        <v>4</v>
      </c>
      <c r="N4" t="s">
        <v>29</v>
      </c>
      <c r="O4" t="s">
        <v>30</v>
      </c>
      <c r="Q4" t="s">
        <v>4</v>
      </c>
      <c r="R4" t="s">
        <v>73</v>
      </c>
      <c r="S4">
        <v>21</v>
      </c>
      <c r="T4" t="s">
        <v>72</v>
      </c>
      <c r="U4" t="s">
        <v>40</v>
      </c>
      <c r="W4" t="s">
        <v>4</v>
      </c>
      <c r="X4" t="s">
        <v>64</v>
      </c>
      <c r="Z4">
        <v>3</v>
      </c>
      <c r="AA4" t="s">
        <v>80</v>
      </c>
      <c r="AF4" t="s">
        <v>4</v>
      </c>
      <c r="AG4" t="s">
        <v>89</v>
      </c>
      <c r="AI4" t="s">
        <v>4</v>
      </c>
      <c r="AJ4" t="s">
        <v>104</v>
      </c>
      <c r="AM4">
        <v>3</v>
      </c>
      <c r="AN4" t="s">
        <v>398</v>
      </c>
      <c r="AP4">
        <v>3</v>
      </c>
      <c r="AQ4" t="s">
        <v>461</v>
      </c>
      <c r="AU4">
        <v>3</v>
      </c>
      <c r="AV4" t="s">
        <v>461</v>
      </c>
      <c r="AW4" t="s">
        <v>497</v>
      </c>
      <c r="AX4" t="s">
        <v>552</v>
      </c>
      <c r="AY4" t="s">
        <v>552</v>
      </c>
      <c r="AZ4" t="s">
        <v>181</v>
      </c>
    </row>
    <row r="5" spans="1:61" x14ac:dyDescent="0.25">
      <c r="A5">
        <v>4</v>
      </c>
      <c r="B5" t="s">
        <v>610</v>
      </c>
      <c r="D5" t="s">
        <v>10</v>
      </c>
      <c r="E5" t="s">
        <v>11</v>
      </c>
      <c r="M5" t="s">
        <v>10</v>
      </c>
      <c r="N5" t="s">
        <v>31</v>
      </c>
      <c r="O5" t="s">
        <v>32</v>
      </c>
      <c r="Q5" t="s">
        <v>10</v>
      </c>
      <c r="R5" t="s">
        <v>68</v>
      </c>
      <c r="S5">
        <v>22</v>
      </c>
      <c r="T5" t="s">
        <v>72</v>
      </c>
      <c r="U5" t="s">
        <v>50</v>
      </c>
      <c r="AF5" t="s">
        <v>10</v>
      </c>
      <c r="AG5" t="s">
        <v>90</v>
      </c>
      <c r="AI5" t="s">
        <v>10</v>
      </c>
      <c r="AJ5" t="s">
        <v>105</v>
      </c>
      <c r="AM5">
        <v>4</v>
      </c>
      <c r="AN5" t="s">
        <v>357</v>
      </c>
      <c r="AP5">
        <v>4</v>
      </c>
      <c r="AQ5" t="s">
        <v>308</v>
      </c>
      <c r="AU5">
        <v>4</v>
      </c>
      <c r="AV5" t="s">
        <v>308</v>
      </c>
      <c r="AW5" t="s">
        <v>307</v>
      </c>
      <c r="AX5" t="s">
        <v>307</v>
      </c>
      <c r="AY5" t="s">
        <v>307</v>
      </c>
      <c r="AZ5" t="s">
        <v>348</v>
      </c>
    </row>
    <row r="6" spans="1:61" x14ac:dyDescent="0.25">
      <c r="A6">
        <v>5</v>
      </c>
      <c r="B6" t="s">
        <v>611</v>
      </c>
      <c r="D6" t="s">
        <v>12</v>
      </c>
      <c r="E6" t="s">
        <v>13</v>
      </c>
      <c r="Q6" t="s">
        <v>12</v>
      </c>
      <c r="R6" t="s">
        <v>71</v>
      </c>
      <c r="S6">
        <v>31</v>
      </c>
      <c r="T6" t="s">
        <v>73</v>
      </c>
      <c r="U6" t="s">
        <v>53</v>
      </c>
      <c r="AF6" t="s">
        <v>12</v>
      </c>
      <c r="AG6" t="s">
        <v>91</v>
      </c>
      <c r="AI6" t="s">
        <v>12</v>
      </c>
      <c r="AJ6" t="s">
        <v>106</v>
      </c>
      <c r="AM6">
        <v>5</v>
      </c>
      <c r="AN6" t="s">
        <v>220</v>
      </c>
      <c r="AP6">
        <v>5</v>
      </c>
      <c r="AQ6" t="s">
        <v>249</v>
      </c>
      <c r="AU6">
        <v>5</v>
      </c>
      <c r="AV6" t="s">
        <v>308</v>
      </c>
      <c r="AW6" t="s">
        <v>307</v>
      </c>
      <c r="AX6" t="s">
        <v>307</v>
      </c>
      <c r="AY6" t="s">
        <v>307</v>
      </c>
      <c r="AZ6" t="s">
        <v>303</v>
      </c>
    </row>
    <row r="7" spans="1:61" x14ac:dyDescent="0.25">
      <c r="Q7" t="s">
        <v>46</v>
      </c>
      <c r="R7" t="s">
        <v>75</v>
      </c>
      <c r="S7">
        <v>32</v>
      </c>
      <c r="T7" t="s">
        <v>73</v>
      </c>
      <c r="U7" t="s">
        <v>52</v>
      </c>
      <c r="AF7" t="s">
        <v>46</v>
      </c>
      <c r="AG7" t="s">
        <v>92</v>
      </c>
      <c r="AM7">
        <v>6</v>
      </c>
      <c r="AN7" t="s">
        <v>112</v>
      </c>
      <c r="AP7">
        <v>6</v>
      </c>
      <c r="AQ7" t="s">
        <v>458</v>
      </c>
      <c r="AU7">
        <v>6</v>
      </c>
      <c r="AV7" t="s">
        <v>308</v>
      </c>
      <c r="AW7" t="s">
        <v>307</v>
      </c>
      <c r="AX7" t="s">
        <v>307</v>
      </c>
      <c r="AY7" t="s">
        <v>307</v>
      </c>
      <c r="AZ7" t="s">
        <v>185</v>
      </c>
    </row>
    <row r="8" spans="1:61" x14ac:dyDescent="0.25">
      <c r="Q8" t="s">
        <v>49</v>
      </c>
      <c r="R8" t="s">
        <v>70</v>
      </c>
      <c r="S8">
        <v>41</v>
      </c>
      <c r="T8" t="s">
        <v>68</v>
      </c>
      <c r="U8" t="s">
        <v>40</v>
      </c>
      <c r="AF8" t="s">
        <v>49</v>
      </c>
      <c r="AG8" t="s">
        <v>93</v>
      </c>
      <c r="AM8">
        <v>7</v>
      </c>
      <c r="AN8" t="s">
        <v>307</v>
      </c>
      <c r="AP8">
        <v>7</v>
      </c>
      <c r="AQ8" t="s">
        <v>158</v>
      </c>
      <c r="AU8">
        <v>7</v>
      </c>
      <c r="AV8" t="s">
        <v>249</v>
      </c>
      <c r="AW8" t="s">
        <v>307</v>
      </c>
      <c r="AX8" t="s">
        <v>307</v>
      </c>
      <c r="AY8" t="s">
        <v>307</v>
      </c>
      <c r="AZ8" t="s">
        <v>249</v>
      </c>
    </row>
    <row r="9" spans="1:61" x14ac:dyDescent="0.25">
      <c r="Q9" t="s">
        <v>51</v>
      </c>
      <c r="R9" t="s">
        <v>67</v>
      </c>
      <c r="S9">
        <v>42</v>
      </c>
      <c r="T9" t="s">
        <v>68</v>
      </c>
      <c r="U9" t="s">
        <v>41</v>
      </c>
      <c r="AF9" t="s">
        <v>51</v>
      </c>
      <c r="AG9" t="s">
        <v>94</v>
      </c>
      <c r="AM9">
        <v>8</v>
      </c>
      <c r="AN9" t="s">
        <v>455</v>
      </c>
      <c r="AP9">
        <v>8</v>
      </c>
      <c r="AQ9" t="s">
        <v>194</v>
      </c>
      <c r="AU9">
        <v>8</v>
      </c>
      <c r="AV9" t="s">
        <v>458</v>
      </c>
      <c r="AW9" t="s">
        <v>497</v>
      </c>
      <c r="AX9" t="s">
        <v>549</v>
      </c>
      <c r="AY9" t="s">
        <v>549</v>
      </c>
      <c r="AZ9" t="s">
        <v>285</v>
      </c>
    </row>
    <row r="10" spans="1:61" x14ac:dyDescent="0.25">
      <c r="Q10" t="s">
        <v>54</v>
      </c>
      <c r="R10" t="s">
        <v>66</v>
      </c>
      <c r="S10">
        <v>51</v>
      </c>
      <c r="T10" t="s">
        <v>71</v>
      </c>
      <c r="U10" t="s">
        <v>48</v>
      </c>
      <c r="AF10" t="s">
        <v>54</v>
      </c>
      <c r="AG10" t="s">
        <v>95</v>
      </c>
      <c r="AP10">
        <v>9</v>
      </c>
      <c r="AQ10" t="s">
        <v>266</v>
      </c>
      <c r="AU10">
        <v>9</v>
      </c>
      <c r="AV10" t="s">
        <v>458</v>
      </c>
      <c r="AW10" t="s">
        <v>497</v>
      </c>
      <c r="AX10" t="s">
        <v>535</v>
      </c>
      <c r="AY10" t="s">
        <v>535</v>
      </c>
      <c r="AZ10" t="s">
        <v>143</v>
      </c>
    </row>
    <row r="11" spans="1:61" x14ac:dyDescent="0.25">
      <c r="Q11" t="s">
        <v>57</v>
      </c>
      <c r="R11" t="s">
        <v>74</v>
      </c>
      <c r="S11">
        <v>52</v>
      </c>
      <c r="T11" t="s">
        <v>71</v>
      </c>
      <c r="U11" t="s">
        <v>47</v>
      </c>
      <c r="AF11" t="s">
        <v>57</v>
      </c>
      <c r="AG11" t="s">
        <v>96</v>
      </c>
      <c r="AP11">
        <v>10</v>
      </c>
      <c r="AQ11" t="s">
        <v>177</v>
      </c>
      <c r="AU11">
        <v>10</v>
      </c>
      <c r="AV11" t="s">
        <v>458</v>
      </c>
      <c r="AW11" t="s">
        <v>497</v>
      </c>
      <c r="AX11" t="s">
        <v>535</v>
      </c>
      <c r="AY11" t="s">
        <v>541</v>
      </c>
      <c r="AZ11" t="s">
        <v>154</v>
      </c>
    </row>
    <row r="12" spans="1:61" x14ac:dyDescent="0.25">
      <c r="S12">
        <v>61</v>
      </c>
      <c r="T12" t="s">
        <v>75</v>
      </c>
      <c r="U12" t="s">
        <v>59</v>
      </c>
      <c r="AF12" t="s">
        <v>97</v>
      </c>
      <c r="AG12" t="s">
        <v>98</v>
      </c>
      <c r="AP12">
        <v>11</v>
      </c>
      <c r="AQ12" t="s">
        <v>407</v>
      </c>
      <c r="AU12">
        <v>11</v>
      </c>
      <c r="AV12" t="s">
        <v>458</v>
      </c>
      <c r="AW12" t="s">
        <v>455</v>
      </c>
      <c r="AX12" t="s">
        <v>455</v>
      </c>
      <c r="AY12" t="s">
        <v>459</v>
      </c>
      <c r="AZ12" t="s">
        <v>155</v>
      </c>
    </row>
    <row r="13" spans="1:61" x14ac:dyDescent="0.25">
      <c r="S13">
        <v>62</v>
      </c>
      <c r="T13" t="s">
        <v>75</v>
      </c>
      <c r="U13" t="s">
        <v>58</v>
      </c>
      <c r="AF13">
        <v>12</v>
      </c>
      <c r="AG13" t="s">
        <v>606</v>
      </c>
      <c r="AP13">
        <v>12</v>
      </c>
      <c r="AQ13" t="s">
        <v>408</v>
      </c>
      <c r="AU13">
        <v>12</v>
      </c>
      <c r="AV13" t="s">
        <v>458</v>
      </c>
      <c r="AW13" t="s">
        <v>455</v>
      </c>
      <c r="AX13" t="s">
        <v>455</v>
      </c>
      <c r="AY13" t="s">
        <v>600</v>
      </c>
      <c r="AZ13" t="s">
        <v>165</v>
      </c>
    </row>
    <row r="14" spans="1:61" x14ac:dyDescent="0.25">
      <c r="S14">
        <v>71</v>
      </c>
      <c r="T14" t="s">
        <v>70</v>
      </c>
      <c r="U14" t="s">
        <v>45</v>
      </c>
      <c r="AF14">
        <v>13</v>
      </c>
      <c r="AG14" t="s">
        <v>99</v>
      </c>
      <c r="AP14">
        <v>13</v>
      </c>
      <c r="AQ14" t="s">
        <v>520</v>
      </c>
      <c r="AU14">
        <v>13</v>
      </c>
      <c r="AV14" t="s">
        <v>458</v>
      </c>
      <c r="AW14" t="s">
        <v>455</v>
      </c>
      <c r="AX14" t="s">
        <v>455</v>
      </c>
      <c r="AY14" t="s">
        <v>464</v>
      </c>
      <c r="AZ14" t="s">
        <v>139</v>
      </c>
    </row>
    <row r="15" spans="1:61" x14ac:dyDescent="0.25">
      <c r="S15">
        <v>72</v>
      </c>
      <c r="T15" t="s">
        <v>70</v>
      </c>
      <c r="U15" t="s">
        <v>44</v>
      </c>
      <c r="AP15">
        <v>14</v>
      </c>
      <c r="AQ15" t="s">
        <v>523</v>
      </c>
      <c r="AU15">
        <v>14</v>
      </c>
      <c r="AV15" t="s">
        <v>458</v>
      </c>
      <c r="AW15" t="s">
        <v>455</v>
      </c>
      <c r="AX15" t="s">
        <v>484</v>
      </c>
      <c r="AY15" t="s">
        <v>484</v>
      </c>
      <c r="AZ15" t="s">
        <v>485</v>
      </c>
    </row>
    <row r="16" spans="1:61" x14ac:dyDescent="0.25">
      <c r="S16">
        <v>81</v>
      </c>
      <c r="T16" t="s">
        <v>67</v>
      </c>
      <c r="U16" t="s">
        <v>38</v>
      </c>
      <c r="AP16">
        <v>15</v>
      </c>
      <c r="AQ16" t="s">
        <v>203</v>
      </c>
      <c r="AU16">
        <v>15</v>
      </c>
      <c r="AV16" t="s">
        <v>158</v>
      </c>
      <c r="AW16" t="s">
        <v>307</v>
      </c>
      <c r="AX16" t="s">
        <v>307</v>
      </c>
      <c r="AY16" t="s">
        <v>325</v>
      </c>
      <c r="AZ16" t="s">
        <v>158</v>
      </c>
    </row>
    <row r="17" spans="19:52" x14ac:dyDescent="0.25">
      <c r="S17">
        <v>82</v>
      </c>
      <c r="T17" t="s">
        <v>67</v>
      </c>
      <c r="U17" t="s">
        <v>39</v>
      </c>
      <c r="AP17">
        <v>16</v>
      </c>
      <c r="AQ17" t="s">
        <v>252</v>
      </c>
      <c r="AU17">
        <v>16</v>
      </c>
      <c r="AV17" t="s">
        <v>194</v>
      </c>
      <c r="AW17" t="s">
        <v>112</v>
      </c>
      <c r="AX17" t="s">
        <v>112</v>
      </c>
      <c r="AY17" t="s">
        <v>112</v>
      </c>
      <c r="AZ17" t="s">
        <v>196</v>
      </c>
    </row>
    <row r="18" spans="19:52" x14ac:dyDescent="0.25">
      <c r="S18">
        <v>91</v>
      </c>
      <c r="T18" t="s">
        <v>66</v>
      </c>
      <c r="U18" t="s">
        <v>36</v>
      </c>
      <c r="AP18">
        <v>17</v>
      </c>
      <c r="AQ18" t="s">
        <v>411</v>
      </c>
      <c r="AU18">
        <v>17</v>
      </c>
      <c r="AV18" t="s">
        <v>194</v>
      </c>
      <c r="AW18" t="s">
        <v>112</v>
      </c>
      <c r="AX18" t="s">
        <v>112</v>
      </c>
      <c r="AY18" t="s">
        <v>193</v>
      </c>
      <c r="AZ18" t="s">
        <v>150</v>
      </c>
    </row>
    <row r="19" spans="19:52" x14ac:dyDescent="0.25">
      <c r="S19">
        <v>92</v>
      </c>
      <c r="T19" t="s">
        <v>66</v>
      </c>
      <c r="U19" t="s">
        <v>37</v>
      </c>
      <c r="AP19">
        <v>18</v>
      </c>
      <c r="AQ19" t="s">
        <v>347</v>
      </c>
      <c r="AU19">
        <v>18</v>
      </c>
      <c r="AV19" t="s">
        <v>266</v>
      </c>
      <c r="AW19" t="s">
        <v>497</v>
      </c>
      <c r="AX19" t="s">
        <v>549</v>
      </c>
      <c r="AY19" t="s">
        <v>549</v>
      </c>
      <c r="AZ19" t="s">
        <v>550</v>
      </c>
    </row>
    <row r="20" spans="19:52" x14ac:dyDescent="0.25">
      <c r="S20">
        <v>101</v>
      </c>
      <c r="T20" t="s">
        <v>74</v>
      </c>
      <c r="U20" t="s">
        <v>56</v>
      </c>
      <c r="AP20">
        <v>19</v>
      </c>
      <c r="AQ20" t="s">
        <v>239</v>
      </c>
      <c r="AU20">
        <v>19</v>
      </c>
      <c r="AV20" t="s">
        <v>266</v>
      </c>
      <c r="AW20" t="s">
        <v>497</v>
      </c>
      <c r="AX20" t="s">
        <v>549</v>
      </c>
      <c r="AY20" t="s">
        <v>549</v>
      </c>
      <c r="AZ20" t="s">
        <v>441</v>
      </c>
    </row>
    <row r="21" spans="19:52" x14ac:dyDescent="0.25">
      <c r="S21">
        <v>102</v>
      </c>
      <c r="T21" t="s">
        <v>74</v>
      </c>
      <c r="U21" t="s">
        <v>55</v>
      </c>
      <c r="AP21">
        <v>20</v>
      </c>
      <c r="AQ21" t="s">
        <v>143</v>
      </c>
      <c r="AU21">
        <v>20</v>
      </c>
      <c r="AV21" t="s">
        <v>266</v>
      </c>
      <c r="AW21" t="s">
        <v>497</v>
      </c>
      <c r="AX21" t="s">
        <v>549</v>
      </c>
      <c r="AY21" t="s">
        <v>549</v>
      </c>
      <c r="AZ21" t="s">
        <v>155</v>
      </c>
    </row>
    <row r="22" spans="19:52" x14ac:dyDescent="0.25">
      <c r="AP22">
        <v>21</v>
      </c>
      <c r="AQ22" t="s">
        <v>414</v>
      </c>
      <c r="AU22">
        <v>21</v>
      </c>
      <c r="AV22" t="s">
        <v>266</v>
      </c>
      <c r="AW22" t="s">
        <v>497</v>
      </c>
      <c r="AX22" t="s">
        <v>553</v>
      </c>
      <c r="AY22" t="s">
        <v>553</v>
      </c>
      <c r="AZ22" t="s">
        <v>138</v>
      </c>
    </row>
    <row r="23" spans="19:52" x14ac:dyDescent="0.25">
      <c r="AP23">
        <v>22</v>
      </c>
      <c r="AQ23" t="s">
        <v>110</v>
      </c>
      <c r="AU23">
        <v>22</v>
      </c>
      <c r="AV23" t="s">
        <v>266</v>
      </c>
      <c r="AW23" t="s">
        <v>497</v>
      </c>
      <c r="AX23" t="s">
        <v>562</v>
      </c>
      <c r="AY23" t="s">
        <v>562</v>
      </c>
      <c r="AZ23" t="s">
        <v>563</v>
      </c>
    </row>
    <row r="24" spans="19:52" x14ac:dyDescent="0.25">
      <c r="AP24">
        <v>23</v>
      </c>
      <c r="AQ24" t="s">
        <v>368</v>
      </c>
      <c r="AU24">
        <v>23</v>
      </c>
      <c r="AV24" t="s">
        <v>266</v>
      </c>
      <c r="AW24" t="s">
        <v>497</v>
      </c>
      <c r="AX24" t="s">
        <v>564</v>
      </c>
      <c r="AY24" t="s">
        <v>564</v>
      </c>
      <c r="AZ24" t="s">
        <v>116</v>
      </c>
    </row>
    <row r="25" spans="19:52" x14ac:dyDescent="0.25">
      <c r="AP25">
        <v>24</v>
      </c>
      <c r="AQ25" t="s">
        <v>500</v>
      </c>
      <c r="AU25">
        <v>24</v>
      </c>
      <c r="AV25" t="s">
        <v>266</v>
      </c>
      <c r="AW25" t="s">
        <v>497</v>
      </c>
      <c r="AX25" t="s">
        <v>565</v>
      </c>
      <c r="AY25" t="s">
        <v>565</v>
      </c>
      <c r="AZ25" t="s">
        <v>371</v>
      </c>
    </row>
    <row r="26" spans="19:52" x14ac:dyDescent="0.25">
      <c r="AP26">
        <v>25</v>
      </c>
      <c r="AQ26" t="s">
        <v>337</v>
      </c>
      <c r="AU26">
        <v>25</v>
      </c>
      <c r="AV26" t="s">
        <v>266</v>
      </c>
      <c r="AW26" t="s">
        <v>398</v>
      </c>
      <c r="AX26" t="s">
        <v>398</v>
      </c>
      <c r="AY26" t="s">
        <v>398</v>
      </c>
      <c r="AZ26" t="s">
        <v>224</v>
      </c>
    </row>
    <row r="27" spans="19:52" x14ac:dyDescent="0.25">
      <c r="AP27">
        <v>26</v>
      </c>
      <c r="AQ27" t="s">
        <v>499</v>
      </c>
      <c r="AU27">
        <v>26</v>
      </c>
      <c r="AV27" t="s">
        <v>266</v>
      </c>
      <c r="AW27" t="s">
        <v>398</v>
      </c>
      <c r="AX27" t="s">
        <v>398</v>
      </c>
      <c r="AY27" t="s">
        <v>398</v>
      </c>
      <c r="AZ27" t="s">
        <v>419</v>
      </c>
    </row>
    <row r="28" spans="19:52" x14ac:dyDescent="0.25">
      <c r="AP28">
        <v>27</v>
      </c>
      <c r="AQ28" t="s">
        <v>326</v>
      </c>
      <c r="AU28">
        <v>27</v>
      </c>
      <c r="AV28" t="s">
        <v>266</v>
      </c>
      <c r="AW28" t="s">
        <v>398</v>
      </c>
      <c r="AX28" t="s">
        <v>398</v>
      </c>
      <c r="AY28" t="s">
        <v>398</v>
      </c>
      <c r="AZ28" t="s">
        <v>173</v>
      </c>
    </row>
    <row r="29" spans="19:52" x14ac:dyDescent="0.25">
      <c r="AP29">
        <v>28</v>
      </c>
      <c r="AQ29" t="s">
        <v>416</v>
      </c>
      <c r="AU29">
        <v>28</v>
      </c>
      <c r="AV29" t="s">
        <v>266</v>
      </c>
      <c r="AW29" t="s">
        <v>220</v>
      </c>
      <c r="AX29" t="s">
        <v>265</v>
      </c>
      <c r="AY29" t="s">
        <v>590</v>
      </c>
      <c r="AZ29" t="s">
        <v>143</v>
      </c>
    </row>
    <row r="30" spans="19:52" x14ac:dyDescent="0.25">
      <c r="AP30">
        <v>29</v>
      </c>
      <c r="AQ30" t="s">
        <v>329</v>
      </c>
      <c r="AU30">
        <v>29</v>
      </c>
      <c r="AV30" t="s">
        <v>266</v>
      </c>
      <c r="AW30" t="s">
        <v>220</v>
      </c>
      <c r="AX30" t="s">
        <v>265</v>
      </c>
      <c r="AY30" t="s">
        <v>243</v>
      </c>
      <c r="AZ30" t="s">
        <v>276</v>
      </c>
    </row>
    <row r="31" spans="19:52" x14ac:dyDescent="0.25">
      <c r="AP31">
        <v>30</v>
      </c>
      <c r="AQ31" t="s">
        <v>399</v>
      </c>
      <c r="AU31">
        <v>30</v>
      </c>
      <c r="AV31" t="s">
        <v>266</v>
      </c>
      <c r="AW31" t="s">
        <v>220</v>
      </c>
      <c r="AX31" t="s">
        <v>265</v>
      </c>
      <c r="AY31" t="s">
        <v>592</v>
      </c>
      <c r="AZ31" t="s">
        <v>192</v>
      </c>
    </row>
    <row r="32" spans="19:52" x14ac:dyDescent="0.25">
      <c r="AP32">
        <v>31</v>
      </c>
      <c r="AQ32" t="s">
        <v>300</v>
      </c>
      <c r="AU32">
        <v>31</v>
      </c>
      <c r="AV32" t="s">
        <v>266</v>
      </c>
      <c r="AW32" t="s">
        <v>455</v>
      </c>
      <c r="AX32" t="s">
        <v>484</v>
      </c>
      <c r="AY32" t="s">
        <v>495</v>
      </c>
      <c r="AZ32" t="s">
        <v>496</v>
      </c>
    </row>
    <row r="33" spans="42:52" x14ac:dyDescent="0.25">
      <c r="AP33">
        <v>32</v>
      </c>
      <c r="AQ33" t="s">
        <v>330</v>
      </c>
      <c r="AU33">
        <v>32</v>
      </c>
      <c r="AV33" t="s">
        <v>266</v>
      </c>
      <c r="AW33" t="s">
        <v>455</v>
      </c>
      <c r="AX33" t="s">
        <v>480</v>
      </c>
      <c r="AY33" t="s">
        <v>480</v>
      </c>
      <c r="AZ33" t="s">
        <v>481</v>
      </c>
    </row>
    <row r="34" spans="42:52" x14ac:dyDescent="0.25">
      <c r="AP34">
        <v>33</v>
      </c>
      <c r="AQ34" t="s">
        <v>170</v>
      </c>
      <c r="AU34">
        <v>33</v>
      </c>
      <c r="AV34" t="s">
        <v>266</v>
      </c>
      <c r="AW34" t="s">
        <v>455</v>
      </c>
      <c r="AX34" t="s">
        <v>480</v>
      </c>
      <c r="AY34" t="s">
        <v>480</v>
      </c>
      <c r="AZ34" t="s">
        <v>454</v>
      </c>
    </row>
    <row r="35" spans="42:52" x14ac:dyDescent="0.25">
      <c r="AP35">
        <v>34</v>
      </c>
      <c r="AQ35" t="s">
        <v>313</v>
      </c>
      <c r="AU35">
        <v>34</v>
      </c>
      <c r="AV35" t="s">
        <v>266</v>
      </c>
      <c r="AW35" t="s">
        <v>455</v>
      </c>
      <c r="AX35" t="s">
        <v>480</v>
      </c>
      <c r="AY35" t="s">
        <v>480</v>
      </c>
      <c r="AZ35" t="s">
        <v>483</v>
      </c>
    </row>
    <row r="36" spans="42:52" x14ac:dyDescent="0.25">
      <c r="AP36">
        <v>35</v>
      </c>
      <c r="AQ36" t="s">
        <v>256</v>
      </c>
      <c r="AU36">
        <v>35</v>
      </c>
      <c r="AV36" t="s">
        <v>266</v>
      </c>
      <c r="AW36" t="s">
        <v>455</v>
      </c>
      <c r="AX36" t="s">
        <v>480</v>
      </c>
      <c r="AY36" t="s">
        <v>480</v>
      </c>
      <c r="AZ36" t="s">
        <v>482</v>
      </c>
    </row>
    <row r="37" spans="42:52" x14ac:dyDescent="0.25">
      <c r="AP37">
        <v>36</v>
      </c>
      <c r="AQ37" t="s">
        <v>371</v>
      </c>
      <c r="AU37">
        <v>36</v>
      </c>
      <c r="AV37" t="s">
        <v>266</v>
      </c>
      <c r="AW37" t="s">
        <v>455</v>
      </c>
      <c r="AX37" t="s">
        <v>480</v>
      </c>
      <c r="AY37" t="s">
        <v>480</v>
      </c>
      <c r="AZ37" t="s">
        <v>157</v>
      </c>
    </row>
    <row r="38" spans="42:52" x14ac:dyDescent="0.25">
      <c r="AP38">
        <v>37</v>
      </c>
      <c r="AQ38" t="s">
        <v>444</v>
      </c>
      <c r="AU38">
        <v>37</v>
      </c>
      <c r="AV38" t="s">
        <v>266</v>
      </c>
      <c r="AW38" t="s">
        <v>455</v>
      </c>
      <c r="AX38" t="s">
        <v>480</v>
      </c>
      <c r="AY38" t="s">
        <v>480</v>
      </c>
      <c r="AZ38" t="s">
        <v>155</v>
      </c>
    </row>
    <row r="39" spans="42:52" x14ac:dyDescent="0.25">
      <c r="AP39">
        <v>38</v>
      </c>
      <c r="AQ39" t="s">
        <v>145</v>
      </c>
      <c r="AU39">
        <v>38</v>
      </c>
      <c r="AV39" t="s">
        <v>266</v>
      </c>
      <c r="AW39" t="s">
        <v>455</v>
      </c>
      <c r="AX39" t="s">
        <v>480</v>
      </c>
      <c r="AY39" t="s">
        <v>480</v>
      </c>
      <c r="AZ39" t="s">
        <v>154</v>
      </c>
    </row>
    <row r="40" spans="42:52" x14ac:dyDescent="0.25">
      <c r="AP40">
        <v>39</v>
      </c>
      <c r="AQ40" t="s">
        <v>161</v>
      </c>
      <c r="AU40">
        <v>39</v>
      </c>
      <c r="AV40" t="s">
        <v>177</v>
      </c>
      <c r="AW40" t="s">
        <v>112</v>
      </c>
      <c r="AX40" t="s">
        <v>153</v>
      </c>
      <c r="AY40" t="s">
        <v>176</v>
      </c>
      <c r="AZ40" t="s">
        <v>116</v>
      </c>
    </row>
    <row r="41" spans="42:52" x14ac:dyDescent="0.25">
      <c r="AP41">
        <v>40</v>
      </c>
      <c r="AQ41" t="s">
        <v>120</v>
      </c>
      <c r="AU41">
        <v>40</v>
      </c>
      <c r="AV41" t="s">
        <v>407</v>
      </c>
      <c r="AW41" t="s">
        <v>398</v>
      </c>
      <c r="AX41" t="s">
        <v>398</v>
      </c>
      <c r="AY41" t="s">
        <v>398</v>
      </c>
      <c r="AZ41" t="s">
        <v>407</v>
      </c>
    </row>
    <row r="42" spans="42:52" x14ac:dyDescent="0.25">
      <c r="AP42">
        <v>41</v>
      </c>
      <c r="AQ42" t="s">
        <v>338</v>
      </c>
      <c r="AU42">
        <v>41</v>
      </c>
      <c r="AV42" t="s">
        <v>408</v>
      </c>
      <c r="AW42" t="s">
        <v>398</v>
      </c>
      <c r="AX42" t="s">
        <v>398</v>
      </c>
      <c r="AY42" t="s">
        <v>398</v>
      </c>
      <c r="AZ42" t="s">
        <v>408</v>
      </c>
    </row>
    <row r="43" spans="42:52" x14ac:dyDescent="0.25">
      <c r="AP43">
        <v>42</v>
      </c>
      <c r="AQ43" t="s">
        <v>199</v>
      </c>
      <c r="AU43">
        <v>42</v>
      </c>
      <c r="AV43" t="s">
        <v>520</v>
      </c>
      <c r="AW43" t="s">
        <v>497</v>
      </c>
      <c r="AX43" t="s">
        <v>519</v>
      </c>
      <c r="AY43" t="s">
        <v>519</v>
      </c>
      <c r="AZ43" t="s">
        <v>143</v>
      </c>
    </row>
    <row r="44" spans="42:52" x14ac:dyDescent="0.25">
      <c r="AP44">
        <v>43</v>
      </c>
      <c r="AQ44" t="s">
        <v>156</v>
      </c>
      <c r="AU44">
        <v>43</v>
      </c>
      <c r="AV44" t="s">
        <v>523</v>
      </c>
      <c r="AW44" t="s">
        <v>497</v>
      </c>
      <c r="AX44" t="s">
        <v>522</v>
      </c>
      <c r="AY44" t="s">
        <v>522</v>
      </c>
      <c r="AZ44" t="s">
        <v>99</v>
      </c>
    </row>
    <row r="45" spans="42:52" x14ac:dyDescent="0.25">
      <c r="AP45">
        <v>44</v>
      </c>
      <c r="AQ45" t="s">
        <v>223</v>
      </c>
      <c r="AU45">
        <v>44</v>
      </c>
      <c r="AV45" t="s">
        <v>203</v>
      </c>
      <c r="AW45" t="s">
        <v>307</v>
      </c>
      <c r="AX45" t="s">
        <v>307</v>
      </c>
      <c r="AY45" t="s">
        <v>327</v>
      </c>
      <c r="AZ45" t="s">
        <v>203</v>
      </c>
    </row>
    <row r="46" spans="42:52" x14ac:dyDescent="0.25">
      <c r="AP46">
        <v>45</v>
      </c>
      <c r="AQ46" t="s">
        <v>403</v>
      </c>
      <c r="AU46">
        <v>45</v>
      </c>
      <c r="AV46" t="s">
        <v>252</v>
      </c>
      <c r="AW46" t="s">
        <v>220</v>
      </c>
      <c r="AX46" t="s">
        <v>232</v>
      </c>
      <c r="AY46" t="s">
        <v>251</v>
      </c>
      <c r="AZ46" t="s">
        <v>244</v>
      </c>
    </row>
    <row r="47" spans="42:52" x14ac:dyDescent="0.25">
      <c r="AP47">
        <v>46</v>
      </c>
      <c r="AQ47" t="s">
        <v>274</v>
      </c>
      <c r="AU47">
        <v>46</v>
      </c>
      <c r="AV47" t="s">
        <v>411</v>
      </c>
      <c r="AW47" t="s">
        <v>398</v>
      </c>
      <c r="AX47" t="s">
        <v>398</v>
      </c>
      <c r="AY47" t="s">
        <v>398</v>
      </c>
      <c r="AZ47" t="s">
        <v>411</v>
      </c>
    </row>
    <row r="48" spans="42:52" x14ac:dyDescent="0.25">
      <c r="AP48">
        <v>47</v>
      </c>
      <c r="AQ48" t="s">
        <v>551</v>
      </c>
      <c r="AU48">
        <v>47</v>
      </c>
      <c r="AV48" t="s">
        <v>347</v>
      </c>
      <c r="AW48" t="s">
        <v>307</v>
      </c>
      <c r="AX48" t="s">
        <v>307</v>
      </c>
      <c r="AY48" t="s">
        <v>344</v>
      </c>
      <c r="AZ48" t="s">
        <v>346</v>
      </c>
    </row>
    <row r="49" spans="42:52" x14ac:dyDescent="0.25">
      <c r="AP49">
        <v>48</v>
      </c>
      <c r="AQ49" t="s">
        <v>262</v>
      </c>
      <c r="AU49">
        <v>48</v>
      </c>
      <c r="AV49" t="s">
        <v>239</v>
      </c>
      <c r="AW49" t="s">
        <v>307</v>
      </c>
      <c r="AX49" t="s">
        <v>307</v>
      </c>
      <c r="AY49" t="s">
        <v>327</v>
      </c>
      <c r="AZ49" t="s">
        <v>239</v>
      </c>
    </row>
    <row r="50" spans="42:52" x14ac:dyDescent="0.25">
      <c r="AP50">
        <v>49</v>
      </c>
      <c r="AQ50" t="s">
        <v>184</v>
      </c>
      <c r="AU50">
        <v>49</v>
      </c>
      <c r="AV50" t="s">
        <v>143</v>
      </c>
      <c r="AW50" t="s">
        <v>307</v>
      </c>
      <c r="AX50" t="s">
        <v>307</v>
      </c>
      <c r="AY50" t="s">
        <v>325</v>
      </c>
      <c r="AZ50" t="s">
        <v>116</v>
      </c>
    </row>
    <row r="51" spans="42:52" x14ac:dyDescent="0.25">
      <c r="AP51">
        <v>50</v>
      </c>
      <c r="AQ51" t="s">
        <v>457</v>
      </c>
      <c r="AU51">
        <v>50</v>
      </c>
      <c r="AV51" t="s">
        <v>414</v>
      </c>
      <c r="AW51" t="s">
        <v>398</v>
      </c>
      <c r="AX51" t="s">
        <v>398</v>
      </c>
      <c r="AY51" t="s">
        <v>398</v>
      </c>
      <c r="AZ51" t="s">
        <v>414</v>
      </c>
    </row>
    <row r="52" spans="42:52" x14ac:dyDescent="0.25">
      <c r="AP52">
        <v>51</v>
      </c>
      <c r="AQ52" t="s">
        <v>486</v>
      </c>
      <c r="AU52">
        <v>51</v>
      </c>
      <c r="AV52" t="s">
        <v>110</v>
      </c>
      <c r="AW52" t="s">
        <v>398</v>
      </c>
      <c r="AX52" t="s">
        <v>398</v>
      </c>
      <c r="AY52" t="s">
        <v>398</v>
      </c>
      <c r="AZ52" t="s">
        <v>139</v>
      </c>
    </row>
    <row r="53" spans="42:52" x14ac:dyDescent="0.25">
      <c r="AP53">
        <v>52</v>
      </c>
      <c r="AQ53" t="s">
        <v>245</v>
      </c>
      <c r="AU53">
        <v>52</v>
      </c>
      <c r="AV53" t="s">
        <v>110</v>
      </c>
      <c r="AW53" t="s">
        <v>398</v>
      </c>
      <c r="AX53" t="s">
        <v>398</v>
      </c>
      <c r="AY53" t="s">
        <v>398</v>
      </c>
      <c r="AZ53" t="s">
        <v>181</v>
      </c>
    </row>
    <row r="54" spans="42:52" x14ac:dyDescent="0.25">
      <c r="AP54">
        <v>53</v>
      </c>
      <c r="AQ54" t="s">
        <v>210</v>
      </c>
      <c r="AU54">
        <v>53</v>
      </c>
      <c r="AV54" t="s">
        <v>368</v>
      </c>
      <c r="AW54" t="s">
        <v>357</v>
      </c>
      <c r="AX54" t="s">
        <v>357</v>
      </c>
      <c r="AY54" t="s">
        <v>357</v>
      </c>
      <c r="AZ54" t="s">
        <v>136</v>
      </c>
    </row>
    <row r="55" spans="42:52" x14ac:dyDescent="0.25">
      <c r="AP55">
        <v>54</v>
      </c>
      <c r="AQ55" t="s">
        <v>421</v>
      </c>
      <c r="AU55">
        <v>54</v>
      </c>
      <c r="AV55" t="s">
        <v>500</v>
      </c>
      <c r="AW55" t="s">
        <v>497</v>
      </c>
      <c r="AX55" t="s">
        <v>498</v>
      </c>
      <c r="AY55" t="s">
        <v>498</v>
      </c>
      <c r="AZ55" t="s">
        <v>167</v>
      </c>
    </row>
    <row r="56" spans="42:52" x14ac:dyDescent="0.25">
      <c r="AP56">
        <v>55</v>
      </c>
      <c r="AQ56" t="s">
        <v>117</v>
      </c>
      <c r="AU56">
        <v>55</v>
      </c>
      <c r="AV56" t="s">
        <v>337</v>
      </c>
      <c r="AW56" t="s">
        <v>307</v>
      </c>
      <c r="AX56" t="s">
        <v>307</v>
      </c>
      <c r="AY56" t="s">
        <v>335</v>
      </c>
      <c r="AZ56" t="s">
        <v>337</v>
      </c>
    </row>
    <row r="57" spans="42:52" x14ac:dyDescent="0.25">
      <c r="AP57">
        <v>56</v>
      </c>
      <c r="AQ57" t="s">
        <v>526</v>
      </c>
      <c r="AU57">
        <v>56</v>
      </c>
      <c r="AV57" t="s">
        <v>499</v>
      </c>
      <c r="AW57" t="s">
        <v>497</v>
      </c>
      <c r="AX57" t="s">
        <v>498</v>
      </c>
      <c r="AY57" t="s">
        <v>498</v>
      </c>
      <c r="AZ57" t="s">
        <v>143</v>
      </c>
    </row>
    <row r="58" spans="42:52" x14ac:dyDescent="0.25">
      <c r="AP58">
        <v>57</v>
      </c>
      <c r="AQ58" t="s">
        <v>521</v>
      </c>
      <c r="AU58">
        <v>57</v>
      </c>
      <c r="AV58" t="s">
        <v>326</v>
      </c>
      <c r="AW58" t="s">
        <v>307</v>
      </c>
      <c r="AX58" t="s">
        <v>307</v>
      </c>
      <c r="AY58" t="s">
        <v>327</v>
      </c>
      <c r="AZ58" t="s">
        <v>326</v>
      </c>
    </row>
    <row r="59" spans="42:52" x14ac:dyDescent="0.25">
      <c r="AP59">
        <v>58</v>
      </c>
      <c r="AQ59" t="s">
        <v>404</v>
      </c>
      <c r="AU59">
        <v>58</v>
      </c>
      <c r="AV59" t="s">
        <v>416</v>
      </c>
      <c r="AW59" t="s">
        <v>398</v>
      </c>
      <c r="AX59" t="s">
        <v>398</v>
      </c>
      <c r="AY59" t="s">
        <v>398</v>
      </c>
      <c r="AZ59" t="s">
        <v>415</v>
      </c>
    </row>
    <row r="60" spans="42:52" x14ac:dyDescent="0.25">
      <c r="AP60">
        <v>59</v>
      </c>
      <c r="AQ60" t="s">
        <v>125</v>
      </c>
      <c r="AU60">
        <v>59</v>
      </c>
      <c r="AV60" t="s">
        <v>416</v>
      </c>
      <c r="AW60" t="s">
        <v>398</v>
      </c>
      <c r="AX60" t="s">
        <v>398</v>
      </c>
      <c r="AY60" t="s">
        <v>398</v>
      </c>
      <c r="AZ60" t="s">
        <v>179</v>
      </c>
    </row>
    <row r="61" spans="42:52" x14ac:dyDescent="0.25">
      <c r="AP61">
        <v>60</v>
      </c>
      <c r="AQ61" t="s">
        <v>294</v>
      </c>
      <c r="AU61">
        <v>60</v>
      </c>
      <c r="AV61" t="s">
        <v>329</v>
      </c>
      <c r="AW61" t="s">
        <v>307</v>
      </c>
      <c r="AX61" t="s">
        <v>307</v>
      </c>
      <c r="AY61" t="s">
        <v>335</v>
      </c>
      <c r="AZ61" t="s">
        <v>139</v>
      </c>
    </row>
    <row r="62" spans="42:52" x14ac:dyDescent="0.25">
      <c r="AP62">
        <v>61</v>
      </c>
      <c r="AQ62" t="s">
        <v>350</v>
      </c>
      <c r="AU62">
        <v>61</v>
      </c>
      <c r="AV62" t="s">
        <v>329</v>
      </c>
      <c r="AW62" t="s">
        <v>307</v>
      </c>
      <c r="AX62" t="s">
        <v>307</v>
      </c>
      <c r="AY62" t="s">
        <v>339</v>
      </c>
      <c r="AZ62" t="s">
        <v>139</v>
      </c>
    </row>
    <row r="63" spans="42:52" x14ac:dyDescent="0.25">
      <c r="AP63">
        <v>62</v>
      </c>
      <c r="AQ63" t="s">
        <v>127</v>
      </c>
      <c r="AU63">
        <v>62</v>
      </c>
      <c r="AV63" t="s">
        <v>399</v>
      </c>
      <c r="AW63" t="s">
        <v>398</v>
      </c>
      <c r="AX63" t="s">
        <v>398</v>
      </c>
      <c r="AY63" t="s">
        <v>398</v>
      </c>
      <c r="AZ63" t="s">
        <v>158</v>
      </c>
    </row>
    <row r="64" spans="42:52" x14ac:dyDescent="0.25">
      <c r="AP64">
        <v>63</v>
      </c>
      <c r="AQ64" t="s">
        <v>129</v>
      </c>
      <c r="AU64">
        <v>63</v>
      </c>
      <c r="AV64" t="s">
        <v>300</v>
      </c>
      <c r="AW64" t="s">
        <v>220</v>
      </c>
      <c r="AX64" t="s">
        <v>280</v>
      </c>
      <c r="AY64" t="s">
        <v>298</v>
      </c>
      <c r="AZ64" t="s">
        <v>299</v>
      </c>
    </row>
    <row r="65" spans="42:52" x14ac:dyDescent="0.25">
      <c r="AP65">
        <v>64</v>
      </c>
      <c r="AQ65" t="s">
        <v>406</v>
      </c>
      <c r="AU65">
        <v>64</v>
      </c>
      <c r="AV65" t="s">
        <v>330</v>
      </c>
      <c r="AW65" t="s">
        <v>307</v>
      </c>
      <c r="AX65" t="s">
        <v>307</v>
      </c>
      <c r="AY65" t="s">
        <v>325</v>
      </c>
      <c r="AZ65" t="s">
        <v>330</v>
      </c>
    </row>
    <row r="66" spans="42:52" x14ac:dyDescent="0.25">
      <c r="AP66">
        <v>65</v>
      </c>
      <c r="AQ66" t="s">
        <v>479</v>
      </c>
      <c r="AU66">
        <v>65</v>
      </c>
      <c r="AV66" t="s">
        <v>170</v>
      </c>
      <c r="AW66" t="s">
        <v>307</v>
      </c>
      <c r="AX66" t="s">
        <v>307</v>
      </c>
      <c r="AY66" t="s">
        <v>331</v>
      </c>
      <c r="AZ66" t="s">
        <v>170</v>
      </c>
    </row>
    <row r="67" spans="42:52" x14ac:dyDescent="0.25">
      <c r="AP67">
        <v>66</v>
      </c>
      <c r="AQ67" t="s">
        <v>413</v>
      </c>
      <c r="AU67">
        <v>66</v>
      </c>
      <c r="AV67" t="s">
        <v>313</v>
      </c>
      <c r="AW67" t="s">
        <v>307</v>
      </c>
      <c r="AX67" t="s">
        <v>307</v>
      </c>
      <c r="AY67" t="s">
        <v>307</v>
      </c>
      <c r="AZ67" t="s">
        <v>598</v>
      </c>
    </row>
    <row r="68" spans="42:52" x14ac:dyDescent="0.25">
      <c r="AP68">
        <v>67</v>
      </c>
      <c r="AQ68" t="s">
        <v>293</v>
      </c>
      <c r="AU68">
        <v>67</v>
      </c>
      <c r="AV68" t="s">
        <v>256</v>
      </c>
      <c r="AW68" t="s">
        <v>220</v>
      </c>
      <c r="AX68" t="s">
        <v>265</v>
      </c>
      <c r="AY68" t="s">
        <v>267</v>
      </c>
      <c r="AZ68" t="s">
        <v>136</v>
      </c>
    </row>
    <row r="69" spans="42:52" x14ac:dyDescent="0.25">
      <c r="AP69">
        <v>68</v>
      </c>
      <c r="AQ69" t="s">
        <v>585</v>
      </c>
      <c r="AU69">
        <v>68</v>
      </c>
      <c r="AV69" t="s">
        <v>256</v>
      </c>
      <c r="AW69" t="s">
        <v>220</v>
      </c>
      <c r="AX69" t="s">
        <v>237</v>
      </c>
      <c r="AY69" t="s">
        <v>237</v>
      </c>
      <c r="AZ69" t="s">
        <v>301</v>
      </c>
    </row>
    <row r="70" spans="42:52" x14ac:dyDescent="0.25">
      <c r="AP70">
        <v>69</v>
      </c>
      <c r="AQ70" t="s">
        <v>128</v>
      </c>
      <c r="AU70">
        <v>69</v>
      </c>
      <c r="AV70" t="s">
        <v>256</v>
      </c>
      <c r="AW70" t="s">
        <v>220</v>
      </c>
      <c r="AX70" t="s">
        <v>237</v>
      </c>
      <c r="AY70" t="s">
        <v>237</v>
      </c>
      <c r="AZ70" t="s">
        <v>116</v>
      </c>
    </row>
    <row r="71" spans="42:52" x14ac:dyDescent="0.25">
      <c r="AP71">
        <v>70</v>
      </c>
      <c r="AQ71" t="s">
        <v>124</v>
      </c>
      <c r="AU71">
        <v>70</v>
      </c>
      <c r="AV71" t="s">
        <v>256</v>
      </c>
      <c r="AW71" t="s">
        <v>220</v>
      </c>
      <c r="AX71" t="s">
        <v>237</v>
      </c>
      <c r="AY71" t="s">
        <v>237</v>
      </c>
      <c r="AZ71" t="s">
        <v>302</v>
      </c>
    </row>
    <row r="72" spans="42:52" x14ac:dyDescent="0.25">
      <c r="AP72">
        <v>71</v>
      </c>
      <c r="AQ72" t="s">
        <v>534</v>
      </c>
      <c r="AU72">
        <v>71</v>
      </c>
      <c r="AV72" t="s">
        <v>256</v>
      </c>
      <c r="AW72" t="s">
        <v>220</v>
      </c>
      <c r="AX72" t="s">
        <v>232</v>
      </c>
      <c r="AY72" t="s">
        <v>257</v>
      </c>
      <c r="AZ72" t="s">
        <v>136</v>
      </c>
    </row>
    <row r="73" spans="42:52" x14ac:dyDescent="0.25">
      <c r="AP73">
        <v>72</v>
      </c>
      <c r="AQ73" t="s">
        <v>180</v>
      </c>
      <c r="AU73">
        <v>72</v>
      </c>
      <c r="AV73" t="s">
        <v>256</v>
      </c>
      <c r="AW73" t="s">
        <v>220</v>
      </c>
      <c r="AX73" t="s">
        <v>232</v>
      </c>
      <c r="AY73" t="s">
        <v>254</v>
      </c>
      <c r="AZ73" t="s">
        <v>255</v>
      </c>
    </row>
    <row r="74" spans="42:52" x14ac:dyDescent="0.25">
      <c r="AP74">
        <v>73</v>
      </c>
      <c r="AQ74" t="s">
        <v>152</v>
      </c>
      <c r="AU74">
        <v>73</v>
      </c>
      <c r="AV74" t="s">
        <v>371</v>
      </c>
      <c r="AW74" t="s">
        <v>357</v>
      </c>
      <c r="AX74" t="s">
        <v>357</v>
      </c>
      <c r="AY74" t="s">
        <v>357</v>
      </c>
      <c r="AZ74" t="s">
        <v>152</v>
      </c>
    </row>
    <row r="75" spans="42:52" x14ac:dyDescent="0.25">
      <c r="AP75">
        <v>74</v>
      </c>
      <c r="AQ75" t="s">
        <v>243</v>
      </c>
      <c r="AU75">
        <v>74</v>
      </c>
      <c r="AV75" t="s">
        <v>371</v>
      </c>
      <c r="AW75" t="s">
        <v>357</v>
      </c>
      <c r="AX75" t="s">
        <v>357</v>
      </c>
      <c r="AY75" t="s">
        <v>357</v>
      </c>
      <c r="AZ75" t="s">
        <v>284</v>
      </c>
    </row>
    <row r="76" spans="42:52" x14ac:dyDescent="0.25">
      <c r="AP76">
        <v>75</v>
      </c>
      <c r="AQ76" t="s">
        <v>284</v>
      </c>
      <c r="AU76">
        <v>75</v>
      </c>
      <c r="AV76" t="s">
        <v>444</v>
      </c>
      <c r="AW76" t="s">
        <v>497</v>
      </c>
      <c r="AX76" t="s">
        <v>549</v>
      </c>
      <c r="AY76" t="s">
        <v>549</v>
      </c>
      <c r="AZ76" t="s">
        <v>152</v>
      </c>
    </row>
    <row r="77" spans="42:52" x14ac:dyDescent="0.25">
      <c r="AP77">
        <v>76</v>
      </c>
      <c r="AQ77" t="s">
        <v>116</v>
      </c>
      <c r="AU77">
        <v>76</v>
      </c>
      <c r="AV77" t="s">
        <v>444</v>
      </c>
      <c r="AW77" t="s">
        <v>423</v>
      </c>
      <c r="AX77" t="s">
        <v>423</v>
      </c>
      <c r="AY77" t="s">
        <v>442</v>
      </c>
      <c r="AZ77" t="s">
        <v>427</v>
      </c>
    </row>
    <row r="78" spans="42:52" x14ac:dyDescent="0.25">
      <c r="AP78">
        <v>77</v>
      </c>
      <c r="AQ78" t="s">
        <v>353</v>
      </c>
      <c r="AU78">
        <v>77</v>
      </c>
      <c r="AV78" t="s">
        <v>444</v>
      </c>
      <c r="AW78" t="s">
        <v>455</v>
      </c>
      <c r="AX78" t="s">
        <v>484</v>
      </c>
      <c r="AY78" t="s">
        <v>490</v>
      </c>
      <c r="AZ78" t="s">
        <v>492</v>
      </c>
    </row>
    <row r="79" spans="42:52" x14ac:dyDescent="0.25">
      <c r="AP79">
        <v>78</v>
      </c>
      <c r="AQ79" t="s">
        <v>289</v>
      </c>
      <c r="AU79">
        <v>78</v>
      </c>
      <c r="AV79" t="s">
        <v>145</v>
      </c>
      <c r="AW79" t="s">
        <v>112</v>
      </c>
      <c r="AX79" t="s">
        <v>113</v>
      </c>
      <c r="AY79" t="s">
        <v>597</v>
      </c>
      <c r="AZ79" t="s">
        <v>144</v>
      </c>
    </row>
    <row r="80" spans="42:52" x14ac:dyDescent="0.25">
      <c r="AP80">
        <v>79</v>
      </c>
      <c r="AQ80" t="s">
        <v>402</v>
      </c>
      <c r="AU80">
        <v>79</v>
      </c>
      <c r="AV80" t="s">
        <v>161</v>
      </c>
      <c r="AW80" t="s">
        <v>112</v>
      </c>
      <c r="AX80" t="s">
        <v>153</v>
      </c>
      <c r="AY80" t="s">
        <v>160</v>
      </c>
      <c r="AZ80" t="s">
        <v>152</v>
      </c>
    </row>
    <row r="81" spans="42:52" x14ac:dyDescent="0.25">
      <c r="AP81">
        <v>80</v>
      </c>
      <c r="AQ81" t="s">
        <v>433</v>
      </c>
      <c r="AU81">
        <v>80</v>
      </c>
      <c r="AV81" t="s">
        <v>120</v>
      </c>
      <c r="AW81" t="s">
        <v>423</v>
      </c>
      <c r="AX81" t="s">
        <v>423</v>
      </c>
      <c r="AY81" t="s">
        <v>432</v>
      </c>
      <c r="AZ81" t="s">
        <v>360</v>
      </c>
    </row>
    <row r="82" spans="42:52" x14ac:dyDescent="0.25">
      <c r="AP82">
        <v>81</v>
      </c>
      <c r="AQ82" t="s">
        <v>332</v>
      </c>
      <c r="AU82">
        <v>81</v>
      </c>
      <c r="AV82" t="s">
        <v>120</v>
      </c>
      <c r="AW82" t="s">
        <v>423</v>
      </c>
      <c r="AX82" t="s">
        <v>423</v>
      </c>
      <c r="AY82" t="s">
        <v>432</v>
      </c>
      <c r="AZ82" t="s">
        <v>127</v>
      </c>
    </row>
    <row r="83" spans="42:52" x14ac:dyDescent="0.25">
      <c r="AP83">
        <v>82</v>
      </c>
      <c r="AQ83" t="s">
        <v>311</v>
      </c>
      <c r="AU83">
        <v>82</v>
      </c>
      <c r="AV83" t="s">
        <v>120</v>
      </c>
      <c r="AW83" t="s">
        <v>423</v>
      </c>
      <c r="AX83" t="s">
        <v>423</v>
      </c>
      <c r="AY83" t="s">
        <v>432</v>
      </c>
      <c r="AZ83" t="s">
        <v>179</v>
      </c>
    </row>
    <row r="84" spans="42:52" x14ac:dyDescent="0.25">
      <c r="AP84">
        <v>83</v>
      </c>
      <c r="AQ84" t="s">
        <v>345</v>
      </c>
      <c r="AU84">
        <v>83</v>
      </c>
      <c r="AV84" t="s">
        <v>120</v>
      </c>
      <c r="AW84" t="s">
        <v>423</v>
      </c>
      <c r="AX84" t="s">
        <v>423</v>
      </c>
      <c r="AY84" t="s">
        <v>451</v>
      </c>
      <c r="AZ84" t="s">
        <v>155</v>
      </c>
    </row>
    <row r="85" spans="42:52" x14ac:dyDescent="0.25">
      <c r="AP85">
        <v>84</v>
      </c>
      <c r="AQ85" t="s">
        <v>425</v>
      </c>
      <c r="AU85">
        <v>84</v>
      </c>
      <c r="AV85" t="s">
        <v>120</v>
      </c>
      <c r="AW85" t="s">
        <v>423</v>
      </c>
      <c r="AX85" t="s">
        <v>423</v>
      </c>
      <c r="AY85" t="s">
        <v>442</v>
      </c>
      <c r="AZ85" t="s">
        <v>427</v>
      </c>
    </row>
    <row r="86" spans="42:52" x14ac:dyDescent="0.25">
      <c r="AP86">
        <v>85</v>
      </c>
      <c r="AQ86" t="s">
        <v>315</v>
      </c>
      <c r="AU86">
        <v>85</v>
      </c>
      <c r="AV86" t="s">
        <v>120</v>
      </c>
      <c r="AW86" t="s">
        <v>423</v>
      </c>
      <c r="AX86" t="s">
        <v>423</v>
      </c>
      <c r="AY86" t="s">
        <v>436</v>
      </c>
      <c r="AZ86" t="s">
        <v>435</v>
      </c>
    </row>
    <row r="87" spans="42:52" x14ac:dyDescent="0.25">
      <c r="AP87">
        <v>86</v>
      </c>
      <c r="AQ87" t="s">
        <v>333</v>
      </c>
      <c r="AU87">
        <v>86</v>
      </c>
      <c r="AV87" t="s">
        <v>120</v>
      </c>
      <c r="AW87" t="s">
        <v>423</v>
      </c>
      <c r="AX87" t="s">
        <v>423</v>
      </c>
      <c r="AY87" t="s">
        <v>445</v>
      </c>
      <c r="AZ87" t="s">
        <v>127</v>
      </c>
    </row>
    <row r="88" spans="42:52" x14ac:dyDescent="0.25">
      <c r="AP88">
        <v>87</v>
      </c>
      <c r="AQ88" t="s">
        <v>225</v>
      </c>
      <c r="AU88">
        <v>87</v>
      </c>
      <c r="AV88" t="s">
        <v>120</v>
      </c>
      <c r="AW88" t="s">
        <v>423</v>
      </c>
      <c r="AX88" t="s">
        <v>423</v>
      </c>
      <c r="AY88" t="s">
        <v>447</v>
      </c>
      <c r="AZ88" t="s">
        <v>448</v>
      </c>
    </row>
    <row r="89" spans="42:52" x14ac:dyDescent="0.25">
      <c r="AP89">
        <v>88</v>
      </c>
      <c r="AQ89" t="s">
        <v>434</v>
      </c>
      <c r="AU89">
        <v>88</v>
      </c>
      <c r="AV89" t="s">
        <v>120</v>
      </c>
      <c r="AW89" t="s">
        <v>423</v>
      </c>
      <c r="AX89" t="s">
        <v>423</v>
      </c>
      <c r="AY89" t="s">
        <v>447</v>
      </c>
      <c r="AZ89" t="s">
        <v>284</v>
      </c>
    </row>
    <row r="90" spans="42:52" x14ac:dyDescent="0.25">
      <c r="AP90">
        <v>89</v>
      </c>
      <c r="AQ90" t="s">
        <v>556</v>
      </c>
      <c r="AU90">
        <v>89</v>
      </c>
      <c r="AV90" t="s">
        <v>120</v>
      </c>
      <c r="AW90" t="s">
        <v>423</v>
      </c>
      <c r="AX90" t="s">
        <v>423</v>
      </c>
      <c r="AY90" t="s">
        <v>424</v>
      </c>
      <c r="AZ90" t="s">
        <v>174</v>
      </c>
    </row>
    <row r="91" spans="42:52" x14ac:dyDescent="0.25">
      <c r="AP91">
        <v>90</v>
      </c>
      <c r="AQ91" t="s">
        <v>537</v>
      </c>
      <c r="AU91">
        <v>90</v>
      </c>
      <c r="AV91" t="s">
        <v>120</v>
      </c>
      <c r="AW91" t="s">
        <v>423</v>
      </c>
      <c r="AX91" t="s">
        <v>423</v>
      </c>
      <c r="AY91" t="s">
        <v>424</v>
      </c>
      <c r="AZ91" t="s">
        <v>360</v>
      </c>
    </row>
    <row r="92" spans="42:52" x14ac:dyDescent="0.25">
      <c r="AP92">
        <v>91</v>
      </c>
      <c r="AQ92" t="s">
        <v>328</v>
      </c>
      <c r="AU92">
        <v>91</v>
      </c>
      <c r="AV92" t="s">
        <v>120</v>
      </c>
      <c r="AW92" t="s">
        <v>357</v>
      </c>
      <c r="AX92" t="s">
        <v>357</v>
      </c>
      <c r="AY92" t="s">
        <v>357</v>
      </c>
      <c r="AZ92" t="s">
        <v>132</v>
      </c>
    </row>
    <row r="93" spans="42:52" x14ac:dyDescent="0.25">
      <c r="AP93">
        <v>92</v>
      </c>
      <c r="AQ93" t="s">
        <v>540</v>
      </c>
      <c r="AU93">
        <v>92</v>
      </c>
      <c r="AV93" t="s">
        <v>120</v>
      </c>
      <c r="AW93" t="s">
        <v>357</v>
      </c>
      <c r="AX93" t="s">
        <v>357</v>
      </c>
      <c r="AY93" t="s">
        <v>357</v>
      </c>
      <c r="AZ93" t="s">
        <v>155</v>
      </c>
    </row>
    <row r="94" spans="42:52" x14ac:dyDescent="0.25">
      <c r="AP94">
        <v>93</v>
      </c>
      <c r="AQ94" t="s">
        <v>312</v>
      </c>
      <c r="AU94">
        <v>93</v>
      </c>
      <c r="AV94" t="s">
        <v>120</v>
      </c>
      <c r="AW94" t="s">
        <v>357</v>
      </c>
      <c r="AX94" t="s">
        <v>357</v>
      </c>
      <c r="AY94" t="s">
        <v>357</v>
      </c>
      <c r="AZ94" t="s">
        <v>246</v>
      </c>
    </row>
    <row r="95" spans="42:52" x14ac:dyDescent="0.25">
      <c r="AP95">
        <v>94</v>
      </c>
      <c r="AQ95" t="s">
        <v>322</v>
      </c>
      <c r="AU95">
        <v>94</v>
      </c>
      <c r="AV95" t="s">
        <v>120</v>
      </c>
      <c r="AW95" t="s">
        <v>357</v>
      </c>
      <c r="AX95" t="s">
        <v>358</v>
      </c>
      <c r="AY95" t="s">
        <v>359</v>
      </c>
      <c r="AZ95" t="s">
        <v>155</v>
      </c>
    </row>
    <row r="96" spans="42:52" x14ac:dyDescent="0.25">
      <c r="AP96">
        <v>95</v>
      </c>
      <c r="AQ96" t="s">
        <v>494</v>
      </c>
      <c r="AU96">
        <v>95</v>
      </c>
      <c r="AV96" t="s">
        <v>120</v>
      </c>
      <c r="AW96" t="s">
        <v>357</v>
      </c>
      <c r="AX96" t="s">
        <v>358</v>
      </c>
      <c r="AY96" t="s">
        <v>363</v>
      </c>
      <c r="AZ96" t="s">
        <v>362</v>
      </c>
    </row>
    <row r="97" spans="42:52" x14ac:dyDescent="0.25">
      <c r="AP97">
        <v>96</v>
      </c>
      <c r="AQ97" t="s">
        <v>516</v>
      </c>
      <c r="AU97">
        <v>96</v>
      </c>
      <c r="AV97" t="s">
        <v>120</v>
      </c>
      <c r="AW97" t="s">
        <v>357</v>
      </c>
      <c r="AX97" t="s">
        <v>358</v>
      </c>
      <c r="AY97" t="s">
        <v>364</v>
      </c>
      <c r="AZ97" t="s">
        <v>362</v>
      </c>
    </row>
    <row r="98" spans="42:52" x14ac:dyDescent="0.25">
      <c r="AP98">
        <v>97</v>
      </c>
      <c r="AQ98" t="s">
        <v>518</v>
      </c>
      <c r="AU98">
        <v>97</v>
      </c>
      <c r="AV98" t="s">
        <v>120</v>
      </c>
      <c r="AW98" t="s">
        <v>357</v>
      </c>
      <c r="AX98" t="s">
        <v>358</v>
      </c>
      <c r="AY98" t="s">
        <v>364</v>
      </c>
      <c r="AZ98" t="s">
        <v>155</v>
      </c>
    </row>
    <row r="99" spans="42:52" x14ac:dyDescent="0.25">
      <c r="AP99">
        <v>98</v>
      </c>
      <c r="AQ99" t="s">
        <v>538</v>
      </c>
      <c r="AU99">
        <v>98</v>
      </c>
      <c r="AV99" t="s">
        <v>120</v>
      </c>
      <c r="AW99" t="s">
        <v>357</v>
      </c>
      <c r="AX99" t="s">
        <v>358</v>
      </c>
      <c r="AY99" t="s">
        <v>364</v>
      </c>
      <c r="AZ99" t="s">
        <v>365</v>
      </c>
    </row>
    <row r="100" spans="42:52" x14ac:dyDescent="0.25">
      <c r="AP100">
        <v>99</v>
      </c>
      <c r="AQ100" t="s">
        <v>430</v>
      </c>
      <c r="AU100">
        <v>99</v>
      </c>
      <c r="AV100" t="s">
        <v>120</v>
      </c>
      <c r="AW100" t="s">
        <v>357</v>
      </c>
      <c r="AX100" t="s">
        <v>358</v>
      </c>
      <c r="AY100" t="s">
        <v>366</v>
      </c>
      <c r="AZ100" t="s">
        <v>362</v>
      </c>
    </row>
    <row r="101" spans="42:52" x14ac:dyDescent="0.25">
      <c r="AP101">
        <v>100</v>
      </c>
      <c r="AQ101" t="s">
        <v>418</v>
      </c>
      <c r="AU101">
        <v>100</v>
      </c>
      <c r="AV101" t="s">
        <v>120</v>
      </c>
      <c r="AW101" t="s">
        <v>357</v>
      </c>
      <c r="AX101" t="s">
        <v>358</v>
      </c>
      <c r="AY101" t="s">
        <v>375</v>
      </c>
      <c r="AZ101" t="s">
        <v>362</v>
      </c>
    </row>
    <row r="102" spans="42:52" x14ac:dyDescent="0.25">
      <c r="AP102">
        <v>101</v>
      </c>
      <c r="AQ102" t="s">
        <v>466</v>
      </c>
      <c r="AU102">
        <v>101</v>
      </c>
      <c r="AV102" t="s">
        <v>120</v>
      </c>
      <c r="AW102" t="s">
        <v>357</v>
      </c>
      <c r="AX102" t="s">
        <v>358</v>
      </c>
      <c r="AY102" t="s">
        <v>375</v>
      </c>
      <c r="AZ102" t="s">
        <v>139</v>
      </c>
    </row>
    <row r="103" spans="42:52" x14ac:dyDescent="0.25">
      <c r="AP103">
        <v>102</v>
      </c>
      <c r="AQ103" t="s">
        <v>317</v>
      </c>
      <c r="AU103">
        <v>102</v>
      </c>
      <c r="AV103" t="s">
        <v>120</v>
      </c>
      <c r="AW103" t="s">
        <v>357</v>
      </c>
      <c r="AX103" t="s">
        <v>358</v>
      </c>
      <c r="AY103" t="s">
        <v>378</v>
      </c>
      <c r="AZ103" t="s">
        <v>155</v>
      </c>
    </row>
    <row r="104" spans="42:52" x14ac:dyDescent="0.25">
      <c r="AP104">
        <v>103</v>
      </c>
      <c r="AQ104" t="s">
        <v>513</v>
      </c>
      <c r="AU104">
        <v>103</v>
      </c>
      <c r="AV104" t="s">
        <v>120</v>
      </c>
      <c r="AW104" t="s">
        <v>357</v>
      </c>
      <c r="AX104" t="s">
        <v>358</v>
      </c>
      <c r="AY104" t="s">
        <v>381</v>
      </c>
      <c r="AZ104" t="s">
        <v>382</v>
      </c>
    </row>
    <row r="105" spans="42:52" x14ac:dyDescent="0.25">
      <c r="AP105">
        <v>104</v>
      </c>
      <c r="AQ105" t="s">
        <v>377</v>
      </c>
      <c r="AU105">
        <v>104</v>
      </c>
      <c r="AV105" t="s">
        <v>120</v>
      </c>
      <c r="AW105" t="s">
        <v>357</v>
      </c>
      <c r="AX105" t="s">
        <v>358</v>
      </c>
      <c r="AY105" t="s">
        <v>383</v>
      </c>
      <c r="AZ105" t="s">
        <v>384</v>
      </c>
    </row>
    <row r="106" spans="42:52" x14ac:dyDescent="0.25">
      <c r="AP106">
        <v>105</v>
      </c>
      <c r="AQ106" t="s">
        <v>460</v>
      </c>
      <c r="AU106">
        <v>105</v>
      </c>
      <c r="AV106" t="s">
        <v>120</v>
      </c>
      <c r="AW106" t="s">
        <v>357</v>
      </c>
      <c r="AX106" t="s">
        <v>358</v>
      </c>
      <c r="AY106" t="s">
        <v>385</v>
      </c>
      <c r="AZ106" t="s">
        <v>362</v>
      </c>
    </row>
    <row r="107" spans="42:52" x14ac:dyDescent="0.25">
      <c r="AP107">
        <v>106</v>
      </c>
      <c r="AQ107" t="s">
        <v>323</v>
      </c>
      <c r="AU107">
        <v>106</v>
      </c>
      <c r="AV107" t="s">
        <v>120</v>
      </c>
      <c r="AW107" t="s">
        <v>357</v>
      </c>
      <c r="AX107" t="s">
        <v>358</v>
      </c>
      <c r="AY107" t="s">
        <v>385</v>
      </c>
      <c r="AZ107" t="s">
        <v>155</v>
      </c>
    </row>
    <row r="108" spans="42:52" x14ac:dyDescent="0.25">
      <c r="AP108">
        <v>107</v>
      </c>
      <c r="AQ108" t="s">
        <v>475</v>
      </c>
      <c r="AU108">
        <v>107</v>
      </c>
      <c r="AV108" t="s">
        <v>120</v>
      </c>
      <c r="AW108" t="s">
        <v>357</v>
      </c>
      <c r="AX108" t="s">
        <v>358</v>
      </c>
      <c r="AY108" t="s">
        <v>589</v>
      </c>
      <c r="AZ108" t="s">
        <v>362</v>
      </c>
    </row>
    <row r="109" spans="42:52" x14ac:dyDescent="0.25">
      <c r="AP109">
        <v>108</v>
      </c>
      <c r="AQ109" t="s">
        <v>319</v>
      </c>
      <c r="AU109">
        <v>108</v>
      </c>
      <c r="AV109" t="s">
        <v>120</v>
      </c>
      <c r="AW109" t="s">
        <v>357</v>
      </c>
      <c r="AX109" t="s">
        <v>358</v>
      </c>
      <c r="AY109" t="s">
        <v>391</v>
      </c>
      <c r="AZ109" t="s">
        <v>284</v>
      </c>
    </row>
    <row r="110" spans="42:52" x14ac:dyDescent="0.25">
      <c r="AP110">
        <v>109</v>
      </c>
      <c r="AQ110" t="s">
        <v>361</v>
      </c>
      <c r="AU110">
        <v>109</v>
      </c>
      <c r="AV110" t="s">
        <v>120</v>
      </c>
      <c r="AW110" t="s">
        <v>357</v>
      </c>
      <c r="AX110" t="s">
        <v>358</v>
      </c>
      <c r="AY110" t="s">
        <v>394</v>
      </c>
      <c r="AZ110" t="s">
        <v>362</v>
      </c>
    </row>
    <row r="111" spans="42:52" x14ac:dyDescent="0.25">
      <c r="AP111">
        <v>110</v>
      </c>
      <c r="AQ111" t="s">
        <v>437</v>
      </c>
      <c r="AU111">
        <v>110</v>
      </c>
      <c r="AV111" t="s">
        <v>120</v>
      </c>
      <c r="AW111" t="s">
        <v>357</v>
      </c>
      <c r="AX111" t="s">
        <v>358</v>
      </c>
      <c r="AY111" t="s">
        <v>395</v>
      </c>
      <c r="AZ111" t="s">
        <v>141</v>
      </c>
    </row>
    <row r="112" spans="42:52" x14ac:dyDescent="0.25">
      <c r="AP112">
        <v>111</v>
      </c>
      <c r="AQ112" t="s">
        <v>400</v>
      </c>
      <c r="AU112">
        <v>111</v>
      </c>
      <c r="AV112" t="s">
        <v>120</v>
      </c>
      <c r="AW112" t="s">
        <v>357</v>
      </c>
      <c r="AX112" t="s">
        <v>372</v>
      </c>
      <c r="AY112" t="s">
        <v>373</v>
      </c>
      <c r="AZ112" t="s">
        <v>154</v>
      </c>
    </row>
    <row r="113" spans="42:52" x14ac:dyDescent="0.25">
      <c r="AP113">
        <v>112</v>
      </c>
      <c r="AQ113" t="s">
        <v>238</v>
      </c>
      <c r="AU113">
        <v>112</v>
      </c>
      <c r="AV113" t="s">
        <v>120</v>
      </c>
      <c r="AW113" t="s">
        <v>357</v>
      </c>
      <c r="AX113" t="s">
        <v>372</v>
      </c>
      <c r="AY113" t="s">
        <v>379</v>
      </c>
      <c r="AZ113" t="s">
        <v>136</v>
      </c>
    </row>
    <row r="114" spans="42:52" x14ac:dyDescent="0.25">
      <c r="AP114">
        <v>113</v>
      </c>
      <c r="AQ114" t="s">
        <v>341</v>
      </c>
      <c r="AU114">
        <v>113</v>
      </c>
      <c r="AV114" t="s">
        <v>120</v>
      </c>
      <c r="AW114" t="s">
        <v>357</v>
      </c>
      <c r="AX114" t="s">
        <v>372</v>
      </c>
      <c r="AY114" t="s">
        <v>387</v>
      </c>
      <c r="AZ114" t="s">
        <v>141</v>
      </c>
    </row>
    <row r="115" spans="42:52" x14ac:dyDescent="0.25">
      <c r="AP115">
        <v>114</v>
      </c>
      <c r="AQ115" t="s">
        <v>200</v>
      </c>
      <c r="AU115">
        <v>114</v>
      </c>
      <c r="AV115" t="s">
        <v>120</v>
      </c>
      <c r="AW115" t="s">
        <v>357</v>
      </c>
      <c r="AX115" t="s">
        <v>372</v>
      </c>
      <c r="AY115" t="s">
        <v>387</v>
      </c>
      <c r="AZ115" t="s">
        <v>388</v>
      </c>
    </row>
    <row r="116" spans="42:52" x14ac:dyDescent="0.25">
      <c r="AP116">
        <v>115</v>
      </c>
      <c r="AQ116" t="s">
        <v>488</v>
      </c>
      <c r="AU116">
        <v>115</v>
      </c>
      <c r="AV116" t="s">
        <v>120</v>
      </c>
      <c r="AW116" t="s">
        <v>357</v>
      </c>
      <c r="AX116" t="s">
        <v>372</v>
      </c>
      <c r="AY116" t="s">
        <v>389</v>
      </c>
      <c r="AZ116" t="s">
        <v>155</v>
      </c>
    </row>
    <row r="117" spans="42:52" x14ac:dyDescent="0.25">
      <c r="AP117">
        <v>116</v>
      </c>
      <c r="AQ117" t="s">
        <v>340</v>
      </c>
      <c r="AU117">
        <v>116</v>
      </c>
      <c r="AV117" t="s">
        <v>120</v>
      </c>
      <c r="AW117" t="s">
        <v>357</v>
      </c>
      <c r="AX117" t="s">
        <v>372</v>
      </c>
      <c r="AY117" t="s">
        <v>392</v>
      </c>
      <c r="AZ117" t="s">
        <v>362</v>
      </c>
    </row>
    <row r="118" spans="42:52" x14ac:dyDescent="0.25">
      <c r="AP118">
        <v>117</v>
      </c>
      <c r="AQ118" t="s">
        <v>470</v>
      </c>
      <c r="AU118">
        <v>117</v>
      </c>
      <c r="AV118" t="s">
        <v>120</v>
      </c>
      <c r="AW118" t="s">
        <v>357</v>
      </c>
      <c r="AX118" t="s">
        <v>372</v>
      </c>
      <c r="AY118" t="s">
        <v>393</v>
      </c>
      <c r="AZ118" t="s">
        <v>155</v>
      </c>
    </row>
    <row r="119" spans="42:52" x14ac:dyDescent="0.25">
      <c r="AP119">
        <v>118</v>
      </c>
      <c r="AQ119" t="s">
        <v>342</v>
      </c>
      <c r="AU119">
        <v>118</v>
      </c>
      <c r="AV119" t="s">
        <v>120</v>
      </c>
      <c r="AW119" t="s">
        <v>357</v>
      </c>
      <c r="AX119" t="s">
        <v>372</v>
      </c>
      <c r="AY119" t="s">
        <v>396</v>
      </c>
      <c r="AZ119" t="s">
        <v>143</v>
      </c>
    </row>
    <row r="120" spans="42:52" x14ac:dyDescent="0.25">
      <c r="AP120">
        <v>119</v>
      </c>
      <c r="AQ120" t="s">
        <v>367</v>
      </c>
      <c r="AU120">
        <v>119</v>
      </c>
      <c r="AV120" t="s">
        <v>120</v>
      </c>
      <c r="AW120" t="s">
        <v>357</v>
      </c>
      <c r="AX120" t="s">
        <v>372</v>
      </c>
      <c r="AY120" t="s">
        <v>397</v>
      </c>
      <c r="AZ120" t="s">
        <v>216</v>
      </c>
    </row>
    <row r="121" spans="42:52" x14ac:dyDescent="0.25">
      <c r="AP121">
        <v>120</v>
      </c>
      <c r="AQ121" t="s">
        <v>343</v>
      </c>
      <c r="AU121">
        <v>120</v>
      </c>
      <c r="AV121" t="s">
        <v>120</v>
      </c>
      <c r="AW121" t="s">
        <v>357</v>
      </c>
      <c r="AX121" t="s">
        <v>372</v>
      </c>
      <c r="AY121" t="s">
        <v>397</v>
      </c>
      <c r="AZ121" t="s">
        <v>169</v>
      </c>
    </row>
    <row r="122" spans="42:52" x14ac:dyDescent="0.25">
      <c r="AU122">
        <v>121</v>
      </c>
      <c r="AV122" t="s">
        <v>120</v>
      </c>
      <c r="AW122" t="s">
        <v>112</v>
      </c>
      <c r="AX122" t="s">
        <v>112</v>
      </c>
      <c r="AY122" t="s">
        <v>202</v>
      </c>
      <c r="AZ122" t="s">
        <v>202</v>
      </c>
    </row>
    <row r="123" spans="42:52" x14ac:dyDescent="0.25">
      <c r="AU123">
        <v>122</v>
      </c>
      <c r="AV123" t="s">
        <v>120</v>
      </c>
      <c r="AW123" t="s">
        <v>112</v>
      </c>
      <c r="AX123" t="s">
        <v>112</v>
      </c>
      <c r="AY123" t="s">
        <v>593</v>
      </c>
      <c r="AZ123" t="s">
        <v>99</v>
      </c>
    </row>
    <row r="124" spans="42:52" x14ac:dyDescent="0.25">
      <c r="AU124">
        <v>123</v>
      </c>
      <c r="AV124" t="s">
        <v>120</v>
      </c>
      <c r="AW124" t="s">
        <v>112</v>
      </c>
      <c r="AX124" t="s">
        <v>112</v>
      </c>
      <c r="AY124" t="s">
        <v>594</v>
      </c>
      <c r="AZ124" t="s">
        <v>195</v>
      </c>
    </row>
    <row r="125" spans="42:52" x14ac:dyDescent="0.25">
      <c r="AU125">
        <v>124</v>
      </c>
      <c r="AV125" t="s">
        <v>120</v>
      </c>
      <c r="AW125" t="s">
        <v>112</v>
      </c>
      <c r="AX125" t="s">
        <v>112</v>
      </c>
      <c r="AY125" t="s">
        <v>112</v>
      </c>
      <c r="AZ125" t="s">
        <v>198</v>
      </c>
    </row>
    <row r="126" spans="42:52" x14ac:dyDescent="0.25">
      <c r="AU126">
        <v>125</v>
      </c>
      <c r="AV126" t="s">
        <v>120</v>
      </c>
      <c r="AW126" t="s">
        <v>112</v>
      </c>
      <c r="AX126" t="s">
        <v>113</v>
      </c>
      <c r="AY126" t="s">
        <v>126</v>
      </c>
      <c r="AZ126" t="s">
        <v>141</v>
      </c>
    </row>
    <row r="127" spans="42:52" x14ac:dyDescent="0.25">
      <c r="AU127">
        <v>126</v>
      </c>
      <c r="AV127" t="s">
        <v>120</v>
      </c>
      <c r="AW127" t="s">
        <v>112</v>
      </c>
      <c r="AX127" t="s">
        <v>113</v>
      </c>
      <c r="AY127" t="s">
        <v>140</v>
      </c>
      <c r="AZ127" t="s">
        <v>140</v>
      </c>
    </row>
    <row r="128" spans="42:52" x14ac:dyDescent="0.25">
      <c r="AU128">
        <v>127</v>
      </c>
      <c r="AV128" t="s">
        <v>120</v>
      </c>
      <c r="AW128" t="s">
        <v>112</v>
      </c>
      <c r="AX128" t="s">
        <v>113</v>
      </c>
      <c r="AY128" t="s">
        <v>118</v>
      </c>
      <c r="AZ128" t="s">
        <v>119</v>
      </c>
    </row>
    <row r="129" spans="47:52" x14ac:dyDescent="0.25">
      <c r="AU129">
        <v>128</v>
      </c>
      <c r="AV129" t="s">
        <v>120</v>
      </c>
      <c r="AW129" t="s">
        <v>112</v>
      </c>
      <c r="AX129" t="s">
        <v>113</v>
      </c>
      <c r="AY129" t="s">
        <v>146</v>
      </c>
      <c r="AZ129" t="s">
        <v>139</v>
      </c>
    </row>
    <row r="130" spans="47:52" x14ac:dyDescent="0.25">
      <c r="AU130">
        <v>129</v>
      </c>
      <c r="AV130" t="s">
        <v>120</v>
      </c>
      <c r="AW130" t="s">
        <v>112</v>
      </c>
      <c r="AX130" t="s">
        <v>113</v>
      </c>
      <c r="AY130" t="s">
        <v>137</v>
      </c>
      <c r="AZ130" t="s">
        <v>127</v>
      </c>
    </row>
    <row r="131" spans="47:52" x14ac:dyDescent="0.25">
      <c r="AU131">
        <v>130</v>
      </c>
      <c r="AV131" t="s">
        <v>120</v>
      </c>
      <c r="AW131" t="s">
        <v>112</v>
      </c>
      <c r="AX131" t="s">
        <v>113</v>
      </c>
      <c r="AY131" t="s">
        <v>596</v>
      </c>
      <c r="AZ131" t="s">
        <v>151</v>
      </c>
    </row>
    <row r="132" spans="47:52" x14ac:dyDescent="0.25">
      <c r="AU132">
        <v>131</v>
      </c>
      <c r="AV132" t="s">
        <v>120</v>
      </c>
      <c r="AW132" t="s">
        <v>112</v>
      </c>
      <c r="AX132" t="s">
        <v>153</v>
      </c>
      <c r="AY132" t="s">
        <v>166</v>
      </c>
      <c r="AZ132" t="s">
        <v>167</v>
      </c>
    </row>
    <row r="133" spans="47:52" x14ac:dyDescent="0.25">
      <c r="AU133">
        <v>132</v>
      </c>
      <c r="AV133" t="s">
        <v>120</v>
      </c>
      <c r="AW133" t="s">
        <v>112</v>
      </c>
      <c r="AX133" t="s">
        <v>153</v>
      </c>
      <c r="AY133" t="s">
        <v>153</v>
      </c>
      <c r="AZ133" t="s">
        <v>154</v>
      </c>
    </row>
    <row r="134" spans="47:52" x14ac:dyDescent="0.25">
      <c r="AU134">
        <v>133</v>
      </c>
      <c r="AV134" t="s">
        <v>120</v>
      </c>
      <c r="AW134" t="s">
        <v>112</v>
      </c>
      <c r="AX134" t="s">
        <v>153</v>
      </c>
      <c r="AY134" t="s">
        <v>178</v>
      </c>
      <c r="AZ134" t="s">
        <v>152</v>
      </c>
    </row>
    <row r="135" spans="47:52" x14ac:dyDescent="0.25">
      <c r="AU135">
        <v>134</v>
      </c>
      <c r="AV135" t="s">
        <v>120</v>
      </c>
      <c r="AW135" t="s">
        <v>112</v>
      </c>
      <c r="AX135" t="s">
        <v>153</v>
      </c>
      <c r="AY135" t="s">
        <v>175</v>
      </c>
      <c r="AZ135" t="s">
        <v>155</v>
      </c>
    </row>
    <row r="136" spans="47:52" x14ac:dyDescent="0.25">
      <c r="AU136">
        <v>135</v>
      </c>
      <c r="AV136" t="s">
        <v>120</v>
      </c>
      <c r="AW136" t="s">
        <v>112</v>
      </c>
      <c r="AX136" t="s">
        <v>204</v>
      </c>
      <c r="AY136" t="s">
        <v>206</v>
      </c>
      <c r="AZ136" t="s">
        <v>162</v>
      </c>
    </row>
    <row r="137" spans="47:52" x14ac:dyDescent="0.25">
      <c r="AU137">
        <v>136</v>
      </c>
      <c r="AV137" t="s">
        <v>120</v>
      </c>
      <c r="AW137" t="s">
        <v>112</v>
      </c>
      <c r="AX137" t="s">
        <v>204</v>
      </c>
      <c r="AY137" t="s">
        <v>212</v>
      </c>
      <c r="AZ137" t="s">
        <v>213</v>
      </c>
    </row>
    <row r="138" spans="47:52" x14ac:dyDescent="0.25">
      <c r="AU138">
        <v>137</v>
      </c>
      <c r="AV138" t="s">
        <v>120</v>
      </c>
      <c r="AW138" t="s">
        <v>112</v>
      </c>
      <c r="AX138" t="s">
        <v>204</v>
      </c>
      <c r="AY138" t="s">
        <v>215</v>
      </c>
      <c r="AZ138" t="s">
        <v>139</v>
      </c>
    </row>
    <row r="139" spans="47:52" x14ac:dyDescent="0.25">
      <c r="AU139">
        <v>138</v>
      </c>
      <c r="AV139" t="s">
        <v>120</v>
      </c>
      <c r="AW139" t="s">
        <v>112</v>
      </c>
      <c r="AX139" t="s">
        <v>204</v>
      </c>
      <c r="AY139" t="s">
        <v>204</v>
      </c>
      <c r="AZ139" t="s">
        <v>446</v>
      </c>
    </row>
    <row r="140" spans="47:52" x14ac:dyDescent="0.25">
      <c r="AU140">
        <v>139</v>
      </c>
      <c r="AV140" t="s">
        <v>338</v>
      </c>
      <c r="AW140" t="s">
        <v>497</v>
      </c>
      <c r="AX140" t="s">
        <v>527</v>
      </c>
      <c r="AY140" t="s">
        <v>531</v>
      </c>
      <c r="AZ140" t="s">
        <v>531</v>
      </c>
    </row>
    <row r="141" spans="47:52" x14ac:dyDescent="0.25">
      <c r="AU141">
        <v>140</v>
      </c>
      <c r="AV141" t="s">
        <v>338</v>
      </c>
      <c r="AW141" t="s">
        <v>497</v>
      </c>
      <c r="AX141" t="s">
        <v>528</v>
      </c>
      <c r="AY141" t="s">
        <v>143</v>
      </c>
      <c r="AZ141" t="s">
        <v>468</v>
      </c>
    </row>
    <row r="142" spans="47:52" x14ac:dyDescent="0.25">
      <c r="AU142">
        <v>141</v>
      </c>
      <c r="AV142" t="s">
        <v>338</v>
      </c>
      <c r="AW142" t="s">
        <v>307</v>
      </c>
      <c r="AX142" t="s">
        <v>307</v>
      </c>
      <c r="AY142" t="s">
        <v>335</v>
      </c>
      <c r="AZ142" t="s">
        <v>188</v>
      </c>
    </row>
    <row r="143" spans="47:52" x14ac:dyDescent="0.25">
      <c r="AU143">
        <v>142</v>
      </c>
      <c r="AV143" t="s">
        <v>199</v>
      </c>
      <c r="AW143" t="s">
        <v>112</v>
      </c>
      <c r="AX143" t="s">
        <v>112</v>
      </c>
      <c r="AY143" t="s">
        <v>112</v>
      </c>
      <c r="AZ143" t="s">
        <v>135</v>
      </c>
    </row>
    <row r="144" spans="47:52" x14ac:dyDescent="0.25">
      <c r="AU144">
        <v>143</v>
      </c>
      <c r="AV144" t="s">
        <v>199</v>
      </c>
      <c r="AW144" t="s">
        <v>112</v>
      </c>
      <c r="AX144" t="s">
        <v>112</v>
      </c>
      <c r="AY144" t="s">
        <v>112</v>
      </c>
      <c r="AZ144" t="s">
        <v>116</v>
      </c>
    </row>
    <row r="145" spans="47:52" x14ac:dyDescent="0.25">
      <c r="AU145">
        <v>144</v>
      </c>
      <c r="AV145" t="s">
        <v>156</v>
      </c>
      <c r="AW145" t="s">
        <v>497</v>
      </c>
      <c r="AX145" t="s">
        <v>549</v>
      </c>
      <c r="AY145" t="s">
        <v>549</v>
      </c>
      <c r="AZ145" t="s">
        <v>441</v>
      </c>
    </row>
    <row r="146" spans="47:52" x14ac:dyDescent="0.25">
      <c r="AU146">
        <v>145</v>
      </c>
      <c r="AV146" t="s">
        <v>156</v>
      </c>
      <c r="AW146" t="s">
        <v>497</v>
      </c>
      <c r="AX146" t="s">
        <v>555</v>
      </c>
      <c r="AY146" t="s">
        <v>555</v>
      </c>
      <c r="AZ146" t="s">
        <v>116</v>
      </c>
    </row>
    <row r="147" spans="47:52" x14ac:dyDescent="0.25">
      <c r="AU147">
        <v>146</v>
      </c>
      <c r="AV147" t="s">
        <v>156</v>
      </c>
      <c r="AW147" t="s">
        <v>497</v>
      </c>
      <c r="AX147" t="s">
        <v>514</v>
      </c>
      <c r="AY147" t="s">
        <v>514</v>
      </c>
      <c r="AZ147" t="s">
        <v>127</v>
      </c>
    </row>
    <row r="148" spans="47:52" x14ac:dyDescent="0.25">
      <c r="AU148">
        <v>147</v>
      </c>
      <c r="AV148" t="s">
        <v>156</v>
      </c>
      <c r="AW148" t="s">
        <v>497</v>
      </c>
      <c r="AX148" t="s">
        <v>498</v>
      </c>
      <c r="AY148" t="s">
        <v>498</v>
      </c>
      <c r="AZ148" t="s">
        <v>143</v>
      </c>
    </row>
    <row r="149" spans="47:52" x14ac:dyDescent="0.25">
      <c r="AU149">
        <v>148</v>
      </c>
      <c r="AV149" t="s">
        <v>156</v>
      </c>
      <c r="AW149" t="s">
        <v>497</v>
      </c>
      <c r="AX149" t="s">
        <v>498</v>
      </c>
      <c r="AY149" t="s">
        <v>498</v>
      </c>
      <c r="AZ149" t="s">
        <v>586</v>
      </c>
    </row>
    <row r="150" spans="47:52" x14ac:dyDescent="0.25">
      <c r="AU150">
        <v>149</v>
      </c>
      <c r="AV150" t="s">
        <v>156</v>
      </c>
      <c r="AW150" t="s">
        <v>357</v>
      </c>
      <c r="AX150" t="s">
        <v>357</v>
      </c>
      <c r="AY150" t="s">
        <v>357</v>
      </c>
      <c r="AZ150" t="s">
        <v>121</v>
      </c>
    </row>
    <row r="151" spans="47:52" x14ac:dyDescent="0.25">
      <c r="AU151">
        <v>150</v>
      </c>
      <c r="AV151" t="s">
        <v>156</v>
      </c>
      <c r="AW151" t="s">
        <v>357</v>
      </c>
      <c r="AX151" t="s">
        <v>357</v>
      </c>
      <c r="AY151" t="s">
        <v>357</v>
      </c>
      <c r="AZ151" t="s">
        <v>360</v>
      </c>
    </row>
    <row r="152" spans="47:52" x14ac:dyDescent="0.25">
      <c r="AU152">
        <v>151</v>
      </c>
      <c r="AV152" t="s">
        <v>156</v>
      </c>
      <c r="AW152" t="s">
        <v>357</v>
      </c>
      <c r="AX152" t="s">
        <v>372</v>
      </c>
      <c r="AY152" t="s">
        <v>386</v>
      </c>
      <c r="AZ152" t="s">
        <v>130</v>
      </c>
    </row>
    <row r="153" spans="47:52" x14ac:dyDescent="0.25">
      <c r="AU153">
        <v>152</v>
      </c>
      <c r="AV153" t="s">
        <v>156</v>
      </c>
      <c r="AW153" t="s">
        <v>112</v>
      </c>
      <c r="AX153" t="s">
        <v>153</v>
      </c>
      <c r="AY153" t="s">
        <v>159</v>
      </c>
      <c r="AZ153" t="s">
        <v>136</v>
      </c>
    </row>
    <row r="154" spans="47:52" x14ac:dyDescent="0.25">
      <c r="AU154">
        <v>153</v>
      </c>
      <c r="AV154" t="s">
        <v>156</v>
      </c>
      <c r="AW154" t="s">
        <v>112</v>
      </c>
      <c r="AX154" t="s">
        <v>153</v>
      </c>
      <c r="AY154" t="s">
        <v>153</v>
      </c>
      <c r="AZ154" t="s">
        <v>143</v>
      </c>
    </row>
    <row r="155" spans="47:52" x14ac:dyDescent="0.25">
      <c r="AU155">
        <v>154</v>
      </c>
      <c r="AV155" t="s">
        <v>156</v>
      </c>
      <c r="AW155" t="s">
        <v>112</v>
      </c>
      <c r="AX155" t="s">
        <v>153</v>
      </c>
      <c r="AY155" t="s">
        <v>153</v>
      </c>
      <c r="AZ155" t="s">
        <v>155</v>
      </c>
    </row>
    <row r="156" spans="47:52" x14ac:dyDescent="0.25">
      <c r="AU156">
        <v>155</v>
      </c>
      <c r="AV156" t="s">
        <v>156</v>
      </c>
      <c r="AW156" t="s">
        <v>112</v>
      </c>
      <c r="AX156" t="s">
        <v>153</v>
      </c>
      <c r="AY156" t="s">
        <v>153</v>
      </c>
      <c r="AZ156" t="s">
        <v>285</v>
      </c>
    </row>
    <row r="157" spans="47:52" x14ac:dyDescent="0.25">
      <c r="AU157">
        <v>156</v>
      </c>
      <c r="AV157" t="s">
        <v>156</v>
      </c>
      <c r="AW157" t="s">
        <v>307</v>
      </c>
      <c r="AX157" t="s">
        <v>307</v>
      </c>
      <c r="AY157" t="s">
        <v>241</v>
      </c>
      <c r="AZ157" t="s">
        <v>354</v>
      </c>
    </row>
    <row r="158" spans="47:52" x14ac:dyDescent="0.25">
      <c r="AU158">
        <v>157</v>
      </c>
      <c r="AV158" t="s">
        <v>156</v>
      </c>
      <c r="AW158" t="s">
        <v>307</v>
      </c>
      <c r="AX158" t="s">
        <v>307</v>
      </c>
      <c r="AY158" t="s">
        <v>307</v>
      </c>
      <c r="AZ158" t="s">
        <v>155</v>
      </c>
    </row>
    <row r="159" spans="47:52" x14ac:dyDescent="0.25">
      <c r="AU159">
        <v>158</v>
      </c>
      <c r="AV159" t="s">
        <v>156</v>
      </c>
      <c r="AW159" t="s">
        <v>307</v>
      </c>
      <c r="AX159" t="s">
        <v>307</v>
      </c>
      <c r="AY159" t="s">
        <v>339</v>
      </c>
      <c r="AZ159" t="s">
        <v>308</v>
      </c>
    </row>
    <row r="160" spans="47:52" x14ac:dyDescent="0.25">
      <c r="AU160">
        <v>159</v>
      </c>
      <c r="AV160" t="s">
        <v>156</v>
      </c>
      <c r="AW160" t="s">
        <v>307</v>
      </c>
      <c r="AX160" t="s">
        <v>307</v>
      </c>
      <c r="AY160" t="s">
        <v>339</v>
      </c>
      <c r="AZ160" t="s">
        <v>154</v>
      </c>
    </row>
    <row r="161" spans="47:52" x14ac:dyDescent="0.25">
      <c r="AU161">
        <v>160</v>
      </c>
      <c r="AV161" t="s">
        <v>156</v>
      </c>
      <c r="AW161" t="s">
        <v>307</v>
      </c>
      <c r="AX161" t="s">
        <v>307</v>
      </c>
      <c r="AY161" t="s">
        <v>339</v>
      </c>
      <c r="AZ161" t="s">
        <v>355</v>
      </c>
    </row>
    <row r="162" spans="47:52" x14ac:dyDescent="0.25">
      <c r="AU162">
        <v>161</v>
      </c>
      <c r="AV162" t="s">
        <v>156</v>
      </c>
      <c r="AW162" t="s">
        <v>455</v>
      </c>
      <c r="AX162" t="s">
        <v>474</v>
      </c>
      <c r="AY162" t="s">
        <v>474</v>
      </c>
      <c r="AZ162" t="s">
        <v>476</v>
      </c>
    </row>
    <row r="163" spans="47:52" x14ac:dyDescent="0.25">
      <c r="AU163">
        <v>162</v>
      </c>
      <c r="AV163" t="s">
        <v>156</v>
      </c>
      <c r="AW163" t="s">
        <v>455</v>
      </c>
      <c r="AX163" t="s">
        <v>474</v>
      </c>
      <c r="AY163" t="s">
        <v>474</v>
      </c>
      <c r="AZ163" t="s">
        <v>324</v>
      </c>
    </row>
    <row r="164" spans="47:52" x14ac:dyDescent="0.25">
      <c r="AU164">
        <v>163</v>
      </c>
      <c r="AV164" t="s">
        <v>156</v>
      </c>
      <c r="AW164" t="s">
        <v>455</v>
      </c>
      <c r="AX164" t="s">
        <v>474</v>
      </c>
      <c r="AY164" t="s">
        <v>474</v>
      </c>
      <c r="AZ164" t="s">
        <v>477</v>
      </c>
    </row>
    <row r="165" spans="47:52" x14ac:dyDescent="0.25">
      <c r="AU165">
        <v>164</v>
      </c>
      <c r="AV165" t="s">
        <v>156</v>
      </c>
      <c r="AW165" t="s">
        <v>455</v>
      </c>
      <c r="AX165" t="s">
        <v>465</v>
      </c>
      <c r="AY165" t="s">
        <v>208</v>
      </c>
      <c r="AZ165" t="s">
        <v>374</v>
      </c>
    </row>
    <row r="166" spans="47:52" x14ac:dyDescent="0.25">
      <c r="AU166">
        <v>165</v>
      </c>
      <c r="AV166" t="s">
        <v>156</v>
      </c>
      <c r="AW166" t="s">
        <v>455</v>
      </c>
      <c r="AX166" t="s">
        <v>465</v>
      </c>
      <c r="AY166" t="s">
        <v>208</v>
      </c>
      <c r="AZ166" t="s">
        <v>473</v>
      </c>
    </row>
    <row r="167" spans="47:52" x14ac:dyDescent="0.25">
      <c r="AU167">
        <v>166</v>
      </c>
      <c r="AV167" t="s">
        <v>156</v>
      </c>
      <c r="AW167" t="s">
        <v>455</v>
      </c>
      <c r="AX167" t="s">
        <v>465</v>
      </c>
      <c r="AY167" t="s">
        <v>465</v>
      </c>
      <c r="AZ167" t="s">
        <v>155</v>
      </c>
    </row>
    <row r="168" spans="47:52" x14ac:dyDescent="0.25">
      <c r="AU168">
        <v>167</v>
      </c>
      <c r="AV168" t="s">
        <v>156</v>
      </c>
      <c r="AW168" t="s">
        <v>455</v>
      </c>
      <c r="AX168" t="s">
        <v>455</v>
      </c>
      <c r="AY168" t="s">
        <v>601</v>
      </c>
      <c r="AZ168" t="s">
        <v>99</v>
      </c>
    </row>
    <row r="169" spans="47:52" x14ac:dyDescent="0.25">
      <c r="AU169">
        <v>168</v>
      </c>
      <c r="AV169" t="s">
        <v>156</v>
      </c>
      <c r="AW169" t="s">
        <v>455</v>
      </c>
      <c r="AX169" t="s">
        <v>480</v>
      </c>
      <c r="AY169" t="s">
        <v>480</v>
      </c>
      <c r="AZ169" t="s">
        <v>454</v>
      </c>
    </row>
    <row r="170" spans="47:52" x14ac:dyDescent="0.25">
      <c r="AU170">
        <v>169</v>
      </c>
      <c r="AV170" t="s">
        <v>156</v>
      </c>
      <c r="AW170" t="s">
        <v>455</v>
      </c>
      <c r="AX170" t="s">
        <v>480</v>
      </c>
      <c r="AY170" t="s">
        <v>480</v>
      </c>
      <c r="AZ170" t="s">
        <v>270</v>
      </c>
    </row>
    <row r="171" spans="47:52" x14ac:dyDescent="0.25">
      <c r="AU171">
        <v>170</v>
      </c>
      <c r="AV171" t="s">
        <v>223</v>
      </c>
      <c r="AW171" t="s">
        <v>220</v>
      </c>
      <c r="AX171" t="s">
        <v>265</v>
      </c>
      <c r="AY171" t="s">
        <v>258</v>
      </c>
      <c r="AZ171" t="s">
        <v>258</v>
      </c>
    </row>
    <row r="172" spans="47:52" x14ac:dyDescent="0.25">
      <c r="AU172">
        <v>171</v>
      </c>
      <c r="AV172" t="s">
        <v>223</v>
      </c>
      <c r="AW172" t="s">
        <v>220</v>
      </c>
      <c r="AX172" t="s">
        <v>265</v>
      </c>
      <c r="AY172" t="s">
        <v>278</v>
      </c>
      <c r="AZ172" t="s">
        <v>164</v>
      </c>
    </row>
    <row r="173" spans="47:52" x14ac:dyDescent="0.25">
      <c r="AU173">
        <v>172</v>
      </c>
      <c r="AV173" t="s">
        <v>223</v>
      </c>
      <c r="AW173" t="s">
        <v>220</v>
      </c>
      <c r="AX173" t="s">
        <v>265</v>
      </c>
      <c r="AY173" t="s">
        <v>272</v>
      </c>
      <c r="AZ173" t="s">
        <v>116</v>
      </c>
    </row>
    <row r="174" spans="47:52" x14ac:dyDescent="0.25">
      <c r="AU174">
        <v>173</v>
      </c>
      <c r="AV174" t="s">
        <v>223</v>
      </c>
      <c r="AW174" t="s">
        <v>220</v>
      </c>
      <c r="AX174" t="s">
        <v>280</v>
      </c>
      <c r="AY174" t="s">
        <v>297</v>
      </c>
      <c r="AZ174" t="s">
        <v>297</v>
      </c>
    </row>
    <row r="175" spans="47:52" x14ac:dyDescent="0.25">
      <c r="AU175">
        <v>174</v>
      </c>
      <c r="AV175" t="s">
        <v>223</v>
      </c>
      <c r="AW175" t="s">
        <v>220</v>
      </c>
      <c r="AX175" t="s">
        <v>280</v>
      </c>
      <c r="AY175" t="s">
        <v>282</v>
      </c>
      <c r="AZ175" t="s">
        <v>283</v>
      </c>
    </row>
    <row r="176" spans="47:52" x14ac:dyDescent="0.25">
      <c r="AU176">
        <v>175</v>
      </c>
      <c r="AV176" t="s">
        <v>223</v>
      </c>
      <c r="AW176" t="s">
        <v>220</v>
      </c>
      <c r="AX176" t="s">
        <v>221</v>
      </c>
      <c r="AY176" t="s">
        <v>222</v>
      </c>
      <c r="AZ176" t="s">
        <v>139</v>
      </c>
    </row>
    <row r="177" spans="47:52" x14ac:dyDescent="0.25">
      <c r="AU177">
        <v>176</v>
      </c>
      <c r="AV177" t="s">
        <v>223</v>
      </c>
      <c r="AW177" t="s">
        <v>220</v>
      </c>
      <c r="AX177" t="s">
        <v>221</v>
      </c>
      <c r="AY177" t="s">
        <v>222</v>
      </c>
      <c r="AZ177" t="s">
        <v>229</v>
      </c>
    </row>
    <row r="178" spans="47:52" x14ac:dyDescent="0.25">
      <c r="AU178">
        <v>177</v>
      </c>
      <c r="AV178" t="s">
        <v>223</v>
      </c>
      <c r="AW178" t="s">
        <v>220</v>
      </c>
      <c r="AX178" t="s">
        <v>230</v>
      </c>
      <c r="AY178" t="s">
        <v>231</v>
      </c>
      <c r="AZ178" t="s">
        <v>190</v>
      </c>
    </row>
    <row r="179" spans="47:52" x14ac:dyDescent="0.25">
      <c r="AU179">
        <v>178</v>
      </c>
      <c r="AV179" t="s">
        <v>223</v>
      </c>
      <c r="AW179" t="s">
        <v>220</v>
      </c>
      <c r="AX179" t="s">
        <v>230</v>
      </c>
      <c r="AY179" t="s">
        <v>231</v>
      </c>
      <c r="AZ179" t="s">
        <v>143</v>
      </c>
    </row>
    <row r="180" spans="47:52" x14ac:dyDescent="0.25">
      <c r="AU180">
        <v>179</v>
      </c>
      <c r="AV180" t="s">
        <v>223</v>
      </c>
      <c r="AW180" t="s">
        <v>220</v>
      </c>
      <c r="AX180" t="s">
        <v>230</v>
      </c>
      <c r="AY180" t="s">
        <v>231</v>
      </c>
      <c r="AZ180" t="s">
        <v>289</v>
      </c>
    </row>
    <row r="181" spans="47:52" x14ac:dyDescent="0.25">
      <c r="AU181">
        <v>180</v>
      </c>
      <c r="AV181" t="s">
        <v>223</v>
      </c>
      <c r="AW181" t="s">
        <v>220</v>
      </c>
      <c r="AX181" t="s">
        <v>305</v>
      </c>
      <c r="AY181" t="s">
        <v>305</v>
      </c>
      <c r="AZ181" t="s">
        <v>306</v>
      </c>
    </row>
    <row r="182" spans="47:52" x14ac:dyDescent="0.25">
      <c r="AU182">
        <v>181</v>
      </c>
      <c r="AV182" t="s">
        <v>403</v>
      </c>
      <c r="AW182" t="s">
        <v>398</v>
      </c>
      <c r="AX182" t="s">
        <v>398</v>
      </c>
      <c r="AY182" t="s">
        <v>398</v>
      </c>
      <c r="AZ182" t="s">
        <v>408</v>
      </c>
    </row>
    <row r="183" spans="47:52" x14ac:dyDescent="0.25">
      <c r="AU183">
        <v>182</v>
      </c>
      <c r="AV183" t="s">
        <v>403</v>
      </c>
      <c r="AW183" t="s">
        <v>398</v>
      </c>
      <c r="AX183" t="s">
        <v>398</v>
      </c>
      <c r="AY183" t="s">
        <v>398</v>
      </c>
      <c r="AZ183" t="s">
        <v>214</v>
      </c>
    </row>
    <row r="184" spans="47:52" x14ac:dyDescent="0.25">
      <c r="AU184">
        <v>183</v>
      </c>
      <c r="AV184" t="s">
        <v>403</v>
      </c>
      <c r="AW184" t="s">
        <v>398</v>
      </c>
      <c r="AX184" t="s">
        <v>398</v>
      </c>
      <c r="AY184" t="s">
        <v>398</v>
      </c>
      <c r="AZ184" t="s">
        <v>420</v>
      </c>
    </row>
    <row r="185" spans="47:52" x14ac:dyDescent="0.25">
      <c r="AU185">
        <v>184</v>
      </c>
      <c r="AV185" t="s">
        <v>403</v>
      </c>
      <c r="AW185" t="s">
        <v>398</v>
      </c>
      <c r="AX185" t="s">
        <v>398</v>
      </c>
      <c r="AY185" t="s">
        <v>398</v>
      </c>
      <c r="AZ185" t="s">
        <v>264</v>
      </c>
    </row>
    <row r="186" spans="47:52" x14ac:dyDescent="0.25">
      <c r="AU186">
        <v>185</v>
      </c>
      <c r="AV186" t="s">
        <v>403</v>
      </c>
      <c r="AW186" t="s">
        <v>398</v>
      </c>
      <c r="AX186" t="s">
        <v>398</v>
      </c>
      <c r="AY186" t="s">
        <v>398</v>
      </c>
      <c r="AZ186" t="s">
        <v>218</v>
      </c>
    </row>
    <row r="187" spans="47:52" x14ac:dyDescent="0.25">
      <c r="AU187">
        <v>186</v>
      </c>
      <c r="AV187" t="s">
        <v>274</v>
      </c>
      <c r="AW187" t="s">
        <v>497</v>
      </c>
      <c r="AX187" t="s">
        <v>562</v>
      </c>
      <c r="AY187" t="s">
        <v>562</v>
      </c>
      <c r="AZ187" t="s">
        <v>155</v>
      </c>
    </row>
    <row r="188" spans="47:52" x14ac:dyDescent="0.25">
      <c r="AU188">
        <v>187</v>
      </c>
      <c r="AV188" t="s">
        <v>274</v>
      </c>
      <c r="AW188" t="s">
        <v>220</v>
      </c>
      <c r="AX188" t="s">
        <v>265</v>
      </c>
      <c r="AY188" t="s">
        <v>273</v>
      </c>
      <c r="AZ188" t="s">
        <v>273</v>
      </c>
    </row>
    <row r="189" spans="47:52" x14ac:dyDescent="0.25">
      <c r="AU189">
        <v>188</v>
      </c>
      <c r="AV189" t="s">
        <v>274</v>
      </c>
      <c r="AW189" t="s">
        <v>220</v>
      </c>
      <c r="AX189" t="s">
        <v>230</v>
      </c>
      <c r="AY189" t="s">
        <v>231</v>
      </c>
      <c r="AZ189" t="s">
        <v>136</v>
      </c>
    </row>
    <row r="190" spans="47:52" x14ac:dyDescent="0.25">
      <c r="AU190">
        <v>189</v>
      </c>
      <c r="AV190" t="s">
        <v>274</v>
      </c>
      <c r="AW190" t="s">
        <v>307</v>
      </c>
      <c r="AX190" t="s">
        <v>307</v>
      </c>
      <c r="AY190" t="s">
        <v>335</v>
      </c>
      <c r="AZ190" t="s">
        <v>116</v>
      </c>
    </row>
    <row r="191" spans="47:52" x14ac:dyDescent="0.25">
      <c r="AU191">
        <v>190</v>
      </c>
      <c r="AV191" t="s">
        <v>274</v>
      </c>
      <c r="AW191" t="s">
        <v>455</v>
      </c>
      <c r="AX191" t="s">
        <v>474</v>
      </c>
      <c r="AY191" t="s">
        <v>474</v>
      </c>
      <c r="AZ191" t="s">
        <v>155</v>
      </c>
    </row>
    <row r="192" spans="47:52" x14ac:dyDescent="0.25">
      <c r="AU192">
        <v>191</v>
      </c>
      <c r="AV192" t="s">
        <v>274</v>
      </c>
      <c r="AW192" t="s">
        <v>455</v>
      </c>
      <c r="AX192" t="s">
        <v>474</v>
      </c>
      <c r="AY192" t="s">
        <v>478</v>
      </c>
      <c r="AZ192" t="s">
        <v>163</v>
      </c>
    </row>
    <row r="193" spans="47:52" x14ac:dyDescent="0.25">
      <c r="AU193">
        <v>192</v>
      </c>
      <c r="AV193" t="s">
        <v>274</v>
      </c>
      <c r="AW193" t="s">
        <v>455</v>
      </c>
      <c r="AX193" t="s">
        <v>465</v>
      </c>
      <c r="AY193" t="s">
        <v>471</v>
      </c>
      <c r="AZ193" t="s">
        <v>467</v>
      </c>
    </row>
    <row r="194" spans="47:52" x14ac:dyDescent="0.25">
      <c r="AU194">
        <v>193</v>
      </c>
      <c r="AV194" t="s">
        <v>274</v>
      </c>
      <c r="AW194" t="s">
        <v>455</v>
      </c>
      <c r="AX194" t="s">
        <v>465</v>
      </c>
      <c r="AY194" t="s">
        <v>471</v>
      </c>
      <c r="AZ194" t="s">
        <v>472</v>
      </c>
    </row>
    <row r="195" spans="47:52" x14ac:dyDescent="0.25">
      <c r="AU195">
        <v>194</v>
      </c>
      <c r="AV195" t="s">
        <v>274</v>
      </c>
      <c r="AW195" t="s">
        <v>455</v>
      </c>
      <c r="AX195" t="s">
        <v>455</v>
      </c>
      <c r="AY195" t="s">
        <v>462</v>
      </c>
      <c r="AZ195" t="s">
        <v>218</v>
      </c>
    </row>
    <row r="196" spans="47:52" x14ac:dyDescent="0.25">
      <c r="AU196">
        <v>195</v>
      </c>
      <c r="AV196" t="s">
        <v>274</v>
      </c>
      <c r="AW196" t="s">
        <v>455</v>
      </c>
      <c r="AX196" t="s">
        <v>484</v>
      </c>
      <c r="AY196" t="s">
        <v>490</v>
      </c>
      <c r="AZ196" t="s">
        <v>491</v>
      </c>
    </row>
    <row r="197" spans="47:52" x14ac:dyDescent="0.25">
      <c r="AU197">
        <v>196</v>
      </c>
      <c r="AV197" t="s">
        <v>551</v>
      </c>
      <c r="AW197" t="s">
        <v>497</v>
      </c>
      <c r="AX197" t="s">
        <v>549</v>
      </c>
      <c r="AY197" t="s">
        <v>549</v>
      </c>
      <c r="AZ197" t="s">
        <v>214</v>
      </c>
    </row>
    <row r="198" spans="47:52" x14ac:dyDescent="0.25">
      <c r="AU198">
        <v>197</v>
      </c>
      <c r="AV198" t="s">
        <v>551</v>
      </c>
      <c r="AW198" t="s">
        <v>497</v>
      </c>
      <c r="AX198" t="s">
        <v>561</v>
      </c>
      <c r="AY198" t="s">
        <v>561</v>
      </c>
      <c r="AZ198" t="s">
        <v>141</v>
      </c>
    </row>
    <row r="199" spans="47:52" x14ac:dyDescent="0.25">
      <c r="AU199">
        <v>198</v>
      </c>
      <c r="AV199" t="s">
        <v>262</v>
      </c>
      <c r="AW199" t="s">
        <v>398</v>
      </c>
      <c r="AX199" t="s">
        <v>398</v>
      </c>
      <c r="AY199" t="s">
        <v>398</v>
      </c>
      <c r="AZ199" t="s">
        <v>158</v>
      </c>
    </row>
    <row r="200" spans="47:52" x14ac:dyDescent="0.25">
      <c r="AU200">
        <v>199</v>
      </c>
      <c r="AV200" t="s">
        <v>262</v>
      </c>
      <c r="AW200" t="s">
        <v>398</v>
      </c>
      <c r="AX200" t="s">
        <v>398</v>
      </c>
      <c r="AY200" t="s">
        <v>398</v>
      </c>
      <c r="AZ200" t="s">
        <v>99</v>
      </c>
    </row>
    <row r="201" spans="47:52" x14ac:dyDescent="0.25">
      <c r="AU201">
        <v>200</v>
      </c>
      <c r="AV201" t="s">
        <v>262</v>
      </c>
      <c r="AW201" t="s">
        <v>398</v>
      </c>
      <c r="AX201" t="s">
        <v>398</v>
      </c>
      <c r="AY201" t="s">
        <v>398</v>
      </c>
      <c r="AZ201" t="s">
        <v>214</v>
      </c>
    </row>
    <row r="202" spans="47:52" x14ac:dyDescent="0.25">
      <c r="AU202">
        <v>201</v>
      </c>
      <c r="AV202" t="s">
        <v>262</v>
      </c>
      <c r="AW202" t="s">
        <v>398</v>
      </c>
      <c r="AX202" t="s">
        <v>398</v>
      </c>
      <c r="AY202" t="s">
        <v>398</v>
      </c>
      <c r="AZ202" t="s">
        <v>419</v>
      </c>
    </row>
    <row r="203" spans="47:52" x14ac:dyDescent="0.25">
      <c r="AU203">
        <v>202</v>
      </c>
      <c r="AV203" t="s">
        <v>262</v>
      </c>
      <c r="AW203" t="s">
        <v>398</v>
      </c>
      <c r="AX203" t="s">
        <v>398</v>
      </c>
      <c r="AY203" t="s">
        <v>398</v>
      </c>
      <c r="AZ203" t="s">
        <v>360</v>
      </c>
    </row>
    <row r="204" spans="47:52" x14ac:dyDescent="0.25">
      <c r="AU204">
        <v>203</v>
      </c>
      <c r="AV204" t="s">
        <v>262</v>
      </c>
      <c r="AW204" t="s">
        <v>398</v>
      </c>
      <c r="AX204" t="s">
        <v>398</v>
      </c>
      <c r="AY204" t="s">
        <v>398</v>
      </c>
      <c r="AZ204" t="s">
        <v>422</v>
      </c>
    </row>
    <row r="205" spans="47:52" x14ac:dyDescent="0.25">
      <c r="AU205">
        <v>204</v>
      </c>
      <c r="AV205" t="s">
        <v>262</v>
      </c>
      <c r="AW205" t="s">
        <v>398</v>
      </c>
      <c r="AX205" t="s">
        <v>398</v>
      </c>
      <c r="AY205" t="s">
        <v>398</v>
      </c>
      <c r="AZ205" t="s">
        <v>116</v>
      </c>
    </row>
    <row r="206" spans="47:52" x14ac:dyDescent="0.25">
      <c r="AU206">
        <v>205</v>
      </c>
      <c r="AV206" t="s">
        <v>262</v>
      </c>
      <c r="AW206" t="s">
        <v>357</v>
      </c>
      <c r="AX206" t="s">
        <v>358</v>
      </c>
      <c r="AY206" t="s">
        <v>380</v>
      </c>
      <c r="AZ206" t="s">
        <v>158</v>
      </c>
    </row>
    <row r="207" spans="47:52" x14ac:dyDescent="0.25">
      <c r="AU207">
        <v>206</v>
      </c>
      <c r="AV207" t="s">
        <v>262</v>
      </c>
      <c r="AW207" t="s">
        <v>357</v>
      </c>
      <c r="AX207" t="s">
        <v>358</v>
      </c>
      <c r="AY207" t="s">
        <v>386</v>
      </c>
      <c r="AZ207" t="s">
        <v>116</v>
      </c>
    </row>
    <row r="208" spans="47:52" x14ac:dyDescent="0.25">
      <c r="AU208">
        <v>207</v>
      </c>
      <c r="AV208" t="s">
        <v>262</v>
      </c>
      <c r="AW208" t="s">
        <v>220</v>
      </c>
      <c r="AX208" t="s">
        <v>230</v>
      </c>
      <c r="AY208" t="s">
        <v>231</v>
      </c>
      <c r="AZ208" t="s">
        <v>164</v>
      </c>
    </row>
    <row r="209" spans="47:52" x14ac:dyDescent="0.25">
      <c r="AU209">
        <v>208</v>
      </c>
      <c r="AV209" t="s">
        <v>262</v>
      </c>
      <c r="AW209" t="s">
        <v>220</v>
      </c>
      <c r="AX209" t="s">
        <v>232</v>
      </c>
      <c r="AY209" t="s">
        <v>260</v>
      </c>
      <c r="AZ209" t="s">
        <v>261</v>
      </c>
    </row>
    <row r="210" spans="47:52" x14ac:dyDescent="0.25">
      <c r="AU210">
        <v>209</v>
      </c>
      <c r="AV210" t="s">
        <v>262</v>
      </c>
      <c r="AW210" t="s">
        <v>220</v>
      </c>
      <c r="AX210" t="s">
        <v>232</v>
      </c>
      <c r="AY210" t="s">
        <v>232</v>
      </c>
      <c r="AZ210" t="s">
        <v>150</v>
      </c>
    </row>
    <row r="211" spans="47:52" x14ac:dyDescent="0.25">
      <c r="AU211">
        <v>210</v>
      </c>
      <c r="AV211" t="s">
        <v>184</v>
      </c>
      <c r="AW211" t="s">
        <v>423</v>
      </c>
      <c r="AX211" t="s">
        <v>423</v>
      </c>
      <c r="AY211" t="s">
        <v>428</v>
      </c>
      <c r="AZ211" t="s">
        <v>158</v>
      </c>
    </row>
    <row r="212" spans="47:52" x14ac:dyDescent="0.25">
      <c r="AU212">
        <v>211</v>
      </c>
      <c r="AV212" t="s">
        <v>184</v>
      </c>
      <c r="AW212" t="s">
        <v>112</v>
      </c>
      <c r="AX212" t="s">
        <v>153</v>
      </c>
      <c r="AY212" t="s">
        <v>182</v>
      </c>
      <c r="AZ212" t="s">
        <v>183</v>
      </c>
    </row>
    <row r="213" spans="47:52" x14ac:dyDescent="0.25">
      <c r="AU213">
        <v>212</v>
      </c>
      <c r="AV213" t="s">
        <v>457</v>
      </c>
      <c r="AW213" t="s">
        <v>455</v>
      </c>
      <c r="AX213" t="s">
        <v>455</v>
      </c>
      <c r="AY213" t="s">
        <v>456</v>
      </c>
      <c r="AZ213" t="s">
        <v>138</v>
      </c>
    </row>
    <row r="214" spans="47:52" x14ac:dyDescent="0.25">
      <c r="AU214">
        <v>213</v>
      </c>
      <c r="AV214" t="s">
        <v>486</v>
      </c>
      <c r="AW214" t="s">
        <v>455</v>
      </c>
      <c r="AX214" t="s">
        <v>484</v>
      </c>
      <c r="AY214" t="s">
        <v>484</v>
      </c>
      <c r="AZ214" t="s">
        <v>485</v>
      </c>
    </row>
    <row r="215" spans="47:52" x14ac:dyDescent="0.25">
      <c r="AU215">
        <v>214</v>
      </c>
      <c r="AV215" t="s">
        <v>245</v>
      </c>
      <c r="AW215" t="s">
        <v>220</v>
      </c>
      <c r="AX215" t="s">
        <v>232</v>
      </c>
      <c r="AY215" t="s">
        <v>253</v>
      </c>
      <c r="AZ215" t="s">
        <v>201</v>
      </c>
    </row>
    <row r="216" spans="47:52" x14ac:dyDescent="0.25">
      <c r="AU216">
        <v>215</v>
      </c>
      <c r="AV216" t="s">
        <v>245</v>
      </c>
      <c r="AW216" t="s">
        <v>220</v>
      </c>
      <c r="AX216" t="s">
        <v>232</v>
      </c>
      <c r="AY216" t="s">
        <v>243</v>
      </c>
      <c r="AZ216" t="s">
        <v>244</v>
      </c>
    </row>
    <row r="217" spans="47:52" x14ac:dyDescent="0.25">
      <c r="AU217">
        <v>216</v>
      </c>
      <c r="AV217" t="s">
        <v>210</v>
      </c>
      <c r="AW217" t="s">
        <v>220</v>
      </c>
      <c r="AX217" t="s">
        <v>265</v>
      </c>
      <c r="AY217" t="s">
        <v>268</v>
      </c>
      <c r="AZ217" t="s">
        <v>127</v>
      </c>
    </row>
    <row r="218" spans="47:52" x14ac:dyDescent="0.25">
      <c r="AU218">
        <v>217</v>
      </c>
      <c r="AV218" t="s">
        <v>210</v>
      </c>
      <c r="AW218" t="s">
        <v>220</v>
      </c>
      <c r="AX218" t="s">
        <v>235</v>
      </c>
      <c r="AY218" t="s">
        <v>236</v>
      </c>
      <c r="AZ218" t="s">
        <v>127</v>
      </c>
    </row>
    <row r="219" spans="47:52" x14ac:dyDescent="0.25">
      <c r="AU219">
        <v>218</v>
      </c>
      <c r="AV219" t="s">
        <v>210</v>
      </c>
      <c r="AW219" t="s">
        <v>220</v>
      </c>
      <c r="AX219" t="s">
        <v>232</v>
      </c>
      <c r="AY219" t="s">
        <v>232</v>
      </c>
      <c r="AZ219" t="s">
        <v>304</v>
      </c>
    </row>
    <row r="220" spans="47:52" x14ac:dyDescent="0.25">
      <c r="AU220">
        <v>219</v>
      </c>
      <c r="AV220" t="s">
        <v>210</v>
      </c>
      <c r="AW220" t="s">
        <v>112</v>
      </c>
      <c r="AX220" t="s">
        <v>204</v>
      </c>
      <c r="AY220" t="s">
        <v>209</v>
      </c>
      <c r="AZ220" t="s">
        <v>116</v>
      </c>
    </row>
    <row r="221" spans="47:52" x14ac:dyDescent="0.25">
      <c r="AU221">
        <v>220</v>
      </c>
      <c r="AV221" t="s">
        <v>421</v>
      </c>
      <c r="AW221" t="s">
        <v>398</v>
      </c>
      <c r="AX221" t="s">
        <v>398</v>
      </c>
      <c r="AY221" t="s">
        <v>398</v>
      </c>
      <c r="AZ221" t="s">
        <v>228</v>
      </c>
    </row>
    <row r="222" spans="47:52" x14ac:dyDescent="0.25">
      <c r="AU222">
        <v>221</v>
      </c>
      <c r="AV222" t="s">
        <v>117</v>
      </c>
      <c r="AW222" t="s">
        <v>112</v>
      </c>
      <c r="AX222" t="s">
        <v>113</v>
      </c>
      <c r="AY222" t="s">
        <v>115</v>
      </c>
      <c r="AZ222" t="s">
        <v>131</v>
      </c>
    </row>
    <row r="223" spans="47:52" x14ac:dyDescent="0.25">
      <c r="AU223">
        <v>222</v>
      </c>
      <c r="AV223" t="s">
        <v>117</v>
      </c>
      <c r="AW223" t="s">
        <v>112</v>
      </c>
      <c r="AX223" t="s">
        <v>113</v>
      </c>
      <c r="AY223" t="s">
        <v>115</v>
      </c>
      <c r="AZ223" t="s">
        <v>116</v>
      </c>
    </row>
    <row r="224" spans="47:52" x14ac:dyDescent="0.25">
      <c r="AU224">
        <v>223</v>
      </c>
      <c r="AV224" t="s">
        <v>117</v>
      </c>
      <c r="AW224" t="s">
        <v>112</v>
      </c>
      <c r="AX224" t="s">
        <v>113</v>
      </c>
      <c r="AY224" t="s">
        <v>142</v>
      </c>
      <c r="AZ224" t="s">
        <v>142</v>
      </c>
    </row>
    <row r="225" spans="47:52" x14ac:dyDescent="0.25">
      <c r="AU225">
        <v>224</v>
      </c>
      <c r="AV225" t="s">
        <v>117</v>
      </c>
      <c r="AW225" t="s">
        <v>112</v>
      </c>
      <c r="AX225" t="s">
        <v>113</v>
      </c>
      <c r="AY225" t="s">
        <v>114</v>
      </c>
      <c r="AZ225" t="s">
        <v>155</v>
      </c>
    </row>
    <row r="226" spans="47:52" x14ac:dyDescent="0.25">
      <c r="AU226">
        <v>225</v>
      </c>
      <c r="AV226" t="s">
        <v>117</v>
      </c>
      <c r="AW226" t="s">
        <v>307</v>
      </c>
      <c r="AX226" t="s">
        <v>307</v>
      </c>
      <c r="AY226" t="s">
        <v>307</v>
      </c>
      <c r="AZ226" t="s">
        <v>351</v>
      </c>
    </row>
    <row r="227" spans="47:52" x14ac:dyDescent="0.25">
      <c r="AU227">
        <v>226</v>
      </c>
      <c r="AV227" t="s">
        <v>526</v>
      </c>
      <c r="AW227" t="s">
        <v>497</v>
      </c>
      <c r="AX227" t="s">
        <v>524</v>
      </c>
      <c r="AY227" t="s">
        <v>296</v>
      </c>
      <c r="AZ227" t="s">
        <v>296</v>
      </c>
    </row>
    <row r="228" spans="47:52" x14ac:dyDescent="0.25">
      <c r="AU228">
        <v>227</v>
      </c>
      <c r="AV228" t="s">
        <v>526</v>
      </c>
      <c r="AW228" t="s">
        <v>497</v>
      </c>
      <c r="AX228" t="s">
        <v>524</v>
      </c>
      <c r="AY228" t="s">
        <v>217</v>
      </c>
      <c r="AZ228" t="s">
        <v>525</v>
      </c>
    </row>
    <row r="229" spans="47:52" x14ac:dyDescent="0.25">
      <c r="AU229">
        <v>228</v>
      </c>
      <c r="AV229" t="s">
        <v>521</v>
      </c>
      <c r="AW229" t="s">
        <v>497</v>
      </c>
      <c r="AX229" t="s">
        <v>519</v>
      </c>
      <c r="AY229" t="s">
        <v>519</v>
      </c>
      <c r="AZ229" t="s">
        <v>143</v>
      </c>
    </row>
    <row r="230" spans="47:52" x14ac:dyDescent="0.25">
      <c r="AU230">
        <v>229</v>
      </c>
      <c r="AV230" t="s">
        <v>404</v>
      </c>
      <c r="AW230" t="s">
        <v>398</v>
      </c>
      <c r="AX230" t="s">
        <v>398</v>
      </c>
      <c r="AY230" t="s">
        <v>398</v>
      </c>
      <c r="AZ230" t="s">
        <v>119</v>
      </c>
    </row>
    <row r="231" spans="47:52" x14ac:dyDescent="0.25">
      <c r="AU231">
        <v>230</v>
      </c>
      <c r="AV231" t="s">
        <v>125</v>
      </c>
      <c r="AW231" t="s">
        <v>112</v>
      </c>
      <c r="AX231" t="s">
        <v>113</v>
      </c>
      <c r="AY231" t="s">
        <v>122</v>
      </c>
      <c r="AZ231" t="s">
        <v>123</v>
      </c>
    </row>
    <row r="232" spans="47:52" x14ac:dyDescent="0.25">
      <c r="AU232">
        <v>231</v>
      </c>
      <c r="AV232" t="s">
        <v>294</v>
      </c>
      <c r="AW232" t="s">
        <v>307</v>
      </c>
      <c r="AX232" t="s">
        <v>307</v>
      </c>
      <c r="AY232" t="s">
        <v>307</v>
      </c>
      <c r="AZ232" t="s">
        <v>309</v>
      </c>
    </row>
    <row r="233" spans="47:52" x14ac:dyDescent="0.25">
      <c r="AU233">
        <v>232</v>
      </c>
      <c r="AV233" t="s">
        <v>350</v>
      </c>
      <c r="AW233" t="s">
        <v>307</v>
      </c>
      <c r="AX233" t="s">
        <v>307</v>
      </c>
      <c r="AY233" t="s">
        <v>307</v>
      </c>
      <c r="AZ233" t="s">
        <v>349</v>
      </c>
    </row>
    <row r="234" spans="47:52" x14ac:dyDescent="0.25">
      <c r="AU234">
        <v>233</v>
      </c>
      <c r="AV234" t="s">
        <v>127</v>
      </c>
      <c r="AW234" t="s">
        <v>497</v>
      </c>
      <c r="AX234" t="s">
        <v>522</v>
      </c>
      <c r="AY234" t="s">
        <v>522</v>
      </c>
      <c r="AZ234" t="s">
        <v>127</v>
      </c>
    </row>
    <row r="235" spans="47:52" x14ac:dyDescent="0.25">
      <c r="AU235">
        <v>234</v>
      </c>
      <c r="AV235" t="s">
        <v>127</v>
      </c>
      <c r="AW235" t="s">
        <v>220</v>
      </c>
      <c r="AX235" t="s">
        <v>265</v>
      </c>
      <c r="AY235" t="s">
        <v>269</v>
      </c>
      <c r="AZ235" t="s">
        <v>201</v>
      </c>
    </row>
    <row r="236" spans="47:52" x14ac:dyDescent="0.25">
      <c r="AU236">
        <v>235</v>
      </c>
      <c r="AV236" t="s">
        <v>127</v>
      </c>
      <c r="AW236" t="s">
        <v>220</v>
      </c>
      <c r="AX236" t="s">
        <v>265</v>
      </c>
      <c r="AY236" t="s">
        <v>591</v>
      </c>
      <c r="AZ236" t="s">
        <v>270</v>
      </c>
    </row>
    <row r="237" spans="47:52" x14ac:dyDescent="0.25">
      <c r="AU237">
        <v>236</v>
      </c>
      <c r="AV237" t="s">
        <v>127</v>
      </c>
      <c r="AW237" t="s">
        <v>220</v>
      </c>
      <c r="AX237" t="s">
        <v>280</v>
      </c>
      <c r="AY237" t="s">
        <v>127</v>
      </c>
      <c r="AZ237" t="s">
        <v>295</v>
      </c>
    </row>
    <row r="238" spans="47:52" x14ac:dyDescent="0.25">
      <c r="AU238">
        <v>237</v>
      </c>
      <c r="AV238" t="s">
        <v>127</v>
      </c>
      <c r="AW238" t="s">
        <v>220</v>
      </c>
      <c r="AX238" t="s">
        <v>232</v>
      </c>
      <c r="AY238" t="s">
        <v>250</v>
      </c>
      <c r="AZ238" t="s">
        <v>250</v>
      </c>
    </row>
    <row r="239" spans="47:52" x14ac:dyDescent="0.25">
      <c r="AU239">
        <v>238</v>
      </c>
      <c r="AV239" t="s">
        <v>129</v>
      </c>
      <c r="AW239" t="s">
        <v>112</v>
      </c>
      <c r="AX239" t="s">
        <v>113</v>
      </c>
      <c r="AY239" t="s">
        <v>113</v>
      </c>
      <c r="AZ239" t="s">
        <v>155</v>
      </c>
    </row>
    <row r="240" spans="47:52" x14ac:dyDescent="0.25">
      <c r="AU240">
        <v>239</v>
      </c>
      <c r="AV240" t="s">
        <v>129</v>
      </c>
      <c r="AW240" t="s">
        <v>112</v>
      </c>
      <c r="AX240" t="s">
        <v>113</v>
      </c>
      <c r="AY240" t="s">
        <v>149</v>
      </c>
      <c r="AZ240" t="s">
        <v>116</v>
      </c>
    </row>
    <row r="241" spans="47:52" x14ac:dyDescent="0.25">
      <c r="AU241">
        <v>240</v>
      </c>
      <c r="AV241" t="s">
        <v>129</v>
      </c>
      <c r="AW241" t="s">
        <v>112</v>
      </c>
      <c r="AX241" t="s">
        <v>113</v>
      </c>
      <c r="AY241" t="s">
        <v>133</v>
      </c>
      <c r="AZ241" t="s">
        <v>134</v>
      </c>
    </row>
    <row r="242" spans="47:52" x14ac:dyDescent="0.25">
      <c r="AU242">
        <v>241</v>
      </c>
      <c r="AV242" t="s">
        <v>406</v>
      </c>
      <c r="AW242" t="s">
        <v>398</v>
      </c>
      <c r="AX242" t="s">
        <v>398</v>
      </c>
      <c r="AY242" t="s">
        <v>398</v>
      </c>
      <c r="AZ242" t="s">
        <v>405</v>
      </c>
    </row>
    <row r="243" spans="47:52" x14ac:dyDescent="0.25">
      <c r="AU243">
        <v>242</v>
      </c>
      <c r="AV243" t="s">
        <v>479</v>
      </c>
      <c r="AW243" t="s">
        <v>455</v>
      </c>
      <c r="AX243" t="s">
        <v>474</v>
      </c>
      <c r="AY243" t="s">
        <v>478</v>
      </c>
      <c r="AZ243" t="s">
        <v>154</v>
      </c>
    </row>
    <row r="244" spans="47:52" x14ac:dyDescent="0.25">
      <c r="AU244">
        <v>243</v>
      </c>
      <c r="AV244" t="s">
        <v>413</v>
      </c>
      <c r="AW244" t="s">
        <v>398</v>
      </c>
      <c r="AX244" t="s">
        <v>398</v>
      </c>
      <c r="AY244" t="s">
        <v>398</v>
      </c>
      <c r="AZ244" t="s">
        <v>382</v>
      </c>
    </row>
    <row r="245" spans="47:52" x14ac:dyDescent="0.25">
      <c r="AU245">
        <v>244</v>
      </c>
      <c r="AV245" t="s">
        <v>413</v>
      </c>
      <c r="AW245" t="s">
        <v>398</v>
      </c>
      <c r="AX245" t="s">
        <v>398</v>
      </c>
      <c r="AY245" t="s">
        <v>398</v>
      </c>
      <c r="AZ245" t="s">
        <v>154</v>
      </c>
    </row>
    <row r="246" spans="47:52" x14ac:dyDescent="0.25">
      <c r="AU246">
        <v>245</v>
      </c>
      <c r="AV246" t="s">
        <v>293</v>
      </c>
      <c r="AW246" t="s">
        <v>497</v>
      </c>
      <c r="AX246" t="s">
        <v>557</v>
      </c>
      <c r="AY246" t="s">
        <v>557</v>
      </c>
      <c r="AZ246" t="s">
        <v>116</v>
      </c>
    </row>
    <row r="247" spans="47:52" x14ac:dyDescent="0.25">
      <c r="AU247">
        <v>246</v>
      </c>
      <c r="AV247" t="s">
        <v>293</v>
      </c>
      <c r="AW247" t="s">
        <v>497</v>
      </c>
      <c r="AX247" t="s">
        <v>511</v>
      </c>
      <c r="AY247" t="s">
        <v>511</v>
      </c>
      <c r="AZ247" t="s">
        <v>127</v>
      </c>
    </row>
    <row r="248" spans="47:52" x14ac:dyDescent="0.25">
      <c r="AU248">
        <v>247</v>
      </c>
      <c r="AV248" t="s">
        <v>293</v>
      </c>
      <c r="AW248" t="s">
        <v>497</v>
      </c>
      <c r="AX248" t="s">
        <v>514</v>
      </c>
      <c r="AY248" t="s">
        <v>514</v>
      </c>
      <c r="AZ248" t="s">
        <v>405</v>
      </c>
    </row>
    <row r="249" spans="47:52" x14ac:dyDescent="0.25">
      <c r="AU249">
        <v>248</v>
      </c>
      <c r="AV249" t="s">
        <v>293</v>
      </c>
      <c r="AW249" t="s">
        <v>497</v>
      </c>
      <c r="AX249" t="s">
        <v>514</v>
      </c>
      <c r="AY249" t="s">
        <v>514</v>
      </c>
      <c r="AZ249" t="s">
        <v>139</v>
      </c>
    </row>
    <row r="250" spans="47:52" x14ac:dyDescent="0.25">
      <c r="AU250">
        <v>249</v>
      </c>
      <c r="AV250" t="s">
        <v>293</v>
      </c>
      <c r="AW250" t="s">
        <v>497</v>
      </c>
      <c r="AX250" t="s">
        <v>519</v>
      </c>
      <c r="AY250" t="s">
        <v>519</v>
      </c>
      <c r="AZ250" t="s">
        <v>263</v>
      </c>
    </row>
    <row r="251" spans="47:52" x14ac:dyDescent="0.25">
      <c r="AU251">
        <v>250</v>
      </c>
      <c r="AV251" t="s">
        <v>293</v>
      </c>
      <c r="AW251" t="s">
        <v>497</v>
      </c>
      <c r="AX251" t="s">
        <v>535</v>
      </c>
      <c r="AY251" t="s">
        <v>544</v>
      </c>
      <c r="AZ251" t="s">
        <v>152</v>
      </c>
    </row>
    <row r="252" spans="47:52" x14ac:dyDescent="0.25">
      <c r="AU252">
        <v>251</v>
      </c>
      <c r="AV252" t="s">
        <v>293</v>
      </c>
      <c r="AW252" t="s">
        <v>497</v>
      </c>
      <c r="AX252" t="s">
        <v>562</v>
      </c>
      <c r="AY252" t="s">
        <v>562</v>
      </c>
      <c r="AZ252" t="s">
        <v>155</v>
      </c>
    </row>
    <row r="253" spans="47:52" x14ac:dyDescent="0.25">
      <c r="AU253">
        <v>252</v>
      </c>
      <c r="AV253" t="s">
        <v>293</v>
      </c>
      <c r="AW253" t="s">
        <v>497</v>
      </c>
      <c r="AX253" t="s">
        <v>498</v>
      </c>
      <c r="AY253" t="s">
        <v>503</v>
      </c>
      <c r="AZ253" t="s">
        <v>504</v>
      </c>
    </row>
    <row r="254" spans="47:52" x14ac:dyDescent="0.25">
      <c r="AU254">
        <v>253</v>
      </c>
      <c r="AV254" t="s">
        <v>293</v>
      </c>
      <c r="AW254" t="s">
        <v>497</v>
      </c>
      <c r="AX254" t="s">
        <v>498</v>
      </c>
      <c r="AY254" t="s">
        <v>498</v>
      </c>
      <c r="AZ254" t="s">
        <v>508</v>
      </c>
    </row>
    <row r="255" spans="47:52" x14ac:dyDescent="0.25">
      <c r="AU255">
        <v>254</v>
      </c>
      <c r="AV255" t="s">
        <v>293</v>
      </c>
      <c r="AW255" t="s">
        <v>497</v>
      </c>
      <c r="AX255" t="s">
        <v>498</v>
      </c>
      <c r="AY255" t="s">
        <v>498</v>
      </c>
      <c r="AZ255" t="s">
        <v>143</v>
      </c>
    </row>
    <row r="256" spans="47:52" x14ac:dyDescent="0.25">
      <c r="AU256">
        <v>255</v>
      </c>
      <c r="AV256" t="s">
        <v>293</v>
      </c>
      <c r="AW256" t="s">
        <v>497</v>
      </c>
      <c r="AX256" t="s">
        <v>498</v>
      </c>
      <c r="AY256" t="s">
        <v>498</v>
      </c>
      <c r="AZ256" t="s">
        <v>507</v>
      </c>
    </row>
    <row r="257" spans="47:52" x14ac:dyDescent="0.25">
      <c r="AU257">
        <v>256</v>
      </c>
      <c r="AV257" t="s">
        <v>293</v>
      </c>
      <c r="AW257" t="s">
        <v>497</v>
      </c>
      <c r="AX257" t="s">
        <v>498</v>
      </c>
      <c r="AY257" t="s">
        <v>498</v>
      </c>
      <c r="AZ257" t="s">
        <v>139</v>
      </c>
    </row>
    <row r="258" spans="47:52" x14ac:dyDescent="0.25">
      <c r="AU258">
        <v>257</v>
      </c>
      <c r="AV258" t="s">
        <v>293</v>
      </c>
      <c r="AW258" t="s">
        <v>497</v>
      </c>
      <c r="AX258" t="s">
        <v>498</v>
      </c>
      <c r="AY258" t="s">
        <v>498</v>
      </c>
      <c r="AZ258" t="s">
        <v>167</v>
      </c>
    </row>
    <row r="259" spans="47:52" x14ac:dyDescent="0.25">
      <c r="AU259">
        <v>258</v>
      </c>
      <c r="AV259" t="s">
        <v>293</v>
      </c>
      <c r="AW259" t="s">
        <v>497</v>
      </c>
      <c r="AX259" t="s">
        <v>498</v>
      </c>
      <c r="AY259" t="s">
        <v>498</v>
      </c>
      <c r="AZ259" t="s">
        <v>170</v>
      </c>
    </row>
    <row r="260" spans="47:52" x14ac:dyDescent="0.25">
      <c r="AU260">
        <v>259</v>
      </c>
      <c r="AV260" t="s">
        <v>293</v>
      </c>
      <c r="AW260" t="s">
        <v>497</v>
      </c>
      <c r="AX260" t="s">
        <v>498</v>
      </c>
      <c r="AY260" t="s">
        <v>498</v>
      </c>
      <c r="AZ260" t="s">
        <v>501</v>
      </c>
    </row>
    <row r="261" spans="47:52" x14ac:dyDescent="0.25">
      <c r="AU261">
        <v>260</v>
      </c>
      <c r="AV261" t="s">
        <v>293</v>
      </c>
      <c r="AW261" t="s">
        <v>497</v>
      </c>
      <c r="AX261" t="s">
        <v>498</v>
      </c>
      <c r="AY261" t="s">
        <v>498</v>
      </c>
      <c r="AZ261" t="s">
        <v>187</v>
      </c>
    </row>
    <row r="262" spans="47:52" x14ac:dyDescent="0.25">
      <c r="AU262">
        <v>261</v>
      </c>
      <c r="AV262" t="s">
        <v>293</v>
      </c>
      <c r="AW262" t="s">
        <v>497</v>
      </c>
      <c r="AX262" t="s">
        <v>498</v>
      </c>
      <c r="AY262" t="s">
        <v>498</v>
      </c>
      <c r="AZ262" t="s">
        <v>218</v>
      </c>
    </row>
    <row r="263" spans="47:52" x14ac:dyDescent="0.25">
      <c r="AU263">
        <v>262</v>
      </c>
      <c r="AV263" t="s">
        <v>293</v>
      </c>
      <c r="AW263" t="s">
        <v>497</v>
      </c>
      <c r="AX263" t="s">
        <v>498</v>
      </c>
      <c r="AY263" t="s">
        <v>498</v>
      </c>
      <c r="AZ263" t="s">
        <v>277</v>
      </c>
    </row>
    <row r="264" spans="47:52" x14ac:dyDescent="0.25">
      <c r="AU264">
        <v>263</v>
      </c>
      <c r="AV264" t="s">
        <v>293</v>
      </c>
      <c r="AW264" t="s">
        <v>497</v>
      </c>
      <c r="AX264" t="s">
        <v>498</v>
      </c>
      <c r="AY264" t="s">
        <v>498</v>
      </c>
      <c r="AZ264" t="s">
        <v>506</v>
      </c>
    </row>
    <row r="265" spans="47:52" x14ac:dyDescent="0.25">
      <c r="AU265">
        <v>264</v>
      </c>
      <c r="AV265" t="s">
        <v>293</v>
      </c>
      <c r="AW265" t="s">
        <v>497</v>
      </c>
      <c r="AX265" t="s">
        <v>498</v>
      </c>
      <c r="AY265" t="s">
        <v>498</v>
      </c>
      <c r="AZ265" t="s">
        <v>505</v>
      </c>
    </row>
    <row r="266" spans="47:52" x14ac:dyDescent="0.25">
      <c r="AU266">
        <v>265</v>
      </c>
      <c r="AV266" t="s">
        <v>293</v>
      </c>
      <c r="AW266" t="s">
        <v>497</v>
      </c>
      <c r="AX266" t="s">
        <v>498</v>
      </c>
      <c r="AY266" t="s">
        <v>498</v>
      </c>
      <c r="AZ266" t="s">
        <v>502</v>
      </c>
    </row>
    <row r="267" spans="47:52" x14ac:dyDescent="0.25">
      <c r="AU267">
        <v>266</v>
      </c>
      <c r="AV267" t="s">
        <v>293</v>
      </c>
      <c r="AW267" t="s">
        <v>220</v>
      </c>
      <c r="AX267" t="s">
        <v>280</v>
      </c>
      <c r="AY267" t="s">
        <v>291</v>
      </c>
      <c r="AZ267" t="s">
        <v>292</v>
      </c>
    </row>
    <row r="268" spans="47:52" x14ac:dyDescent="0.25">
      <c r="AU268">
        <v>267</v>
      </c>
      <c r="AV268" t="s">
        <v>585</v>
      </c>
      <c r="AW268" t="s">
        <v>497</v>
      </c>
      <c r="AX268" t="s">
        <v>498</v>
      </c>
      <c r="AY268" t="s">
        <v>498</v>
      </c>
      <c r="AZ268" t="s">
        <v>143</v>
      </c>
    </row>
    <row r="269" spans="47:52" x14ac:dyDescent="0.25">
      <c r="AU269">
        <v>268</v>
      </c>
      <c r="AV269" t="s">
        <v>128</v>
      </c>
      <c r="AW269" t="s">
        <v>112</v>
      </c>
      <c r="AX269" t="s">
        <v>113</v>
      </c>
      <c r="AY269" t="s">
        <v>113</v>
      </c>
      <c r="AZ269" t="s">
        <v>127</v>
      </c>
    </row>
    <row r="270" spans="47:52" x14ac:dyDescent="0.25">
      <c r="AU270">
        <v>269</v>
      </c>
      <c r="AV270" t="s">
        <v>124</v>
      </c>
      <c r="AW270" t="s">
        <v>112</v>
      </c>
      <c r="AX270" t="s">
        <v>112</v>
      </c>
      <c r="AY270" t="s">
        <v>112</v>
      </c>
      <c r="AZ270" t="s">
        <v>197</v>
      </c>
    </row>
    <row r="271" spans="47:52" x14ac:dyDescent="0.25">
      <c r="AU271">
        <v>270</v>
      </c>
      <c r="AV271" t="s">
        <v>124</v>
      </c>
      <c r="AW271" t="s">
        <v>112</v>
      </c>
      <c r="AX271" t="s">
        <v>112</v>
      </c>
      <c r="AY271" t="s">
        <v>112</v>
      </c>
      <c r="AZ271" t="s">
        <v>155</v>
      </c>
    </row>
    <row r="272" spans="47:52" x14ac:dyDescent="0.25">
      <c r="AU272">
        <v>271</v>
      </c>
      <c r="AV272" t="s">
        <v>124</v>
      </c>
      <c r="AW272" t="s">
        <v>112</v>
      </c>
      <c r="AX272" t="s">
        <v>112</v>
      </c>
      <c r="AY272" t="s">
        <v>112</v>
      </c>
      <c r="AZ272" t="s">
        <v>595</v>
      </c>
    </row>
    <row r="273" spans="47:52" x14ac:dyDescent="0.25">
      <c r="AU273">
        <v>272</v>
      </c>
      <c r="AV273" t="s">
        <v>124</v>
      </c>
      <c r="AW273" t="s">
        <v>112</v>
      </c>
      <c r="AX273" t="s">
        <v>112</v>
      </c>
      <c r="AY273" t="s">
        <v>122</v>
      </c>
      <c r="AZ273" t="s">
        <v>123</v>
      </c>
    </row>
    <row r="274" spans="47:52" x14ac:dyDescent="0.25">
      <c r="AU274">
        <v>273</v>
      </c>
      <c r="AV274" t="s">
        <v>534</v>
      </c>
      <c r="AW274" t="s">
        <v>497</v>
      </c>
      <c r="AX274" t="s">
        <v>527</v>
      </c>
      <c r="AY274" t="s">
        <v>390</v>
      </c>
      <c r="AZ274" t="s">
        <v>533</v>
      </c>
    </row>
    <row r="275" spans="47:52" x14ac:dyDescent="0.25">
      <c r="AU275">
        <v>274</v>
      </c>
      <c r="AV275" t="s">
        <v>180</v>
      </c>
      <c r="AW275" t="s">
        <v>307</v>
      </c>
      <c r="AX275" t="s">
        <v>307</v>
      </c>
      <c r="AY275" t="s">
        <v>307</v>
      </c>
      <c r="AZ275" t="s">
        <v>180</v>
      </c>
    </row>
    <row r="276" spans="47:52" x14ac:dyDescent="0.25">
      <c r="AU276">
        <v>275</v>
      </c>
      <c r="AV276" t="s">
        <v>152</v>
      </c>
      <c r="AW276" t="s">
        <v>307</v>
      </c>
      <c r="AX276" t="s">
        <v>307</v>
      </c>
      <c r="AY276" t="s">
        <v>335</v>
      </c>
      <c r="AZ276" t="s">
        <v>152</v>
      </c>
    </row>
    <row r="277" spans="47:52" x14ac:dyDescent="0.25">
      <c r="AU277">
        <v>276</v>
      </c>
      <c r="AV277" t="s">
        <v>243</v>
      </c>
      <c r="AW277" t="s">
        <v>220</v>
      </c>
      <c r="AX277" t="s">
        <v>265</v>
      </c>
      <c r="AY277" t="s">
        <v>279</v>
      </c>
      <c r="AZ277" t="s">
        <v>276</v>
      </c>
    </row>
    <row r="278" spans="47:52" x14ac:dyDescent="0.25">
      <c r="AU278">
        <v>277</v>
      </c>
      <c r="AV278" t="s">
        <v>284</v>
      </c>
      <c r="AW278" t="s">
        <v>307</v>
      </c>
      <c r="AX278" t="s">
        <v>307</v>
      </c>
      <c r="AY278" t="s">
        <v>307</v>
      </c>
      <c r="AZ278" t="s">
        <v>173</v>
      </c>
    </row>
    <row r="279" spans="47:52" x14ac:dyDescent="0.25">
      <c r="AU279">
        <v>278</v>
      </c>
      <c r="AV279" t="s">
        <v>116</v>
      </c>
      <c r="AW279" t="s">
        <v>307</v>
      </c>
      <c r="AX279" t="s">
        <v>307</v>
      </c>
      <c r="AY279" t="s">
        <v>331</v>
      </c>
      <c r="AZ279" t="s">
        <v>116</v>
      </c>
    </row>
    <row r="280" spans="47:52" x14ac:dyDescent="0.25">
      <c r="AU280">
        <v>279</v>
      </c>
      <c r="AV280" t="s">
        <v>353</v>
      </c>
      <c r="AW280" t="s">
        <v>307</v>
      </c>
      <c r="AX280" t="s">
        <v>307</v>
      </c>
      <c r="AY280" t="s">
        <v>307</v>
      </c>
      <c r="AZ280" t="s">
        <v>352</v>
      </c>
    </row>
    <row r="281" spans="47:52" x14ac:dyDescent="0.25">
      <c r="AU281">
        <v>280</v>
      </c>
      <c r="AV281" t="s">
        <v>289</v>
      </c>
      <c r="AW281" t="s">
        <v>497</v>
      </c>
      <c r="AX281" t="s">
        <v>553</v>
      </c>
      <c r="AY281" t="s">
        <v>553</v>
      </c>
      <c r="AZ281" t="s">
        <v>329</v>
      </c>
    </row>
    <row r="282" spans="47:52" x14ac:dyDescent="0.25">
      <c r="AU282">
        <v>281</v>
      </c>
      <c r="AV282" t="s">
        <v>289</v>
      </c>
      <c r="AW282" t="s">
        <v>497</v>
      </c>
      <c r="AX282" t="s">
        <v>553</v>
      </c>
      <c r="AY282" t="s">
        <v>553</v>
      </c>
      <c r="AZ282" t="s">
        <v>554</v>
      </c>
    </row>
    <row r="283" spans="47:52" x14ac:dyDescent="0.25">
      <c r="AU283">
        <v>282</v>
      </c>
      <c r="AV283" t="s">
        <v>289</v>
      </c>
      <c r="AW283" t="s">
        <v>497</v>
      </c>
      <c r="AX283" t="s">
        <v>558</v>
      </c>
      <c r="AY283" t="s">
        <v>558</v>
      </c>
      <c r="AZ283" t="s">
        <v>560</v>
      </c>
    </row>
    <row r="284" spans="47:52" x14ac:dyDescent="0.25">
      <c r="AU284">
        <v>283</v>
      </c>
      <c r="AV284" t="s">
        <v>289</v>
      </c>
      <c r="AW284" t="s">
        <v>497</v>
      </c>
      <c r="AX284" t="s">
        <v>565</v>
      </c>
      <c r="AY284" t="s">
        <v>565</v>
      </c>
      <c r="AZ284" t="s">
        <v>371</v>
      </c>
    </row>
    <row r="285" spans="47:52" x14ac:dyDescent="0.25">
      <c r="AU285">
        <v>284</v>
      </c>
      <c r="AV285" t="s">
        <v>402</v>
      </c>
      <c r="AW285" t="s">
        <v>398</v>
      </c>
      <c r="AX285" t="s">
        <v>398</v>
      </c>
      <c r="AY285" t="s">
        <v>398</v>
      </c>
      <c r="AZ285" t="s">
        <v>259</v>
      </c>
    </row>
    <row r="286" spans="47:52" x14ac:dyDescent="0.25">
      <c r="AU286">
        <v>285</v>
      </c>
      <c r="AV286" t="s">
        <v>402</v>
      </c>
      <c r="AW286" t="s">
        <v>398</v>
      </c>
      <c r="AX286" t="s">
        <v>398</v>
      </c>
      <c r="AY286" t="s">
        <v>398</v>
      </c>
      <c r="AZ286" t="s">
        <v>99</v>
      </c>
    </row>
    <row r="287" spans="47:52" x14ac:dyDescent="0.25">
      <c r="AU287">
        <v>286</v>
      </c>
      <c r="AV287" t="s">
        <v>402</v>
      </c>
      <c r="AW287" t="s">
        <v>398</v>
      </c>
      <c r="AX287" t="s">
        <v>398</v>
      </c>
      <c r="AY287" t="s">
        <v>398</v>
      </c>
      <c r="AZ287" t="s">
        <v>360</v>
      </c>
    </row>
    <row r="288" spans="47:52" x14ac:dyDescent="0.25">
      <c r="AU288">
        <v>287</v>
      </c>
      <c r="AV288" t="s">
        <v>433</v>
      </c>
      <c r="AW288" t="s">
        <v>423</v>
      </c>
      <c r="AX288" t="s">
        <v>423</v>
      </c>
      <c r="AY288" t="s">
        <v>432</v>
      </c>
      <c r="AZ288" t="s">
        <v>121</v>
      </c>
    </row>
    <row r="289" spans="47:52" x14ac:dyDescent="0.25">
      <c r="AU289">
        <v>288</v>
      </c>
      <c r="AV289" t="s">
        <v>433</v>
      </c>
      <c r="AW289" t="s">
        <v>423</v>
      </c>
      <c r="AX289" t="s">
        <v>423</v>
      </c>
      <c r="AY289" t="s">
        <v>440</v>
      </c>
      <c r="AZ289" t="s">
        <v>426</v>
      </c>
    </row>
    <row r="290" spans="47:52" x14ac:dyDescent="0.25">
      <c r="AU290">
        <v>289</v>
      </c>
      <c r="AV290" t="s">
        <v>332</v>
      </c>
      <c r="AW290" t="s">
        <v>307</v>
      </c>
      <c r="AX290" t="s">
        <v>307</v>
      </c>
      <c r="AY290" t="s">
        <v>331</v>
      </c>
      <c r="AZ290" t="s">
        <v>152</v>
      </c>
    </row>
    <row r="291" spans="47:52" x14ac:dyDescent="0.25">
      <c r="AU291">
        <v>290</v>
      </c>
      <c r="AV291" t="s">
        <v>311</v>
      </c>
      <c r="AW291" t="s">
        <v>307</v>
      </c>
      <c r="AX291" t="s">
        <v>307</v>
      </c>
      <c r="AY291" t="s">
        <v>307</v>
      </c>
      <c r="AZ291" t="s">
        <v>136</v>
      </c>
    </row>
    <row r="292" spans="47:52" x14ac:dyDescent="0.25">
      <c r="AU292">
        <v>291</v>
      </c>
      <c r="AV292" t="s">
        <v>311</v>
      </c>
      <c r="AW292" t="s">
        <v>307</v>
      </c>
      <c r="AX292" t="s">
        <v>307</v>
      </c>
      <c r="AY292" t="s">
        <v>307</v>
      </c>
      <c r="AZ292" t="s">
        <v>310</v>
      </c>
    </row>
    <row r="293" spans="47:52" x14ac:dyDescent="0.25">
      <c r="AU293">
        <v>292</v>
      </c>
      <c r="AV293" t="s">
        <v>345</v>
      </c>
      <c r="AW293" t="s">
        <v>307</v>
      </c>
      <c r="AX293" t="s">
        <v>307</v>
      </c>
      <c r="AY293" t="s">
        <v>344</v>
      </c>
      <c r="AZ293" t="s">
        <v>172</v>
      </c>
    </row>
    <row r="294" spans="47:52" x14ac:dyDescent="0.25">
      <c r="AU294">
        <v>293</v>
      </c>
      <c r="AV294" t="s">
        <v>425</v>
      </c>
      <c r="AW294" t="s">
        <v>423</v>
      </c>
      <c r="AX294" t="s">
        <v>423</v>
      </c>
      <c r="AY294" t="s">
        <v>452</v>
      </c>
      <c r="AZ294" t="s">
        <v>453</v>
      </c>
    </row>
    <row r="295" spans="47:52" x14ac:dyDescent="0.25">
      <c r="AU295">
        <v>294</v>
      </c>
      <c r="AV295" t="s">
        <v>425</v>
      </c>
      <c r="AW295" t="s">
        <v>423</v>
      </c>
      <c r="AX295" t="s">
        <v>423</v>
      </c>
      <c r="AY295" t="s">
        <v>452</v>
      </c>
      <c r="AZ295" t="s">
        <v>164</v>
      </c>
    </row>
    <row r="296" spans="47:52" x14ac:dyDescent="0.25">
      <c r="AU296">
        <v>295</v>
      </c>
      <c r="AV296" t="s">
        <v>425</v>
      </c>
      <c r="AW296" t="s">
        <v>423</v>
      </c>
      <c r="AX296" t="s">
        <v>423</v>
      </c>
      <c r="AY296" t="s">
        <v>449</v>
      </c>
      <c r="AZ296" t="s">
        <v>426</v>
      </c>
    </row>
    <row r="297" spans="47:52" x14ac:dyDescent="0.25">
      <c r="AU297">
        <v>296</v>
      </c>
      <c r="AV297" t="s">
        <v>425</v>
      </c>
      <c r="AW297" t="s">
        <v>423</v>
      </c>
      <c r="AX297" t="s">
        <v>423</v>
      </c>
      <c r="AY297" t="s">
        <v>439</v>
      </c>
      <c r="AZ297" t="s">
        <v>450</v>
      </c>
    </row>
    <row r="298" spans="47:52" x14ac:dyDescent="0.25">
      <c r="AU298">
        <v>297</v>
      </c>
      <c r="AV298" t="s">
        <v>425</v>
      </c>
      <c r="AW298" t="s">
        <v>423</v>
      </c>
      <c r="AX298" t="s">
        <v>423</v>
      </c>
      <c r="AY298" t="s">
        <v>424</v>
      </c>
      <c r="AZ298" t="s">
        <v>143</v>
      </c>
    </row>
    <row r="299" spans="47:52" x14ac:dyDescent="0.25">
      <c r="AU299">
        <v>298</v>
      </c>
      <c r="AV299" t="s">
        <v>315</v>
      </c>
      <c r="AW299" t="s">
        <v>307</v>
      </c>
      <c r="AX299" t="s">
        <v>307</v>
      </c>
      <c r="AY299" t="s">
        <v>307</v>
      </c>
      <c r="AZ299" t="s">
        <v>136</v>
      </c>
    </row>
    <row r="300" spans="47:52" x14ac:dyDescent="0.25">
      <c r="AU300">
        <v>299</v>
      </c>
      <c r="AV300" t="s">
        <v>315</v>
      </c>
      <c r="AW300" t="s">
        <v>307</v>
      </c>
      <c r="AX300" t="s">
        <v>307</v>
      </c>
      <c r="AY300" t="s">
        <v>307</v>
      </c>
      <c r="AZ300" t="s">
        <v>320</v>
      </c>
    </row>
    <row r="301" spans="47:52" x14ac:dyDescent="0.25">
      <c r="AU301">
        <v>300</v>
      </c>
      <c r="AV301" t="s">
        <v>315</v>
      </c>
      <c r="AW301" t="s">
        <v>307</v>
      </c>
      <c r="AX301" t="s">
        <v>307</v>
      </c>
      <c r="AY301" t="s">
        <v>307</v>
      </c>
      <c r="AZ301" t="s">
        <v>185</v>
      </c>
    </row>
    <row r="302" spans="47:52" x14ac:dyDescent="0.25">
      <c r="AU302">
        <v>301</v>
      </c>
      <c r="AV302" t="s">
        <v>333</v>
      </c>
      <c r="AW302" t="s">
        <v>307</v>
      </c>
      <c r="AX302" t="s">
        <v>307</v>
      </c>
      <c r="AY302" t="s">
        <v>331</v>
      </c>
      <c r="AZ302" t="s">
        <v>334</v>
      </c>
    </row>
    <row r="303" spans="47:52" x14ac:dyDescent="0.25">
      <c r="AU303">
        <v>302</v>
      </c>
      <c r="AV303" t="s">
        <v>333</v>
      </c>
      <c r="AW303" t="s">
        <v>307</v>
      </c>
      <c r="AX303" t="s">
        <v>307</v>
      </c>
      <c r="AY303" t="s">
        <v>331</v>
      </c>
      <c r="AZ303" t="s">
        <v>116</v>
      </c>
    </row>
    <row r="304" spans="47:52" x14ac:dyDescent="0.25">
      <c r="AU304">
        <v>303</v>
      </c>
      <c r="AV304" t="s">
        <v>225</v>
      </c>
      <c r="AW304" t="s">
        <v>220</v>
      </c>
      <c r="AX304" t="s">
        <v>221</v>
      </c>
      <c r="AY304" t="s">
        <v>222</v>
      </c>
      <c r="AZ304" t="s">
        <v>224</v>
      </c>
    </row>
    <row r="305" spans="47:52" x14ac:dyDescent="0.25">
      <c r="AU305">
        <v>304</v>
      </c>
      <c r="AV305" t="s">
        <v>434</v>
      </c>
      <c r="AW305" t="s">
        <v>423</v>
      </c>
      <c r="AX305" t="s">
        <v>423</v>
      </c>
      <c r="AY305" t="s">
        <v>432</v>
      </c>
      <c r="AZ305" t="s">
        <v>360</v>
      </c>
    </row>
    <row r="306" spans="47:52" x14ac:dyDescent="0.25">
      <c r="AU306">
        <v>305</v>
      </c>
      <c r="AV306" t="s">
        <v>556</v>
      </c>
      <c r="AW306" t="s">
        <v>497</v>
      </c>
      <c r="AX306" t="s">
        <v>555</v>
      </c>
      <c r="AY306" t="s">
        <v>555</v>
      </c>
      <c r="AZ306" t="s">
        <v>139</v>
      </c>
    </row>
    <row r="307" spans="47:52" x14ac:dyDescent="0.25">
      <c r="AU307">
        <v>306</v>
      </c>
      <c r="AV307" t="s">
        <v>537</v>
      </c>
      <c r="AW307" t="s">
        <v>497</v>
      </c>
      <c r="AX307" t="s">
        <v>535</v>
      </c>
      <c r="AY307" t="s">
        <v>542</v>
      </c>
      <c r="AZ307" t="s">
        <v>543</v>
      </c>
    </row>
    <row r="308" spans="47:52" x14ac:dyDescent="0.25">
      <c r="AU308">
        <v>307</v>
      </c>
      <c r="AV308" t="s">
        <v>537</v>
      </c>
      <c r="AW308" t="s">
        <v>497</v>
      </c>
      <c r="AX308" t="s">
        <v>535</v>
      </c>
      <c r="AY308" t="s">
        <v>535</v>
      </c>
      <c r="AZ308" t="s">
        <v>150</v>
      </c>
    </row>
    <row r="309" spans="47:52" x14ac:dyDescent="0.25">
      <c r="AU309">
        <v>308</v>
      </c>
      <c r="AV309" t="s">
        <v>537</v>
      </c>
      <c r="AW309" t="s">
        <v>497</v>
      </c>
      <c r="AX309" t="s">
        <v>535</v>
      </c>
      <c r="AY309" t="s">
        <v>535</v>
      </c>
      <c r="AZ309" t="s">
        <v>224</v>
      </c>
    </row>
    <row r="310" spans="47:52" x14ac:dyDescent="0.25">
      <c r="AU310">
        <v>309</v>
      </c>
      <c r="AV310" t="s">
        <v>537</v>
      </c>
      <c r="AW310" t="s">
        <v>497</v>
      </c>
      <c r="AX310" t="s">
        <v>535</v>
      </c>
      <c r="AY310" t="s">
        <v>535</v>
      </c>
      <c r="AZ310" t="s">
        <v>138</v>
      </c>
    </row>
    <row r="311" spans="47:52" x14ac:dyDescent="0.25">
      <c r="AU311">
        <v>310</v>
      </c>
      <c r="AV311" t="s">
        <v>537</v>
      </c>
      <c r="AW311" t="s">
        <v>497</v>
      </c>
      <c r="AX311" t="s">
        <v>535</v>
      </c>
      <c r="AY311" t="s">
        <v>535</v>
      </c>
      <c r="AZ311" t="s">
        <v>205</v>
      </c>
    </row>
    <row r="312" spans="47:52" x14ac:dyDescent="0.25">
      <c r="AU312">
        <v>311</v>
      </c>
      <c r="AV312" t="s">
        <v>537</v>
      </c>
      <c r="AW312" t="s">
        <v>497</v>
      </c>
      <c r="AX312" t="s">
        <v>535</v>
      </c>
      <c r="AY312" t="s">
        <v>535</v>
      </c>
      <c r="AZ312" t="s">
        <v>536</v>
      </c>
    </row>
    <row r="313" spans="47:52" x14ac:dyDescent="0.25">
      <c r="AU313">
        <v>312</v>
      </c>
      <c r="AV313" t="s">
        <v>537</v>
      </c>
      <c r="AW313" t="s">
        <v>497</v>
      </c>
      <c r="AX313" t="s">
        <v>535</v>
      </c>
      <c r="AY313" t="s">
        <v>535</v>
      </c>
      <c r="AZ313" t="s">
        <v>171</v>
      </c>
    </row>
    <row r="314" spans="47:52" x14ac:dyDescent="0.25">
      <c r="AU314">
        <v>313</v>
      </c>
      <c r="AV314" t="s">
        <v>537</v>
      </c>
      <c r="AW314" t="s">
        <v>497</v>
      </c>
      <c r="AX314" t="s">
        <v>535</v>
      </c>
      <c r="AY314" t="s">
        <v>535</v>
      </c>
      <c r="AZ314" t="s">
        <v>173</v>
      </c>
    </row>
    <row r="315" spans="47:52" x14ac:dyDescent="0.25">
      <c r="AU315">
        <v>314</v>
      </c>
      <c r="AV315" t="s">
        <v>537</v>
      </c>
      <c r="AW315" t="s">
        <v>497</v>
      </c>
      <c r="AX315" t="s">
        <v>535</v>
      </c>
      <c r="AY315" t="s">
        <v>535</v>
      </c>
      <c r="AZ315" t="s">
        <v>192</v>
      </c>
    </row>
    <row r="316" spans="47:52" x14ac:dyDescent="0.25">
      <c r="AU316">
        <v>315</v>
      </c>
      <c r="AV316" t="s">
        <v>537</v>
      </c>
      <c r="AW316" t="s">
        <v>497</v>
      </c>
      <c r="AX316" t="s">
        <v>535</v>
      </c>
      <c r="AY316" t="s">
        <v>584</v>
      </c>
      <c r="AZ316" t="s">
        <v>448</v>
      </c>
    </row>
    <row r="317" spans="47:52" x14ac:dyDescent="0.25">
      <c r="AU317">
        <v>316</v>
      </c>
      <c r="AV317" t="s">
        <v>537</v>
      </c>
      <c r="AW317" t="s">
        <v>497</v>
      </c>
      <c r="AX317" t="s">
        <v>535</v>
      </c>
      <c r="AY317" t="s">
        <v>541</v>
      </c>
      <c r="AZ317" t="s">
        <v>143</v>
      </c>
    </row>
    <row r="318" spans="47:52" x14ac:dyDescent="0.25">
      <c r="AU318">
        <v>317</v>
      </c>
      <c r="AV318" t="s">
        <v>328</v>
      </c>
      <c r="AW318" t="s">
        <v>307</v>
      </c>
      <c r="AX318" t="s">
        <v>307</v>
      </c>
      <c r="AY318" t="s">
        <v>327</v>
      </c>
      <c r="AZ318" t="s">
        <v>191</v>
      </c>
    </row>
    <row r="319" spans="47:52" x14ac:dyDescent="0.25">
      <c r="AU319">
        <v>318</v>
      </c>
      <c r="AV319" t="s">
        <v>540</v>
      </c>
      <c r="AW319" t="s">
        <v>497</v>
      </c>
      <c r="AX319" t="s">
        <v>535</v>
      </c>
      <c r="AY319" t="s">
        <v>535</v>
      </c>
      <c r="AZ319" t="s">
        <v>539</v>
      </c>
    </row>
    <row r="320" spans="47:52" x14ac:dyDescent="0.25">
      <c r="AU320">
        <v>319</v>
      </c>
      <c r="AV320" t="s">
        <v>312</v>
      </c>
      <c r="AW320" t="s">
        <v>307</v>
      </c>
      <c r="AX320" t="s">
        <v>307</v>
      </c>
      <c r="AY320" t="s">
        <v>307</v>
      </c>
      <c r="AZ320" t="s">
        <v>240</v>
      </c>
    </row>
    <row r="321" spans="47:52" x14ac:dyDescent="0.25">
      <c r="AU321">
        <v>320</v>
      </c>
      <c r="AV321" t="s">
        <v>322</v>
      </c>
      <c r="AW321" t="s">
        <v>307</v>
      </c>
      <c r="AX321" t="s">
        <v>307</v>
      </c>
      <c r="AY321" t="s">
        <v>307</v>
      </c>
      <c r="AZ321" t="s">
        <v>321</v>
      </c>
    </row>
    <row r="322" spans="47:52" x14ac:dyDescent="0.25">
      <c r="AU322">
        <v>321</v>
      </c>
      <c r="AV322" t="s">
        <v>494</v>
      </c>
      <c r="AW322" t="s">
        <v>455</v>
      </c>
      <c r="AX322" t="s">
        <v>484</v>
      </c>
      <c r="AY322" t="s">
        <v>490</v>
      </c>
      <c r="AZ322" t="s">
        <v>493</v>
      </c>
    </row>
    <row r="323" spans="47:52" x14ac:dyDescent="0.25">
      <c r="AU323">
        <v>322</v>
      </c>
      <c r="AV323" t="s">
        <v>516</v>
      </c>
      <c r="AW323" t="s">
        <v>497</v>
      </c>
      <c r="AX323" t="s">
        <v>514</v>
      </c>
      <c r="AY323" t="s">
        <v>514</v>
      </c>
      <c r="AZ323" t="s">
        <v>162</v>
      </c>
    </row>
    <row r="324" spans="47:52" x14ac:dyDescent="0.25">
      <c r="AU324">
        <v>323</v>
      </c>
      <c r="AV324" t="s">
        <v>518</v>
      </c>
      <c r="AW324" t="s">
        <v>497</v>
      </c>
      <c r="AX324" t="s">
        <v>517</v>
      </c>
      <c r="AY324" t="s">
        <v>517</v>
      </c>
      <c r="AZ324" t="s">
        <v>139</v>
      </c>
    </row>
    <row r="325" spans="47:52" x14ac:dyDescent="0.25">
      <c r="AU325">
        <v>324</v>
      </c>
      <c r="AV325" t="s">
        <v>538</v>
      </c>
      <c r="AW325" t="s">
        <v>497</v>
      </c>
      <c r="AX325" t="s">
        <v>535</v>
      </c>
      <c r="AY325" t="s">
        <v>535</v>
      </c>
      <c r="AZ325" t="s">
        <v>515</v>
      </c>
    </row>
    <row r="326" spans="47:52" x14ac:dyDescent="0.25">
      <c r="AU326">
        <v>325</v>
      </c>
      <c r="AV326" t="s">
        <v>430</v>
      </c>
      <c r="AW326" t="s">
        <v>423</v>
      </c>
      <c r="AX326" t="s">
        <v>423</v>
      </c>
      <c r="AY326" t="s">
        <v>429</v>
      </c>
      <c r="AZ326" t="s">
        <v>155</v>
      </c>
    </row>
    <row r="327" spans="47:52" x14ac:dyDescent="0.25">
      <c r="AU327">
        <v>326</v>
      </c>
      <c r="AV327" t="s">
        <v>418</v>
      </c>
      <c r="AW327" t="s">
        <v>398</v>
      </c>
      <c r="AX327" t="s">
        <v>398</v>
      </c>
      <c r="AY327" t="s">
        <v>398</v>
      </c>
      <c r="AZ327" t="s">
        <v>417</v>
      </c>
    </row>
    <row r="328" spans="47:52" x14ac:dyDescent="0.25">
      <c r="AU328">
        <v>327</v>
      </c>
      <c r="AV328" t="s">
        <v>466</v>
      </c>
      <c r="AW328" t="s">
        <v>455</v>
      </c>
      <c r="AX328" t="s">
        <v>465</v>
      </c>
      <c r="AY328" t="s">
        <v>465</v>
      </c>
      <c r="AZ328" t="s">
        <v>136</v>
      </c>
    </row>
    <row r="329" spans="47:52" x14ac:dyDescent="0.25">
      <c r="AU329">
        <v>328</v>
      </c>
      <c r="AV329" t="s">
        <v>466</v>
      </c>
      <c r="AW329" t="s">
        <v>455</v>
      </c>
      <c r="AX329" t="s">
        <v>465</v>
      </c>
      <c r="AY329" t="s">
        <v>465</v>
      </c>
      <c r="AZ329" t="s">
        <v>599</v>
      </c>
    </row>
    <row r="330" spans="47:52" x14ac:dyDescent="0.25">
      <c r="AU330">
        <v>329</v>
      </c>
      <c r="AV330" t="s">
        <v>466</v>
      </c>
      <c r="AW330" t="s">
        <v>455</v>
      </c>
      <c r="AX330" t="s">
        <v>465</v>
      </c>
      <c r="AY330" t="s">
        <v>465</v>
      </c>
      <c r="AZ330" t="s">
        <v>116</v>
      </c>
    </row>
    <row r="331" spans="47:52" x14ac:dyDescent="0.25">
      <c r="AU331">
        <v>330</v>
      </c>
      <c r="AV331" t="s">
        <v>317</v>
      </c>
      <c r="AW331" t="s">
        <v>307</v>
      </c>
      <c r="AX331" t="s">
        <v>307</v>
      </c>
      <c r="AY331" t="s">
        <v>307</v>
      </c>
      <c r="AZ331" t="s">
        <v>316</v>
      </c>
    </row>
    <row r="332" spans="47:52" x14ac:dyDescent="0.25">
      <c r="AU332">
        <v>331</v>
      </c>
      <c r="AV332" t="s">
        <v>513</v>
      </c>
      <c r="AW332" t="s">
        <v>497</v>
      </c>
      <c r="AX332" t="s">
        <v>511</v>
      </c>
      <c r="AY332" t="s">
        <v>511</v>
      </c>
      <c r="AZ332" t="s">
        <v>512</v>
      </c>
    </row>
    <row r="333" spans="47:52" x14ac:dyDescent="0.25">
      <c r="AU333">
        <v>332</v>
      </c>
      <c r="AV333" t="s">
        <v>377</v>
      </c>
      <c r="AW333" t="s">
        <v>357</v>
      </c>
      <c r="AX333" t="s">
        <v>358</v>
      </c>
      <c r="AY333" t="s">
        <v>376</v>
      </c>
      <c r="AZ333" t="s">
        <v>116</v>
      </c>
    </row>
    <row r="334" spans="47:52" x14ac:dyDescent="0.25">
      <c r="AU334">
        <v>333</v>
      </c>
      <c r="AV334" t="s">
        <v>460</v>
      </c>
      <c r="AW334" t="s">
        <v>455</v>
      </c>
      <c r="AX334" t="s">
        <v>465</v>
      </c>
      <c r="AY334" t="s">
        <v>465</v>
      </c>
      <c r="AZ334" t="s">
        <v>438</v>
      </c>
    </row>
    <row r="335" spans="47:52" x14ac:dyDescent="0.25">
      <c r="AU335">
        <v>334</v>
      </c>
      <c r="AV335" t="s">
        <v>460</v>
      </c>
      <c r="AW335" t="s">
        <v>455</v>
      </c>
      <c r="AX335" t="s">
        <v>465</v>
      </c>
      <c r="AY335" t="s">
        <v>465</v>
      </c>
      <c r="AZ335" t="s">
        <v>130</v>
      </c>
    </row>
    <row r="336" spans="47:52" x14ac:dyDescent="0.25">
      <c r="AU336">
        <v>335</v>
      </c>
      <c r="AV336" t="s">
        <v>460</v>
      </c>
      <c r="AW336" t="s">
        <v>455</v>
      </c>
      <c r="AX336" t="s">
        <v>465</v>
      </c>
      <c r="AY336" t="s">
        <v>465</v>
      </c>
      <c r="AZ336" t="s">
        <v>164</v>
      </c>
    </row>
    <row r="337" spans="47:52" x14ac:dyDescent="0.25">
      <c r="AU337">
        <v>336</v>
      </c>
      <c r="AV337" t="s">
        <v>460</v>
      </c>
      <c r="AW337" t="s">
        <v>455</v>
      </c>
      <c r="AX337" t="s">
        <v>465</v>
      </c>
      <c r="AY337" t="s">
        <v>465</v>
      </c>
      <c r="AZ337" t="s">
        <v>467</v>
      </c>
    </row>
    <row r="338" spans="47:52" x14ac:dyDescent="0.25">
      <c r="AU338">
        <v>337</v>
      </c>
      <c r="AV338" t="s">
        <v>460</v>
      </c>
      <c r="AW338" t="s">
        <v>455</v>
      </c>
      <c r="AX338" t="s">
        <v>455</v>
      </c>
      <c r="AY338" t="s">
        <v>459</v>
      </c>
      <c r="AZ338" t="s">
        <v>163</v>
      </c>
    </row>
    <row r="339" spans="47:52" x14ac:dyDescent="0.25">
      <c r="AU339">
        <v>338</v>
      </c>
      <c r="AV339" t="s">
        <v>323</v>
      </c>
      <c r="AW339" t="s">
        <v>307</v>
      </c>
      <c r="AX339" t="s">
        <v>307</v>
      </c>
      <c r="AY339" t="s">
        <v>307</v>
      </c>
      <c r="AZ339" t="s">
        <v>321</v>
      </c>
    </row>
    <row r="340" spans="47:52" x14ac:dyDescent="0.25">
      <c r="AU340">
        <v>339</v>
      </c>
      <c r="AV340" t="s">
        <v>475</v>
      </c>
      <c r="AW340" t="s">
        <v>455</v>
      </c>
      <c r="AX340" t="s">
        <v>474</v>
      </c>
      <c r="AY340" t="s">
        <v>474</v>
      </c>
      <c r="AZ340" t="s">
        <v>155</v>
      </c>
    </row>
    <row r="341" spans="47:52" x14ac:dyDescent="0.25">
      <c r="AU341">
        <v>340</v>
      </c>
      <c r="AV341" t="s">
        <v>319</v>
      </c>
      <c r="AW341" t="s">
        <v>307</v>
      </c>
      <c r="AX341" t="s">
        <v>307</v>
      </c>
      <c r="AY341" t="s">
        <v>307</v>
      </c>
      <c r="AZ341" t="s">
        <v>318</v>
      </c>
    </row>
    <row r="342" spans="47:52" x14ac:dyDescent="0.25">
      <c r="AU342">
        <v>341</v>
      </c>
      <c r="AV342" t="s">
        <v>361</v>
      </c>
      <c r="AW342" t="s">
        <v>357</v>
      </c>
      <c r="AX342" t="s">
        <v>357</v>
      </c>
      <c r="AY342" t="s">
        <v>357</v>
      </c>
      <c r="AZ342" t="s">
        <v>370</v>
      </c>
    </row>
    <row r="343" spans="47:52" x14ac:dyDescent="0.25">
      <c r="AU343">
        <v>342</v>
      </c>
      <c r="AV343" t="s">
        <v>361</v>
      </c>
      <c r="AW343" t="s">
        <v>357</v>
      </c>
      <c r="AX343" t="s">
        <v>357</v>
      </c>
      <c r="AY343" t="s">
        <v>357</v>
      </c>
      <c r="AZ343" t="s">
        <v>587</v>
      </c>
    </row>
    <row r="344" spans="47:52" x14ac:dyDescent="0.25">
      <c r="AU344">
        <v>343</v>
      </c>
      <c r="AV344" t="s">
        <v>361</v>
      </c>
      <c r="AW344" t="s">
        <v>357</v>
      </c>
      <c r="AX344" t="s">
        <v>358</v>
      </c>
      <c r="AY344" t="s">
        <v>588</v>
      </c>
      <c r="AZ344" t="s">
        <v>360</v>
      </c>
    </row>
    <row r="345" spans="47:52" x14ac:dyDescent="0.25">
      <c r="AU345">
        <v>344</v>
      </c>
      <c r="AV345" t="s">
        <v>361</v>
      </c>
      <c r="AW345" t="s">
        <v>357</v>
      </c>
      <c r="AX345" t="s">
        <v>358</v>
      </c>
      <c r="AY345" t="s">
        <v>366</v>
      </c>
      <c r="AZ345" t="s">
        <v>139</v>
      </c>
    </row>
    <row r="346" spans="47:52" x14ac:dyDescent="0.25">
      <c r="AU346">
        <v>345</v>
      </c>
      <c r="AV346" t="s">
        <v>437</v>
      </c>
      <c r="AW346" t="s">
        <v>497</v>
      </c>
      <c r="AX346" t="s">
        <v>552</v>
      </c>
      <c r="AY346" t="s">
        <v>552</v>
      </c>
      <c r="AZ346" t="s">
        <v>181</v>
      </c>
    </row>
    <row r="347" spans="47:52" x14ac:dyDescent="0.25">
      <c r="AU347">
        <v>346</v>
      </c>
      <c r="AV347" t="s">
        <v>437</v>
      </c>
      <c r="AW347" t="s">
        <v>497</v>
      </c>
      <c r="AX347" t="s">
        <v>565</v>
      </c>
      <c r="AY347" t="s">
        <v>565</v>
      </c>
      <c r="AZ347" t="s">
        <v>566</v>
      </c>
    </row>
    <row r="348" spans="47:52" x14ac:dyDescent="0.25">
      <c r="AU348">
        <v>347</v>
      </c>
      <c r="AV348" t="s">
        <v>437</v>
      </c>
      <c r="AW348" t="s">
        <v>423</v>
      </c>
      <c r="AX348" t="s">
        <v>423</v>
      </c>
      <c r="AY348" t="s">
        <v>440</v>
      </c>
      <c r="AZ348" t="s">
        <v>138</v>
      </c>
    </row>
    <row r="349" spans="47:52" x14ac:dyDescent="0.25">
      <c r="AU349">
        <v>348</v>
      </c>
      <c r="AV349" t="s">
        <v>437</v>
      </c>
      <c r="AW349" t="s">
        <v>423</v>
      </c>
      <c r="AX349" t="s">
        <v>423</v>
      </c>
      <c r="AY349" t="s">
        <v>440</v>
      </c>
      <c r="AZ349" t="s">
        <v>420</v>
      </c>
    </row>
    <row r="350" spans="47:52" x14ac:dyDescent="0.25">
      <c r="AU350">
        <v>349</v>
      </c>
      <c r="AV350" t="s">
        <v>437</v>
      </c>
      <c r="AW350" t="s">
        <v>423</v>
      </c>
      <c r="AX350" t="s">
        <v>423</v>
      </c>
      <c r="AY350" t="s">
        <v>442</v>
      </c>
      <c r="AZ350" t="s">
        <v>443</v>
      </c>
    </row>
    <row r="351" spans="47:52" x14ac:dyDescent="0.25">
      <c r="AU351">
        <v>350</v>
      </c>
      <c r="AV351" t="s">
        <v>437</v>
      </c>
      <c r="AW351" t="s">
        <v>423</v>
      </c>
      <c r="AX351" t="s">
        <v>423</v>
      </c>
      <c r="AY351" t="s">
        <v>436</v>
      </c>
      <c r="AZ351" t="s">
        <v>155</v>
      </c>
    </row>
    <row r="352" spans="47:52" x14ac:dyDescent="0.25">
      <c r="AU352">
        <v>351</v>
      </c>
      <c r="AV352" t="s">
        <v>400</v>
      </c>
      <c r="AW352" t="s">
        <v>398</v>
      </c>
      <c r="AX352" t="s">
        <v>398</v>
      </c>
      <c r="AY352" t="s">
        <v>398</v>
      </c>
      <c r="AZ352" t="s">
        <v>409</v>
      </c>
    </row>
    <row r="353" spans="47:52" x14ac:dyDescent="0.25">
      <c r="AU353">
        <v>352</v>
      </c>
      <c r="AV353" t="s">
        <v>400</v>
      </c>
      <c r="AW353" t="s">
        <v>398</v>
      </c>
      <c r="AX353" t="s">
        <v>398</v>
      </c>
      <c r="AY353" t="s">
        <v>398</v>
      </c>
      <c r="AZ353" t="s">
        <v>136</v>
      </c>
    </row>
    <row r="354" spans="47:52" x14ac:dyDescent="0.25">
      <c r="AU354">
        <v>353</v>
      </c>
      <c r="AV354" t="s">
        <v>238</v>
      </c>
      <c r="AW354" t="s">
        <v>497</v>
      </c>
      <c r="AX354" t="s">
        <v>546</v>
      </c>
      <c r="AY354" t="s">
        <v>546</v>
      </c>
      <c r="AZ354" t="s">
        <v>546</v>
      </c>
    </row>
    <row r="355" spans="47:52" x14ac:dyDescent="0.25">
      <c r="AU355">
        <v>354</v>
      </c>
      <c r="AV355" t="s">
        <v>238</v>
      </c>
      <c r="AW355" t="s">
        <v>497</v>
      </c>
      <c r="AX355" t="s">
        <v>547</v>
      </c>
      <c r="AY355" t="s">
        <v>548</v>
      </c>
      <c r="AZ355" t="s">
        <v>290</v>
      </c>
    </row>
    <row r="356" spans="47:52" x14ac:dyDescent="0.25">
      <c r="AU356">
        <v>355</v>
      </c>
      <c r="AV356" t="s">
        <v>238</v>
      </c>
      <c r="AW356" t="s">
        <v>497</v>
      </c>
      <c r="AX356" t="s">
        <v>509</v>
      </c>
      <c r="AY356" t="s">
        <v>509</v>
      </c>
      <c r="AZ356" t="s">
        <v>510</v>
      </c>
    </row>
    <row r="357" spans="47:52" x14ac:dyDescent="0.25">
      <c r="AU357">
        <v>356</v>
      </c>
      <c r="AV357" t="s">
        <v>238</v>
      </c>
      <c r="AW357" t="s">
        <v>497</v>
      </c>
      <c r="AX357" t="s">
        <v>545</v>
      </c>
      <c r="AY357" t="s">
        <v>545</v>
      </c>
      <c r="AZ357" t="s">
        <v>286</v>
      </c>
    </row>
    <row r="358" spans="47:52" x14ac:dyDescent="0.25">
      <c r="AU358">
        <v>357</v>
      </c>
      <c r="AV358" t="s">
        <v>238</v>
      </c>
      <c r="AW358" t="s">
        <v>497</v>
      </c>
      <c r="AX358" t="s">
        <v>545</v>
      </c>
      <c r="AY358" t="s">
        <v>545</v>
      </c>
      <c r="AZ358" t="s">
        <v>227</v>
      </c>
    </row>
    <row r="359" spans="47:52" x14ac:dyDescent="0.25">
      <c r="AU359">
        <v>358</v>
      </c>
      <c r="AV359" t="s">
        <v>238</v>
      </c>
      <c r="AW359" t="s">
        <v>497</v>
      </c>
      <c r="AX359" t="s">
        <v>522</v>
      </c>
      <c r="AY359" t="s">
        <v>522</v>
      </c>
      <c r="AZ359" t="s">
        <v>139</v>
      </c>
    </row>
    <row r="360" spans="47:52" x14ac:dyDescent="0.25">
      <c r="AU360">
        <v>359</v>
      </c>
      <c r="AV360" t="s">
        <v>238</v>
      </c>
      <c r="AW360" t="s">
        <v>423</v>
      </c>
      <c r="AX360" t="s">
        <v>423</v>
      </c>
      <c r="AY360" t="s">
        <v>432</v>
      </c>
      <c r="AZ360" t="s">
        <v>226</v>
      </c>
    </row>
    <row r="361" spans="47:52" x14ac:dyDescent="0.25">
      <c r="AU361">
        <v>360</v>
      </c>
      <c r="AV361" t="s">
        <v>238</v>
      </c>
      <c r="AW361" t="s">
        <v>423</v>
      </c>
      <c r="AX361" t="s">
        <v>423</v>
      </c>
      <c r="AY361" t="s">
        <v>432</v>
      </c>
      <c r="AZ361" t="s">
        <v>127</v>
      </c>
    </row>
    <row r="362" spans="47:52" x14ac:dyDescent="0.25">
      <c r="AU362">
        <v>361</v>
      </c>
      <c r="AV362" t="s">
        <v>238</v>
      </c>
      <c r="AW362" t="s">
        <v>423</v>
      </c>
      <c r="AX362" t="s">
        <v>423</v>
      </c>
      <c r="AY362" t="s">
        <v>432</v>
      </c>
      <c r="AZ362" t="s">
        <v>152</v>
      </c>
    </row>
    <row r="363" spans="47:52" x14ac:dyDescent="0.25">
      <c r="AU363">
        <v>362</v>
      </c>
      <c r="AV363" t="s">
        <v>238</v>
      </c>
      <c r="AW363" t="s">
        <v>423</v>
      </c>
      <c r="AX363" t="s">
        <v>423</v>
      </c>
      <c r="AY363" t="s">
        <v>428</v>
      </c>
      <c r="AZ363" t="s">
        <v>158</v>
      </c>
    </row>
    <row r="364" spans="47:52" x14ac:dyDescent="0.25">
      <c r="AU364">
        <v>363</v>
      </c>
      <c r="AV364" t="s">
        <v>238</v>
      </c>
      <c r="AW364" t="s">
        <v>398</v>
      </c>
      <c r="AX364" t="s">
        <v>398</v>
      </c>
      <c r="AY364" t="s">
        <v>398</v>
      </c>
      <c r="AZ364" t="s">
        <v>119</v>
      </c>
    </row>
    <row r="365" spans="47:52" x14ac:dyDescent="0.25">
      <c r="AU365">
        <v>364</v>
      </c>
      <c r="AV365" t="s">
        <v>238</v>
      </c>
      <c r="AW365" t="s">
        <v>398</v>
      </c>
      <c r="AX365" t="s">
        <v>398</v>
      </c>
      <c r="AY365" t="s">
        <v>398</v>
      </c>
      <c r="AZ365" t="s">
        <v>419</v>
      </c>
    </row>
    <row r="366" spans="47:52" x14ac:dyDescent="0.25">
      <c r="AU366">
        <v>365</v>
      </c>
      <c r="AV366" t="s">
        <v>238</v>
      </c>
      <c r="AW366" t="s">
        <v>220</v>
      </c>
      <c r="AX366" t="s">
        <v>265</v>
      </c>
      <c r="AY366" t="s">
        <v>275</v>
      </c>
      <c r="AZ366" t="s">
        <v>155</v>
      </c>
    </row>
    <row r="367" spans="47:52" x14ac:dyDescent="0.25">
      <c r="AU367">
        <v>366</v>
      </c>
      <c r="AV367" t="s">
        <v>238</v>
      </c>
      <c r="AW367" t="s">
        <v>220</v>
      </c>
      <c r="AX367" t="s">
        <v>280</v>
      </c>
      <c r="AY367" t="s">
        <v>287</v>
      </c>
      <c r="AZ367" t="s">
        <v>288</v>
      </c>
    </row>
    <row r="368" spans="47:52" x14ac:dyDescent="0.25">
      <c r="AU368">
        <v>367</v>
      </c>
      <c r="AV368" t="s">
        <v>238</v>
      </c>
      <c r="AW368" t="s">
        <v>220</v>
      </c>
      <c r="AX368" t="s">
        <v>233</v>
      </c>
      <c r="AY368" t="s">
        <v>234</v>
      </c>
      <c r="AZ368" t="s">
        <v>186</v>
      </c>
    </row>
    <row r="369" spans="47:52" x14ac:dyDescent="0.25">
      <c r="AU369">
        <v>368</v>
      </c>
      <c r="AV369" t="s">
        <v>238</v>
      </c>
      <c r="AW369" t="s">
        <v>220</v>
      </c>
      <c r="AX369" t="s">
        <v>237</v>
      </c>
      <c r="AY369" t="s">
        <v>237</v>
      </c>
      <c r="AZ369" t="s">
        <v>155</v>
      </c>
    </row>
    <row r="370" spans="47:52" x14ac:dyDescent="0.25">
      <c r="AU370">
        <v>369</v>
      </c>
      <c r="AV370" t="s">
        <v>238</v>
      </c>
      <c r="AW370" t="s">
        <v>220</v>
      </c>
      <c r="AX370" t="s">
        <v>230</v>
      </c>
      <c r="AY370" t="s">
        <v>231</v>
      </c>
      <c r="AZ370" t="s">
        <v>136</v>
      </c>
    </row>
    <row r="371" spans="47:52" x14ac:dyDescent="0.25">
      <c r="AU371">
        <v>370</v>
      </c>
      <c r="AV371" t="s">
        <v>238</v>
      </c>
      <c r="AW371" t="s">
        <v>220</v>
      </c>
      <c r="AX371" t="s">
        <v>230</v>
      </c>
      <c r="AY371" t="s">
        <v>231</v>
      </c>
      <c r="AZ371" t="s">
        <v>169</v>
      </c>
    </row>
    <row r="372" spans="47:52" x14ac:dyDescent="0.25">
      <c r="AU372">
        <v>371</v>
      </c>
      <c r="AV372" t="s">
        <v>238</v>
      </c>
      <c r="AW372" t="s">
        <v>220</v>
      </c>
      <c r="AX372" t="s">
        <v>232</v>
      </c>
      <c r="AY372" t="s">
        <v>247</v>
      </c>
      <c r="AZ372" t="s">
        <v>248</v>
      </c>
    </row>
    <row r="373" spans="47:52" x14ac:dyDescent="0.25">
      <c r="AU373">
        <v>372</v>
      </c>
      <c r="AV373" t="s">
        <v>341</v>
      </c>
      <c r="AW373" t="s">
        <v>307</v>
      </c>
      <c r="AX373" t="s">
        <v>307</v>
      </c>
      <c r="AY373" t="s">
        <v>335</v>
      </c>
      <c r="AZ373" t="s">
        <v>139</v>
      </c>
    </row>
    <row r="374" spans="47:52" x14ac:dyDescent="0.25">
      <c r="AU374">
        <v>373</v>
      </c>
      <c r="AV374" t="s">
        <v>341</v>
      </c>
      <c r="AW374" t="s">
        <v>307</v>
      </c>
      <c r="AX374" t="s">
        <v>307</v>
      </c>
      <c r="AY374" t="s">
        <v>344</v>
      </c>
      <c r="AZ374" t="s">
        <v>346</v>
      </c>
    </row>
    <row r="375" spans="47:52" x14ac:dyDescent="0.25">
      <c r="AU375">
        <v>374</v>
      </c>
      <c r="AV375" t="s">
        <v>341</v>
      </c>
      <c r="AW375" t="s">
        <v>307</v>
      </c>
      <c r="AX375" t="s">
        <v>307</v>
      </c>
      <c r="AY375" t="s">
        <v>344</v>
      </c>
      <c r="AZ375" t="s">
        <v>356</v>
      </c>
    </row>
    <row r="376" spans="47:52" x14ac:dyDescent="0.25">
      <c r="AU376">
        <v>375</v>
      </c>
      <c r="AV376" t="s">
        <v>200</v>
      </c>
      <c r="AW376" t="s">
        <v>497</v>
      </c>
      <c r="AX376" t="s">
        <v>527</v>
      </c>
      <c r="AY376" t="s">
        <v>532</v>
      </c>
      <c r="AZ376" t="s">
        <v>271</v>
      </c>
    </row>
    <row r="377" spans="47:52" x14ac:dyDescent="0.25">
      <c r="AU377">
        <v>376</v>
      </c>
      <c r="AV377" t="s">
        <v>200</v>
      </c>
      <c r="AW377" t="s">
        <v>497</v>
      </c>
      <c r="AX377" t="s">
        <v>527</v>
      </c>
      <c r="AY377" t="s">
        <v>529</v>
      </c>
      <c r="AZ377" t="s">
        <v>431</v>
      </c>
    </row>
    <row r="378" spans="47:52" x14ac:dyDescent="0.25">
      <c r="AU378">
        <v>377</v>
      </c>
      <c r="AV378" t="s">
        <v>200</v>
      </c>
      <c r="AW378" t="s">
        <v>497</v>
      </c>
      <c r="AX378" t="s">
        <v>524</v>
      </c>
      <c r="AY378" t="s">
        <v>530</v>
      </c>
      <c r="AZ378" t="s">
        <v>165</v>
      </c>
    </row>
    <row r="379" spans="47:52" x14ac:dyDescent="0.25">
      <c r="AU379">
        <v>378</v>
      </c>
      <c r="AV379" t="s">
        <v>200</v>
      </c>
      <c r="AW379" t="s">
        <v>398</v>
      </c>
      <c r="AX379" t="s">
        <v>398</v>
      </c>
      <c r="AY379" t="s">
        <v>398</v>
      </c>
      <c r="AZ379" t="s">
        <v>314</v>
      </c>
    </row>
    <row r="380" spans="47:52" x14ac:dyDescent="0.25">
      <c r="AU380">
        <v>379</v>
      </c>
      <c r="AV380" t="s">
        <v>200</v>
      </c>
      <c r="AW380" t="s">
        <v>398</v>
      </c>
      <c r="AX380" t="s">
        <v>398</v>
      </c>
      <c r="AY380" t="s">
        <v>398</v>
      </c>
      <c r="AZ380" t="s">
        <v>408</v>
      </c>
    </row>
    <row r="381" spans="47:52" x14ac:dyDescent="0.25">
      <c r="AU381">
        <v>380</v>
      </c>
      <c r="AV381" t="s">
        <v>200</v>
      </c>
      <c r="AW381" t="s">
        <v>398</v>
      </c>
      <c r="AX381" t="s">
        <v>398</v>
      </c>
      <c r="AY381" t="s">
        <v>398</v>
      </c>
      <c r="AZ381" t="s">
        <v>410</v>
      </c>
    </row>
    <row r="382" spans="47:52" x14ac:dyDescent="0.25">
      <c r="AU382">
        <v>381</v>
      </c>
      <c r="AV382" t="s">
        <v>200</v>
      </c>
      <c r="AW382" t="s">
        <v>398</v>
      </c>
      <c r="AX382" t="s">
        <v>398</v>
      </c>
      <c r="AY382" t="s">
        <v>398</v>
      </c>
      <c r="AZ382" t="s">
        <v>412</v>
      </c>
    </row>
    <row r="383" spans="47:52" x14ac:dyDescent="0.25">
      <c r="AU383">
        <v>382</v>
      </c>
      <c r="AV383" t="s">
        <v>200</v>
      </c>
      <c r="AW383" t="s">
        <v>398</v>
      </c>
      <c r="AX383" t="s">
        <v>398</v>
      </c>
      <c r="AY383" t="s">
        <v>398</v>
      </c>
      <c r="AZ383" t="s">
        <v>281</v>
      </c>
    </row>
    <row r="384" spans="47:52" x14ac:dyDescent="0.25">
      <c r="AU384">
        <v>383</v>
      </c>
      <c r="AV384" t="s">
        <v>200</v>
      </c>
      <c r="AW384" t="s">
        <v>357</v>
      </c>
      <c r="AX384" t="s">
        <v>357</v>
      </c>
      <c r="AY384" t="s">
        <v>357</v>
      </c>
      <c r="AZ384" t="s">
        <v>369</v>
      </c>
    </row>
    <row r="385" spans="47:52" x14ac:dyDescent="0.25">
      <c r="AU385">
        <v>384</v>
      </c>
      <c r="AV385" t="s">
        <v>200</v>
      </c>
      <c r="AW385" t="s">
        <v>112</v>
      </c>
      <c r="AX385" t="s">
        <v>112</v>
      </c>
      <c r="AY385" t="s">
        <v>189</v>
      </c>
      <c r="AZ385" t="s">
        <v>154</v>
      </c>
    </row>
    <row r="386" spans="47:52" x14ac:dyDescent="0.25">
      <c r="AU386">
        <v>385</v>
      </c>
      <c r="AV386" t="s">
        <v>200</v>
      </c>
      <c r="AW386" t="s">
        <v>112</v>
      </c>
      <c r="AX386" t="s">
        <v>112</v>
      </c>
      <c r="AY386" t="s">
        <v>168</v>
      </c>
      <c r="AZ386" t="s">
        <v>130</v>
      </c>
    </row>
    <row r="387" spans="47:52" x14ac:dyDescent="0.25">
      <c r="AU387">
        <v>386</v>
      </c>
      <c r="AV387" t="s">
        <v>200</v>
      </c>
      <c r="AW387" t="s">
        <v>112</v>
      </c>
      <c r="AX387" t="s">
        <v>204</v>
      </c>
      <c r="AY387" t="s">
        <v>211</v>
      </c>
      <c r="AZ387" t="s">
        <v>211</v>
      </c>
    </row>
    <row r="388" spans="47:52" x14ac:dyDescent="0.25">
      <c r="AU388">
        <v>387</v>
      </c>
      <c r="AV388" t="s">
        <v>200</v>
      </c>
      <c r="AW388" t="s">
        <v>112</v>
      </c>
      <c r="AX388" t="s">
        <v>204</v>
      </c>
      <c r="AY388" t="s">
        <v>219</v>
      </c>
      <c r="AZ388" t="s">
        <v>116</v>
      </c>
    </row>
    <row r="389" spans="47:52" x14ac:dyDescent="0.25">
      <c r="AU389">
        <v>388</v>
      </c>
      <c r="AV389" t="s">
        <v>200</v>
      </c>
      <c r="AW389" t="s">
        <v>112</v>
      </c>
      <c r="AX389" t="s">
        <v>204</v>
      </c>
      <c r="AY389" t="s">
        <v>207</v>
      </c>
      <c r="AZ389" t="s">
        <v>116</v>
      </c>
    </row>
    <row r="390" spans="47:52" x14ac:dyDescent="0.25">
      <c r="AU390">
        <v>389</v>
      </c>
      <c r="AV390" t="s">
        <v>200</v>
      </c>
      <c r="AW390" t="s">
        <v>455</v>
      </c>
      <c r="AX390" t="s">
        <v>455</v>
      </c>
      <c r="AY390" t="s">
        <v>455</v>
      </c>
      <c r="AZ390" t="s">
        <v>263</v>
      </c>
    </row>
    <row r="391" spans="47:52" x14ac:dyDescent="0.25">
      <c r="AU391">
        <v>390</v>
      </c>
      <c r="AV391" t="s">
        <v>200</v>
      </c>
      <c r="AW391" t="s">
        <v>455</v>
      </c>
      <c r="AX391" t="s">
        <v>455</v>
      </c>
      <c r="AY391" t="s">
        <v>463</v>
      </c>
      <c r="AZ391" t="s">
        <v>116</v>
      </c>
    </row>
    <row r="392" spans="47:52" x14ac:dyDescent="0.25">
      <c r="AU392">
        <v>391</v>
      </c>
      <c r="AV392" t="s">
        <v>200</v>
      </c>
      <c r="AW392" t="s">
        <v>455</v>
      </c>
      <c r="AX392" t="s">
        <v>484</v>
      </c>
      <c r="AY392" t="s">
        <v>489</v>
      </c>
      <c r="AZ392" t="s">
        <v>116</v>
      </c>
    </row>
    <row r="393" spans="47:52" x14ac:dyDescent="0.25">
      <c r="AU393">
        <v>392</v>
      </c>
      <c r="AV393" t="s">
        <v>488</v>
      </c>
      <c r="AW393" t="s">
        <v>497</v>
      </c>
      <c r="AX393" t="s">
        <v>558</v>
      </c>
      <c r="AY393" t="s">
        <v>558</v>
      </c>
      <c r="AZ393" t="s">
        <v>559</v>
      </c>
    </row>
    <row r="394" spans="47:52" x14ac:dyDescent="0.25">
      <c r="AU394">
        <v>393</v>
      </c>
      <c r="AV394" t="s">
        <v>488</v>
      </c>
      <c r="AW394" t="s">
        <v>497</v>
      </c>
      <c r="AX394" t="s">
        <v>558</v>
      </c>
      <c r="AY394" t="s">
        <v>558</v>
      </c>
      <c r="AZ394" t="s">
        <v>583</v>
      </c>
    </row>
    <row r="395" spans="47:52" x14ac:dyDescent="0.25">
      <c r="AU395">
        <v>394</v>
      </c>
      <c r="AV395" t="s">
        <v>488</v>
      </c>
      <c r="AW395" t="s">
        <v>455</v>
      </c>
      <c r="AX395" t="s">
        <v>484</v>
      </c>
      <c r="AY395" t="s">
        <v>487</v>
      </c>
      <c r="AZ395" t="s">
        <v>139</v>
      </c>
    </row>
    <row r="396" spans="47:52" x14ac:dyDescent="0.25">
      <c r="AU396">
        <v>395</v>
      </c>
      <c r="AV396" t="s">
        <v>340</v>
      </c>
      <c r="AW396" t="s">
        <v>307</v>
      </c>
      <c r="AX396" t="s">
        <v>307</v>
      </c>
      <c r="AY396" t="s">
        <v>339</v>
      </c>
      <c r="AZ396" t="s">
        <v>139</v>
      </c>
    </row>
    <row r="397" spans="47:52" x14ac:dyDescent="0.25">
      <c r="AU397">
        <v>396</v>
      </c>
      <c r="AV397" t="s">
        <v>340</v>
      </c>
      <c r="AW397" t="s">
        <v>455</v>
      </c>
      <c r="AX397" t="s">
        <v>480</v>
      </c>
      <c r="AY397" t="s">
        <v>480</v>
      </c>
      <c r="AZ397" t="s">
        <v>336</v>
      </c>
    </row>
    <row r="398" spans="47:52" x14ac:dyDescent="0.25">
      <c r="AU398">
        <v>397</v>
      </c>
      <c r="AV398" t="s">
        <v>340</v>
      </c>
      <c r="AW398" t="s">
        <v>455</v>
      </c>
      <c r="AX398" t="s">
        <v>480</v>
      </c>
      <c r="AY398" t="s">
        <v>480</v>
      </c>
      <c r="AZ398" t="s">
        <v>218</v>
      </c>
    </row>
    <row r="399" spans="47:52" x14ac:dyDescent="0.25">
      <c r="AU399">
        <v>398</v>
      </c>
      <c r="AV399" t="s">
        <v>470</v>
      </c>
      <c r="AW399" t="s">
        <v>455</v>
      </c>
      <c r="AX399" t="s">
        <v>465</v>
      </c>
      <c r="AY399" t="s">
        <v>469</v>
      </c>
      <c r="AZ399" t="s">
        <v>242</v>
      </c>
    </row>
    <row r="400" spans="47:52" x14ac:dyDescent="0.25">
      <c r="AU400">
        <v>399</v>
      </c>
      <c r="AV400" t="s">
        <v>342</v>
      </c>
      <c r="AW400" t="s">
        <v>307</v>
      </c>
      <c r="AX400" t="s">
        <v>307</v>
      </c>
      <c r="AY400" t="s">
        <v>335</v>
      </c>
      <c r="AZ400" t="s">
        <v>342</v>
      </c>
    </row>
    <row r="401" spans="47:52" x14ac:dyDescent="0.25">
      <c r="AU401">
        <v>400</v>
      </c>
      <c r="AV401" t="s">
        <v>367</v>
      </c>
      <c r="AW401" t="s">
        <v>357</v>
      </c>
      <c r="AX401" t="s">
        <v>357</v>
      </c>
      <c r="AY401" t="s">
        <v>357</v>
      </c>
      <c r="AZ401" t="s">
        <v>190</v>
      </c>
    </row>
    <row r="402" spans="47:52" x14ac:dyDescent="0.25">
      <c r="AU402">
        <v>401</v>
      </c>
      <c r="AV402" t="s">
        <v>367</v>
      </c>
      <c r="AW402" t="s">
        <v>357</v>
      </c>
      <c r="AX402" t="s">
        <v>357</v>
      </c>
      <c r="AY402" t="s">
        <v>357</v>
      </c>
      <c r="AZ402" t="s">
        <v>369</v>
      </c>
    </row>
    <row r="403" spans="47:52" x14ac:dyDescent="0.25">
      <c r="AU403">
        <v>402</v>
      </c>
      <c r="AV403" t="s">
        <v>367</v>
      </c>
      <c r="AW403" t="s">
        <v>357</v>
      </c>
      <c r="AX403" t="s">
        <v>357</v>
      </c>
      <c r="AY403" t="s">
        <v>357</v>
      </c>
      <c r="AZ403" t="s">
        <v>139</v>
      </c>
    </row>
    <row r="404" spans="47:52" x14ac:dyDescent="0.25">
      <c r="AU404">
        <v>403</v>
      </c>
      <c r="AV404" t="s">
        <v>367</v>
      </c>
      <c r="AW404" t="s">
        <v>357</v>
      </c>
      <c r="AX404" t="s">
        <v>357</v>
      </c>
      <c r="AY404" t="s">
        <v>357</v>
      </c>
      <c r="AZ404" t="s">
        <v>587</v>
      </c>
    </row>
    <row r="405" spans="47:52" x14ac:dyDescent="0.25">
      <c r="AU405">
        <v>404</v>
      </c>
      <c r="AV405" t="s">
        <v>343</v>
      </c>
      <c r="AW405" t="s">
        <v>307</v>
      </c>
      <c r="AX405" t="s">
        <v>307</v>
      </c>
      <c r="AY405" t="s">
        <v>335</v>
      </c>
      <c r="AZ405" t="s">
        <v>343</v>
      </c>
    </row>
  </sheetData>
  <sortState xmlns:xlrd2="http://schemas.microsoft.com/office/spreadsheetml/2017/richdata2" ref="T2:U21">
    <sortCondition ref="T2:T21"/>
    <sortCondition ref="U2:U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22F2-2471-4BA0-A631-C25220A1DAA4}">
  <dimension ref="A1:BC1001"/>
  <sheetViews>
    <sheetView rightToLeft="1" tabSelected="1" zoomScale="130" zoomScaleNormal="130"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B7" sqref="B7"/>
    </sheetView>
  </sheetViews>
  <sheetFormatPr defaultRowHeight="13.8" x14ac:dyDescent="0.25"/>
  <cols>
    <col min="1" max="2" width="9" style="3" customWidth="1"/>
    <col min="3" max="3" width="19.296875" style="3" customWidth="1"/>
    <col min="4" max="11" width="25.09765625" style="3" customWidth="1"/>
    <col min="12" max="12" width="9" style="3" bestFit="1" customWidth="1"/>
    <col min="13" max="13" width="25.09765625" style="5" customWidth="1"/>
    <col min="14" max="14" width="25.09765625" style="6" customWidth="1"/>
    <col min="15" max="51" width="8.796875" style="3"/>
    <col min="52" max="52" width="0" style="3" hidden="1" customWidth="1"/>
    <col min="53" max="53" width="9" style="3" hidden="1" customWidth="1"/>
    <col min="54" max="54" width="11.5" style="3" hidden="1" customWidth="1"/>
    <col min="55" max="55" width="25.09765625" style="3" hidden="1" customWidth="1"/>
    <col min="56" max="56" width="0" style="3" hidden="1" customWidth="1"/>
    <col min="57" max="16384" width="8.796875" style="3"/>
  </cols>
  <sheetData>
    <row r="1" spans="1:55" s="2" customFormat="1" ht="19.95" customHeight="1" x14ac:dyDescent="0.25">
      <c r="A1" s="7" t="s">
        <v>107</v>
      </c>
      <c r="B1" s="7" t="s">
        <v>570</v>
      </c>
      <c r="C1" s="9" t="s">
        <v>571</v>
      </c>
      <c r="D1" s="7" t="s">
        <v>572</v>
      </c>
      <c r="E1" s="7" t="s">
        <v>573</v>
      </c>
      <c r="F1" s="7" t="s">
        <v>574</v>
      </c>
      <c r="G1" s="7" t="s">
        <v>575</v>
      </c>
      <c r="H1" s="7" t="s">
        <v>576</v>
      </c>
      <c r="I1" s="7" t="s">
        <v>577</v>
      </c>
      <c r="J1" s="9" t="s">
        <v>578</v>
      </c>
      <c r="K1" s="9" t="s">
        <v>579</v>
      </c>
      <c r="L1" s="7" t="s">
        <v>580</v>
      </c>
      <c r="M1" s="10" t="s">
        <v>581</v>
      </c>
      <c r="N1" s="8" t="s">
        <v>582</v>
      </c>
      <c r="BA1" s="7" t="s">
        <v>14</v>
      </c>
      <c r="BB1" s="7" t="s">
        <v>0</v>
      </c>
      <c r="BC1" s="7" t="s">
        <v>5</v>
      </c>
    </row>
    <row r="2" spans="1:55" x14ac:dyDescent="0.25">
      <c r="A2" t="str">
        <f>IF(D2&lt;&gt;"",COUNTA($D$2:D2),"")</f>
        <v/>
      </c>
      <c r="H2" s="4"/>
      <c r="BA2" s="3" t="str">
        <f>_xlfn.IFNA(INDEX(Source!$G$2:$H$3,MATCH(Table3[[#This Row],[الجنس]],Source!$H$2:$H$3,0),1),"")</f>
        <v/>
      </c>
      <c r="BB2" s="3" t="str">
        <f>_xlfn.IFNA(INDEX(Source!$A$2:$B$6,MATCH(Table3[[#This Row],[الفئة ]],Source!$B$2:$B$6,0),1),"")</f>
        <v/>
      </c>
      <c r="BC2" s="3" t="str">
        <f>_xlfn.IFNA(INDEX(Source!$AF$2:$AG$15,MATCH(Table3[[#This Row],[الصف ]],Source!$AG$2:$AG$15,0),1),"")</f>
        <v/>
      </c>
    </row>
    <row r="3" spans="1:55" x14ac:dyDescent="0.25">
      <c r="A3" t="str">
        <f>IF(D3&lt;&gt;"",COUNTA($D$2:D3),"")</f>
        <v/>
      </c>
      <c r="H3" s="4"/>
      <c r="BA3" s="3" t="str">
        <f>_xlfn.IFNA(INDEX(Source!$G$2:$H$3,MATCH(Table3[[#This Row],[الجنس]],Source!$H$2:$H$3,0),1),"")</f>
        <v/>
      </c>
      <c r="BB3" s="3" t="str">
        <f>_xlfn.IFNA(INDEX(Source!$A$2:$B$6,MATCH(Table3[[#This Row],[الفئة ]],Source!$B$2:$B$6,0),1),"")</f>
        <v/>
      </c>
      <c r="BC3" s="3" t="str">
        <f>_xlfn.IFNA(INDEX(Source!$AF$2:$AG$15,MATCH(Table3[[#This Row],[الصف ]],Source!$AG$2:$AG$15,0),1),"")</f>
        <v/>
      </c>
    </row>
    <row r="4" spans="1:55" x14ac:dyDescent="0.25">
      <c r="A4" t="str">
        <f>IF(D4&lt;&gt;"",COUNTA($D$2:D4),"")</f>
        <v/>
      </c>
      <c r="H4" s="4"/>
      <c r="BA4" s="3" t="str">
        <f>_xlfn.IFNA(INDEX(Source!$G$2:$H$3,MATCH(Table3[[#This Row],[الجنس]],Source!$H$2:$H$3,0),1),"")</f>
        <v/>
      </c>
      <c r="BB4" s="3" t="str">
        <f>_xlfn.IFNA(INDEX(Source!$A$2:$B$6,MATCH(Table3[[#This Row],[الفئة ]],Source!$B$2:$B$6,0),1),"")</f>
        <v/>
      </c>
      <c r="BC4" s="3" t="str">
        <f>_xlfn.IFNA(INDEX(Source!$AF$2:$AG$15,MATCH(Table3[[#This Row],[الصف ]],Source!$AG$2:$AG$15,0),1),"")</f>
        <v/>
      </c>
    </row>
    <row r="5" spans="1:55" x14ac:dyDescent="0.25">
      <c r="A5" t="str">
        <f>IF(D5&lt;&gt;"",COUNTA($D$2:D5),"")</f>
        <v/>
      </c>
      <c r="H5" s="4"/>
      <c r="BA5" s="3" t="str">
        <f>_xlfn.IFNA(INDEX(Source!$G$2:$H$3,MATCH(Table3[[#This Row],[الجنس]],Source!$H$2:$H$3,0),1),"")</f>
        <v/>
      </c>
      <c r="BB5" s="3" t="str">
        <f>_xlfn.IFNA(INDEX(Source!$A$2:$B$6,MATCH(Table3[[#This Row],[الفئة ]],Source!$B$2:$B$6,0),1),"")</f>
        <v/>
      </c>
      <c r="BC5" s="3" t="str">
        <f>_xlfn.IFNA(INDEX(Source!$AF$2:$AG$15,MATCH(Table3[[#This Row],[الصف ]],Source!$AG$2:$AG$15,0),1),"")</f>
        <v/>
      </c>
    </row>
    <row r="6" spans="1:55" x14ac:dyDescent="0.25">
      <c r="A6" t="str">
        <f>IF(D6&lt;&gt;"",COUNTA($D$2:D6),"")</f>
        <v/>
      </c>
      <c r="H6" s="4"/>
      <c r="BA6" s="3" t="str">
        <f>_xlfn.IFNA(INDEX(Source!$G$2:$H$3,MATCH(Table3[[#This Row],[الجنس]],Source!$H$2:$H$3,0),1),"")</f>
        <v/>
      </c>
      <c r="BB6" s="3" t="str">
        <f>_xlfn.IFNA(INDEX(Source!$A$2:$B$6,MATCH(Table3[[#This Row],[الفئة ]],Source!$B$2:$B$6,0),1),"")</f>
        <v/>
      </c>
      <c r="BC6" s="3" t="str">
        <f>_xlfn.IFNA(INDEX(Source!$AF$2:$AG$15,MATCH(Table3[[#This Row],[الصف ]],Source!$AG$2:$AG$15,0),1),"")</f>
        <v/>
      </c>
    </row>
    <row r="7" spans="1:55" x14ac:dyDescent="0.25">
      <c r="A7" t="str">
        <f>IF(D7&lt;&gt;"",COUNTA($D$2:D7),"")</f>
        <v/>
      </c>
      <c r="H7" s="4"/>
      <c r="BA7" s="3" t="str">
        <f>_xlfn.IFNA(INDEX(Source!$G$2:$H$3,MATCH(Table3[[#This Row],[الجنس]],Source!$H$2:$H$3,0),1),"")</f>
        <v/>
      </c>
      <c r="BB7" s="3" t="str">
        <f>_xlfn.IFNA(INDEX(Source!$A$2:$B$6,MATCH(Table3[[#This Row],[الفئة ]],Source!$B$2:$B$6,0),1),"")</f>
        <v/>
      </c>
      <c r="BC7" s="3" t="str">
        <f>_xlfn.IFNA(INDEX(Source!$AF$2:$AG$15,MATCH(Table3[[#This Row],[الصف ]],Source!$AG$2:$AG$15,0),1),"")</f>
        <v/>
      </c>
    </row>
    <row r="8" spans="1:55" x14ac:dyDescent="0.25">
      <c r="A8" t="str">
        <f>IF(D8&lt;&gt;"",COUNTA($D$2:D8),"")</f>
        <v/>
      </c>
      <c r="H8" s="4"/>
      <c r="BA8" s="3" t="str">
        <f>_xlfn.IFNA(INDEX(Source!$G$2:$H$3,MATCH(Table3[[#This Row],[الجنس]],Source!$H$2:$H$3,0),1),"")</f>
        <v/>
      </c>
      <c r="BB8" s="3" t="str">
        <f>_xlfn.IFNA(INDEX(Source!$A$2:$B$6,MATCH(Table3[[#This Row],[الفئة ]],Source!$B$2:$B$6,0),1),"")</f>
        <v/>
      </c>
      <c r="BC8" s="3" t="str">
        <f>_xlfn.IFNA(INDEX(Source!$AF$2:$AG$15,MATCH(Table3[[#This Row],[الصف ]],Source!$AG$2:$AG$15,0),1),"")</f>
        <v/>
      </c>
    </row>
    <row r="9" spans="1:55" x14ac:dyDescent="0.25">
      <c r="A9" t="str">
        <f>IF(D9&lt;&gt;"",COUNTA($D$2:D9),"")</f>
        <v/>
      </c>
      <c r="H9" s="4"/>
      <c r="BA9" s="3" t="str">
        <f>_xlfn.IFNA(INDEX(Source!$G$2:$H$3,MATCH(Table3[[#This Row],[الجنس]],Source!$H$2:$H$3,0),1),"")</f>
        <v/>
      </c>
      <c r="BB9" s="3" t="str">
        <f>_xlfn.IFNA(INDEX(Source!$A$2:$B$6,MATCH(Table3[[#This Row],[الفئة ]],Source!$B$2:$B$6,0),1),"")</f>
        <v/>
      </c>
      <c r="BC9" s="3" t="str">
        <f>_xlfn.IFNA(INDEX(Source!$AF$2:$AG$15,MATCH(Table3[[#This Row],[الصف ]],Source!$AG$2:$AG$15,0),1),"")</f>
        <v/>
      </c>
    </row>
    <row r="10" spans="1:55" x14ac:dyDescent="0.25">
      <c r="A10" t="str">
        <f>IF(D10&lt;&gt;"",COUNTA($D$2:D10),"")</f>
        <v/>
      </c>
      <c r="H10" s="4"/>
      <c r="BA10" s="3" t="str">
        <f>_xlfn.IFNA(INDEX(Source!$G$2:$H$3,MATCH(Table3[[#This Row],[الجنس]],Source!$H$2:$H$3,0),1),"")</f>
        <v/>
      </c>
      <c r="BB10" s="3" t="str">
        <f>_xlfn.IFNA(INDEX(Source!$A$2:$B$6,MATCH(Table3[[#This Row],[الفئة ]],Source!$B$2:$B$6,0),1),"")</f>
        <v/>
      </c>
      <c r="BC10" s="3" t="str">
        <f>_xlfn.IFNA(INDEX(Source!$AF$2:$AG$15,MATCH(Table3[[#This Row],[الصف ]],Source!$AG$2:$AG$15,0),1),"")</f>
        <v/>
      </c>
    </row>
    <row r="11" spans="1:55" x14ac:dyDescent="0.25">
      <c r="A11" t="str">
        <f>IF(D11&lt;&gt;"",COUNTA($D$2:D11),"")</f>
        <v/>
      </c>
      <c r="H11" s="4"/>
      <c r="BA11" s="3" t="str">
        <f>_xlfn.IFNA(INDEX(Source!$G$2:$H$3,MATCH(Table3[[#This Row],[الجنس]],Source!$H$2:$H$3,0),1),"")</f>
        <v/>
      </c>
      <c r="BB11" s="3" t="str">
        <f>_xlfn.IFNA(INDEX(Source!$A$2:$B$6,MATCH(Table3[[#This Row],[الفئة ]],Source!$B$2:$B$6,0),1),"")</f>
        <v/>
      </c>
      <c r="BC11" s="3" t="str">
        <f>_xlfn.IFNA(INDEX(Source!$AF$2:$AG$15,MATCH(Table3[[#This Row],[الصف ]],Source!$AG$2:$AG$15,0),1),"")</f>
        <v/>
      </c>
    </row>
    <row r="12" spans="1:55" x14ac:dyDescent="0.25">
      <c r="A12" t="str">
        <f>IF(D12&lt;&gt;"",COUNTA($D$2:D12),"")</f>
        <v/>
      </c>
      <c r="H12" s="4"/>
      <c r="BA12" s="3" t="str">
        <f>_xlfn.IFNA(INDEX(Source!$G$2:$H$3,MATCH(Table3[[#This Row],[الجنس]],Source!$H$2:$H$3,0),1),"")</f>
        <v/>
      </c>
      <c r="BB12" s="3" t="str">
        <f>_xlfn.IFNA(INDEX(Source!$A$2:$B$6,MATCH(Table3[[#This Row],[الفئة ]],Source!$B$2:$B$6,0),1),"")</f>
        <v/>
      </c>
      <c r="BC12" s="3" t="str">
        <f>_xlfn.IFNA(INDEX(Source!$AF$2:$AG$15,MATCH(Table3[[#This Row],[الصف ]],Source!$AG$2:$AG$15,0),1),"")</f>
        <v/>
      </c>
    </row>
    <row r="13" spans="1:55" x14ac:dyDescent="0.25">
      <c r="A13" t="str">
        <f>IF(D13&lt;&gt;"",COUNTA($D$2:D13),"")</f>
        <v/>
      </c>
      <c r="H13" s="4"/>
      <c r="BA13" s="3" t="str">
        <f>_xlfn.IFNA(INDEX(Source!$G$2:$H$3,MATCH(Table3[[#This Row],[الجنس]],Source!$H$2:$H$3,0),1),"")</f>
        <v/>
      </c>
      <c r="BB13" s="3" t="str">
        <f>_xlfn.IFNA(INDEX(Source!$A$2:$B$6,MATCH(Table3[[#This Row],[الفئة ]],Source!$B$2:$B$6,0),1),"")</f>
        <v/>
      </c>
      <c r="BC13" s="3" t="str">
        <f>_xlfn.IFNA(INDEX(Source!$AF$2:$AG$15,MATCH(Table3[[#This Row],[الصف ]],Source!$AG$2:$AG$15,0),1),"")</f>
        <v/>
      </c>
    </row>
    <row r="14" spans="1:55" x14ac:dyDescent="0.25">
      <c r="A14" t="str">
        <f>IF(D14&lt;&gt;"",COUNTA($D$2:D14),"")</f>
        <v/>
      </c>
      <c r="H14" s="4"/>
      <c r="BA14" s="3" t="str">
        <f>_xlfn.IFNA(INDEX(Source!$G$2:$H$3,MATCH(Table3[[#This Row],[الجنس]],Source!$H$2:$H$3,0),1),"")</f>
        <v/>
      </c>
      <c r="BB14" s="3" t="str">
        <f>_xlfn.IFNA(INDEX(Source!$A$2:$B$6,MATCH(Table3[[#This Row],[الفئة ]],Source!$B$2:$B$6,0),1),"")</f>
        <v/>
      </c>
      <c r="BC14" s="3" t="str">
        <f>_xlfn.IFNA(INDEX(Source!$AF$2:$AG$15,MATCH(Table3[[#This Row],[الصف ]],Source!$AG$2:$AG$15,0),1),"")</f>
        <v/>
      </c>
    </row>
    <row r="15" spans="1:55" x14ac:dyDescent="0.25">
      <c r="A15" t="str">
        <f>IF(D15&lt;&gt;"",COUNTA($D$2:D15),"")</f>
        <v/>
      </c>
      <c r="H15" s="4"/>
      <c r="BA15" s="3" t="str">
        <f>_xlfn.IFNA(INDEX(Source!$G$2:$H$3,MATCH(Table3[[#This Row],[الجنس]],Source!$H$2:$H$3,0),1),"")</f>
        <v/>
      </c>
      <c r="BB15" s="3" t="str">
        <f>_xlfn.IFNA(INDEX(Source!$A$2:$B$6,MATCH(Table3[[#This Row],[الفئة ]],Source!$B$2:$B$6,0),1),"")</f>
        <v/>
      </c>
      <c r="BC15" s="3" t="str">
        <f>_xlfn.IFNA(INDEX(Source!$AF$2:$AG$15,MATCH(Table3[[#This Row],[الصف ]],Source!$AG$2:$AG$15,0),1),"")</f>
        <v/>
      </c>
    </row>
    <row r="16" spans="1:55" x14ac:dyDescent="0.25">
      <c r="A16" t="str">
        <f>IF(D16&lt;&gt;"",COUNTA($D$2:D16),"")</f>
        <v/>
      </c>
      <c r="H16" s="4"/>
      <c r="BA16" s="3" t="str">
        <f>_xlfn.IFNA(INDEX(Source!$G$2:$H$3,MATCH(Table3[[#This Row],[الجنس]],Source!$H$2:$H$3,0),1),"")</f>
        <v/>
      </c>
      <c r="BB16" s="3" t="str">
        <f>_xlfn.IFNA(INDEX(Source!$A$2:$B$6,MATCH(Table3[[#This Row],[الفئة ]],Source!$B$2:$B$6,0),1),"")</f>
        <v/>
      </c>
      <c r="BC16" s="3" t="str">
        <f>_xlfn.IFNA(INDEX(Source!$AF$2:$AG$15,MATCH(Table3[[#This Row],[الصف ]],Source!$AG$2:$AG$15,0),1),"")</f>
        <v/>
      </c>
    </row>
    <row r="17" spans="1:55" x14ac:dyDescent="0.25">
      <c r="A17" t="str">
        <f>IF(D17&lt;&gt;"",COUNTA($D$2:D17),"")</f>
        <v/>
      </c>
      <c r="H17" s="4"/>
      <c r="BA17" s="3" t="str">
        <f>_xlfn.IFNA(INDEX(Source!$G$2:$H$3,MATCH(Table3[[#This Row],[الجنس]],Source!$H$2:$H$3,0),1),"")</f>
        <v/>
      </c>
      <c r="BB17" s="3" t="str">
        <f>_xlfn.IFNA(INDEX(Source!$A$2:$B$6,MATCH(Table3[[#This Row],[الفئة ]],Source!$B$2:$B$6,0),1),"")</f>
        <v/>
      </c>
      <c r="BC17" s="3" t="str">
        <f>_xlfn.IFNA(INDEX(Source!$AF$2:$AG$15,MATCH(Table3[[#This Row],[الصف ]],Source!$AG$2:$AG$15,0),1),"")</f>
        <v/>
      </c>
    </row>
    <row r="18" spans="1:55" x14ac:dyDescent="0.25">
      <c r="A18" t="str">
        <f>IF(D18&lt;&gt;"",COUNTA($D$2:D18),"")</f>
        <v/>
      </c>
      <c r="H18" s="4"/>
      <c r="BA18" s="3" t="str">
        <f>_xlfn.IFNA(INDEX(Source!$G$2:$H$3,MATCH(Table3[[#This Row],[الجنس]],Source!$H$2:$H$3,0),1),"")</f>
        <v/>
      </c>
      <c r="BB18" s="3" t="str">
        <f>_xlfn.IFNA(INDEX(Source!$A$2:$B$6,MATCH(Table3[[#This Row],[الفئة ]],Source!$B$2:$B$6,0),1),"")</f>
        <v/>
      </c>
      <c r="BC18" s="3" t="str">
        <f>_xlfn.IFNA(INDEX(Source!$AF$2:$AG$15,MATCH(Table3[[#This Row],[الصف ]],Source!$AG$2:$AG$15,0),1),"")</f>
        <v/>
      </c>
    </row>
    <row r="19" spans="1:55" x14ac:dyDescent="0.25">
      <c r="A19" t="str">
        <f>IF(D19&lt;&gt;"",COUNTA($D$2:D19),"")</f>
        <v/>
      </c>
      <c r="H19" s="4"/>
      <c r="BA19" s="3" t="str">
        <f>_xlfn.IFNA(INDEX(Source!$G$2:$H$3,MATCH(Table3[[#This Row],[الجنس]],Source!$H$2:$H$3,0),1),"")</f>
        <v/>
      </c>
      <c r="BB19" s="3" t="str">
        <f>_xlfn.IFNA(INDEX(Source!$A$2:$B$6,MATCH(Table3[[#This Row],[الفئة ]],Source!$B$2:$B$6,0),1),"")</f>
        <v/>
      </c>
      <c r="BC19" s="3" t="str">
        <f>_xlfn.IFNA(INDEX(Source!$AF$2:$AG$15,MATCH(Table3[[#This Row],[الصف ]],Source!$AG$2:$AG$15,0),1),"")</f>
        <v/>
      </c>
    </row>
    <row r="20" spans="1:55" x14ac:dyDescent="0.25">
      <c r="A20" t="str">
        <f>IF(D20&lt;&gt;"",COUNTA($D$2:D20),"")</f>
        <v/>
      </c>
      <c r="H20" s="4"/>
      <c r="BA20" s="3" t="str">
        <f>_xlfn.IFNA(INDEX(Source!$G$2:$H$3,MATCH(Table3[[#This Row],[الجنس]],Source!$H$2:$H$3,0),1),"")</f>
        <v/>
      </c>
      <c r="BB20" s="3" t="str">
        <f>_xlfn.IFNA(INDEX(Source!$A$2:$B$6,MATCH(Table3[[#This Row],[الفئة ]],Source!$B$2:$B$6,0),1),"")</f>
        <v/>
      </c>
      <c r="BC20" s="3" t="str">
        <f>_xlfn.IFNA(INDEX(Source!$AF$2:$AG$15,MATCH(Table3[[#This Row],[الصف ]],Source!$AG$2:$AG$15,0),1),"")</f>
        <v/>
      </c>
    </row>
    <row r="21" spans="1:55" x14ac:dyDescent="0.25">
      <c r="A21" t="str">
        <f>IF(D21&lt;&gt;"",COUNTA($D$2:D21),"")</f>
        <v/>
      </c>
      <c r="H21" s="4"/>
      <c r="BA21" s="3" t="str">
        <f>_xlfn.IFNA(INDEX(Source!$G$2:$H$3,MATCH(Table3[[#This Row],[الجنس]],Source!$H$2:$H$3,0),1),"")</f>
        <v/>
      </c>
      <c r="BB21" s="3" t="str">
        <f>_xlfn.IFNA(INDEX(Source!$A$2:$B$6,MATCH(Table3[[#This Row],[الفئة ]],Source!$B$2:$B$6,0),1),"")</f>
        <v/>
      </c>
      <c r="BC21" s="3" t="str">
        <f>_xlfn.IFNA(INDEX(Source!$AF$2:$AG$15,MATCH(Table3[[#This Row],[الصف ]],Source!$AG$2:$AG$15,0),1),"")</f>
        <v/>
      </c>
    </row>
    <row r="22" spans="1:55" x14ac:dyDescent="0.25">
      <c r="A22" t="str">
        <f>IF(D22&lt;&gt;"",COUNTA($D$2:D22),"")</f>
        <v/>
      </c>
      <c r="H22" s="4"/>
      <c r="BA22" s="3" t="str">
        <f>_xlfn.IFNA(INDEX(Source!$G$2:$H$3,MATCH(Table3[[#This Row],[الجنس]],Source!$H$2:$H$3,0),1),"")</f>
        <v/>
      </c>
      <c r="BB22" s="3" t="str">
        <f>_xlfn.IFNA(INDEX(Source!$A$2:$B$6,MATCH(Table3[[#This Row],[الفئة ]],Source!$B$2:$B$6,0),1),"")</f>
        <v/>
      </c>
      <c r="BC22" s="3" t="str">
        <f>_xlfn.IFNA(INDEX(Source!$AF$2:$AG$15,MATCH(Table3[[#This Row],[الصف ]],Source!$AG$2:$AG$15,0),1),"")</f>
        <v/>
      </c>
    </row>
    <row r="23" spans="1:55" x14ac:dyDescent="0.25">
      <c r="A23" t="str">
        <f>IF(D23&lt;&gt;"",COUNTA($D$2:D23),"")</f>
        <v/>
      </c>
      <c r="H23" s="4"/>
      <c r="BA23" s="3" t="str">
        <f>_xlfn.IFNA(INDEX(Source!$G$2:$H$3,MATCH(Table3[[#This Row],[الجنس]],Source!$H$2:$H$3,0),1),"")</f>
        <v/>
      </c>
      <c r="BB23" s="3" t="str">
        <f>_xlfn.IFNA(INDEX(Source!$A$2:$B$6,MATCH(Table3[[#This Row],[الفئة ]],Source!$B$2:$B$6,0),1),"")</f>
        <v/>
      </c>
      <c r="BC23" s="3" t="str">
        <f>_xlfn.IFNA(INDEX(Source!$AF$2:$AG$15,MATCH(Table3[[#This Row],[الصف ]],Source!$AG$2:$AG$15,0),1),"")</f>
        <v/>
      </c>
    </row>
    <row r="24" spans="1:55" x14ac:dyDescent="0.25">
      <c r="A24" t="str">
        <f>IF(D24&lt;&gt;"",COUNTA($D$2:D24),"")</f>
        <v/>
      </c>
      <c r="H24" s="4"/>
      <c r="BA24" s="3" t="str">
        <f>_xlfn.IFNA(INDEX(Source!$G$2:$H$3,MATCH(Table3[[#This Row],[الجنس]],Source!$H$2:$H$3,0),1),"")</f>
        <v/>
      </c>
      <c r="BB24" s="3" t="str">
        <f>_xlfn.IFNA(INDEX(Source!$A$2:$B$6,MATCH(Table3[[#This Row],[الفئة ]],Source!$B$2:$B$6,0),1),"")</f>
        <v/>
      </c>
      <c r="BC24" s="3" t="str">
        <f>_xlfn.IFNA(INDEX(Source!$AF$2:$AG$15,MATCH(Table3[[#This Row],[الصف ]],Source!$AG$2:$AG$15,0),1),"")</f>
        <v/>
      </c>
    </row>
    <row r="25" spans="1:55" x14ac:dyDescent="0.25">
      <c r="A25" t="str">
        <f>IF(D25&lt;&gt;"",COUNTA($D$2:D25),"")</f>
        <v/>
      </c>
      <c r="H25" s="4"/>
      <c r="BA25" s="3" t="str">
        <f>_xlfn.IFNA(INDEX(Source!$G$2:$H$3,MATCH(Table3[[#This Row],[الجنس]],Source!$H$2:$H$3,0),1),"")</f>
        <v/>
      </c>
      <c r="BB25" s="3" t="str">
        <f>_xlfn.IFNA(INDEX(Source!$A$2:$B$6,MATCH(Table3[[#This Row],[الفئة ]],Source!$B$2:$B$6,0),1),"")</f>
        <v/>
      </c>
      <c r="BC25" s="3" t="str">
        <f>_xlfn.IFNA(INDEX(Source!$AF$2:$AG$15,MATCH(Table3[[#This Row],[الصف ]],Source!$AG$2:$AG$15,0),1),"")</f>
        <v/>
      </c>
    </row>
    <row r="26" spans="1:55" x14ac:dyDescent="0.25">
      <c r="A26" t="str">
        <f>IF(D26&lt;&gt;"",COUNTA($D$2:D26),"")</f>
        <v/>
      </c>
      <c r="H26" s="4"/>
      <c r="BA26" s="3" t="str">
        <f>_xlfn.IFNA(INDEX(Source!$G$2:$H$3,MATCH(Table3[[#This Row],[الجنس]],Source!$H$2:$H$3,0),1),"")</f>
        <v/>
      </c>
      <c r="BB26" s="3" t="str">
        <f>_xlfn.IFNA(INDEX(Source!$A$2:$B$6,MATCH(Table3[[#This Row],[الفئة ]],Source!$B$2:$B$6,0),1),"")</f>
        <v/>
      </c>
      <c r="BC26" s="3" t="str">
        <f>_xlfn.IFNA(INDEX(Source!$AF$2:$AG$15,MATCH(Table3[[#This Row],[الصف ]],Source!$AG$2:$AG$15,0),1),"")</f>
        <v/>
      </c>
    </row>
    <row r="27" spans="1:55" x14ac:dyDescent="0.25">
      <c r="A27" t="str">
        <f>IF(D27&lt;&gt;"",COUNTA($D$2:D27),"")</f>
        <v/>
      </c>
      <c r="H27" s="4"/>
      <c r="BA27" s="3" t="str">
        <f>_xlfn.IFNA(INDEX(Source!$G$2:$H$3,MATCH(Table3[[#This Row],[الجنس]],Source!$H$2:$H$3,0),1),"")</f>
        <v/>
      </c>
      <c r="BB27" s="3" t="str">
        <f>_xlfn.IFNA(INDEX(Source!$A$2:$B$6,MATCH(Table3[[#This Row],[الفئة ]],Source!$B$2:$B$6,0),1),"")</f>
        <v/>
      </c>
      <c r="BC27" s="3" t="str">
        <f>_xlfn.IFNA(INDEX(Source!$AF$2:$AG$15,MATCH(Table3[[#This Row],[الصف ]],Source!$AG$2:$AG$15,0),1),"")</f>
        <v/>
      </c>
    </row>
    <row r="28" spans="1:55" x14ac:dyDescent="0.25">
      <c r="A28" t="str">
        <f>IF(D28&lt;&gt;"",COUNTA($D$2:D28),"")</f>
        <v/>
      </c>
      <c r="H28" s="4"/>
      <c r="BA28" s="3" t="str">
        <f>_xlfn.IFNA(INDEX(Source!$G$2:$H$3,MATCH(Table3[[#This Row],[الجنس]],Source!$H$2:$H$3,0),1),"")</f>
        <v/>
      </c>
      <c r="BB28" s="3" t="str">
        <f>_xlfn.IFNA(INDEX(Source!$A$2:$B$6,MATCH(Table3[[#This Row],[الفئة ]],Source!$B$2:$B$6,0),1),"")</f>
        <v/>
      </c>
      <c r="BC28" s="3" t="str">
        <f>_xlfn.IFNA(INDEX(Source!$AF$2:$AG$15,MATCH(Table3[[#This Row],[الصف ]],Source!$AG$2:$AG$15,0),1),"")</f>
        <v/>
      </c>
    </row>
    <row r="29" spans="1:55" x14ac:dyDescent="0.25">
      <c r="A29" t="str">
        <f>IF(D29&lt;&gt;"",COUNTA($D$2:D29),"")</f>
        <v/>
      </c>
      <c r="H29" s="4"/>
      <c r="BA29" s="3" t="str">
        <f>_xlfn.IFNA(INDEX(Source!$G$2:$H$3,MATCH(Table3[[#This Row],[الجنس]],Source!$H$2:$H$3,0),1),"")</f>
        <v/>
      </c>
      <c r="BB29" s="3" t="str">
        <f>_xlfn.IFNA(INDEX(Source!$A$2:$B$6,MATCH(Table3[[#This Row],[الفئة ]],Source!$B$2:$B$6,0),1),"")</f>
        <v/>
      </c>
      <c r="BC29" s="3" t="str">
        <f>_xlfn.IFNA(INDEX(Source!$AF$2:$AG$15,MATCH(Table3[[#This Row],[الصف ]],Source!$AG$2:$AG$15,0),1),"")</f>
        <v/>
      </c>
    </row>
    <row r="30" spans="1:55" x14ac:dyDescent="0.25">
      <c r="A30" t="str">
        <f>IF(D30&lt;&gt;"",COUNTA($D$2:D30),"")</f>
        <v/>
      </c>
      <c r="H30" s="4"/>
      <c r="BA30" s="3" t="str">
        <f>_xlfn.IFNA(INDEX(Source!$G$2:$H$3,MATCH(Table3[[#This Row],[الجنس]],Source!$H$2:$H$3,0),1),"")</f>
        <v/>
      </c>
      <c r="BB30" s="3" t="str">
        <f>_xlfn.IFNA(INDEX(Source!$A$2:$B$6,MATCH(Table3[[#This Row],[الفئة ]],Source!$B$2:$B$6,0),1),"")</f>
        <v/>
      </c>
      <c r="BC30" s="3" t="str">
        <f>_xlfn.IFNA(INDEX(Source!$AF$2:$AG$15,MATCH(Table3[[#This Row],[الصف ]],Source!$AG$2:$AG$15,0),1),"")</f>
        <v/>
      </c>
    </row>
    <row r="31" spans="1:55" x14ac:dyDescent="0.25">
      <c r="A31" t="str">
        <f>IF(D31&lt;&gt;"",COUNTA($D$2:D31),"")</f>
        <v/>
      </c>
      <c r="H31" s="4"/>
      <c r="BA31" s="3" t="str">
        <f>_xlfn.IFNA(INDEX(Source!$G$2:$H$3,MATCH(Table3[[#This Row],[الجنس]],Source!$H$2:$H$3,0),1),"")</f>
        <v/>
      </c>
      <c r="BB31" s="3" t="str">
        <f>_xlfn.IFNA(INDEX(Source!$A$2:$B$6,MATCH(Table3[[#This Row],[الفئة ]],Source!$B$2:$B$6,0),1),"")</f>
        <v/>
      </c>
      <c r="BC31" s="3" t="str">
        <f>_xlfn.IFNA(INDEX(Source!$AF$2:$AG$15,MATCH(Table3[[#This Row],[الصف ]],Source!$AG$2:$AG$15,0),1),"")</f>
        <v/>
      </c>
    </row>
    <row r="32" spans="1:55" x14ac:dyDescent="0.25">
      <c r="A32" t="str">
        <f>IF(D32&lt;&gt;"",COUNTA($D$2:D32),"")</f>
        <v/>
      </c>
      <c r="H32" s="4"/>
      <c r="BA32" s="3" t="str">
        <f>_xlfn.IFNA(INDEX(Source!$G$2:$H$3,MATCH(Table3[[#This Row],[الجنس]],Source!$H$2:$H$3,0),1),"")</f>
        <v/>
      </c>
      <c r="BB32" s="3" t="str">
        <f>_xlfn.IFNA(INDEX(Source!$A$2:$B$6,MATCH(Table3[[#This Row],[الفئة ]],Source!$B$2:$B$6,0),1),"")</f>
        <v/>
      </c>
      <c r="BC32" s="3" t="str">
        <f>_xlfn.IFNA(INDEX(Source!$AF$2:$AG$15,MATCH(Table3[[#This Row],[الصف ]],Source!$AG$2:$AG$15,0),1),"")</f>
        <v/>
      </c>
    </row>
    <row r="33" spans="1:55" x14ac:dyDescent="0.25">
      <c r="A33" t="str">
        <f>IF(D33&lt;&gt;"",COUNTA($D$2:D33),"")</f>
        <v/>
      </c>
      <c r="H33" s="4"/>
      <c r="BA33" s="3" t="str">
        <f>_xlfn.IFNA(INDEX(Source!$G$2:$H$3,MATCH(Table3[[#This Row],[الجنس]],Source!$H$2:$H$3,0),1),"")</f>
        <v/>
      </c>
      <c r="BB33" s="3" t="str">
        <f>_xlfn.IFNA(INDEX(Source!$A$2:$B$6,MATCH(Table3[[#This Row],[الفئة ]],Source!$B$2:$B$6,0),1),"")</f>
        <v/>
      </c>
      <c r="BC33" s="3" t="str">
        <f>_xlfn.IFNA(INDEX(Source!$AF$2:$AG$15,MATCH(Table3[[#This Row],[الصف ]],Source!$AG$2:$AG$15,0),1),"")</f>
        <v/>
      </c>
    </row>
    <row r="34" spans="1:55" x14ac:dyDescent="0.25">
      <c r="A34" t="str">
        <f>IF(D34&lt;&gt;"",COUNTA($D$2:D34),"")</f>
        <v/>
      </c>
      <c r="H34" s="4"/>
      <c r="BA34" s="3" t="str">
        <f>_xlfn.IFNA(INDEX(Source!$G$2:$H$3,MATCH(Table3[[#This Row],[الجنس]],Source!$H$2:$H$3,0),1),"")</f>
        <v/>
      </c>
      <c r="BB34" s="3" t="str">
        <f>_xlfn.IFNA(INDEX(Source!$A$2:$B$6,MATCH(Table3[[#This Row],[الفئة ]],Source!$B$2:$B$6,0),1),"")</f>
        <v/>
      </c>
      <c r="BC34" s="3" t="str">
        <f>_xlfn.IFNA(INDEX(Source!$AF$2:$AG$15,MATCH(Table3[[#This Row],[الصف ]],Source!$AG$2:$AG$15,0),1),"")</f>
        <v/>
      </c>
    </row>
    <row r="35" spans="1:55" x14ac:dyDescent="0.25">
      <c r="A35" t="str">
        <f>IF(D35&lt;&gt;"",COUNTA($D$2:D35),"")</f>
        <v/>
      </c>
      <c r="H35" s="4"/>
      <c r="BA35" s="3" t="str">
        <f>_xlfn.IFNA(INDEX(Source!$G$2:$H$3,MATCH(Table3[[#This Row],[الجنس]],Source!$H$2:$H$3,0),1),"")</f>
        <v/>
      </c>
      <c r="BB35" s="3" t="str">
        <f>_xlfn.IFNA(INDEX(Source!$A$2:$B$6,MATCH(Table3[[#This Row],[الفئة ]],Source!$B$2:$B$6,0),1),"")</f>
        <v/>
      </c>
      <c r="BC35" s="3" t="str">
        <f>_xlfn.IFNA(INDEX(Source!$AF$2:$AG$15,MATCH(Table3[[#This Row],[الصف ]],Source!$AG$2:$AG$15,0),1),"")</f>
        <v/>
      </c>
    </row>
    <row r="36" spans="1:55" x14ac:dyDescent="0.25">
      <c r="A36" t="str">
        <f>IF(D36&lt;&gt;"",COUNTA($D$2:D36),"")</f>
        <v/>
      </c>
      <c r="H36" s="4"/>
      <c r="BA36" s="3" t="str">
        <f>_xlfn.IFNA(INDEX(Source!$G$2:$H$3,MATCH(Table3[[#This Row],[الجنس]],Source!$H$2:$H$3,0),1),"")</f>
        <v/>
      </c>
      <c r="BB36" s="3" t="str">
        <f>_xlfn.IFNA(INDEX(Source!$A$2:$B$6,MATCH(Table3[[#This Row],[الفئة ]],Source!$B$2:$B$6,0),1),"")</f>
        <v/>
      </c>
      <c r="BC36" s="3" t="str">
        <f>_xlfn.IFNA(INDEX(Source!$AF$2:$AG$15,MATCH(Table3[[#This Row],[الصف ]],Source!$AG$2:$AG$15,0),1),"")</f>
        <v/>
      </c>
    </row>
    <row r="37" spans="1:55" x14ac:dyDescent="0.25">
      <c r="A37" t="str">
        <f>IF(D37&lt;&gt;"",COUNTA($D$2:D37),"")</f>
        <v/>
      </c>
      <c r="H37" s="4"/>
      <c r="BA37" s="3" t="str">
        <f>_xlfn.IFNA(INDEX(Source!$G$2:$H$3,MATCH(Table3[[#This Row],[الجنس]],Source!$H$2:$H$3,0),1),"")</f>
        <v/>
      </c>
      <c r="BB37" s="3" t="str">
        <f>_xlfn.IFNA(INDEX(Source!$A$2:$B$6,MATCH(Table3[[#This Row],[الفئة ]],Source!$B$2:$B$6,0),1),"")</f>
        <v/>
      </c>
      <c r="BC37" s="3" t="str">
        <f>_xlfn.IFNA(INDEX(Source!$AF$2:$AG$15,MATCH(Table3[[#This Row],[الصف ]],Source!$AG$2:$AG$15,0),1),"")</f>
        <v/>
      </c>
    </row>
    <row r="38" spans="1:55" x14ac:dyDescent="0.25">
      <c r="A38" t="str">
        <f>IF(D38&lt;&gt;"",COUNTA($D$2:D38),"")</f>
        <v/>
      </c>
      <c r="H38" s="4"/>
      <c r="BA38" s="3" t="str">
        <f>_xlfn.IFNA(INDEX(Source!$G$2:$H$3,MATCH(Table3[[#This Row],[الجنس]],Source!$H$2:$H$3,0),1),"")</f>
        <v/>
      </c>
      <c r="BB38" s="3" t="str">
        <f>_xlfn.IFNA(INDEX(Source!$A$2:$B$6,MATCH(Table3[[#This Row],[الفئة ]],Source!$B$2:$B$6,0),1),"")</f>
        <v/>
      </c>
      <c r="BC38" s="3" t="str">
        <f>_xlfn.IFNA(INDEX(Source!$AF$2:$AG$15,MATCH(Table3[[#This Row],[الصف ]],Source!$AG$2:$AG$15,0),1),"")</f>
        <v/>
      </c>
    </row>
    <row r="39" spans="1:55" x14ac:dyDescent="0.25">
      <c r="A39" t="str">
        <f>IF(D39&lt;&gt;"",COUNTA($D$2:D39),"")</f>
        <v/>
      </c>
      <c r="H39" s="4"/>
      <c r="BA39" s="3" t="str">
        <f>_xlfn.IFNA(INDEX(Source!$G$2:$H$3,MATCH(Table3[[#This Row],[الجنس]],Source!$H$2:$H$3,0),1),"")</f>
        <v/>
      </c>
      <c r="BB39" s="3" t="str">
        <f>_xlfn.IFNA(INDEX(Source!$A$2:$B$6,MATCH(Table3[[#This Row],[الفئة ]],Source!$B$2:$B$6,0),1),"")</f>
        <v/>
      </c>
      <c r="BC39" s="3" t="str">
        <f>_xlfn.IFNA(INDEX(Source!$AF$2:$AG$15,MATCH(Table3[[#This Row],[الصف ]],Source!$AG$2:$AG$15,0),1),"")</f>
        <v/>
      </c>
    </row>
    <row r="40" spans="1:55" x14ac:dyDescent="0.25">
      <c r="A40" t="str">
        <f>IF(D40&lt;&gt;"",COUNTA($D$2:D40),"")</f>
        <v/>
      </c>
      <c r="H40" s="4"/>
      <c r="BA40" s="3" t="str">
        <f>_xlfn.IFNA(INDEX(Source!$G$2:$H$3,MATCH(Table3[[#This Row],[الجنس]],Source!$H$2:$H$3,0),1),"")</f>
        <v/>
      </c>
      <c r="BB40" s="3" t="str">
        <f>_xlfn.IFNA(INDEX(Source!$A$2:$B$6,MATCH(Table3[[#This Row],[الفئة ]],Source!$B$2:$B$6,0),1),"")</f>
        <v/>
      </c>
      <c r="BC40" s="3" t="str">
        <f>_xlfn.IFNA(INDEX(Source!$AF$2:$AG$15,MATCH(Table3[[#This Row],[الصف ]],Source!$AG$2:$AG$15,0),1),"")</f>
        <v/>
      </c>
    </row>
    <row r="41" spans="1:55" x14ac:dyDescent="0.25">
      <c r="A41" t="str">
        <f>IF(D41&lt;&gt;"",COUNTA($D$2:D41),"")</f>
        <v/>
      </c>
      <c r="H41" s="4"/>
      <c r="BA41" s="3" t="str">
        <f>_xlfn.IFNA(INDEX(Source!$G$2:$H$3,MATCH(Table3[[#This Row],[الجنس]],Source!$H$2:$H$3,0),1),"")</f>
        <v/>
      </c>
      <c r="BB41" s="3" t="str">
        <f>_xlfn.IFNA(INDEX(Source!$A$2:$B$6,MATCH(Table3[[#This Row],[الفئة ]],Source!$B$2:$B$6,0),1),"")</f>
        <v/>
      </c>
      <c r="BC41" s="3" t="str">
        <f>_xlfn.IFNA(INDEX(Source!$AF$2:$AG$15,MATCH(Table3[[#This Row],[الصف ]],Source!$AG$2:$AG$15,0),1),"")</f>
        <v/>
      </c>
    </row>
    <row r="42" spans="1:55" x14ac:dyDescent="0.25">
      <c r="A42" t="str">
        <f>IF(D42&lt;&gt;"",COUNTA($D$2:D42),"")</f>
        <v/>
      </c>
      <c r="H42" s="4"/>
      <c r="BA42" s="3" t="str">
        <f>_xlfn.IFNA(INDEX(Source!$G$2:$H$3,MATCH(Table3[[#This Row],[الجنس]],Source!$H$2:$H$3,0),1),"")</f>
        <v/>
      </c>
      <c r="BB42" s="3" t="str">
        <f>_xlfn.IFNA(INDEX(Source!$A$2:$B$6,MATCH(Table3[[#This Row],[الفئة ]],Source!$B$2:$B$6,0),1),"")</f>
        <v/>
      </c>
      <c r="BC42" s="3" t="str">
        <f>_xlfn.IFNA(INDEX(Source!$AF$2:$AG$15,MATCH(Table3[[#This Row],[الصف ]],Source!$AG$2:$AG$15,0),1),"")</f>
        <v/>
      </c>
    </row>
    <row r="43" spans="1:55" x14ac:dyDescent="0.25">
      <c r="A43" t="str">
        <f>IF(D43&lt;&gt;"",COUNTA($D$2:D43),"")</f>
        <v/>
      </c>
      <c r="H43" s="4"/>
      <c r="BA43" s="3" t="str">
        <f>_xlfn.IFNA(INDEX(Source!$G$2:$H$3,MATCH(Table3[[#This Row],[الجنس]],Source!$H$2:$H$3,0),1),"")</f>
        <v/>
      </c>
      <c r="BB43" s="3" t="str">
        <f>_xlfn.IFNA(INDEX(Source!$A$2:$B$6,MATCH(Table3[[#This Row],[الفئة ]],Source!$B$2:$B$6,0),1),"")</f>
        <v/>
      </c>
      <c r="BC43" s="3" t="str">
        <f>_xlfn.IFNA(INDEX(Source!$AF$2:$AG$15,MATCH(Table3[[#This Row],[الصف ]],Source!$AG$2:$AG$15,0),1),"")</f>
        <v/>
      </c>
    </row>
    <row r="44" spans="1:55" x14ac:dyDescent="0.25">
      <c r="A44" t="str">
        <f>IF(D44&lt;&gt;"",COUNTA($D$2:D44),"")</f>
        <v/>
      </c>
      <c r="H44" s="4"/>
      <c r="BA44" s="3" t="str">
        <f>_xlfn.IFNA(INDEX(Source!$G$2:$H$3,MATCH(Table3[[#This Row],[الجنس]],Source!$H$2:$H$3,0),1),"")</f>
        <v/>
      </c>
      <c r="BB44" s="3" t="str">
        <f>_xlfn.IFNA(INDEX(Source!$A$2:$B$6,MATCH(Table3[[#This Row],[الفئة ]],Source!$B$2:$B$6,0),1),"")</f>
        <v/>
      </c>
      <c r="BC44" s="3" t="str">
        <f>_xlfn.IFNA(INDEX(Source!$AF$2:$AG$15,MATCH(Table3[[#This Row],[الصف ]],Source!$AG$2:$AG$15,0),1),"")</f>
        <v/>
      </c>
    </row>
    <row r="45" spans="1:55" x14ac:dyDescent="0.25">
      <c r="A45" t="str">
        <f>IF(D45&lt;&gt;"",COUNTA($D$2:D45),"")</f>
        <v/>
      </c>
      <c r="H45" s="4"/>
      <c r="BA45" s="3" t="str">
        <f>_xlfn.IFNA(INDEX(Source!$G$2:$H$3,MATCH(Table3[[#This Row],[الجنس]],Source!$H$2:$H$3,0),1),"")</f>
        <v/>
      </c>
      <c r="BB45" s="3" t="str">
        <f>_xlfn.IFNA(INDEX(Source!$A$2:$B$6,MATCH(Table3[[#This Row],[الفئة ]],Source!$B$2:$B$6,0),1),"")</f>
        <v/>
      </c>
      <c r="BC45" s="3" t="str">
        <f>_xlfn.IFNA(INDEX(Source!$AF$2:$AG$15,MATCH(Table3[[#This Row],[الصف ]],Source!$AG$2:$AG$15,0),1),"")</f>
        <v/>
      </c>
    </row>
    <row r="46" spans="1:55" x14ac:dyDescent="0.25">
      <c r="A46" t="str">
        <f>IF(D46&lt;&gt;"",COUNTA($D$2:D46),"")</f>
        <v/>
      </c>
      <c r="H46" s="4"/>
      <c r="BA46" s="3" t="str">
        <f>_xlfn.IFNA(INDEX(Source!$G$2:$H$3,MATCH(Table3[[#This Row],[الجنس]],Source!$H$2:$H$3,0),1),"")</f>
        <v/>
      </c>
      <c r="BB46" s="3" t="str">
        <f>_xlfn.IFNA(INDEX(Source!$A$2:$B$6,MATCH(Table3[[#This Row],[الفئة ]],Source!$B$2:$B$6,0),1),"")</f>
        <v/>
      </c>
      <c r="BC46" s="3" t="str">
        <f>_xlfn.IFNA(INDEX(Source!$AF$2:$AG$15,MATCH(Table3[[#This Row],[الصف ]],Source!$AG$2:$AG$15,0),1),"")</f>
        <v/>
      </c>
    </row>
    <row r="47" spans="1:55" x14ac:dyDescent="0.25">
      <c r="A47" t="str">
        <f>IF(D47&lt;&gt;"",COUNTA($D$2:D47),"")</f>
        <v/>
      </c>
      <c r="H47" s="4"/>
      <c r="BA47" s="3" t="str">
        <f>_xlfn.IFNA(INDEX(Source!$G$2:$H$3,MATCH(Table3[[#This Row],[الجنس]],Source!$H$2:$H$3,0),1),"")</f>
        <v/>
      </c>
      <c r="BB47" s="3" t="str">
        <f>_xlfn.IFNA(INDEX(Source!$A$2:$B$6,MATCH(Table3[[#This Row],[الفئة ]],Source!$B$2:$B$6,0),1),"")</f>
        <v/>
      </c>
      <c r="BC47" s="3" t="str">
        <f>_xlfn.IFNA(INDEX(Source!$AF$2:$AG$15,MATCH(Table3[[#This Row],[الصف ]],Source!$AG$2:$AG$15,0),1),"")</f>
        <v/>
      </c>
    </row>
    <row r="48" spans="1:55" x14ac:dyDescent="0.25">
      <c r="A48" t="str">
        <f>IF(D48&lt;&gt;"",COUNTA($D$2:D48),"")</f>
        <v/>
      </c>
      <c r="H48" s="4"/>
      <c r="BA48" s="3" t="str">
        <f>_xlfn.IFNA(INDEX(Source!$G$2:$H$3,MATCH(Table3[[#This Row],[الجنس]],Source!$H$2:$H$3,0),1),"")</f>
        <v/>
      </c>
      <c r="BB48" s="3" t="str">
        <f>_xlfn.IFNA(INDEX(Source!$A$2:$B$6,MATCH(Table3[[#This Row],[الفئة ]],Source!$B$2:$B$6,0),1),"")</f>
        <v/>
      </c>
      <c r="BC48" s="3" t="str">
        <f>_xlfn.IFNA(INDEX(Source!$AF$2:$AG$15,MATCH(Table3[[#This Row],[الصف ]],Source!$AG$2:$AG$15,0),1),"")</f>
        <v/>
      </c>
    </row>
    <row r="49" spans="1:55" x14ac:dyDescent="0.25">
      <c r="A49" t="str">
        <f>IF(D49&lt;&gt;"",COUNTA($D$2:D49),"")</f>
        <v/>
      </c>
      <c r="H49" s="4"/>
      <c r="BA49" s="3" t="str">
        <f>_xlfn.IFNA(INDEX(Source!$G$2:$H$3,MATCH(Table3[[#This Row],[الجنس]],Source!$H$2:$H$3,0),1),"")</f>
        <v/>
      </c>
      <c r="BB49" s="3" t="str">
        <f>_xlfn.IFNA(INDEX(Source!$A$2:$B$6,MATCH(Table3[[#This Row],[الفئة ]],Source!$B$2:$B$6,0),1),"")</f>
        <v/>
      </c>
      <c r="BC49" s="3" t="str">
        <f>_xlfn.IFNA(INDEX(Source!$AF$2:$AG$15,MATCH(Table3[[#This Row],[الصف ]],Source!$AG$2:$AG$15,0),1),"")</f>
        <v/>
      </c>
    </row>
    <row r="50" spans="1:55" x14ac:dyDescent="0.25">
      <c r="A50" t="str">
        <f>IF(D50&lt;&gt;"",COUNTA($D$2:D50),"")</f>
        <v/>
      </c>
      <c r="H50" s="4"/>
      <c r="BA50" s="3" t="str">
        <f>_xlfn.IFNA(INDEX(Source!$G$2:$H$3,MATCH(Table3[[#This Row],[الجنس]],Source!$H$2:$H$3,0),1),"")</f>
        <v/>
      </c>
      <c r="BB50" s="3" t="str">
        <f>_xlfn.IFNA(INDEX(Source!$A$2:$B$6,MATCH(Table3[[#This Row],[الفئة ]],Source!$B$2:$B$6,0),1),"")</f>
        <v/>
      </c>
      <c r="BC50" s="3" t="str">
        <f>_xlfn.IFNA(INDEX(Source!$AF$2:$AG$15,MATCH(Table3[[#This Row],[الصف ]],Source!$AG$2:$AG$15,0),1),"")</f>
        <v/>
      </c>
    </row>
    <row r="51" spans="1:55" x14ac:dyDescent="0.25">
      <c r="A51" t="str">
        <f>IF(D51&lt;&gt;"",COUNTA($D$2:D51),"")</f>
        <v/>
      </c>
      <c r="H51" s="4"/>
      <c r="BA51" s="3" t="str">
        <f>_xlfn.IFNA(INDEX(Source!$G$2:$H$3,MATCH(Table3[[#This Row],[الجنس]],Source!$H$2:$H$3,0),1),"")</f>
        <v/>
      </c>
      <c r="BB51" s="3" t="str">
        <f>_xlfn.IFNA(INDEX(Source!$A$2:$B$6,MATCH(Table3[[#This Row],[الفئة ]],Source!$B$2:$B$6,0),1),"")</f>
        <v/>
      </c>
      <c r="BC51" s="3" t="str">
        <f>_xlfn.IFNA(INDEX(Source!$AF$2:$AG$15,MATCH(Table3[[#This Row],[الصف ]],Source!$AG$2:$AG$15,0),1),"")</f>
        <v/>
      </c>
    </row>
    <row r="52" spans="1:55" x14ac:dyDescent="0.25">
      <c r="A52" t="str">
        <f>IF(D52&lt;&gt;"",COUNTA($D$2:D52),"")</f>
        <v/>
      </c>
      <c r="H52" s="4"/>
      <c r="BA52" s="3" t="str">
        <f>_xlfn.IFNA(INDEX(Source!$G$2:$H$3,MATCH(Table3[[#This Row],[الجنس]],Source!$H$2:$H$3,0),1),"")</f>
        <v/>
      </c>
      <c r="BB52" s="3" t="str">
        <f>_xlfn.IFNA(INDEX(Source!$A$2:$B$6,MATCH(Table3[[#This Row],[الفئة ]],Source!$B$2:$B$6,0),1),"")</f>
        <v/>
      </c>
      <c r="BC52" s="3" t="str">
        <f>_xlfn.IFNA(INDEX(Source!$AF$2:$AG$15,MATCH(Table3[[#This Row],[الصف ]],Source!$AG$2:$AG$15,0),1),"")</f>
        <v/>
      </c>
    </row>
    <row r="53" spans="1:55" x14ac:dyDescent="0.25">
      <c r="A53" t="str">
        <f>IF(D53&lt;&gt;"",COUNTA($D$2:D53),"")</f>
        <v/>
      </c>
      <c r="H53" s="4"/>
      <c r="BA53" s="3" t="str">
        <f>_xlfn.IFNA(INDEX(Source!$G$2:$H$3,MATCH(Table3[[#This Row],[الجنس]],Source!$H$2:$H$3,0),1),"")</f>
        <v/>
      </c>
      <c r="BB53" s="3" t="str">
        <f>_xlfn.IFNA(INDEX(Source!$A$2:$B$6,MATCH(Table3[[#This Row],[الفئة ]],Source!$B$2:$B$6,0),1),"")</f>
        <v/>
      </c>
      <c r="BC53" s="3" t="str">
        <f>_xlfn.IFNA(INDEX(Source!$AF$2:$AG$15,MATCH(Table3[[#This Row],[الصف ]],Source!$AG$2:$AG$15,0),1),"")</f>
        <v/>
      </c>
    </row>
    <row r="54" spans="1:55" x14ac:dyDescent="0.25">
      <c r="A54" t="str">
        <f>IF(D54&lt;&gt;"",COUNTA($D$2:D54),"")</f>
        <v/>
      </c>
      <c r="H54" s="4"/>
      <c r="BA54" s="3" t="str">
        <f>_xlfn.IFNA(INDEX(Source!$G$2:$H$3,MATCH(Table3[[#This Row],[الجنس]],Source!$H$2:$H$3,0),1),"")</f>
        <v/>
      </c>
      <c r="BB54" s="3" t="str">
        <f>_xlfn.IFNA(INDEX(Source!$A$2:$B$6,MATCH(Table3[[#This Row],[الفئة ]],Source!$B$2:$B$6,0),1),"")</f>
        <v/>
      </c>
      <c r="BC54" s="3" t="str">
        <f>_xlfn.IFNA(INDEX(Source!$AF$2:$AG$15,MATCH(Table3[[#This Row],[الصف ]],Source!$AG$2:$AG$15,0),1),"")</f>
        <v/>
      </c>
    </row>
    <row r="55" spans="1:55" x14ac:dyDescent="0.25">
      <c r="A55" t="str">
        <f>IF(D55&lt;&gt;"",COUNTA($D$2:D55),"")</f>
        <v/>
      </c>
      <c r="H55" s="4"/>
      <c r="BA55" s="3" t="str">
        <f>_xlfn.IFNA(INDEX(Source!$G$2:$H$3,MATCH(Table3[[#This Row],[الجنس]],Source!$H$2:$H$3,0),1),"")</f>
        <v/>
      </c>
      <c r="BB55" s="3" t="str">
        <f>_xlfn.IFNA(INDEX(Source!$A$2:$B$6,MATCH(Table3[[#This Row],[الفئة ]],Source!$B$2:$B$6,0),1),"")</f>
        <v/>
      </c>
      <c r="BC55" s="3" t="str">
        <f>_xlfn.IFNA(INDEX(Source!$AF$2:$AG$15,MATCH(Table3[[#This Row],[الصف ]],Source!$AG$2:$AG$15,0),1),"")</f>
        <v/>
      </c>
    </row>
    <row r="56" spans="1:55" x14ac:dyDescent="0.25">
      <c r="A56" t="str">
        <f>IF(D56&lt;&gt;"",COUNTA($D$2:D56),"")</f>
        <v/>
      </c>
      <c r="H56" s="4"/>
      <c r="BA56" s="3" t="str">
        <f>_xlfn.IFNA(INDEX(Source!$G$2:$H$3,MATCH(Table3[[#This Row],[الجنس]],Source!$H$2:$H$3,0),1),"")</f>
        <v/>
      </c>
      <c r="BB56" s="3" t="str">
        <f>_xlfn.IFNA(INDEX(Source!$A$2:$B$6,MATCH(Table3[[#This Row],[الفئة ]],Source!$B$2:$B$6,0),1),"")</f>
        <v/>
      </c>
      <c r="BC56" s="3" t="str">
        <f>_xlfn.IFNA(INDEX(Source!$AF$2:$AG$15,MATCH(Table3[[#This Row],[الصف ]],Source!$AG$2:$AG$15,0),1),"")</f>
        <v/>
      </c>
    </row>
    <row r="57" spans="1:55" x14ac:dyDescent="0.25">
      <c r="A57" t="str">
        <f>IF(D57&lt;&gt;"",COUNTA($D$2:D57),"")</f>
        <v/>
      </c>
      <c r="H57" s="4"/>
      <c r="BA57" s="3" t="str">
        <f>_xlfn.IFNA(INDEX(Source!$G$2:$H$3,MATCH(Table3[[#This Row],[الجنس]],Source!$H$2:$H$3,0),1),"")</f>
        <v/>
      </c>
      <c r="BB57" s="3" t="str">
        <f>_xlfn.IFNA(INDEX(Source!$A$2:$B$6,MATCH(Table3[[#This Row],[الفئة ]],Source!$B$2:$B$6,0),1),"")</f>
        <v/>
      </c>
      <c r="BC57" s="3" t="str">
        <f>_xlfn.IFNA(INDEX(Source!$AF$2:$AG$15,MATCH(Table3[[#This Row],[الصف ]],Source!$AG$2:$AG$15,0),1),"")</f>
        <v/>
      </c>
    </row>
    <row r="58" spans="1:55" x14ac:dyDescent="0.25">
      <c r="A58" t="str">
        <f>IF(D58&lt;&gt;"",COUNTA($D$2:D58),"")</f>
        <v/>
      </c>
      <c r="H58" s="4"/>
      <c r="BA58" s="3" t="str">
        <f>_xlfn.IFNA(INDEX(Source!$G$2:$H$3,MATCH(Table3[[#This Row],[الجنس]],Source!$H$2:$H$3,0),1),"")</f>
        <v/>
      </c>
      <c r="BB58" s="3" t="str">
        <f>_xlfn.IFNA(INDEX(Source!$A$2:$B$6,MATCH(Table3[[#This Row],[الفئة ]],Source!$B$2:$B$6,0),1),"")</f>
        <v/>
      </c>
      <c r="BC58" s="3" t="str">
        <f>_xlfn.IFNA(INDEX(Source!$AF$2:$AG$15,MATCH(Table3[[#This Row],[الصف ]],Source!$AG$2:$AG$15,0),1),"")</f>
        <v/>
      </c>
    </row>
    <row r="59" spans="1:55" x14ac:dyDescent="0.25">
      <c r="A59" t="str">
        <f>IF(D59&lt;&gt;"",COUNTA($D$2:D59),"")</f>
        <v/>
      </c>
      <c r="H59" s="4"/>
      <c r="BA59" s="3" t="str">
        <f>_xlfn.IFNA(INDEX(Source!$G$2:$H$3,MATCH(Table3[[#This Row],[الجنس]],Source!$H$2:$H$3,0),1),"")</f>
        <v/>
      </c>
      <c r="BB59" s="3" t="str">
        <f>_xlfn.IFNA(INDEX(Source!$A$2:$B$6,MATCH(Table3[[#This Row],[الفئة ]],Source!$B$2:$B$6,0),1),"")</f>
        <v/>
      </c>
      <c r="BC59" s="3" t="str">
        <f>_xlfn.IFNA(INDEX(Source!$AF$2:$AG$15,MATCH(Table3[[#This Row],[الصف ]],Source!$AG$2:$AG$15,0),1),"")</f>
        <v/>
      </c>
    </row>
    <row r="60" spans="1:55" x14ac:dyDescent="0.25">
      <c r="A60" t="str">
        <f>IF(D60&lt;&gt;"",COUNTA($D$2:D60),"")</f>
        <v/>
      </c>
      <c r="H60" s="4"/>
      <c r="BA60" s="3" t="str">
        <f>_xlfn.IFNA(INDEX(Source!$G$2:$H$3,MATCH(Table3[[#This Row],[الجنس]],Source!$H$2:$H$3,0),1),"")</f>
        <v/>
      </c>
      <c r="BB60" s="3" t="str">
        <f>_xlfn.IFNA(INDEX(Source!$A$2:$B$6,MATCH(Table3[[#This Row],[الفئة ]],Source!$B$2:$B$6,0),1),"")</f>
        <v/>
      </c>
      <c r="BC60" s="3" t="str">
        <f>_xlfn.IFNA(INDEX(Source!$AF$2:$AG$15,MATCH(Table3[[#This Row],[الصف ]],Source!$AG$2:$AG$15,0),1),"")</f>
        <v/>
      </c>
    </row>
    <row r="61" spans="1:55" x14ac:dyDescent="0.25">
      <c r="A61" t="str">
        <f>IF(D61&lt;&gt;"",COUNTA($D$2:D61),"")</f>
        <v/>
      </c>
      <c r="H61" s="4"/>
      <c r="BA61" s="3" t="str">
        <f>_xlfn.IFNA(INDEX(Source!$G$2:$H$3,MATCH(Table3[[#This Row],[الجنس]],Source!$H$2:$H$3,0),1),"")</f>
        <v/>
      </c>
      <c r="BB61" s="3" t="str">
        <f>_xlfn.IFNA(INDEX(Source!$A$2:$B$6,MATCH(Table3[[#This Row],[الفئة ]],Source!$B$2:$B$6,0),1),"")</f>
        <v/>
      </c>
      <c r="BC61" s="3" t="str">
        <f>_xlfn.IFNA(INDEX(Source!$AF$2:$AG$15,MATCH(Table3[[#This Row],[الصف ]],Source!$AG$2:$AG$15,0),1),"")</f>
        <v/>
      </c>
    </row>
    <row r="62" spans="1:55" x14ac:dyDescent="0.25">
      <c r="A62" t="str">
        <f>IF(D62&lt;&gt;"",COUNTA($D$2:D62),"")</f>
        <v/>
      </c>
      <c r="H62" s="4"/>
      <c r="BA62" s="3" t="str">
        <f>_xlfn.IFNA(INDEX(Source!$G$2:$H$3,MATCH(Table3[[#This Row],[الجنس]],Source!$H$2:$H$3,0),1),"")</f>
        <v/>
      </c>
      <c r="BB62" s="3" t="str">
        <f>_xlfn.IFNA(INDEX(Source!$A$2:$B$6,MATCH(Table3[[#This Row],[الفئة ]],Source!$B$2:$B$6,0),1),"")</f>
        <v/>
      </c>
      <c r="BC62" s="3" t="str">
        <f>_xlfn.IFNA(INDEX(Source!$AF$2:$AG$15,MATCH(Table3[[#This Row],[الصف ]],Source!$AG$2:$AG$15,0),1),"")</f>
        <v/>
      </c>
    </row>
    <row r="63" spans="1:55" x14ac:dyDescent="0.25">
      <c r="A63" t="str">
        <f>IF(D63&lt;&gt;"",COUNTA($D$2:D63),"")</f>
        <v/>
      </c>
      <c r="H63" s="4"/>
      <c r="BA63" s="3" t="str">
        <f>_xlfn.IFNA(INDEX(Source!$G$2:$H$3,MATCH(Table3[[#This Row],[الجنس]],Source!$H$2:$H$3,0),1),"")</f>
        <v/>
      </c>
      <c r="BB63" s="3" t="str">
        <f>_xlfn.IFNA(INDEX(Source!$A$2:$B$6,MATCH(Table3[[#This Row],[الفئة ]],Source!$B$2:$B$6,0),1),"")</f>
        <v/>
      </c>
      <c r="BC63" s="3" t="str">
        <f>_xlfn.IFNA(INDEX(Source!$AF$2:$AG$15,MATCH(Table3[[#This Row],[الصف ]],Source!$AG$2:$AG$15,0),1),"")</f>
        <v/>
      </c>
    </row>
    <row r="64" spans="1:55" x14ac:dyDescent="0.25">
      <c r="A64" t="str">
        <f>IF(D64&lt;&gt;"",COUNTA($D$2:D64),"")</f>
        <v/>
      </c>
      <c r="H64" s="4"/>
      <c r="BA64" s="3" t="str">
        <f>_xlfn.IFNA(INDEX(Source!$G$2:$H$3,MATCH(Table3[[#This Row],[الجنس]],Source!$H$2:$H$3,0),1),"")</f>
        <v/>
      </c>
      <c r="BB64" s="3" t="str">
        <f>_xlfn.IFNA(INDEX(Source!$A$2:$B$6,MATCH(Table3[[#This Row],[الفئة ]],Source!$B$2:$B$6,0),1),"")</f>
        <v/>
      </c>
      <c r="BC64" s="3" t="str">
        <f>_xlfn.IFNA(INDEX(Source!$AF$2:$AG$15,MATCH(Table3[[#This Row],[الصف ]],Source!$AG$2:$AG$15,0),1),"")</f>
        <v/>
      </c>
    </row>
    <row r="65" spans="1:55" x14ac:dyDescent="0.25">
      <c r="A65" t="str">
        <f>IF(D65&lt;&gt;"",COUNTA($D$2:D65),"")</f>
        <v/>
      </c>
      <c r="H65" s="4"/>
      <c r="BA65" s="3" t="str">
        <f>_xlfn.IFNA(INDEX(Source!$G$2:$H$3,MATCH(Table3[[#This Row],[الجنس]],Source!$H$2:$H$3,0),1),"")</f>
        <v/>
      </c>
      <c r="BB65" s="3" t="str">
        <f>_xlfn.IFNA(INDEX(Source!$A$2:$B$6,MATCH(Table3[[#This Row],[الفئة ]],Source!$B$2:$B$6,0),1),"")</f>
        <v/>
      </c>
      <c r="BC65" s="3" t="str">
        <f>_xlfn.IFNA(INDEX(Source!$AF$2:$AG$15,MATCH(Table3[[#This Row],[الصف ]],Source!$AG$2:$AG$15,0),1),"")</f>
        <v/>
      </c>
    </row>
    <row r="66" spans="1:55" x14ac:dyDescent="0.25">
      <c r="A66" t="str">
        <f>IF(D66&lt;&gt;"",COUNTA($D$2:D66),"")</f>
        <v/>
      </c>
      <c r="H66" s="4"/>
      <c r="BA66" s="3" t="str">
        <f>_xlfn.IFNA(INDEX(Source!$G$2:$H$3,MATCH(Table3[[#This Row],[الجنس]],Source!$H$2:$H$3,0),1),"")</f>
        <v/>
      </c>
      <c r="BB66" s="3" t="str">
        <f>_xlfn.IFNA(INDEX(Source!$A$2:$B$6,MATCH(Table3[[#This Row],[الفئة ]],Source!$B$2:$B$6,0),1),"")</f>
        <v/>
      </c>
      <c r="BC66" s="3" t="str">
        <f>_xlfn.IFNA(INDEX(Source!$AF$2:$AG$15,MATCH(Table3[[#This Row],[الصف ]],Source!$AG$2:$AG$15,0),1),"")</f>
        <v/>
      </c>
    </row>
    <row r="67" spans="1:55" x14ac:dyDescent="0.25">
      <c r="A67" t="str">
        <f>IF(D67&lt;&gt;"",COUNTA($D$2:D67),"")</f>
        <v/>
      </c>
      <c r="H67" s="4"/>
      <c r="BA67" s="3" t="str">
        <f>_xlfn.IFNA(INDEX(Source!$G$2:$H$3,MATCH(Table3[[#This Row],[الجنس]],Source!$H$2:$H$3,0),1),"")</f>
        <v/>
      </c>
      <c r="BB67" s="3" t="str">
        <f>_xlfn.IFNA(INDEX(Source!$A$2:$B$6,MATCH(Table3[[#This Row],[الفئة ]],Source!$B$2:$B$6,0),1),"")</f>
        <v/>
      </c>
      <c r="BC67" s="3" t="str">
        <f>_xlfn.IFNA(INDEX(Source!$AF$2:$AG$15,MATCH(Table3[[#This Row],[الصف ]],Source!$AG$2:$AG$15,0),1),"")</f>
        <v/>
      </c>
    </row>
    <row r="68" spans="1:55" x14ac:dyDescent="0.25">
      <c r="A68" t="str">
        <f>IF(D68&lt;&gt;"",COUNTA($D$2:D68),"")</f>
        <v/>
      </c>
      <c r="H68" s="4"/>
      <c r="BA68" s="3" t="str">
        <f>_xlfn.IFNA(INDEX(Source!$G$2:$H$3,MATCH(Table3[[#This Row],[الجنس]],Source!$H$2:$H$3,0),1),"")</f>
        <v/>
      </c>
      <c r="BB68" s="3" t="str">
        <f>_xlfn.IFNA(INDEX(Source!$A$2:$B$6,MATCH(Table3[[#This Row],[الفئة ]],Source!$B$2:$B$6,0),1),"")</f>
        <v/>
      </c>
      <c r="BC68" s="3" t="str">
        <f>_xlfn.IFNA(INDEX(Source!$AF$2:$AG$15,MATCH(Table3[[#This Row],[الصف ]],Source!$AG$2:$AG$15,0),1),"")</f>
        <v/>
      </c>
    </row>
    <row r="69" spans="1:55" x14ac:dyDescent="0.25">
      <c r="A69" t="str">
        <f>IF(D69&lt;&gt;"",COUNTA($D$2:D69),"")</f>
        <v/>
      </c>
      <c r="H69" s="4"/>
      <c r="BA69" s="3" t="str">
        <f>_xlfn.IFNA(INDEX(Source!$G$2:$H$3,MATCH(Table3[[#This Row],[الجنس]],Source!$H$2:$H$3,0),1),"")</f>
        <v/>
      </c>
      <c r="BB69" s="3" t="str">
        <f>_xlfn.IFNA(INDEX(Source!$A$2:$B$6,MATCH(Table3[[#This Row],[الفئة ]],Source!$B$2:$B$6,0),1),"")</f>
        <v/>
      </c>
      <c r="BC69" s="3" t="str">
        <f>_xlfn.IFNA(INDEX(Source!$AF$2:$AG$15,MATCH(Table3[[#This Row],[الصف ]],Source!$AG$2:$AG$15,0),1),"")</f>
        <v/>
      </c>
    </row>
    <row r="70" spans="1:55" x14ac:dyDescent="0.25">
      <c r="A70" t="str">
        <f>IF(D70&lt;&gt;"",COUNTA($D$2:D70),"")</f>
        <v/>
      </c>
      <c r="H70" s="4"/>
      <c r="BA70" s="3" t="str">
        <f>_xlfn.IFNA(INDEX(Source!$G$2:$H$3,MATCH(Table3[[#This Row],[الجنس]],Source!$H$2:$H$3,0),1),"")</f>
        <v/>
      </c>
      <c r="BB70" s="3" t="str">
        <f>_xlfn.IFNA(INDEX(Source!$A$2:$B$6,MATCH(Table3[[#This Row],[الفئة ]],Source!$B$2:$B$6,0),1),"")</f>
        <v/>
      </c>
      <c r="BC70" s="3" t="str">
        <f>_xlfn.IFNA(INDEX(Source!$AF$2:$AG$15,MATCH(Table3[[#This Row],[الصف ]],Source!$AG$2:$AG$15,0),1),"")</f>
        <v/>
      </c>
    </row>
    <row r="71" spans="1:55" x14ac:dyDescent="0.25">
      <c r="A71" t="str">
        <f>IF(D71&lt;&gt;"",COUNTA($D$2:D71),"")</f>
        <v/>
      </c>
      <c r="H71" s="4"/>
      <c r="BA71" s="3" t="str">
        <f>_xlfn.IFNA(INDEX(Source!$G$2:$H$3,MATCH(Table3[[#This Row],[الجنس]],Source!$H$2:$H$3,0),1),"")</f>
        <v/>
      </c>
      <c r="BB71" s="3" t="str">
        <f>_xlfn.IFNA(INDEX(Source!$A$2:$B$6,MATCH(Table3[[#This Row],[الفئة ]],Source!$B$2:$B$6,0),1),"")</f>
        <v/>
      </c>
      <c r="BC71" s="3" t="str">
        <f>_xlfn.IFNA(INDEX(Source!$AF$2:$AG$15,MATCH(Table3[[#This Row],[الصف ]],Source!$AG$2:$AG$15,0),1),"")</f>
        <v/>
      </c>
    </row>
    <row r="72" spans="1:55" x14ac:dyDescent="0.25">
      <c r="A72" t="str">
        <f>IF(D72&lt;&gt;"",COUNTA($D$2:D72),"")</f>
        <v/>
      </c>
      <c r="H72" s="4"/>
      <c r="BA72" s="3" t="str">
        <f>_xlfn.IFNA(INDEX(Source!$G$2:$H$3,MATCH(Table3[[#This Row],[الجنس]],Source!$H$2:$H$3,0),1),"")</f>
        <v/>
      </c>
      <c r="BB72" s="3" t="str">
        <f>_xlfn.IFNA(INDEX(Source!$A$2:$B$6,MATCH(Table3[[#This Row],[الفئة ]],Source!$B$2:$B$6,0),1),"")</f>
        <v/>
      </c>
      <c r="BC72" s="3" t="str">
        <f>_xlfn.IFNA(INDEX(Source!$AF$2:$AG$15,MATCH(Table3[[#This Row],[الصف ]],Source!$AG$2:$AG$15,0),1),"")</f>
        <v/>
      </c>
    </row>
    <row r="73" spans="1:55" x14ac:dyDescent="0.25">
      <c r="A73" t="str">
        <f>IF(D73&lt;&gt;"",COUNTA($D$2:D73),"")</f>
        <v/>
      </c>
      <c r="H73" s="4"/>
      <c r="BA73" s="3" t="str">
        <f>_xlfn.IFNA(INDEX(Source!$G$2:$H$3,MATCH(Table3[[#This Row],[الجنس]],Source!$H$2:$H$3,0),1),"")</f>
        <v/>
      </c>
      <c r="BB73" s="3" t="str">
        <f>_xlfn.IFNA(INDEX(Source!$A$2:$B$6,MATCH(Table3[[#This Row],[الفئة ]],Source!$B$2:$B$6,0),1),"")</f>
        <v/>
      </c>
      <c r="BC73" s="3" t="str">
        <f>_xlfn.IFNA(INDEX(Source!$AF$2:$AG$15,MATCH(Table3[[#This Row],[الصف ]],Source!$AG$2:$AG$15,0),1),"")</f>
        <v/>
      </c>
    </row>
    <row r="74" spans="1:55" x14ac:dyDescent="0.25">
      <c r="A74" t="str">
        <f>IF(D74&lt;&gt;"",COUNTA($D$2:D74),"")</f>
        <v/>
      </c>
      <c r="H74" s="4"/>
      <c r="BA74" s="3" t="str">
        <f>_xlfn.IFNA(INDEX(Source!$G$2:$H$3,MATCH(Table3[[#This Row],[الجنس]],Source!$H$2:$H$3,0),1),"")</f>
        <v/>
      </c>
      <c r="BB74" s="3" t="str">
        <f>_xlfn.IFNA(INDEX(Source!$A$2:$B$6,MATCH(Table3[[#This Row],[الفئة ]],Source!$B$2:$B$6,0),1),"")</f>
        <v/>
      </c>
      <c r="BC74" s="3" t="str">
        <f>_xlfn.IFNA(INDEX(Source!$AF$2:$AG$15,MATCH(Table3[[#This Row],[الصف ]],Source!$AG$2:$AG$15,0),1),"")</f>
        <v/>
      </c>
    </row>
    <row r="75" spans="1:55" x14ac:dyDescent="0.25">
      <c r="A75" t="str">
        <f>IF(D75&lt;&gt;"",COUNTA($D$2:D75),"")</f>
        <v/>
      </c>
      <c r="H75" s="4"/>
      <c r="BA75" s="3" t="str">
        <f>_xlfn.IFNA(INDEX(Source!$G$2:$H$3,MATCH(Table3[[#This Row],[الجنس]],Source!$H$2:$H$3,0),1),"")</f>
        <v/>
      </c>
      <c r="BB75" s="3" t="str">
        <f>_xlfn.IFNA(INDEX(Source!$A$2:$B$6,MATCH(Table3[[#This Row],[الفئة ]],Source!$B$2:$B$6,0),1),"")</f>
        <v/>
      </c>
      <c r="BC75" s="3" t="str">
        <f>_xlfn.IFNA(INDEX(Source!$AF$2:$AG$15,MATCH(Table3[[#This Row],[الصف ]],Source!$AG$2:$AG$15,0),1),"")</f>
        <v/>
      </c>
    </row>
    <row r="76" spans="1:55" x14ac:dyDescent="0.25">
      <c r="A76" t="str">
        <f>IF(D76&lt;&gt;"",COUNTA($D$2:D76),"")</f>
        <v/>
      </c>
      <c r="H76" s="4"/>
      <c r="BA76" s="3" t="str">
        <f>_xlfn.IFNA(INDEX(Source!$G$2:$H$3,MATCH(Table3[[#This Row],[الجنس]],Source!$H$2:$H$3,0),1),"")</f>
        <v/>
      </c>
      <c r="BB76" s="3" t="str">
        <f>_xlfn.IFNA(INDEX(Source!$A$2:$B$6,MATCH(Table3[[#This Row],[الفئة ]],Source!$B$2:$B$6,0),1),"")</f>
        <v/>
      </c>
      <c r="BC76" s="3" t="str">
        <f>_xlfn.IFNA(INDEX(Source!$AF$2:$AG$15,MATCH(Table3[[#This Row],[الصف ]],Source!$AG$2:$AG$15,0),1),"")</f>
        <v/>
      </c>
    </row>
    <row r="77" spans="1:55" x14ac:dyDescent="0.25">
      <c r="A77" t="str">
        <f>IF(D77&lt;&gt;"",COUNTA($D$2:D77),"")</f>
        <v/>
      </c>
      <c r="H77" s="4"/>
      <c r="BA77" s="3" t="str">
        <f>_xlfn.IFNA(INDEX(Source!$G$2:$H$3,MATCH(Table3[[#This Row],[الجنس]],Source!$H$2:$H$3,0),1),"")</f>
        <v/>
      </c>
      <c r="BB77" s="3" t="str">
        <f>_xlfn.IFNA(INDEX(Source!$A$2:$B$6,MATCH(Table3[[#This Row],[الفئة ]],Source!$B$2:$B$6,0),1),"")</f>
        <v/>
      </c>
      <c r="BC77" s="3" t="str">
        <f>_xlfn.IFNA(INDEX(Source!$AF$2:$AG$15,MATCH(Table3[[#This Row],[الصف ]],Source!$AG$2:$AG$15,0),1),"")</f>
        <v/>
      </c>
    </row>
    <row r="78" spans="1:55" x14ac:dyDescent="0.25">
      <c r="A78" t="str">
        <f>IF(D78&lt;&gt;"",COUNTA($D$2:D78),"")</f>
        <v/>
      </c>
      <c r="H78" s="4"/>
      <c r="BA78" s="3" t="str">
        <f>_xlfn.IFNA(INDEX(Source!$G$2:$H$3,MATCH(Table3[[#This Row],[الجنس]],Source!$H$2:$H$3,0),1),"")</f>
        <v/>
      </c>
      <c r="BB78" s="3" t="str">
        <f>_xlfn.IFNA(INDEX(Source!$A$2:$B$6,MATCH(Table3[[#This Row],[الفئة ]],Source!$B$2:$B$6,0),1),"")</f>
        <v/>
      </c>
      <c r="BC78" s="3" t="str">
        <f>_xlfn.IFNA(INDEX(Source!$AF$2:$AG$15,MATCH(Table3[[#This Row],[الصف ]],Source!$AG$2:$AG$15,0),1),"")</f>
        <v/>
      </c>
    </row>
    <row r="79" spans="1:55" x14ac:dyDescent="0.25">
      <c r="A79" t="str">
        <f>IF(D79&lt;&gt;"",COUNTA($D$2:D79),"")</f>
        <v/>
      </c>
      <c r="H79" s="4"/>
      <c r="BA79" s="3" t="str">
        <f>_xlfn.IFNA(INDEX(Source!$G$2:$H$3,MATCH(Table3[[#This Row],[الجنس]],Source!$H$2:$H$3,0),1),"")</f>
        <v/>
      </c>
      <c r="BB79" s="3" t="str">
        <f>_xlfn.IFNA(INDEX(Source!$A$2:$B$6,MATCH(Table3[[#This Row],[الفئة ]],Source!$B$2:$B$6,0),1),"")</f>
        <v/>
      </c>
      <c r="BC79" s="3" t="str">
        <f>_xlfn.IFNA(INDEX(Source!$AF$2:$AG$15,MATCH(Table3[[#This Row],[الصف ]],Source!$AG$2:$AG$15,0),1),"")</f>
        <v/>
      </c>
    </row>
    <row r="80" spans="1:55" x14ac:dyDescent="0.25">
      <c r="A80" t="str">
        <f>IF(D80&lt;&gt;"",COUNTA($D$2:D80),"")</f>
        <v/>
      </c>
      <c r="H80" s="4"/>
      <c r="BA80" s="3" t="str">
        <f>_xlfn.IFNA(INDEX(Source!$G$2:$H$3,MATCH(Table3[[#This Row],[الجنس]],Source!$H$2:$H$3,0),1),"")</f>
        <v/>
      </c>
      <c r="BB80" s="3" t="str">
        <f>_xlfn.IFNA(INDEX(Source!$A$2:$B$6,MATCH(Table3[[#This Row],[الفئة ]],Source!$B$2:$B$6,0),1),"")</f>
        <v/>
      </c>
      <c r="BC80" s="3" t="str">
        <f>_xlfn.IFNA(INDEX(Source!$AF$2:$AG$15,MATCH(Table3[[#This Row],[الصف ]],Source!$AG$2:$AG$15,0),1),"")</f>
        <v/>
      </c>
    </row>
    <row r="81" spans="1:55" x14ac:dyDescent="0.25">
      <c r="A81" t="str">
        <f>IF(D81&lt;&gt;"",COUNTA($D$2:D81),"")</f>
        <v/>
      </c>
      <c r="H81" s="4"/>
      <c r="BA81" s="3" t="str">
        <f>_xlfn.IFNA(INDEX(Source!$G$2:$H$3,MATCH(Table3[[#This Row],[الجنس]],Source!$H$2:$H$3,0),1),"")</f>
        <v/>
      </c>
      <c r="BB81" s="3" t="str">
        <f>_xlfn.IFNA(INDEX(Source!$A$2:$B$6,MATCH(Table3[[#This Row],[الفئة ]],Source!$B$2:$B$6,0),1),"")</f>
        <v/>
      </c>
      <c r="BC81" s="3" t="str">
        <f>_xlfn.IFNA(INDEX(Source!$AF$2:$AG$15,MATCH(Table3[[#This Row],[الصف ]],Source!$AG$2:$AG$15,0),1),"")</f>
        <v/>
      </c>
    </row>
    <row r="82" spans="1:55" x14ac:dyDescent="0.25">
      <c r="A82" t="str">
        <f>IF(D82&lt;&gt;"",COUNTA($D$2:D82),"")</f>
        <v/>
      </c>
      <c r="H82" s="4"/>
      <c r="BA82" s="3" t="str">
        <f>_xlfn.IFNA(INDEX(Source!$G$2:$H$3,MATCH(Table3[[#This Row],[الجنس]],Source!$H$2:$H$3,0),1),"")</f>
        <v/>
      </c>
      <c r="BB82" s="3" t="str">
        <f>_xlfn.IFNA(INDEX(Source!$A$2:$B$6,MATCH(Table3[[#This Row],[الفئة ]],Source!$B$2:$B$6,0),1),"")</f>
        <v/>
      </c>
      <c r="BC82" s="3" t="str">
        <f>_xlfn.IFNA(INDEX(Source!$AF$2:$AG$15,MATCH(Table3[[#This Row],[الصف ]],Source!$AG$2:$AG$15,0),1),"")</f>
        <v/>
      </c>
    </row>
    <row r="83" spans="1:55" x14ac:dyDescent="0.25">
      <c r="A83" t="str">
        <f>IF(D83&lt;&gt;"",COUNTA($D$2:D83),"")</f>
        <v/>
      </c>
      <c r="H83" s="4"/>
      <c r="BA83" s="3" t="str">
        <f>_xlfn.IFNA(INDEX(Source!$G$2:$H$3,MATCH(Table3[[#This Row],[الجنس]],Source!$H$2:$H$3,0),1),"")</f>
        <v/>
      </c>
      <c r="BB83" s="3" t="str">
        <f>_xlfn.IFNA(INDEX(Source!$A$2:$B$6,MATCH(Table3[[#This Row],[الفئة ]],Source!$B$2:$B$6,0),1),"")</f>
        <v/>
      </c>
      <c r="BC83" s="3" t="str">
        <f>_xlfn.IFNA(INDEX(Source!$AF$2:$AG$15,MATCH(Table3[[#This Row],[الصف ]],Source!$AG$2:$AG$15,0),1),"")</f>
        <v/>
      </c>
    </row>
    <row r="84" spans="1:55" x14ac:dyDescent="0.25">
      <c r="A84" t="str">
        <f>IF(D84&lt;&gt;"",COUNTA($D$2:D84),"")</f>
        <v/>
      </c>
      <c r="H84" s="4"/>
      <c r="BA84" s="3" t="str">
        <f>_xlfn.IFNA(INDEX(Source!$G$2:$H$3,MATCH(Table3[[#This Row],[الجنس]],Source!$H$2:$H$3,0),1),"")</f>
        <v/>
      </c>
      <c r="BB84" s="3" t="str">
        <f>_xlfn.IFNA(INDEX(Source!$A$2:$B$6,MATCH(Table3[[#This Row],[الفئة ]],Source!$B$2:$B$6,0),1),"")</f>
        <v/>
      </c>
      <c r="BC84" s="3" t="str">
        <f>_xlfn.IFNA(INDEX(Source!$AF$2:$AG$15,MATCH(Table3[[#This Row],[الصف ]],Source!$AG$2:$AG$15,0),1),"")</f>
        <v/>
      </c>
    </row>
    <row r="85" spans="1:55" x14ac:dyDescent="0.25">
      <c r="A85" t="str">
        <f>IF(D85&lt;&gt;"",COUNTA($D$2:D85),"")</f>
        <v/>
      </c>
      <c r="H85" s="4"/>
      <c r="BA85" s="3" t="str">
        <f>_xlfn.IFNA(INDEX(Source!$G$2:$H$3,MATCH(Table3[[#This Row],[الجنس]],Source!$H$2:$H$3,0),1),"")</f>
        <v/>
      </c>
      <c r="BB85" s="3" t="str">
        <f>_xlfn.IFNA(INDEX(Source!$A$2:$B$6,MATCH(Table3[[#This Row],[الفئة ]],Source!$B$2:$B$6,0),1),"")</f>
        <v/>
      </c>
      <c r="BC85" s="3" t="str">
        <f>_xlfn.IFNA(INDEX(Source!$AF$2:$AG$15,MATCH(Table3[[#This Row],[الصف ]],Source!$AG$2:$AG$15,0),1),"")</f>
        <v/>
      </c>
    </row>
    <row r="86" spans="1:55" x14ac:dyDescent="0.25">
      <c r="A86" t="str">
        <f>IF(D86&lt;&gt;"",COUNTA($D$2:D86),"")</f>
        <v/>
      </c>
      <c r="H86" s="4"/>
      <c r="BA86" s="3" t="str">
        <f>_xlfn.IFNA(INDEX(Source!$G$2:$H$3,MATCH(Table3[[#This Row],[الجنس]],Source!$H$2:$H$3,0),1),"")</f>
        <v/>
      </c>
      <c r="BB86" s="3" t="str">
        <f>_xlfn.IFNA(INDEX(Source!$A$2:$B$6,MATCH(Table3[[#This Row],[الفئة ]],Source!$B$2:$B$6,0),1),"")</f>
        <v/>
      </c>
      <c r="BC86" s="3" t="str">
        <f>_xlfn.IFNA(INDEX(Source!$AF$2:$AG$15,MATCH(Table3[[#This Row],[الصف ]],Source!$AG$2:$AG$15,0),1),"")</f>
        <v/>
      </c>
    </row>
    <row r="87" spans="1:55" x14ac:dyDescent="0.25">
      <c r="A87" t="str">
        <f>IF(D87&lt;&gt;"",COUNTA($D$2:D87),"")</f>
        <v/>
      </c>
      <c r="H87" s="4"/>
      <c r="BA87" s="3" t="str">
        <f>_xlfn.IFNA(INDEX(Source!$G$2:$H$3,MATCH(Table3[[#This Row],[الجنس]],Source!$H$2:$H$3,0),1),"")</f>
        <v/>
      </c>
      <c r="BB87" s="3" t="str">
        <f>_xlfn.IFNA(INDEX(Source!$A$2:$B$6,MATCH(Table3[[#This Row],[الفئة ]],Source!$B$2:$B$6,0),1),"")</f>
        <v/>
      </c>
      <c r="BC87" s="3" t="str">
        <f>_xlfn.IFNA(INDEX(Source!$AF$2:$AG$15,MATCH(Table3[[#This Row],[الصف ]],Source!$AG$2:$AG$15,0),1),"")</f>
        <v/>
      </c>
    </row>
    <row r="88" spans="1:55" x14ac:dyDescent="0.25">
      <c r="A88" t="str">
        <f>IF(D88&lt;&gt;"",COUNTA($D$2:D88),"")</f>
        <v/>
      </c>
      <c r="H88" s="4"/>
      <c r="BA88" s="3" t="str">
        <f>_xlfn.IFNA(INDEX(Source!$G$2:$H$3,MATCH(Table3[[#This Row],[الجنس]],Source!$H$2:$H$3,0),1),"")</f>
        <v/>
      </c>
      <c r="BB88" s="3" t="str">
        <f>_xlfn.IFNA(INDEX(Source!$A$2:$B$6,MATCH(Table3[[#This Row],[الفئة ]],Source!$B$2:$B$6,0),1),"")</f>
        <v/>
      </c>
      <c r="BC88" s="3" t="str">
        <f>_xlfn.IFNA(INDEX(Source!$AF$2:$AG$15,MATCH(Table3[[#This Row],[الصف ]],Source!$AG$2:$AG$15,0),1),"")</f>
        <v/>
      </c>
    </row>
    <row r="89" spans="1:55" x14ac:dyDescent="0.25">
      <c r="A89" t="str">
        <f>IF(D89&lt;&gt;"",COUNTA($D$2:D89),"")</f>
        <v/>
      </c>
      <c r="H89" s="4"/>
      <c r="BA89" s="3" t="str">
        <f>_xlfn.IFNA(INDEX(Source!$G$2:$H$3,MATCH(Table3[[#This Row],[الجنس]],Source!$H$2:$H$3,0),1),"")</f>
        <v/>
      </c>
      <c r="BB89" s="3" t="str">
        <f>_xlfn.IFNA(INDEX(Source!$A$2:$B$6,MATCH(Table3[[#This Row],[الفئة ]],Source!$B$2:$B$6,0),1),"")</f>
        <v/>
      </c>
      <c r="BC89" s="3" t="str">
        <f>_xlfn.IFNA(INDEX(Source!$AF$2:$AG$15,MATCH(Table3[[#This Row],[الصف ]],Source!$AG$2:$AG$15,0),1),"")</f>
        <v/>
      </c>
    </row>
    <row r="90" spans="1:55" x14ac:dyDescent="0.25">
      <c r="A90" t="str">
        <f>IF(D90&lt;&gt;"",COUNTA($D$2:D90),"")</f>
        <v/>
      </c>
      <c r="H90" s="4"/>
      <c r="BA90" s="3" t="str">
        <f>_xlfn.IFNA(INDEX(Source!$G$2:$H$3,MATCH(Table3[[#This Row],[الجنس]],Source!$H$2:$H$3,0),1),"")</f>
        <v/>
      </c>
      <c r="BB90" s="3" t="str">
        <f>_xlfn.IFNA(INDEX(Source!$A$2:$B$6,MATCH(Table3[[#This Row],[الفئة ]],Source!$B$2:$B$6,0),1),"")</f>
        <v/>
      </c>
      <c r="BC90" s="3" t="str">
        <f>_xlfn.IFNA(INDEX(Source!$AF$2:$AG$15,MATCH(Table3[[#This Row],[الصف ]],Source!$AG$2:$AG$15,0),1),"")</f>
        <v/>
      </c>
    </row>
    <row r="91" spans="1:55" x14ac:dyDescent="0.25">
      <c r="A91" t="str">
        <f>IF(D91&lt;&gt;"",COUNTA($D$2:D91),"")</f>
        <v/>
      </c>
      <c r="H91" s="4"/>
      <c r="BA91" s="3" t="str">
        <f>_xlfn.IFNA(INDEX(Source!$G$2:$H$3,MATCH(Table3[[#This Row],[الجنس]],Source!$H$2:$H$3,0),1),"")</f>
        <v/>
      </c>
      <c r="BB91" s="3" t="str">
        <f>_xlfn.IFNA(INDEX(Source!$A$2:$B$6,MATCH(Table3[[#This Row],[الفئة ]],Source!$B$2:$B$6,0),1),"")</f>
        <v/>
      </c>
      <c r="BC91" s="3" t="str">
        <f>_xlfn.IFNA(INDEX(Source!$AF$2:$AG$15,MATCH(Table3[[#This Row],[الصف ]],Source!$AG$2:$AG$15,0),1),"")</f>
        <v/>
      </c>
    </row>
    <row r="92" spans="1:55" x14ac:dyDescent="0.25">
      <c r="A92" t="str">
        <f>IF(D92&lt;&gt;"",COUNTA($D$2:D92),"")</f>
        <v/>
      </c>
      <c r="H92" s="4"/>
      <c r="BA92" s="3" t="str">
        <f>_xlfn.IFNA(INDEX(Source!$G$2:$H$3,MATCH(Table3[[#This Row],[الجنس]],Source!$H$2:$H$3,0),1),"")</f>
        <v/>
      </c>
      <c r="BB92" s="3" t="str">
        <f>_xlfn.IFNA(INDEX(Source!$A$2:$B$6,MATCH(Table3[[#This Row],[الفئة ]],Source!$B$2:$B$6,0),1),"")</f>
        <v/>
      </c>
      <c r="BC92" s="3" t="str">
        <f>_xlfn.IFNA(INDEX(Source!$AF$2:$AG$15,MATCH(Table3[[#This Row],[الصف ]],Source!$AG$2:$AG$15,0),1),"")</f>
        <v/>
      </c>
    </row>
    <row r="93" spans="1:55" x14ac:dyDescent="0.25">
      <c r="A93" t="str">
        <f>IF(D93&lt;&gt;"",COUNTA($D$2:D93),"")</f>
        <v/>
      </c>
      <c r="H93" s="4"/>
      <c r="BA93" s="3" t="str">
        <f>_xlfn.IFNA(INDEX(Source!$G$2:$H$3,MATCH(Table3[[#This Row],[الجنس]],Source!$H$2:$H$3,0),1),"")</f>
        <v/>
      </c>
      <c r="BB93" s="3" t="str">
        <f>_xlfn.IFNA(INDEX(Source!$A$2:$B$6,MATCH(Table3[[#This Row],[الفئة ]],Source!$B$2:$B$6,0),1),"")</f>
        <v/>
      </c>
      <c r="BC93" s="3" t="str">
        <f>_xlfn.IFNA(INDEX(Source!$AF$2:$AG$15,MATCH(Table3[[#This Row],[الصف ]],Source!$AG$2:$AG$15,0),1),"")</f>
        <v/>
      </c>
    </row>
    <row r="94" spans="1:55" x14ac:dyDescent="0.25">
      <c r="A94" t="str">
        <f>IF(D94&lt;&gt;"",COUNTA($D$2:D94),"")</f>
        <v/>
      </c>
      <c r="H94" s="4"/>
      <c r="BA94" s="3" t="str">
        <f>_xlfn.IFNA(INDEX(Source!$G$2:$H$3,MATCH(Table3[[#This Row],[الجنس]],Source!$H$2:$H$3,0),1),"")</f>
        <v/>
      </c>
      <c r="BB94" s="3" t="str">
        <f>_xlfn.IFNA(INDEX(Source!$A$2:$B$6,MATCH(Table3[[#This Row],[الفئة ]],Source!$B$2:$B$6,0),1),"")</f>
        <v/>
      </c>
      <c r="BC94" s="3" t="str">
        <f>_xlfn.IFNA(INDEX(Source!$AF$2:$AG$15,MATCH(Table3[[#This Row],[الصف ]],Source!$AG$2:$AG$15,0),1),"")</f>
        <v/>
      </c>
    </row>
    <row r="95" spans="1:55" x14ac:dyDescent="0.25">
      <c r="A95" t="str">
        <f>IF(D95&lt;&gt;"",COUNTA($D$2:D95),"")</f>
        <v/>
      </c>
      <c r="H95" s="4"/>
      <c r="BA95" s="3" t="str">
        <f>_xlfn.IFNA(INDEX(Source!$G$2:$H$3,MATCH(Table3[[#This Row],[الجنس]],Source!$H$2:$H$3,0),1),"")</f>
        <v/>
      </c>
      <c r="BB95" s="3" t="str">
        <f>_xlfn.IFNA(INDEX(Source!$A$2:$B$6,MATCH(Table3[[#This Row],[الفئة ]],Source!$B$2:$B$6,0),1),"")</f>
        <v/>
      </c>
      <c r="BC95" s="3" t="str">
        <f>_xlfn.IFNA(INDEX(Source!$AF$2:$AG$15,MATCH(Table3[[#This Row],[الصف ]],Source!$AG$2:$AG$15,0),1),"")</f>
        <v/>
      </c>
    </row>
    <row r="96" spans="1:55" x14ac:dyDescent="0.25">
      <c r="A96" t="str">
        <f>IF(D96&lt;&gt;"",COUNTA($D$2:D96),"")</f>
        <v/>
      </c>
      <c r="H96" s="4"/>
      <c r="BA96" s="3" t="str">
        <f>_xlfn.IFNA(INDEX(Source!$G$2:$H$3,MATCH(Table3[[#This Row],[الجنس]],Source!$H$2:$H$3,0),1),"")</f>
        <v/>
      </c>
      <c r="BB96" s="3" t="str">
        <f>_xlfn.IFNA(INDEX(Source!$A$2:$B$6,MATCH(Table3[[#This Row],[الفئة ]],Source!$B$2:$B$6,0),1),"")</f>
        <v/>
      </c>
      <c r="BC96" s="3" t="str">
        <f>_xlfn.IFNA(INDEX(Source!$AF$2:$AG$15,MATCH(Table3[[#This Row],[الصف ]],Source!$AG$2:$AG$15,0),1),"")</f>
        <v/>
      </c>
    </row>
    <row r="97" spans="1:55" x14ac:dyDescent="0.25">
      <c r="A97" t="str">
        <f>IF(D97&lt;&gt;"",COUNTA($D$2:D97),"")</f>
        <v/>
      </c>
      <c r="H97" s="4"/>
      <c r="BA97" s="3" t="str">
        <f>_xlfn.IFNA(INDEX(Source!$G$2:$H$3,MATCH(Table3[[#This Row],[الجنس]],Source!$H$2:$H$3,0),1),"")</f>
        <v/>
      </c>
      <c r="BB97" s="3" t="str">
        <f>_xlfn.IFNA(INDEX(Source!$A$2:$B$6,MATCH(Table3[[#This Row],[الفئة ]],Source!$B$2:$B$6,0),1),"")</f>
        <v/>
      </c>
      <c r="BC97" s="3" t="str">
        <f>_xlfn.IFNA(INDEX(Source!$AF$2:$AG$15,MATCH(Table3[[#This Row],[الصف ]],Source!$AG$2:$AG$15,0),1),"")</f>
        <v/>
      </c>
    </row>
    <row r="98" spans="1:55" x14ac:dyDescent="0.25">
      <c r="A98" t="str">
        <f>IF(D98&lt;&gt;"",COUNTA($D$2:D98),"")</f>
        <v/>
      </c>
      <c r="H98" s="4"/>
      <c r="BA98" s="3" t="str">
        <f>_xlfn.IFNA(INDEX(Source!$G$2:$H$3,MATCH(Table3[[#This Row],[الجنس]],Source!$H$2:$H$3,0),1),"")</f>
        <v/>
      </c>
      <c r="BB98" s="3" t="str">
        <f>_xlfn.IFNA(INDEX(Source!$A$2:$B$6,MATCH(Table3[[#This Row],[الفئة ]],Source!$B$2:$B$6,0),1),"")</f>
        <v/>
      </c>
      <c r="BC98" s="3" t="str">
        <f>_xlfn.IFNA(INDEX(Source!$AF$2:$AG$15,MATCH(Table3[[#This Row],[الصف ]],Source!$AG$2:$AG$15,0),1),"")</f>
        <v/>
      </c>
    </row>
    <row r="99" spans="1:55" x14ac:dyDescent="0.25">
      <c r="A99" t="str">
        <f>IF(D99&lt;&gt;"",COUNTA($D$2:D99),"")</f>
        <v/>
      </c>
      <c r="H99" s="4"/>
      <c r="BA99" s="3" t="str">
        <f>_xlfn.IFNA(INDEX(Source!$G$2:$H$3,MATCH(Table3[[#This Row],[الجنس]],Source!$H$2:$H$3,0),1),"")</f>
        <v/>
      </c>
      <c r="BB99" s="3" t="str">
        <f>_xlfn.IFNA(INDEX(Source!$A$2:$B$6,MATCH(Table3[[#This Row],[الفئة ]],Source!$B$2:$B$6,0),1),"")</f>
        <v/>
      </c>
      <c r="BC99" s="3" t="str">
        <f>_xlfn.IFNA(INDEX(Source!$AF$2:$AG$15,MATCH(Table3[[#This Row],[الصف ]],Source!$AG$2:$AG$15,0),1),"")</f>
        <v/>
      </c>
    </row>
    <row r="100" spans="1:55" x14ac:dyDescent="0.25">
      <c r="A100" t="str">
        <f>IF(D100&lt;&gt;"",COUNTA($D$2:D100),"")</f>
        <v/>
      </c>
      <c r="H100" s="4"/>
      <c r="BA100" s="3" t="str">
        <f>_xlfn.IFNA(INDEX(Source!$G$2:$H$3,MATCH(Table3[[#This Row],[الجنس]],Source!$H$2:$H$3,0),1),"")</f>
        <v/>
      </c>
      <c r="BB100" s="3" t="str">
        <f>_xlfn.IFNA(INDEX(Source!$A$2:$B$6,MATCH(Table3[[#This Row],[الفئة ]],Source!$B$2:$B$6,0),1),"")</f>
        <v/>
      </c>
      <c r="BC100" s="3" t="str">
        <f>_xlfn.IFNA(INDEX(Source!$AF$2:$AG$15,MATCH(Table3[[#This Row],[الصف ]],Source!$AG$2:$AG$15,0),1),"")</f>
        <v/>
      </c>
    </row>
    <row r="101" spans="1:55" x14ac:dyDescent="0.25">
      <c r="A101" t="str">
        <f>IF(D101&lt;&gt;"",COUNTA($D$2:D101),"")</f>
        <v/>
      </c>
      <c r="H101" s="4"/>
      <c r="BA101" s="3" t="str">
        <f>_xlfn.IFNA(INDEX(Source!$G$2:$H$3,MATCH(Table3[[#This Row],[الجنس]],Source!$H$2:$H$3,0),1),"")</f>
        <v/>
      </c>
      <c r="BB101" s="3" t="str">
        <f>_xlfn.IFNA(INDEX(Source!$A$2:$B$6,MATCH(Table3[[#This Row],[الفئة ]],Source!$B$2:$B$6,0),1),"")</f>
        <v/>
      </c>
      <c r="BC101" s="3" t="str">
        <f>_xlfn.IFNA(INDEX(Source!$AF$2:$AG$15,MATCH(Table3[[#This Row],[الصف ]],Source!$AG$2:$AG$15,0),1),"")</f>
        <v/>
      </c>
    </row>
    <row r="102" spans="1:55" x14ac:dyDescent="0.25">
      <c r="A102" t="str">
        <f>IF(D102&lt;&gt;"",COUNTA($D$2:D102),"")</f>
        <v/>
      </c>
      <c r="H102" s="4"/>
      <c r="BA102" s="3" t="str">
        <f>_xlfn.IFNA(INDEX(Source!$G$2:$H$3,MATCH(Table3[[#This Row],[الجنس]],Source!$H$2:$H$3,0),1),"")</f>
        <v/>
      </c>
      <c r="BB102" s="3" t="str">
        <f>_xlfn.IFNA(INDEX(Source!$A$2:$B$6,MATCH(Table3[[#This Row],[الفئة ]],Source!$B$2:$B$6,0),1),"")</f>
        <v/>
      </c>
      <c r="BC102" s="3" t="str">
        <f>_xlfn.IFNA(INDEX(Source!$AF$2:$AG$15,MATCH(Table3[[#This Row],[الصف ]],Source!$AG$2:$AG$15,0),1),"")</f>
        <v/>
      </c>
    </row>
    <row r="103" spans="1:55" x14ac:dyDescent="0.25">
      <c r="A103" t="str">
        <f>IF(D103&lt;&gt;"",COUNTA($D$2:D103),"")</f>
        <v/>
      </c>
      <c r="H103" s="4"/>
      <c r="BA103" s="3" t="str">
        <f>_xlfn.IFNA(INDEX(Source!$G$2:$H$3,MATCH(Table3[[#This Row],[الجنس]],Source!$H$2:$H$3,0),1),"")</f>
        <v/>
      </c>
      <c r="BB103" s="3" t="str">
        <f>_xlfn.IFNA(INDEX(Source!$A$2:$B$6,MATCH(Table3[[#This Row],[الفئة ]],Source!$B$2:$B$6,0),1),"")</f>
        <v/>
      </c>
      <c r="BC103" s="3" t="str">
        <f>_xlfn.IFNA(INDEX(Source!$AF$2:$AG$15,MATCH(Table3[[#This Row],[الصف ]],Source!$AG$2:$AG$15,0),1),"")</f>
        <v/>
      </c>
    </row>
    <row r="104" spans="1:55" x14ac:dyDescent="0.25">
      <c r="A104" t="str">
        <f>IF(D104&lt;&gt;"",COUNTA($D$2:D104),"")</f>
        <v/>
      </c>
      <c r="H104" s="4"/>
      <c r="BA104" s="3" t="str">
        <f>_xlfn.IFNA(INDEX(Source!$G$2:$H$3,MATCH(Table3[[#This Row],[الجنس]],Source!$H$2:$H$3,0),1),"")</f>
        <v/>
      </c>
      <c r="BB104" s="3" t="str">
        <f>_xlfn.IFNA(INDEX(Source!$A$2:$B$6,MATCH(Table3[[#This Row],[الفئة ]],Source!$B$2:$B$6,0),1),"")</f>
        <v/>
      </c>
      <c r="BC104" s="3" t="str">
        <f>_xlfn.IFNA(INDEX(Source!$AF$2:$AG$15,MATCH(Table3[[#This Row],[الصف ]],Source!$AG$2:$AG$15,0),1),"")</f>
        <v/>
      </c>
    </row>
    <row r="105" spans="1:55" x14ac:dyDescent="0.25">
      <c r="A105" t="str">
        <f>IF(D105&lt;&gt;"",COUNTA($D$2:D105),"")</f>
        <v/>
      </c>
      <c r="H105" s="4"/>
      <c r="BA105" s="3" t="str">
        <f>_xlfn.IFNA(INDEX(Source!$G$2:$H$3,MATCH(Table3[[#This Row],[الجنس]],Source!$H$2:$H$3,0),1),"")</f>
        <v/>
      </c>
      <c r="BB105" s="3" t="str">
        <f>_xlfn.IFNA(INDEX(Source!$A$2:$B$6,MATCH(Table3[[#This Row],[الفئة ]],Source!$B$2:$B$6,0),1),"")</f>
        <v/>
      </c>
      <c r="BC105" s="3" t="str">
        <f>_xlfn.IFNA(INDEX(Source!$AF$2:$AG$15,MATCH(Table3[[#This Row],[الصف ]],Source!$AG$2:$AG$15,0),1),"")</f>
        <v/>
      </c>
    </row>
    <row r="106" spans="1:55" x14ac:dyDescent="0.25">
      <c r="A106" t="str">
        <f>IF(D106&lt;&gt;"",COUNTA($D$2:D106),"")</f>
        <v/>
      </c>
      <c r="H106" s="4"/>
      <c r="BA106" s="3" t="str">
        <f>_xlfn.IFNA(INDEX(Source!$G$2:$H$3,MATCH(Table3[[#This Row],[الجنس]],Source!$H$2:$H$3,0),1),"")</f>
        <v/>
      </c>
      <c r="BB106" s="3" t="str">
        <f>_xlfn.IFNA(INDEX(Source!$A$2:$B$6,MATCH(Table3[[#This Row],[الفئة ]],Source!$B$2:$B$6,0),1),"")</f>
        <v/>
      </c>
      <c r="BC106" s="3" t="str">
        <f>_xlfn.IFNA(INDEX(Source!$AF$2:$AG$15,MATCH(Table3[[#This Row],[الصف ]],Source!$AG$2:$AG$15,0),1),"")</f>
        <v/>
      </c>
    </row>
    <row r="107" spans="1:55" x14ac:dyDescent="0.25">
      <c r="A107" t="str">
        <f>IF(D107&lt;&gt;"",COUNTA($D$2:D107),"")</f>
        <v/>
      </c>
      <c r="H107" s="4"/>
      <c r="BA107" s="3" t="str">
        <f>_xlfn.IFNA(INDEX(Source!$G$2:$H$3,MATCH(Table3[[#This Row],[الجنس]],Source!$H$2:$H$3,0),1),"")</f>
        <v/>
      </c>
      <c r="BB107" s="3" t="str">
        <f>_xlfn.IFNA(INDEX(Source!$A$2:$B$6,MATCH(Table3[[#This Row],[الفئة ]],Source!$B$2:$B$6,0),1),"")</f>
        <v/>
      </c>
      <c r="BC107" s="3" t="str">
        <f>_xlfn.IFNA(INDEX(Source!$AF$2:$AG$15,MATCH(Table3[[#This Row],[الصف ]],Source!$AG$2:$AG$15,0),1),"")</f>
        <v/>
      </c>
    </row>
    <row r="108" spans="1:55" x14ac:dyDescent="0.25">
      <c r="A108" t="str">
        <f>IF(D108&lt;&gt;"",COUNTA($D$2:D108),"")</f>
        <v/>
      </c>
      <c r="H108" s="4"/>
      <c r="BA108" s="3" t="str">
        <f>_xlfn.IFNA(INDEX(Source!$G$2:$H$3,MATCH(Table3[[#This Row],[الجنس]],Source!$H$2:$H$3,0),1),"")</f>
        <v/>
      </c>
      <c r="BB108" s="3" t="str">
        <f>_xlfn.IFNA(INDEX(Source!$A$2:$B$6,MATCH(Table3[[#This Row],[الفئة ]],Source!$B$2:$B$6,0),1),"")</f>
        <v/>
      </c>
      <c r="BC108" s="3" t="str">
        <f>_xlfn.IFNA(INDEX(Source!$AF$2:$AG$15,MATCH(Table3[[#This Row],[الصف ]],Source!$AG$2:$AG$15,0),1),"")</f>
        <v/>
      </c>
    </row>
    <row r="109" spans="1:55" x14ac:dyDescent="0.25">
      <c r="A109" t="str">
        <f>IF(D109&lt;&gt;"",COUNTA($D$2:D109),"")</f>
        <v/>
      </c>
      <c r="H109" s="4"/>
      <c r="BA109" s="3" t="str">
        <f>_xlfn.IFNA(INDEX(Source!$G$2:$H$3,MATCH(Table3[[#This Row],[الجنس]],Source!$H$2:$H$3,0),1),"")</f>
        <v/>
      </c>
      <c r="BB109" s="3" t="str">
        <f>_xlfn.IFNA(INDEX(Source!$A$2:$B$6,MATCH(Table3[[#This Row],[الفئة ]],Source!$B$2:$B$6,0),1),"")</f>
        <v/>
      </c>
      <c r="BC109" s="3" t="str">
        <f>_xlfn.IFNA(INDEX(Source!$AF$2:$AG$15,MATCH(Table3[[#This Row],[الصف ]],Source!$AG$2:$AG$15,0),1),"")</f>
        <v/>
      </c>
    </row>
    <row r="110" spans="1:55" x14ac:dyDescent="0.25">
      <c r="A110" t="str">
        <f>IF(D110&lt;&gt;"",COUNTA($D$2:D110),"")</f>
        <v/>
      </c>
      <c r="H110" s="4"/>
      <c r="BA110" s="3" t="str">
        <f>_xlfn.IFNA(INDEX(Source!$G$2:$H$3,MATCH(Table3[[#This Row],[الجنس]],Source!$H$2:$H$3,0),1),"")</f>
        <v/>
      </c>
      <c r="BB110" s="3" t="str">
        <f>_xlfn.IFNA(INDEX(Source!$A$2:$B$6,MATCH(Table3[[#This Row],[الفئة ]],Source!$B$2:$B$6,0),1),"")</f>
        <v/>
      </c>
      <c r="BC110" s="3" t="str">
        <f>_xlfn.IFNA(INDEX(Source!$AF$2:$AG$15,MATCH(Table3[[#This Row],[الصف ]],Source!$AG$2:$AG$15,0),1),"")</f>
        <v/>
      </c>
    </row>
    <row r="111" spans="1:55" x14ac:dyDescent="0.25">
      <c r="A111" t="str">
        <f>IF(D111&lt;&gt;"",COUNTA($D$2:D111),"")</f>
        <v/>
      </c>
      <c r="H111" s="4"/>
      <c r="BA111" s="3" t="str">
        <f>_xlfn.IFNA(INDEX(Source!$G$2:$H$3,MATCH(Table3[[#This Row],[الجنس]],Source!$H$2:$H$3,0),1),"")</f>
        <v/>
      </c>
      <c r="BB111" s="3" t="str">
        <f>_xlfn.IFNA(INDEX(Source!$A$2:$B$6,MATCH(Table3[[#This Row],[الفئة ]],Source!$B$2:$B$6,0),1),"")</f>
        <v/>
      </c>
      <c r="BC111" s="3" t="str">
        <f>_xlfn.IFNA(INDEX(Source!$AF$2:$AG$15,MATCH(Table3[[#This Row],[الصف ]],Source!$AG$2:$AG$15,0),1),"")</f>
        <v/>
      </c>
    </row>
    <row r="112" spans="1:55" x14ac:dyDescent="0.25">
      <c r="A112" t="str">
        <f>IF(D112&lt;&gt;"",COUNTA($D$2:D112),"")</f>
        <v/>
      </c>
      <c r="H112" s="4"/>
      <c r="BA112" s="3" t="str">
        <f>_xlfn.IFNA(INDEX(Source!$G$2:$H$3,MATCH(Table3[[#This Row],[الجنس]],Source!$H$2:$H$3,0),1),"")</f>
        <v/>
      </c>
      <c r="BB112" s="3" t="str">
        <f>_xlfn.IFNA(INDEX(Source!$A$2:$B$6,MATCH(Table3[[#This Row],[الفئة ]],Source!$B$2:$B$6,0),1),"")</f>
        <v/>
      </c>
      <c r="BC112" s="3" t="str">
        <f>_xlfn.IFNA(INDEX(Source!$AF$2:$AG$15,MATCH(Table3[[#This Row],[الصف ]],Source!$AG$2:$AG$15,0),1),"")</f>
        <v/>
      </c>
    </row>
    <row r="113" spans="1:55" x14ac:dyDescent="0.25">
      <c r="A113" t="str">
        <f>IF(D113&lt;&gt;"",COUNTA($D$2:D113),"")</f>
        <v/>
      </c>
      <c r="H113" s="4"/>
      <c r="BA113" s="3" t="str">
        <f>_xlfn.IFNA(INDEX(Source!$G$2:$H$3,MATCH(Table3[[#This Row],[الجنس]],Source!$H$2:$H$3,0),1),"")</f>
        <v/>
      </c>
      <c r="BB113" s="3" t="str">
        <f>_xlfn.IFNA(INDEX(Source!$A$2:$B$6,MATCH(Table3[[#This Row],[الفئة ]],Source!$B$2:$B$6,0),1),"")</f>
        <v/>
      </c>
      <c r="BC113" s="3" t="str">
        <f>_xlfn.IFNA(INDEX(Source!$AF$2:$AG$15,MATCH(Table3[[#This Row],[الصف ]],Source!$AG$2:$AG$15,0),1),"")</f>
        <v/>
      </c>
    </row>
    <row r="114" spans="1:55" x14ac:dyDescent="0.25">
      <c r="A114" t="str">
        <f>IF(D114&lt;&gt;"",COUNTA($D$2:D114),"")</f>
        <v/>
      </c>
      <c r="H114" s="4"/>
      <c r="BA114" s="3" t="str">
        <f>_xlfn.IFNA(INDEX(Source!$G$2:$H$3,MATCH(Table3[[#This Row],[الجنس]],Source!$H$2:$H$3,0),1),"")</f>
        <v/>
      </c>
      <c r="BB114" s="3" t="str">
        <f>_xlfn.IFNA(INDEX(Source!$A$2:$B$6,MATCH(Table3[[#This Row],[الفئة ]],Source!$B$2:$B$6,0),1),"")</f>
        <v/>
      </c>
      <c r="BC114" s="3" t="str">
        <f>_xlfn.IFNA(INDEX(Source!$AF$2:$AG$15,MATCH(Table3[[#This Row],[الصف ]],Source!$AG$2:$AG$15,0),1),"")</f>
        <v/>
      </c>
    </row>
    <row r="115" spans="1:55" x14ac:dyDescent="0.25">
      <c r="A115" t="str">
        <f>IF(D115&lt;&gt;"",COUNTA($D$2:D115),"")</f>
        <v/>
      </c>
      <c r="H115" s="4"/>
      <c r="BA115" s="3" t="str">
        <f>_xlfn.IFNA(INDEX(Source!$G$2:$H$3,MATCH(Table3[[#This Row],[الجنس]],Source!$H$2:$H$3,0),1),"")</f>
        <v/>
      </c>
      <c r="BB115" s="3" t="str">
        <f>_xlfn.IFNA(INDEX(Source!$A$2:$B$6,MATCH(Table3[[#This Row],[الفئة ]],Source!$B$2:$B$6,0),1),"")</f>
        <v/>
      </c>
      <c r="BC115" s="3" t="str">
        <f>_xlfn.IFNA(INDEX(Source!$AF$2:$AG$15,MATCH(Table3[[#This Row],[الصف ]],Source!$AG$2:$AG$15,0),1),"")</f>
        <v/>
      </c>
    </row>
    <row r="116" spans="1:55" x14ac:dyDescent="0.25">
      <c r="A116" t="str">
        <f>IF(D116&lt;&gt;"",COUNTA($D$2:D116),"")</f>
        <v/>
      </c>
      <c r="H116" s="4"/>
      <c r="BA116" s="3" t="str">
        <f>_xlfn.IFNA(INDEX(Source!$G$2:$H$3,MATCH(Table3[[#This Row],[الجنس]],Source!$H$2:$H$3,0),1),"")</f>
        <v/>
      </c>
      <c r="BB116" s="3" t="str">
        <f>_xlfn.IFNA(INDEX(Source!$A$2:$B$6,MATCH(Table3[[#This Row],[الفئة ]],Source!$B$2:$B$6,0),1),"")</f>
        <v/>
      </c>
      <c r="BC116" s="3" t="str">
        <f>_xlfn.IFNA(INDEX(Source!$AF$2:$AG$15,MATCH(Table3[[#This Row],[الصف ]],Source!$AG$2:$AG$15,0),1),"")</f>
        <v/>
      </c>
    </row>
    <row r="117" spans="1:55" x14ac:dyDescent="0.25">
      <c r="A117" t="str">
        <f>IF(D117&lt;&gt;"",COUNTA($D$2:D117),"")</f>
        <v/>
      </c>
      <c r="H117" s="4"/>
      <c r="BA117" s="3" t="str">
        <f>_xlfn.IFNA(INDEX(Source!$G$2:$H$3,MATCH(Table3[[#This Row],[الجنس]],Source!$H$2:$H$3,0),1),"")</f>
        <v/>
      </c>
      <c r="BB117" s="3" t="str">
        <f>_xlfn.IFNA(INDEX(Source!$A$2:$B$6,MATCH(Table3[[#This Row],[الفئة ]],Source!$B$2:$B$6,0),1),"")</f>
        <v/>
      </c>
      <c r="BC117" s="3" t="str">
        <f>_xlfn.IFNA(INDEX(Source!$AF$2:$AG$15,MATCH(Table3[[#This Row],[الصف ]],Source!$AG$2:$AG$15,0),1),"")</f>
        <v/>
      </c>
    </row>
    <row r="118" spans="1:55" x14ac:dyDescent="0.25">
      <c r="A118" t="str">
        <f>IF(D118&lt;&gt;"",COUNTA($D$2:D118),"")</f>
        <v/>
      </c>
      <c r="H118" s="4"/>
      <c r="BA118" s="3" t="str">
        <f>_xlfn.IFNA(INDEX(Source!$G$2:$H$3,MATCH(Table3[[#This Row],[الجنس]],Source!$H$2:$H$3,0),1),"")</f>
        <v/>
      </c>
      <c r="BB118" s="3" t="str">
        <f>_xlfn.IFNA(INDEX(Source!$A$2:$B$6,MATCH(Table3[[#This Row],[الفئة ]],Source!$B$2:$B$6,0),1),"")</f>
        <v/>
      </c>
      <c r="BC118" s="3" t="str">
        <f>_xlfn.IFNA(INDEX(Source!$AF$2:$AG$15,MATCH(Table3[[#This Row],[الصف ]],Source!$AG$2:$AG$15,0),1),"")</f>
        <v/>
      </c>
    </row>
    <row r="119" spans="1:55" x14ac:dyDescent="0.25">
      <c r="A119" t="str">
        <f>IF(D119&lt;&gt;"",COUNTA($D$2:D119),"")</f>
        <v/>
      </c>
      <c r="H119" s="4"/>
      <c r="BA119" s="3" t="str">
        <f>_xlfn.IFNA(INDEX(Source!$G$2:$H$3,MATCH(Table3[[#This Row],[الجنس]],Source!$H$2:$H$3,0),1),"")</f>
        <v/>
      </c>
      <c r="BB119" s="3" t="str">
        <f>_xlfn.IFNA(INDEX(Source!$A$2:$B$6,MATCH(Table3[[#This Row],[الفئة ]],Source!$B$2:$B$6,0),1),"")</f>
        <v/>
      </c>
      <c r="BC119" s="3" t="str">
        <f>_xlfn.IFNA(INDEX(Source!$AF$2:$AG$15,MATCH(Table3[[#This Row],[الصف ]],Source!$AG$2:$AG$15,0),1),"")</f>
        <v/>
      </c>
    </row>
    <row r="120" spans="1:55" x14ac:dyDescent="0.25">
      <c r="A120" t="str">
        <f>IF(D120&lt;&gt;"",COUNTA($D$2:D120),"")</f>
        <v/>
      </c>
      <c r="H120" s="4"/>
      <c r="BA120" s="3" t="str">
        <f>_xlfn.IFNA(INDEX(Source!$G$2:$H$3,MATCH(Table3[[#This Row],[الجنس]],Source!$H$2:$H$3,0),1),"")</f>
        <v/>
      </c>
      <c r="BB120" s="3" t="str">
        <f>_xlfn.IFNA(INDEX(Source!$A$2:$B$6,MATCH(Table3[[#This Row],[الفئة ]],Source!$B$2:$B$6,0),1),"")</f>
        <v/>
      </c>
      <c r="BC120" s="3" t="str">
        <f>_xlfn.IFNA(INDEX(Source!$AF$2:$AG$15,MATCH(Table3[[#This Row],[الصف ]],Source!$AG$2:$AG$15,0),1),"")</f>
        <v/>
      </c>
    </row>
    <row r="121" spans="1:55" x14ac:dyDescent="0.25">
      <c r="A121" t="str">
        <f>IF(D121&lt;&gt;"",COUNTA($D$2:D121),"")</f>
        <v/>
      </c>
      <c r="H121" s="4"/>
      <c r="BA121" s="3" t="str">
        <f>_xlfn.IFNA(INDEX(Source!$G$2:$H$3,MATCH(Table3[[#This Row],[الجنس]],Source!$H$2:$H$3,0),1),"")</f>
        <v/>
      </c>
      <c r="BB121" s="3" t="str">
        <f>_xlfn.IFNA(INDEX(Source!$A$2:$B$6,MATCH(Table3[[#This Row],[الفئة ]],Source!$B$2:$B$6,0),1),"")</f>
        <v/>
      </c>
      <c r="BC121" s="3" t="str">
        <f>_xlfn.IFNA(INDEX(Source!$AF$2:$AG$15,MATCH(Table3[[#This Row],[الصف ]],Source!$AG$2:$AG$15,0),1),"")</f>
        <v/>
      </c>
    </row>
    <row r="122" spans="1:55" x14ac:dyDescent="0.25">
      <c r="A122" t="str">
        <f>IF(D122&lt;&gt;"",COUNTA($D$2:D122),"")</f>
        <v/>
      </c>
      <c r="H122" s="4"/>
      <c r="BA122" s="3" t="str">
        <f>_xlfn.IFNA(INDEX(Source!$G$2:$H$3,MATCH(Table3[[#This Row],[الجنس]],Source!$H$2:$H$3,0),1),"")</f>
        <v/>
      </c>
      <c r="BB122" s="3" t="str">
        <f>_xlfn.IFNA(INDEX(Source!$A$2:$B$6,MATCH(Table3[[#This Row],[الفئة ]],Source!$B$2:$B$6,0),1),"")</f>
        <v/>
      </c>
      <c r="BC122" s="3" t="str">
        <f>_xlfn.IFNA(INDEX(Source!$AF$2:$AG$15,MATCH(Table3[[#This Row],[الصف ]],Source!$AG$2:$AG$15,0),1),"")</f>
        <v/>
      </c>
    </row>
    <row r="123" spans="1:55" x14ac:dyDescent="0.25">
      <c r="A123" t="str">
        <f>IF(D123&lt;&gt;"",COUNTA($D$2:D123),"")</f>
        <v/>
      </c>
      <c r="H123" s="4"/>
      <c r="BA123" s="3" t="str">
        <f>_xlfn.IFNA(INDEX(Source!$G$2:$H$3,MATCH(Table3[[#This Row],[الجنس]],Source!$H$2:$H$3,0),1),"")</f>
        <v/>
      </c>
      <c r="BB123" s="3" t="str">
        <f>_xlfn.IFNA(INDEX(Source!$A$2:$B$6,MATCH(Table3[[#This Row],[الفئة ]],Source!$B$2:$B$6,0),1),"")</f>
        <v/>
      </c>
      <c r="BC123" s="3" t="str">
        <f>_xlfn.IFNA(INDEX(Source!$AF$2:$AG$15,MATCH(Table3[[#This Row],[الصف ]],Source!$AG$2:$AG$15,0),1),"")</f>
        <v/>
      </c>
    </row>
    <row r="124" spans="1:55" x14ac:dyDescent="0.25">
      <c r="A124" t="str">
        <f>IF(D124&lt;&gt;"",COUNTA($D$2:D124),"")</f>
        <v/>
      </c>
      <c r="H124" s="4"/>
      <c r="BA124" s="3" t="str">
        <f>_xlfn.IFNA(INDEX(Source!$G$2:$H$3,MATCH(Table3[[#This Row],[الجنس]],Source!$H$2:$H$3,0),1),"")</f>
        <v/>
      </c>
      <c r="BB124" s="3" t="str">
        <f>_xlfn.IFNA(INDEX(Source!$A$2:$B$6,MATCH(Table3[[#This Row],[الفئة ]],Source!$B$2:$B$6,0),1),"")</f>
        <v/>
      </c>
      <c r="BC124" s="3" t="str">
        <f>_xlfn.IFNA(INDEX(Source!$AF$2:$AG$15,MATCH(Table3[[#This Row],[الصف ]],Source!$AG$2:$AG$15,0),1),"")</f>
        <v/>
      </c>
    </row>
    <row r="125" spans="1:55" x14ac:dyDescent="0.25">
      <c r="A125" t="str">
        <f>IF(D125&lt;&gt;"",COUNTA($D$2:D125),"")</f>
        <v/>
      </c>
      <c r="H125" s="4"/>
      <c r="BA125" s="3" t="str">
        <f>_xlfn.IFNA(INDEX(Source!$G$2:$H$3,MATCH(Table3[[#This Row],[الجنس]],Source!$H$2:$H$3,0),1),"")</f>
        <v/>
      </c>
      <c r="BB125" s="3" t="str">
        <f>_xlfn.IFNA(INDEX(Source!$A$2:$B$6,MATCH(Table3[[#This Row],[الفئة ]],Source!$B$2:$B$6,0),1),"")</f>
        <v/>
      </c>
      <c r="BC125" s="3" t="str">
        <f>_xlfn.IFNA(INDEX(Source!$AF$2:$AG$15,MATCH(Table3[[#This Row],[الصف ]],Source!$AG$2:$AG$15,0),1),"")</f>
        <v/>
      </c>
    </row>
    <row r="126" spans="1:55" x14ac:dyDescent="0.25">
      <c r="A126" t="str">
        <f>IF(D126&lt;&gt;"",COUNTA($D$2:D126),"")</f>
        <v/>
      </c>
      <c r="H126" s="4"/>
      <c r="BA126" s="3" t="str">
        <f>_xlfn.IFNA(INDEX(Source!$G$2:$H$3,MATCH(Table3[[#This Row],[الجنس]],Source!$H$2:$H$3,0),1),"")</f>
        <v/>
      </c>
      <c r="BB126" s="3" t="str">
        <f>_xlfn.IFNA(INDEX(Source!$A$2:$B$6,MATCH(Table3[[#This Row],[الفئة ]],Source!$B$2:$B$6,0),1),"")</f>
        <v/>
      </c>
      <c r="BC126" s="3" t="str">
        <f>_xlfn.IFNA(INDEX(Source!$AF$2:$AG$15,MATCH(Table3[[#This Row],[الصف ]],Source!$AG$2:$AG$15,0),1),"")</f>
        <v/>
      </c>
    </row>
    <row r="127" spans="1:55" x14ac:dyDescent="0.25">
      <c r="A127" t="str">
        <f>IF(D127&lt;&gt;"",COUNTA($D$2:D127),"")</f>
        <v/>
      </c>
      <c r="H127" s="4"/>
      <c r="BA127" s="3" t="str">
        <f>_xlfn.IFNA(INDEX(Source!$G$2:$H$3,MATCH(Table3[[#This Row],[الجنس]],Source!$H$2:$H$3,0),1),"")</f>
        <v/>
      </c>
      <c r="BB127" s="3" t="str">
        <f>_xlfn.IFNA(INDEX(Source!$A$2:$B$6,MATCH(Table3[[#This Row],[الفئة ]],Source!$B$2:$B$6,0),1),"")</f>
        <v/>
      </c>
      <c r="BC127" s="3" t="str">
        <f>_xlfn.IFNA(INDEX(Source!$AF$2:$AG$15,MATCH(Table3[[#This Row],[الصف ]],Source!$AG$2:$AG$15,0),1),"")</f>
        <v/>
      </c>
    </row>
    <row r="128" spans="1:55" x14ac:dyDescent="0.25">
      <c r="A128" t="str">
        <f>IF(D128&lt;&gt;"",COUNTA($D$2:D128),"")</f>
        <v/>
      </c>
      <c r="H128" s="4"/>
      <c r="BA128" s="3" t="str">
        <f>_xlfn.IFNA(INDEX(Source!$G$2:$H$3,MATCH(Table3[[#This Row],[الجنس]],Source!$H$2:$H$3,0),1),"")</f>
        <v/>
      </c>
      <c r="BB128" s="3" t="str">
        <f>_xlfn.IFNA(INDEX(Source!$A$2:$B$6,MATCH(Table3[[#This Row],[الفئة ]],Source!$B$2:$B$6,0),1),"")</f>
        <v/>
      </c>
      <c r="BC128" s="3" t="str">
        <f>_xlfn.IFNA(INDEX(Source!$AF$2:$AG$15,MATCH(Table3[[#This Row],[الصف ]],Source!$AG$2:$AG$15,0),1),"")</f>
        <v/>
      </c>
    </row>
    <row r="129" spans="1:55" x14ac:dyDescent="0.25">
      <c r="A129" t="str">
        <f>IF(D129&lt;&gt;"",COUNTA($D$2:D129),"")</f>
        <v/>
      </c>
      <c r="H129" s="4"/>
      <c r="BA129" s="3" t="str">
        <f>_xlfn.IFNA(INDEX(Source!$G$2:$H$3,MATCH(Table3[[#This Row],[الجنس]],Source!$H$2:$H$3,0),1),"")</f>
        <v/>
      </c>
      <c r="BB129" s="3" t="str">
        <f>_xlfn.IFNA(INDEX(Source!$A$2:$B$6,MATCH(Table3[[#This Row],[الفئة ]],Source!$B$2:$B$6,0),1),"")</f>
        <v/>
      </c>
      <c r="BC129" s="3" t="str">
        <f>_xlfn.IFNA(INDEX(Source!$AF$2:$AG$15,MATCH(Table3[[#This Row],[الصف ]],Source!$AG$2:$AG$15,0),1),"")</f>
        <v/>
      </c>
    </row>
    <row r="130" spans="1:55" x14ac:dyDescent="0.25">
      <c r="A130" t="str">
        <f>IF(D130&lt;&gt;"",COUNTA($D$2:D130),"")</f>
        <v/>
      </c>
      <c r="H130" s="4"/>
      <c r="BA130" s="3" t="str">
        <f>_xlfn.IFNA(INDEX(Source!$G$2:$H$3,MATCH(Table3[[#This Row],[الجنس]],Source!$H$2:$H$3,0),1),"")</f>
        <v/>
      </c>
      <c r="BB130" s="3" t="str">
        <f>_xlfn.IFNA(INDEX(Source!$A$2:$B$6,MATCH(Table3[[#This Row],[الفئة ]],Source!$B$2:$B$6,0),1),"")</f>
        <v/>
      </c>
      <c r="BC130" s="3" t="str">
        <f>_xlfn.IFNA(INDEX(Source!$AF$2:$AG$15,MATCH(Table3[[#This Row],[الصف ]],Source!$AG$2:$AG$15,0),1),"")</f>
        <v/>
      </c>
    </row>
    <row r="131" spans="1:55" x14ac:dyDescent="0.25">
      <c r="A131" t="str">
        <f>IF(D131&lt;&gt;"",COUNTA($D$2:D131),"")</f>
        <v/>
      </c>
      <c r="H131" s="4"/>
      <c r="BA131" s="3" t="str">
        <f>_xlfn.IFNA(INDEX(Source!$G$2:$H$3,MATCH(Table3[[#This Row],[الجنس]],Source!$H$2:$H$3,0),1),"")</f>
        <v/>
      </c>
      <c r="BB131" s="3" t="str">
        <f>_xlfn.IFNA(INDEX(Source!$A$2:$B$6,MATCH(Table3[[#This Row],[الفئة ]],Source!$B$2:$B$6,0),1),"")</f>
        <v/>
      </c>
      <c r="BC131" s="3" t="str">
        <f>_xlfn.IFNA(INDEX(Source!$AF$2:$AG$15,MATCH(Table3[[#This Row],[الصف ]],Source!$AG$2:$AG$15,0),1),"")</f>
        <v/>
      </c>
    </row>
    <row r="132" spans="1:55" x14ac:dyDescent="0.25">
      <c r="A132" t="str">
        <f>IF(D132&lt;&gt;"",COUNTA($D$2:D132),"")</f>
        <v/>
      </c>
      <c r="H132" s="4"/>
      <c r="BA132" s="3" t="str">
        <f>_xlfn.IFNA(INDEX(Source!$G$2:$H$3,MATCH(Table3[[#This Row],[الجنس]],Source!$H$2:$H$3,0),1),"")</f>
        <v/>
      </c>
      <c r="BB132" s="3" t="str">
        <f>_xlfn.IFNA(INDEX(Source!$A$2:$B$6,MATCH(Table3[[#This Row],[الفئة ]],Source!$B$2:$B$6,0),1),"")</f>
        <v/>
      </c>
      <c r="BC132" s="3" t="str">
        <f>_xlfn.IFNA(INDEX(Source!$AF$2:$AG$15,MATCH(Table3[[#This Row],[الصف ]],Source!$AG$2:$AG$15,0),1),"")</f>
        <v/>
      </c>
    </row>
    <row r="133" spans="1:55" x14ac:dyDescent="0.25">
      <c r="A133" t="str">
        <f>IF(D133&lt;&gt;"",COUNTA($D$2:D133),"")</f>
        <v/>
      </c>
      <c r="H133" s="4"/>
      <c r="BA133" s="3" t="str">
        <f>_xlfn.IFNA(INDEX(Source!$G$2:$H$3,MATCH(Table3[[#This Row],[الجنس]],Source!$H$2:$H$3,0),1),"")</f>
        <v/>
      </c>
      <c r="BB133" s="3" t="str">
        <f>_xlfn.IFNA(INDEX(Source!$A$2:$B$6,MATCH(Table3[[#This Row],[الفئة ]],Source!$B$2:$B$6,0),1),"")</f>
        <v/>
      </c>
      <c r="BC133" s="3" t="str">
        <f>_xlfn.IFNA(INDEX(Source!$AF$2:$AG$15,MATCH(Table3[[#This Row],[الصف ]],Source!$AG$2:$AG$15,0),1),"")</f>
        <v/>
      </c>
    </row>
    <row r="134" spans="1:55" x14ac:dyDescent="0.25">
      <c r="A134" t="str">
        <f>IF(D134&lt;&gt;"",COUNTA($D$2:D134),"")</f>
        <v/>
      </c>
      <c r="H134" s="4"/>
      <c r="BA134" s="3" t="str">
        <f>_xlfn.IFNA(INDEX(Source!$G$2:$H$3,MATCH(Table3[[#This Row],[الجنس]],Source!$H$2:$H$3,0),1),"")</f>
        <v/>
      </c>
      <c r="BB134" s="3" t="str">
        <f>_xlfn.IFNA(INDEX(Source!$A$2:$B$6,MATCH(Table3[[#This Row],[الفئة ]],Source!$B$2:$B$6,0),1),"")</f>
        <v/>
      </c>
      <c r="BC134" s="3" t="str">
        <f>_xlfn.IFNA(INDEX(Source!$AF$2:$AG$15,MATCH(Table3[[#This Row],[الصف ]],Source!$AG$2:$AG$15,0),1),"")</f>
        <v/>
      </c>
    </row>
    <row r="135" spans="1:55" x14ac:dyDescent="0.25">
      <c r="A135" t="str">
        <f>IF(D135&lt;&gt;"",COUNTA($D$2:D135),"")</f>
        <v/>
      </c>
      <c r="H135" s="4"/>
      <c r="BA135" s="3" t="str">
        <f>_xlfn.IFNA(INDEX(Source!$G$2:$H$3,MATCH(Table3[[#This Row],[الجنس]],Source!$H$2:$H$3,0),1),"")</f>
        <v/>
      </c>
      <c r="BB135" s="3" t="str">
        <f>_xlfn.IFNA(INDEX(Source!$A$2:$B$6,MATCH(Table3[[#This Row],[الفئة ]],Source!$B$2:$B$6,0),1),"")</f>
        <v/>
      </c>
      <c r="BC135" s="3" t="str">
        <f>_xlfn.IFNA(INDEX(Source!$AF$2:$AG$15,MATCH(Table3[[#This Row],[الصف ]],Source!$AG$2:$AG$15,0),1),"")</f>
        <v/>
      </c>
    </row>
    <row r="136" spans="1:55" x14ac:dyDescent="0.25">
      <c r="A136" t="str">
        <f>IF(D136&lt;&gt;"",COUNTA($D$2:D136),"")</f>
        <v/>
      </c>
      <c r="H136" s="4"/>
      <c r="BA136" s="3" t="str">
        <f>_xlfn.IFNA(INDEX(Source!$G$2:$H$3,MATCH(Table3[[#This Row],[الجنس]],Source!$H$2:$H$3,0),1),"")</f>
        <v/>
      </c>
      <c r="BB136" s="3" t="str">
        <f>_xlfn.IFNA(INDEX(Source!$A$2:$B$6,MATCH(Table3[[#This Row],[الفئة ]],Source!$B$2:$B$6,0),1),"")</f>
        <v/>
      </c>
      <c r="BC136" s="3" t="str">
        <f>_xlfn.IFNA(INDEX(Source!$AF$2:$AG$15,MATCH(Table3[[#This Row],[الصف ]],Source!$AG$2:$AG$15,0),1),"")</f>
        <v/>
      </c>
    </row>
    <row r="137" spans="1:55" x14ac:dyDescent="0.25">
      <c r="A137" t="str">
        <f>IF(D137&lt;&gt;"",COUNTA($D$2:D137),"")</f>
        <v/>
      </c>
      <c r="H137" s="4"/>
      <c r="BA137" s="3" t="str">
        <f>_xlfn.IFNA(INDEX(Source!$G$2:$H$3,MATCH(Table3[[#This Row],[الجنس]],Source!$H$2:$H$3,0),1),"")</f>
        <v/>
      </c>
      <c r="BB137" s="3" t="str">
        <f>_xlfn.IFNA(INDEX(Source!$A$2:$B$6,MATCH(Table3[[#This Row],[الفئة ]],Source!$B$2:$B$6,0),1),"")</f>
        <v/>
      </c>
      <c r="BC137" s="3" t="str">
        <f>_xlfn.IFNA(INDEX(Source!$AF$2:$AG$15,MATCH(Table3[[#This Row],[الصف ]],Source!$AG$2:$AG$15,0),1),"")</f>
        <v/>
      </c>
    </row>
    <row r="138" spans="1:55" x14ac:dyDescent="0.25">
      <c r="A138" t="str">
        <f>IF(D138&lt;&gt;"",COUNTA($D$2:D138),"")</f>
        <v/>
      </c>
      <c r="H138" s="4"/>
      <c r="BA138" s="3" t="str">
        <f>_xlfn.IFNA(INDEX(Source!$G$2:$H$3,MATCH(Table3[[#This Row],[الجنس]],Source!$H$2:$H$3,0),1),"")</f>
        <v/>
      </c>
      <c r="BB138" s="3" t="str">
        <f>_xlfn.IFNA(INDEX(Source!$A$2:$B$6,MATCH(Table3[[#This Row],[الفئة ]],Source!$B$2:$B$6,0),1),"")</f>
        <v/>
      </c>
      <c r="BC138" s="3" t="str">
        <f>_xlfn.IFNA(INDEX(Source!$AF$2:$AG$15,MATCH(Table3[[#This Row],[الصف ]],Source!$AG$2:$AG$15,0),1),"")</f>
        <v/>
      </c>
    </row>
    <row r="139" spans="1:55" x14ac:dyDescent="0.25">
      <c r="A139" t="str">
        <f>IF(D139&lt;&gt;"",COUNTA($D$2:D139),"")</f>
        <v/>
      </c>
      <c r="H139" s="4"/>
      <c r="BA139" s="3" t="str">
        <f>_xlfn.IFNA(INDEX(Source!$G$2:$H$3,MATCH(Table3[[#This Row],[الجنس]],Source!$H$2:$H$3,0),1),"")</f>
        <v/>
      </c>
      <c r="BB139" s="3" t="str">
        <f>_xlfn.IFNA(INDEX(Source!$A$2:$B$6,MATCH(Table3[[#This Row],[الفئة ]],Source!$B$2:$B$6,0),1),"")</f>
        <v/>
      </c>
      <c r="BC139" s="3" t="str">
        <f>_xlfn.IFNA(INDEX(Source!$AF$2:$AG$15,MATCH(Table3[[#This Row],[الصف ]],Source!$AG$2:$AG$15,0),1),"")</f>
        <v/>
      </c>
    </row>
    <row r="140" spans="1:55" x14ac:dyDescent="0.25">
      <c r="A140" t="str">
        <f>IF(D140&lt;&gt;"",COUNTA($D$2:D140),"")</f>
        <v/>
      </c>
      <c r="H140" s="4"/>
      <c r="BA140" s="3" t="str">
        <f>_xlfn.IFNA(INDEX(Source!$G$2:$H$3,MATCH(Table3[[#This Row],[الجنس]],Source!$H$2:$H$3,0),1),"")</f>
        <v/>
      </c>
      <c r="BB140" s="3" t="str">
        <f>_xlfn.IFNA(INDEX(Source!$A$2:$B$6,MATCH(Table3[[#This Row],[الفئة ]],Source!$B$2:$B$6,0),1),"")</f>
        <v/>
      </c>
      <c r="BC140" s="3" t="str">
        <f>_xlfn.IFNA(INDEX(Source!$AF$2:$AG$15,MATCH(Table3[[#This Row],[الصف ]],Source!$AG$2:$AG$15,0),1),"")</f>
        <v/>
      </c>
    </row>
    <row r="141" spans="1:55" x14ac:dyDescent="0.25">
      <c r="A141" t="str">
        <f>IF(D141&lt;&gt;"",COUNTA($D$2:D141),"")</f>
        <v/>
      </c>
      <c r="H141" s="4"/>
      <c r="BA141" s="3" t="str">
        <f>_xlfn.IFNA(INDEX(Source!$G$2:$H$3,MATCH(Table3[[#This Row],[الجنس]],Source!$H$2:$H$3,0),1),"")</f>
        <v/>
      </c>
      <c r="BB141" s="3" t="str">
        <f>_xlfn.IFNA(INDEX(Source!$A$2:$B$6,MATCH(Table3[[#This Row],[الفئة ]],Source!$B$2:$B$6,0),1),"")</f>
        <v/>
      </c>
      <c r="BC141" s="3" t="str">
        <f>_xlfn.IFNA(INDEX(Source!$AF$2:$AG$15,MATCH(Table3[[#This Row],[الصف ]],Source!$AG$2:$AG$15,0),1),"")</f>
        <v/>
      </c>
    </row>
    <row r="142" spans="1:55" x14ac:dyDescent="0.25">
      <c r="A142" t="str">
        <f>IF(D142&lt;&gt;"",COUNTA($D$2:D142),"")</f>
        <v/>
      </c>
      <c r="H142" s="4"/>
      <c r="BA142" s="3" t="str">
        <f>_xlfn.IFNA(INDEX(Source!$G$2:$H$3,MATCH(Table3[[#This Row],[الجنس]],Source!$H$2:$H$3,0),1),"")</f>
        <v/>
      </c>
      <c r="BB142" s="3" t="str">
        <f>_xlfn.IFNA(INDEX(Source!$A$2:$B$6,MATCH(Table3[[#This Row],[الفئة ]],Source!$B$2:$B$6,0),1),"")</f>
        <v/>
      </c>
      <c r="BC142" s="3" t="str">
        <f>_xlfn.IFNA(INDEX(Source!$AF$2:$AG$15,MATCH(Table3[[#This Row],[الصف ]],Source!$AG$2:$AG$15,0),1),"")</f>
        <v/>
      </c>
    </row>
    <row r="143" spans="1:55" x14ac:dyDescent="0.25">
      <c r="A143" t="str">
        <f>IF(D143&lt;&gt;"",COUNTA($D$2:D143),"")</f>
        <v/>
      </c>
      <c r="H143" s="4"/>
      <c r="BA143" s="3" t="str">
        <f>_xlfn.IFNA(INDEX(Source!$G$2:$H$3,MATCH(Table3[[#This Row],[الجنس]],Source!$H$2:$H$3,0),1),"")</f>
        <v/>
      </c>
      <c r="BB143" s="3" t="str">
        <f>_xlfn.IFNA(INDEX(Source!$A$2:$B$6,MATCH(Table3[[#This Row],[الفئة ]],Source!$B$2:$B$6,0),1),"")</f>
        <v/>
      </c>
      <c r="BC143" s="3" t="str">
        <f>_xlfn.IFNA(INDEX(Source!$AF$2:$AG$15,MATCH(Table3[[#This Row],[الصف ]],Source!$AG$2:$AG$15,0),1),"")</f>
        <v/>
      </c>
    </row>
    <row r="144" spans="1:55" x14ac:dyDescent="0.25">
      <c r="A144" t="str">
        <f>IF(D144&lt;&gt;"",COUNTA($D$2:D144),"")</f>
        <v/>
      </c>
      <c r="H144" s="4"/>
      <c r="BA144" s="3" t="str">
        <f>_xlfn.IFNA(INDEX(Source!$G$2:$H$3,MATCH(Table3[[#This Row],[الجنس]],Source!$H$2:$H$3,0),1),"")</f>
        <v/>
      </c>
      <c r="BB144" s="3" t="str">
        <f>_xlfn.IFNA(INDEX(Source!$A$2:$B$6,MATCH(Table3[[#This Row],[الفئة ]],Source!$B$2:$B$6,0),1),"")</f>
        <v/>
      </c>
      <c r="BC144" s="3" t="str">
        <f>_xlfn.IFNA(INDEX(Source!$AF$2:$AG$15,MATCH(Table3[[#This Row],[الصف ]],Source!$AG$2:$AG$15,0),1),"")</f>
        <v/>
      </c>
    </row>
    <row r="145" spans="1:55" x14ac:dyDescent="0.25">
      <c r="A145" t="str">
        <f>IF(D145&lt;&gt;"",COUNTA($D$2:D145),"")</f>
        <v/>
      </c>
      <c r="H145" s="4"/>
      <c r="BA145" s="3" t="str">
        <f>_xlfn.IFNA(INDEX(Source!$G$2:$H$3,MATCH(Table3[[#This Row],[الجنس]],Source!$H$2:$H$3,0),1),"")</f>
        <v/>
      </c>
      <c r="BB145" s="3" t="str">
        <f>_xlfn.IFNA(INDEX(Source!$A$2:$B$6,MATCH(Table3[[#This Row],[الفئة ]],Source!$B$2:$B$6,0),1),"")</f>
        <v/>
      </c>
      <c r="BC145" s="3" t="str">
        <f>_xlfn.IFNA(INDEX(Source!$AF$2:$AG$15,MATCH(Table3[[#This Row],[الصف ]],Source!$AG$2:$AG$15,0),1),"")</f>
        <v/>
      </c>
    </row>
    <row r="146" spans="1:55" x14ac:dyDescent="0.25">
      <c r="A146" t="str">
        <f>IF(D146&lt;&gt;"",COUNTA($D$2:D146),"")</f>
        <v/>
      </c>
      <c r="H146" s="4"/>
      <c r="BA146" s="3" t="str">
        <f>_xlfn.IFNA(INDEX(Source!$G$2:$H$3,MATCH(Table3[[#This Row],[الجنس]],Source!$H$2:$H$3,0),1),"")</f>
        <v/>
      </c>
      <c r="BB146" s="3" t="str">
        <f>_xlfn.IFNA(INDEX(Source!$A$2:$B$6,MATCH(Table3[[#This Row],[الفئة ]],Source!$B$2:$B$6,0),1),"")</f>
        <v/>
      </c>
      <c r="BC146" s="3" t="str">
        <f>_xlfn.IFNA(INDEX(Source!$AF$2:$AG$15,MATCH(Table3[[#This Row],[الصف ]],Source!$AG$2:$AG$15,0),1),"")</f>
        <v/>
      </c>
    </row>
    <row r="147" spans="1:55" x14ac:dyDescent="0.25">
      <c r="A147" t="str">
        <f>IF(D147&lt;&gt;"",COUNTA($D$2:D147),"")</f>
        <v/>
      </c>
      <c r="H147" s="4"/>
      <c r="BA147" s="3" t="str">
        <f>_xlfn.IFNA(INDEX(Source!$G$2:$H$3,MATCH(Table3[[#This Row],[الجنس]],Source!$H$2:$H$3,0),1),"")</f>
        <v/>
      </c>
      <c r="BB147" s="3" t="str">
        <f>_xlfn.IFNA(INDEX(Source!$A$2:$B$6,MATCH(Table3[[#This Row],[الفئة ]],Source!$B$2:$B$6,0),1),"")</f>
        <v/>
      </c>
      <c r="BC147" s="3" t="str">
        <f>_xlfn.IFNA(INDEX(Source!$AF$2:$AG$15,MATCH(Table3[[#This Row],[الصف ]],Source!$AG$2:$AG$15,0),1),"")</f>
        <v/>
      </c>
    </row>
    <row r="148" spans="1:55" x14ac:dyDescent="0.25">
      <c r="A148" t="str">
        <f>IF(D148&lt;&gt;"",COUNTA($D$2:D148),"")</f>
        <v/>
      </c>
      <c r="H148" s="4"/>
      <c r="BA148" s="3" t="str">
        <f>_xlfn.IFNA(INDEX(Source!$G$2:$H$3,MATCH(Table3[[#This Row],[الجنس]],Source!$H$2:$H$3,0),1),"")</f>
        <v/>
      </c>
      <c r="BB148" s="3" t="str">
        <f>_xlfn.IFNA(INDEX(Source!$A$2:$B$6,MATCH(Table3[[#This Row],[الفئة ]],Source!$B$2:$B$6,0),1),"")</f>
        <v/>
      </c>
      <c r="BC148" s="3" t="str">
        <f>_xlfn.IFNA(INDEX(Source!$AF$2:$AG$15,MATCH(Table3[[#This Row],[الصف ]],Source!$AG$2:$AG$15,0),1),"")</f>
        <v/>
      </c>
    </row>
    <row r="149" spans="1:55" x14ac:dyDescent="0.25">
      <c r="A149" t="str">
        <f>IF(D149&lt;&gt;"",COUNTA($D$2:D149),"")</f>
        <v/>
      </c>
      <c r="H149" s="4"/>
      <c r="BA149" s="3" t="str">
        <f>_xlfn.IFNA(INDEX(Source!$G$2:$H$3,MATCH(Table3[[#This Row],[الجنس]],Source!$H$2:$H$3,0),1),"")</f>
        <v/>
      </c>
      <c r="BB149" s="3" t="str">
        <f>_xlfn.IFNA(INDEX(Source!$A$2:$B$6,MATCH(Table3[[#This Row],[الفئة ]],Source!$B$2:$B$6,0),1),"")</f>
        <v/>
      </c>
      <c r="BC149" s="3" t="str">
        <f>_xlfn.IFNA(INDEX(Source!$AF$2:$AG$15,MATCH(Table3[[#This Row],[الصف ]],Source!$AG$2:$AG$15,0),1),"")</f>
        <v/>
      </c>
    </row>
    <row r="150" spans="1:55" x14ac:dyDescent="0.25">
      <c r="A150" t="str">
        <f>IF(D150&lt;&gt;"",COUNTA($D$2:D150),"")</f>
        <v/>
      </c>
      <c r="H150" s="4"/>
      <c r="BA150" s="3" t="str">
        <f>_xlfn.IFNA(INDEX(Source!$G$2:$H$3,MATCH(Table3[[#This Row],[الجنس]],Source!$H$2:$H$3,0),1),"")</f>
        <v/>
      </c>
      <c r="BB150" s="3" t="str">
        <f>_xlfn.IFNA(INDEX(Source!$A$2:$B$6,MATCH(Table3[[#This Row],[الفئة ]],Source!$B$2:$B$6,0),1),"")</f>
        <v/>
      </c>
      <c r="BC150" s="3" t="str">
        <f>_xlfn.IFNA(INDEX(Source!$AF$2:$AG$15,MATCH(Table3[[#This Row],[الصف ]],Source!$AG$2:$AG$15,0),1),"")</f>
        <v/>
      </c>
    </row>
    <row r="151" spans="1:55" x14ac:dyDescent="0.25">
      <c r="A151" t="str">
        <f>IF(D151&lt;&gt;"",COUNTA($D$2:D151),"")</f>
        <v/>
      </c>
      <c r="H151" s="4"/>
      <c r="BA151" s="3" t="str">
        <f>_xlfn.IFNA(INDEX(Source!$G$2:$H$3,MATCH(Table3[[#This Row],[الجنس]],Source!$H$2:$H$3,0),1),"")</f>
        <v/>
      </c>
      <c r="BB151" s="3" t="str">
        <f>_xlfn.IFNA(INDEX(Source!$A$2:$B$6,MATCH(Table3[[#This Row],[الفئة ]],Source!$B$2:$B$6,0),1),"")</f>
        <v/>
      </c>
      <c r="BC151" s="3" t="str">
        <f>_xlfn.IFNA(INDEX(Source!$AF$2:$AG$15,MATCH(Table3[[#This Row],[الصف ]],Source!$AG$2:$AG$15,0),1),"")</f>
        <v/>
      </c>
    </row>
    <row r="152" spans="1:55" x14ac:dyDescent="0.25">
      <c r="A152" t="str">
        <f>IF(D152&lt;&gt;"",COUNTA($D$2:D152),"")</f>
        <v/>
      </c>
      <c r="H152" s="4"/>
      <c r="BA152" s="3" t="str">
        <f>_xlfn.IFNA(INDEX(Source!$G$2:$H$3,MATCH(Table3[[#This Row],[الجنس]],Source!$H$2:$H$3,0),1),"")</f>
        <v/>
      </c>
      <c r="BB152" s="3" t="str">
        <f>_xlfn.IFNA(INDEX(Source!$A$2:$B$6,MATCH(Table3[[#This Row],[الفئة ]],Source!$B$2:$B$6,0),1),"")</f>
        <v/>
      </c>
      <c r="BC152" s="3" t="str">
        <f>_xlfn.IFNA(INDEX(Source!$AF$2:$AG$15,MATCH(Table3[[#This Row],[الصف ]],Source!$AG$2:$AG$15,0),1),"")</f>
        <v/>
      </c>
    </row>
    <row r="153" spans="1:55" x14ac:dyDescent="0.25">
      <c r="A153" t="str">
        <f>IF(D153&lt;&gt;"",COUNTA($D$2:D153),"")</f>
        <v/>
      </c>
      <c r="H153" s="4"/>
      <c r="BA153" s="3" t="str">
        <f>_xlfn.IFNA(INDEX(Source!$G$2:$H$3,MATCH(Table3[[#This Row],[الجنس]],Source!$H$2:$H$3,0),1),"")</f>
        <v/>
      </c>
      <c r="BB153" s="3" t="str">
        <f>_xlfn.IFNA(INDEX(Source!$A$2:$B$6,MATCH(Table3[[#This Row],[الفئة ]],Source!$B$2:$B$6,0),1),"")</f>
        <v/>
      </c>
      <c r="BC153" s="3" t="str">
        <f>_xlfn.IFNA(INDEX(Source!$AF$2:$AG$15,MATCH(Table3[[#This Row],[الصف ]],Source!$AG$2:$AG$15,0),1),"")</f>
        <v/>
      </c>
    </row>
    <row r="154" spans="1:55" x14ac:dyDescent="0.25">
      <c r="A154" t="str">
        <f>IF(D154&lt;&gt;"",COUNTA($D$2:D154),"")</f>
        <v/>
      </c>
      <c r="H154" s="4"/>
      <c r="BA154" s="3" t="str">
        <f>_xlfn.IFNA(INDEX(Source!$G$2:$H$3,MATCH(Table3[[#This Row],[الجنس]],Source!$H$2:$H$3,0),1),"")</f>
        <v/>
      </c>
      <c r="BB154" s="3" t="str">
        <f>_xlfn.IFNA(INDEX(Source!$A$2:$B$6,MATCH(Table3[[#This Row],[الفئة ]],Source!$B$2:$B$6,0),1),"")</f>
        <v/>
      </c>
      <c r="BC154" s="3" t="str">
        <f>_xlfn.IFNA(INDEX(Source!$AF$2:$AG$15,MATCH(Table3[[#This Row],[الصف ]],Source!$AG$2:$AG$15,0),1),"")</f>
        <v/>
      </c>
    </row>
    <row r="155" spans="1:55" x14ac:dyDescent="0.25">
      <c r="A155" t="str">
        <f>IF(D155&lt;&gt;"",COUNTA($D$2:D155),"")</f>
        <v/>
      </c>
      <c r="H155" s="4"/>
      <c r="BA155" s="3" t="str">
        <f>_xlfn.IFNA(INDEX(Source!$G$2:$H$3,MATCH(Table3[[#This Row],[الجنس]],Source!$H$2:$H$3,0),1),"")</f>
        <v/>
      </c>
      <c r="BB155" s="3" t="str">
        <f>_xlfn.IFNA(INDEX(Source!$A$2:$B$6,MATCH(Table3[[#This Row],[الفئة ]],Source!$B$2:$B$6,0),1),"")</f>
        <v/>
      </c>
      <c r="BC155" s="3" t="str">
        <f>_xlfn.IFNA(INDEX(Source!$AF$2:$AG$15,MATCH(Table3[[#This Row],[الصف ]],Source!$AG$2:$AG$15,0),1),"")</f>
        <v/>
      </c>
    </row>
    <row r="156" spans="1:55" x14ac:dyDescent="0.25">
      <c r="A156" t="str">
        <f>IF(D156&lt;&gt;"",COUNTA($D$2:D156),"")</f>
        <v/>
      </c>
      <c r="H156" s="4"/>
      <c r="BA156" s="3" t="str">
        <f>_xlfn.IFNA(INDEX(Source!$G$2:$H$3,MATCH(Table3[[#This Row],[الجنس]],Source!$H$2:$H$3,0),1),"")</f>
        <v/>
      </c>
      <c r="BB156" s="3" t="str">
        <f>_xlfn.IFNA(INDEX(Source!$A$2:$B$6,MATCH(Table3[[#This Row],[الفئة ]],Source!$B$2:$B$6,0),1),"")</f>
        <v/>
      </c>
      <c r="BC156" s="3" t="str">
        <f>_xlfn.IFNA(INDEX(Source!$AF$2:$AG$15,MATCH(Table3[[#This Row],[الصف ]],Source!$AG$2:$AG$15,0),1),"")</f>
        <v/>
      </c>
    </row>
    <row r="157" spans="1:55" x14ac:dyDescent="0.25">
      <c r="A157" t="str">
        <f>IF(D157&lt;&gt;"",COUNTA($D$2:D157),"")</f>
        <v/>
      </c>
      <c r="H157" s="4"/>
      <c r="BA157" s="3" t="str">
        <f>_xlfn.IFNA(INDEX(Source!$G$2:$H$3,MATCH(Table3[[#This Row],[الجنس]],Source!$H$2:$H$3,0),1),"")</f>
        <v/>
      </c>
      <c r="BB157" s="3" t="str">
        <f>_xlfn.IFNA(INDEX(Source!$A$2:$B$6,MATCH(Table3[[#This Row],[الفئة ]],Source!$B$2:$B$6,0),1),"")</f>
        <v/>
      </c>
      <c r="BC157" s="3" t="str">
        <f>_xlfn.IFNA(INDEX(Source!$AF$2:$AG$15,MATCH(Table3[[#This Row],[الصف ]],Source!$AG$2:$AG$15,0),1),"")</f>
        <v/>
      </c>
    </row>
    <row r="158" spans="1:55" x14ac:dyDescent="0.25">
      <c r="A158" t="str">
        <f>IF(D158&lt;&gt;"",COUNTA($D$2:D158),"")</f>
        <v/>
      </c>
      <c r="H158" s="4"/>
      <c r="BA158" s="3" t="str">
        <f>_xlfn.IFNA(INDEX(Source!$G$2:$H$3,MATCH(Table3[[#This Row],[الجنس]],Source!$H$2:$H$3,0),1),"")</f>
        <v/>
      </c>
      <c r="BB158" s="3" t="str">
        <f>_xlfn.IFNA(INDEX(Source!$A$2:$B$6,MATCH(Table3[[#This Row],[الفئة ]],Source!$B$2:$B$6,0),1),"")</f>
        <v/>
      </c>
      <c r="BC158" s="3" t="str">
        <f>_xlfn.IFNA(INDEX(Source!$AF$2:$AG$15,MATCH(Table3[[#This Row],[الصف ]],Source!$AG$2:$AG$15,0),1),"")</f>
        <v/>
      </c>
    </row>
    <row r="159" spans="1:55" x14ac:dyDescent="0.25">
      <c r="A159" t="str">
        <f>IF(D159&lt;&gt;"",COUNTA($D$2:D159),"")</f>
        <v/>
      </c>
      <c r="H159" s="4"/>
      <c r="BA159" s="3" t="str">
        <f>_xlfn.IFNA(INDEX(Source!$G$2:$H$3,MATCH(Table3[[#This Row],[الجنس]],Source!$H$2:$H$3,0),1),"")</f>
        <v/>
      </c>
      <c r="BB159" s="3" t="str">
        <f>_xlfn.IFNA(INDEX(Source!$A$2:$B$6,MATCH(Table3[[#This Row],[الفئة ]],Source!$B$2:$B$6,0),1),"")</f>
        <v/>
      </c>
      <c r="BC159" s="3" t="str">
        <f>_xlfn.IFNA(INDEX(Source!$AF$2:$AG$15,MATCH(Table3[[#This Row],[الصف ]],Source!$AG$2:$AG$15,0),1),"")</f>
        <v/>
      </c>
    </row>
    <row r="160" spans="1:55" x14ac:dyDescent="0.25">
      <c r="A160" t="str">
        <f>IF(D160&lt;&gt;"",COUNTA($D$2:D160),"")</f>
        <v/>
      </c>
      <c r="H160" s="4"/>
      <c r="BA160" s="3" t="str">
        <f>_xlfn.IFNA(INDEX(Source!$G$2:$H$3,MATCH(Table3[[#This Row],[الجنس]],Source!$H$2:$H$3,0),1),"")</f>
        <v/>
      </c>
      <c r="BB160" s="3" t="str">
        <f>_xlfn.IFNA(INDEX(Source!$A$2:$B$6,MATCH(Table3[[#This Row],[الفئة ]],Source!$B$2:$B$6,0),1),"")</f>
        <v/>
      </c>
      <c r="BC160" s="3" t="str">
        <f>_xlfn.IFNA(INDEX(Source!$AF$2:$AG$15,MATCH(Table3[[#This Row],[الصف ]],Source!$AG$2:$AG$15,0),1),"")</f>
        <v/>
      </c>
    </row>
    <row r="161" spans="1:55" x14ac:dyDescent="0.25">
      <c r="A161" t="str">
        <f>IF(D161&lt;&gt;"",COUNTA($D$2:D161),"")</f>
        <v/>
      </c>
      <c r="H161" s="4"/>
      <c r="BA161" s="3" t="str">
        <f>_xlfn.IFNA(INDEX(Source!$G$2:$H$3,MATCH(Table3[[#This Row],[الجنس]],Source!$H$2:$H$3,0),1),"")</f>
        <v/>
      </c>
      <c r="BB161" s="3" t="str">
        <f>_xlfn.IFNA(INDEX(Source!$A$2:$B$6,MATCH(Table3[[#This Row],[الفئة ]],Source!$B$2:$B$6,0),1),"")</f>
        <v/>
      </c>
      <c r="BC161" s="3" t="str">
        <f>_xlfn.IFNA(INDEX(Source!$AF$2:$AG$15,MATCH(Table3[[#This Row],[الصف ]],Source!$AG$2:$AG$15,0),1),"")</f>
        <v/>
      </c>
    </row>
    <row r="162" spans="1:55" x14ac:dyDescent="0.25">
      <c r="A162" t="str">
        <f>IF(D162&lt;&gt;"",COUNTA($D$2:D162),"")</f>
        <v/>
      </c>
      <c r="H162" s="4"/>
      <c r="BA162" s="3" t="str">
        <f>_xlfn.IFNA(INDEX(Source!$G$2:$H$3,MATCH(Table3[[#This Row],[الجنس]],Source!$H$2:$H$3,0),1),"")</f>
        <v/>
      </c>
      <c r="BB162" s="3" t="str">
        <f>_xlfn.IFNA(INDEX(Source!$A$2:$B$6,MATCH(Table3[[#This Row],[الفئة ]],Source!$B$2:$B$6,0),1),"")</f>
        <v/>
      </c>
      <c r="BC162" s="3" t="str">
        <f>_xlfn.IFNA(INDEX(Source!$AF$2:$AG$15,MATCH(Table3[[#This Row],[الصف ]],Source!$AG$2:$AG$15,0),1),"")</f>
        <v/>
      </c>
    </row>
    <row r="163" spans="1:55" x14ac:dyDescent="0.25">
      <c r="A163" t="str">
        <f>IF(D163&lt;&gt;"",COUNTA($D$2:D163),"")</f>
        <v/>
      </c>
      <c r="H163" s="4"/>
      <c r="BA163" s="3" t="str">
        <f>_xlfn.IFNA(INDEX(Source!$G$2:$H$3,MATCH(Table3[[#This Row],[الجنس]],Source!$H$2:$H$3,0),1),"")</f>
        <v/>
      </c>
      <c r="BB163" s="3" t="str">
        <f>_xlfn.IFNA(INDEX(Source!$A$2:$B$6,MATCH(Table3[[#This Row],[الفئة ]],Source!$B$2:$B$6,0),1),"")</f>
        <v/>
      </c>
      <c r="BC163" s="3" t="str">
        <f>_xlfn.IFNA(INDEX(Source!$AF$2:$AG$15,MATCH(Table3[[#This Row],[الصف ]],Source!$AG$2:$AG$15,0),1),"")</f>
        <v/>
      </c>
    </row>
    <row r="164" spans="1:55" x14ac:dyDescent="0.25">
      <c r="A164" t="str">
        <f>IF(D164&lt;&gt;"",COUNTA($D$2:D164),"")</f>
        <v/>
      </c>
      <c r="H164" s="4"/>
      <c r="BA164" s="3" t="str">
        <f>_xlfn.IFNA(INDEX(Source!$G$2:$H$3,MATCH(Table3[[#This Row],[الجنس]],Source!$H$2:$H$3,0),1),"")</f>
        <v/>
      </c>
      <c r="BB164" s="3" t="str">
        <f>_xlfn.IFNA(INDEX(Source!$A$2:$B$6,MATCH(Table3[[#This Row],[الفئة ]],Source!$B$2:$B$6,0),1),"")</f>
        <v/>
      </c>
      <c r="BC164" s="3" t="str">
        <f>_xlfn.IFNA(INDEX(Source!$AF$2:$AG$15,MATCH(Table3[[#This Row],[الصف ]],Source!$AG$2:$AG$15,0),1),"")</f>
        <v/>
      </c>
    </row>
    <row r="165" spans="1:55" x14ac:dyDescent="0.25">
      <c r="A165" t="str">
        <f>IF(D165&lt;&gt;"",COUNTA($D$2:D165),"")</f>
        <v/>
      </c>
      <c r="H165" s="4"/>
      <c r="BA165" s="3" t="str">
        <f>_xlfn.IFNA(INDEX(Source!$G$2:$H$3,MATCH(Table3[[#This Row],[الجنس]],Source!$H$2:$H$3,0),1),"")</f>
        <v/>
      </c>
      <c r="BB165" s="3" t="str">
        <f>_xlfn.IFNA(INDEX(Source!$A$2:$B$6,MATCH(Table3[[#This Row],[الفئة ]],Source!$B$2:$B$6,0),1),"")</f>
        <v/>
      </c>
      <c r="BC165" s="3" t="str">
        <f>_xlfn.IFNA(INDEX(Source!$AF$2:$AG$15,MATCH(Table3[[#This Row],[الصف ]],Source!$AG$2:$AG$15,0),1),"")</f>
        <v/>
      </c>
    </row>
    <row r="166" spans="1:55" x14ac:dyDescent="0.25">
      <c r="A166" t="str">
        <f>IF(D166&lt;&gt;"",COUNTA($D$2:D166),"")</f>
        <v/>
      </c>
      <c r="H166" s="4"/>
      <c r="BA166" s="3" t="str">
        <f>_xlfn.IFNA(INDEX(Source!$G$2:$H$3,MATCH(Table3[[#This Row],[الجنس]],Source!$H$2:$H$3,0),1),"")</f>
        <v/>
      </c>
      <c r="BB166" s="3" t="str">
        <f>_xlfn.IFNA(INDEX(Source!$A$2:$B$6,MATCH(Table3[[#This Row],[الفئة ]],Source!$B$2:$B$6,0),1),"")</f>
        <v/>
      </c>
      <c r="BC166" s="3" t="str">
        <f>_xlfn.IFNA(INDEX(Source!$AF$2:$AG$15,MATCH(Table3[[#This Row],[الصف ]],Source!$AG$2:$AG$15,0),1),"")</f>
        <v/>
      </c>
    </row>
    <row r="167" spans="1:55" x14ac:dyDescent="0.25">
      <c r="A167" t="str">
        <f>IF(D167&lt;&gt;"",COUNTA($D$2:D167),"")</f>
        <v/>
      </c>
      <c r="H167" s="4"/>
      <c r="BA167" s="3" t="str">
        <f>_xlfn.IFNA(INDEX(Source!$G$2:$H$3,MATCH(Table3[[#This Row],[الجنس]],Source!$H$2:$H$3,0),1),"")</f>
        <v/>
      </c>
      <c r="BB167" s="3" t="str">
        <f>_xlfn.IFNA(INDEX(Source!$A$2:$B$6,MATCH(Table3[[#This Row],[الفئة ]],Source!$B$2:$B$6,0),1),"")</f>
        <v/>
      </c>
      <c r="BC167" s="3" t="str">
        <f>_xlfn.IFNA(INDEX(Source!$AF$2:$AG$15,MATCH(Table3[[#This Row],[الصف ]],Source!$AG$2:$AG$15,0),1),"")</f>
        <v/>
      </c>
    </row>
    <row r="168" spans="1:55" x14ac:dyDescent="0.25">
      <c r="A168" t="str">
        <f>IF(D168&lt;&gt;"",COUNTA($D$2:D168),"")</f>
        <v/>
      </c>
      <c r="H168" s="4"/>
      <c r="BA168" s="3" t="str">
        <f>_xlfn.IFNA(INDEX(Source!$G$2:$H$3,MATCH(Table3[[#This Row],[الجنس]],Source!$H$2:$H$3,0),1),"")</f>
        <v/>
      </c>
      <c r="BB168" s="3" t="str">
        <f>_xlfn.IFNA(INDEX(Source!$A$2:$B$6,MATCH(Table3[[#This Row],[الفئة ]],Source!$B$2:$B$6,0),1),"")</f>
        <v/>
      </c>
      <c r="BC168" s="3" t="str">
        <f>_xlfn.IFNA(INDEX(Source!$AF$2:$AG$15,MATCH(Table3[[#This Row],[الصف ]],Source!$AG$2:$AG$15,0),1),"")</f>
        <v/>
      </c>
    </row>
    <row r="169" spans="1:55" x14ac:dyDescent="0.25">
      <c r="A169" t="str">
        <f>IF(D169&lt;&gt;"",COUNTA($D$2:D169),"")</f>
        <v/>
      </c>
      <c r="H169" s="4"/>
      <c r="BA169" s="3" t="str">
        <f>_xlfn.IFNA(INDEX(Source!$G$2:$H$3,MATCH(Table3[[#This Row],[الجنس]],Source!$H$2:$H$3,0),1),"")</f>
        <v/>
      </c>
      <c r="BB169" s="3" t="str">
        <f>_xlfn.IFNA(INDEX(Source!$A$2:$B$6,MATCH(Table3[[#This Row],[الفئة ]],Source!$B$2:$B$6,0),1),"")</f>
        <v/>
      </c>
      <c r="BC169" s="3" t="str">
        <f>_xlfn.IFNA(INDEX(Source!$AF$2:$AG$15,MATCH(Table3[[#This Row],[الصف ]],Source!$AG$2:$AG$15,0),1),"")</f>
        <v/>
      </c>
    </row>
    <row r="170" spans="1:55" x14ac:dyDescent="0.25">
      <c r="A170" t="str">
        <f>IF(D170&lt;&gt;"",COUNTA($D$2:D170),"")</f>
        <v/>
      </c>
      <c r="H170" s="4"/>
      <c r="BA170" s="3" t="str">
        <f>_xlfn.IFNA(INDEX(Source!$G$2:$H$3,MATCH(Table3[[#This Row],[الجنس]],Source!$H$2:$H$3,0),1),"")</f>
        <v/>
      </c>
      <c r="BB170" s="3" t="str">
        <f>_xlfn.IFNA(INDEX(Source!$A$2:$B$6,MATCH(Table3[[#This Row],[الفئة ]],Source!$B$2:$B$6,0),1),"")</f>
        <v/>
      </c>
      <c r="BC170" s="3" t="str">
        <f>_xlfn.IFNA(INDEX(Source!$AF$2:$AG$15,MATCH(Table3[[#This Row],[الصف ]],Source!$AG$2:$AG$15,0),1),"")</f>
        <v/>
      </c>
    </row>
    <row r="171" spans="1:55" x14ac:dyDescent="0.25">
      <c r="A171" t="str">
        <f>IF(D171&lt;&gt;"",COUNTA($D$2:D171),"")</f>
        <v/>
      </c>
      <c r="H171" s="4"/>
      <c r="BA171" s="3" t="str">
        <f>_xlfn.IFNA(INDEX(Source!$G$2:$H$3,MATCH(Table3[[#This Row],[الجنس]],Source!$H$2:$H$3,0),1),"")</f>
        <v/>
      </c>
      <c r="BB171" s="3" t="str">
        <f>_xlfn.IFNA(INDEX(Source!$A$2:$B$6,MATCH(Table3[[#This Row],[الفئة ]],Source!$B$2:$B$6,0),1),"")</f>
        <v/>
      </c>
      <c r="BC171" s="3" t="str">
        <f>_xlfn.IFNA(INDEX(Source!$AF$2:$AG$15,MATCH(Table3[[#This Row],[الصف ]],Source!$AG$2:$AG$15,0),1),"")</f>
        <v/>
      </c>
    </row>
    <row r="172" spans="1:55" x14ac:dyDescent="0.25">
      <c r="A172" t="str">
        <f>IF(D172&lt;&gt;"",COUNTA($D$2:D172),"")</f>
        <v/>
      </c>
      <c r="H172" s="4"/>
      <c r="BA172" s="3" t="str">
        <f>_xlfn.IFNA(INDEX(Source!$G$2:$H$3,MATCH(Table3[[#This Row],[الجنس]],Source!$H$2:$H$3,0),1),"")</f>
        <v/>
      </c>
      <c r="BB172" s="3" t="str">
        <f>_xlfn.IFNA(INDEX(Source!$A$2:$B$6,MATCH(Table3[[#This Row],[الفئة ]],Source!$B$2:$B$6,0),1),"")</f>
        <v/>
      </c>
      <c r="BC172" s="3" t="str">
        <f>_xlfn.IFNA(INDEX(Source!$AF$2:$AG$15,MATCH(Table3[[#This Row],[الصف ]],Source!$AG$2:$AG$15,0),1),"")</f>
        <v/>
      </c>
    </row>
    <row r="173" spans="1:55" x14ac:dyDescent="0.25">
      <c r="A173" t="str">
        <f>IF(D173&lt;&gt;"",COUNTA($D$2:D173),"")</f>
        <v/>
      </c>
      <c r="H173" s="4"/>
      <c r="BA173" s="3" t="str">
        <f>_xlfn.IFNA(INDEX(Source!$G$2:$H$3,MATCH(Table3[[#This Row],[الجنس]],Source!$H$2:$H$3,0),1),"")</f>
        <v/>
      </c>
      <c r="BB173" s="3" t="str">
        <f>_xlfn.IFNA(INDEX(Source!$A$2:$B$6,MATCH(Table3[[#This Row],[الفئة ]],Source!$B$2:$B$6,0),1),"")</f>
        <v/>
      </c>
      <c r="BC173" s="3" t="str">
        <f>_xlfn.IFNA(INDEX(Source!$AF$2:$AG$15,MATCH(Table3[[#This Row],[الصف ]],Source!$AG$2:$AG$15,0),1),"")</f>
        <v/>
      </c>
    </row>
    <row r="174" spans="1:55" x14ac:dyDescent="0.25">
      <c r="A174" t="str">
        <f>IF(D174&lt;&gt;"",COUNTA($D$2:D174),"")</f>
        <v/>
      </c>
      <c r="H174" s="4"/>
      <c r="BA174" s="3" t="str">
        <f>_xlfn.IFNA(INDEX(Source!$G$2:$H$3,MATCH(Table3[[#This Row],[الجنس]],Source!$H$2:$H$3,0),1),"")</f>
        <v/>
      </c>
      <c r="BB174" s="3" t="str">
        <f>_xlfn.IFNA(INDEX(Source!$A$2:$B$6,MATCH(Table3[[#This Row],[الفئة ]],Source!$B$2:$B$6,0),1),"")</f>
        <v/>
      </c>
      <c r="BC174" s="3" t="str">
        <f>_xlfn.IFNA(INDEX(Source!$AF$2:$AG$15,MATCH(Table3[[#This Row],[الصف ]],Source!$AG$2:$AG$15,0),1),"")</f>
        <v/>
      </c>
    </row>
    <row r="175" spans="1:55" x14ac:dyDescent="0.25">
      <c r="A175" t="str">
        <f>IF(D175&lt;&gt;"",COUNTA($D$2:D175),"")</f>
        <v/>
      </c>
      <c r="H175" s="4"/>
      <c r="BA175" s="3" t="str">
        <f>_xlfn.IFNA(INDEX(Source!$G$2:$H$3,MATCH(Table3[[#This Row],[الجنس]],Source!$H$2:$H$3,0),1),"")</f>
        <v/>
      </c>
      <c r="BB175" s="3" t="str">
        <f>_xlfn.IFNA(INDEX(Source!$A$2:$B$6,MATCH(Table3[[#This Row],[الفئة ]],Source!$B$2:$B$6,0),1),"")</f>
        <v/>
      </c>
      <c r="BC175" s="3" t="str">
        <f>_xlfn.IFNA(INDEX(Source!$AF$2:$AG$15,MATCH(Table3[[#This Row],[الصف ]],Source!$AG$2:$AG$15,0),1),"")</f>
        <v/>
      </c>
    </row>
    <row r="176" spans="1:55" x14ac:dyDescent="0.25">
      <c r="A176" t="str">
        <f>IF(D176&lt;&gt;"",COUNTA($D$2:D176),"")</f>
        <v/>
      </c>
      <c r="H176" s="4"/>
      <c r="BA176" s="3" t="str">
        <f>_xlfn.IFNA(INDEX(Source!$G$2:$H$3,MATCH(Table3[[#This Row],[الجنس]],Source!$H$2:$H$3,0),1),"")</f>
        <v/>
      </c>
      <c r="BB176" s="3" t="str">
        <f>_xlfn.IFNA(INDEX(Source!$A$2:$B$6,MATCH(Table3[[#This Row],[الفئة ]],Source!$B$2:$B$6,0),1),"")</f>
        <v/>
      </c>
      <c r="BC176" s="3" t="str">
        <f>_xlfn.IFNA(INDEX(Source!$AF$2:$AG$15,MATCH(Table3[[#This Row],[الصف ]],Source!$AG$2:$AG$15,0),1),"")</f>
        <v/>
      </c>
    </row>
    <row r="177" spans="1:55" x14ac:dyDescent="0.25">
      <c r="A177" t="str">
        <f>IF(D177&lt;&gt;"",COUNTA($D$2:D177),"")</f>
        <v/>
      </c>
      <c r="H177" s="4"/>
      <c r="BA177" s="3" t="str">
        <f>_xlfn.IFNA(INDEX(Source!$G$2:$H$3,MATCH(Table3[[#This Row],[الجنس]],Source!$H$2:$H$3,0),1),"")</f>
        <v/>
      </c>
      <c r="BB177" s="3" t="str">
        <f>_xlfn.IFNA(INDEX(Source!$A$2:$B$6,MATCH(Table3[[#This Row],[الفئة ]],Source!$B$2:$B$6,0),1),"")</f>
        <v/>
      </c>
      <c r="BC177" s="3" t="str">
        <f>_xlfn.IFNA(INDEX(Source!$AF$2:$AG$15,MATCH(Table3[[#This Row],[الصف ]],Source!$AG$2:$AG$15,0),1),"")</f>
        <v/>
      </c>
    </row>
    <row r="178" spans="1:55" x14ac:dyDescent="0.25">
      <c r="A178" t="str">
        <f>IF(D178&lt;&gt;"",COUNTA($D$2:D178),"")</f>
        <v/>
      </c>
      <c r="H178" s="4"/>
      <c r="BA178" s="3" t="str">
        <f>_xlfn.IFNA(INDEX(Source!$G$2:$H$3,MATCH(Table3[[#This Row],[الجنس]],Source!$H$2:$H$3,0),1),"")</f>
        <v/>
      </c>
      <c r="BB178" s="3" t="str">
        <f>_xlfn.IFNA(INDEX(Source!$A$2:$B$6,MATCH(Table3[[#This Row],[الفئة ]],Source!$B$2:$B$6,0),1),"")</f>
        <v/>
      </c>
      <c r="BC178" s="3" t="str">
        <f>_xlfn.IFNA(INDEX(Source!$AF$2:$AG$15,MATCH(Table3[[#This Row],[الصف ]],Source!$AG$2:$AG$15,0),1),"")</f>
        <v/>
      </c>
    </row>
    <row r="179" spans="1:55" x14ac:dyDescent="0.25">
      <c r="A179" t="str">
        <f>IF(D179&lt;&gt;"",COUNTA($D$2:D179),"")</f>
        <v/>
      </c>
      <c r="H179" s="4"/>
      <c r="BA179" s="3" t="str">
        <f>_xlfn.IFNA(INDEX(Source!$G$2:$H$3,MATCH(Table3[[#This Row],[الجنس]],Source!$H$2:$H$3,0),1),"")</f>
        <v/>
      </c>
      <c r="BB179" s="3" t="str">
        <f>_xlfn.IFNA(INDEX(Source!$A$2:$B$6,MATCH(Table3[[#This Row],[الفئة ]],Source!$B$2:$B$6,0),1),"")</f>
        <v/>
      </c>
      <c r="BC179" s="3" t="str">
        <f>_xlfn.IFNA(INDEX(Source!$AF$2:$AG$15,MATCH(Table3[[#This Row],[الصف ]],Source!$AG$2:$AG$15,0),1),"")</f>
        <v/>
      </c>
    </row>
    <row r="180" spans="1:55" x14ac:dyDescent="0.25">
      <c r="A180" t="str">
        <f>IF(D180&lt;&gt;"",COUNTA($D$2:D180),"")</f>
        <v/>
      </c>
      <c r="H180" s="4"/>
      <c r="BA180" s="3" t="str">
        <f>_xlfn.IFNA(INDEX(Source!$G$2:$H$3,MATCH(Table3[[#This Row],[الجنس]],Source!$H$2:$H$3,0),1),"")</f>
        <v/>
      </c>
      <c r="BB180" s="3" t="str">
        <f>_xlfn.IFNA(INDEX(Source!$A$2:$B$6,MATCH(Table3[[#This Row],[الفئة ]],Source!$B$2:$B$6,0),1),"")</f>
        <v/>
      </c>
      <c r="BC180" s="3" t="str">
        <f>_xlfn.IFNA(INDEX(Source!$AF$2:$AG$15,MATCH(Table3[[#This Row],[الصف ]],Source!$AG$2:$AG$15,0),1),"")</f>
        <v/>
      </c>
    </row>
    <row r="181" spans="1:55" x14ac:dyDescent="0.25">
      <c r="A181" t="str">
        <f>IF(D181&lt;&gt;"",COUNTA($D$2:D181),"")</f>
        <v/>
      </c>
      <c r="H181" s="4"/>
      <c r="BA181" s="3" t="str">
        <f>_xlfn.IFNA(INDEX(Source!$G$2:$H$3,MATCH(Table3[[#This Row],[الجنس]],Source!$H$2:$H$3,0),1),"")</f>
        <v/>
      </c>
      <c r="BB181" s="3" t="str">
        <f>_xlfn.IFNA(INDEX(Source!$A$2:$B$6,MATCH(Table3[[#This Row],[الفئة ]],Source!$B$2:$B$6,0),1),"")</f>
        <v/>
      </c>
      <c r="BC181" s="3" t="str">
        <f>_xlfn.IFNA(INDEX(Source!$AF$2:$AG$15,MATCH(Table3[[#This Row],[الصف ]],Source!$AG$2:$AG$15,0),1),"")</f>
        <v/>
      </c>
    </row>
    <row r="182" spans="1:55" x14ac:dyDescent="0.25">
      <c r="A182" t="str">
        <f>IF(D182&lt;&gt;"",COUNTA($D$2:D182),"")</f>
        <v/>
      </c>
      <c r="H182" s="4"/>
      <c r="BA182" s="3" t="str">
        <f>_xlfn.IFNA(INDEX(Source!$G$2:$H$3,MATCH(Table3[[#This Row],[الجنس]],Source!$H$2:$H$3,0),1),"")</f>
        <v/>
      </c>
      <c r="BB182" s="3" t="str">
        <f>_xlfn.IFNA(INDEX(Source!$A$2:$B$6,MATCH(Table3[[#This Row],[الفئة ]],Source!$B$2:$B$6,0),1),"")</f>
        <v/>
      </c>
      <c r="BC182" s="3" t="str">
        <f>_xlfn.IFNA(INDEX(Source!$AF$2:$AG$15,MATCH(Table3[[#This Row],[الصف ]],Source!$AG$2:$AG$15,0),1),"")</f>
        <v/>
      </c>
    </row>
    <row r="183" spans="1:55" x14ac:dyDescent="0.25">
      <c r="A183" t="str">
        <f>IF(D183&lt;&gt;"",COUNTA($D$2:D183),"")</f>
        <v/>
      </c>
      <c r="H183" s="4"/>
      <c r="BA183" s="3" t="str">
        <f>_xlfn.IFNA(INDEX(Source!$G$2:$H$3,MATCH(Table3[[#This Row],[الجنس]],Source!$H$2:$H$3,0),1),"")</f>
        <v/>
      </c>
      <c r="BB183" s="3" t="str">
        <f>_xlfn.IFNA(INDEX(Source!$A$2:$B$6,MATCH(Table3[[#This Row],[الفئة ]],Source!$B$2:$B$6,0),1),"")</f>
        <v/>
      </c>
      <c r="BC183" s="3" t="str">
        <f>_xlfn.IFNA(INDEX(Source!$AF$2:$AG$15,MATCH(Table3[[#This Row],[الصف ]],Source!$AG$2:$AG$15,0),1),"")</f>
        <v/>
      </c>
    </row>
    <row r="184" spans="1:55" x14ac:dyDescent="0.25">
      <c r="A184" t="str">
        <f>IF(D184&lt;&gt;"",COUNTA($D$2:D184),"")</f>
        <v/>
      </c>
      <c r="H184" s="4"/>
      <c r="BA184" s="3" t="str">
        <f>_xlfn.IFNA(INDEX(Source!$G$2:$H$3,MATCH(Table3[[#This Row],[الجنس]],Source!$H$2:$H$3,0),1),"")</f>
        <v/>
      </c>
      <c r="BB184" s="3" t="str">
        <f>_xlfn.IFNA(INDEX(Source!$A$2:$B$6,MATCH(Table3[[#This Row],[الفئة ]],Source!$B$2:$B$6,0),1),"")</f>
        <v/>
      </c>
      <c r="BC184" s="3" t="str">
        <f>_xlfn.IFNA(INDEX(Source!$AF$2:$AG$15,MATCH(Table3[[#This Row],[الصف ]],Source!$AG$2:$AG$15,0),1),"")</f>
        <v/>
      </c>
    </row>
    <row r="185" spans="1:55" x14ac:dyDescent="0.25">
      <c r="A185" t="str">
        <f>IF(D185&lt;&gt;"",COUNTA($D$2:D185),"")</f>
        <v/>
      </c>
      <c r="H185" s="4"/>
      <c r="BA185" s="3" t="str">
        <f>_xlfn.IFNA(INDEX(Source!$G$2:$H$3,MATCH(Table3[[#This Row],[الجنس]],Source!$H$2:$H$3,0),1),"")</f>
        <v/>
      </c>
      <c r="BB185" s="3" t="str">
        <f>_xlfn.IFNA(INDEX(Source!$A$2:$B$6,MATCH(Table3[[#This Row],[الفئة ]],Source!$B$2:$B$6,0),1),"")</f>
        <v/>
      </c>
      <c r="BC185" s="3" t="str">
        <f>_xlfn.IFNA(INDEX(Source!$AF$2:$AG$15,MATCH(Table3[[#This Row],[الصف ]],Source!$AG$2:$AG$15,0),1),"")</f>
        <v/>
      </c>
    </row>
    <row r="186" spans="1:55" x14ac:dyDescent="0.25">
      <c r="A186" t="str">
        <f>IF(D186&lt;&gt;"",COUNTA($D$2:D186),"")</f>
        <v/>
      </c>
      <c r="H186" s="4"/>
      <c r="BA186" s="3" t="str">
        <f>_xlfn.IFNA(INDEX(Source!$G$2:$H$3,MATCH(Table3[[#This Row],[الجنس]],Source!$H$2:$H$3,0),1),"")</f>
        <v/>
      </c>
      <c r="BB186" s="3" t="str">
        <f>_xlfn.IFNA(INDEX(Source!$A$2:$B$6,MATCH(Table3[[#This Row],[الفئة ]],Source!$B$2:$B$6,0),1),"")</f>
        <v/>
      </c>
      <c r="BC186" s="3" t="str">
        <f>_xlfn.IFNA(INDEX(Source!$AF$2:$AG$15,MATCH(Table3[[#This Row],[الصف ]],Source!$AG$2:$AG$15,0),1),"")</f>
        <v/>
      </c>
    </row>
    <row r="187" spans="1:55" x14ac:dyDescent="0.25">
      <c r="A187" t="str">
        <f>IF(D187&lt;&gt;"",COUNTA($D$2:D187),"")</f>
        <v/>
      </c>
      <c r="H187" s="4"/>
      <c r="BA187" s="3" t="str">
        <f>_xlfn.IFNA(INDEX(Source!$G$2:$H$3,MATCH(Table3[[#This Row],[الجنس]],Source!$H$2:$H$3,0),1),"")</f>
        <v/>
      </c>
      <c r="BB187" s="3" t="str">
        <f>_xlfn.IFNA(INDEX(Source!$A$2:$B$6,MATCH(Table3[[#This Row],[الفئة ]],Source!$B$2:$B$6,0),1),"")</f>
        <v/>
      </c>
      <c r="BC187" s="3" t="str">
        <f>_xlfn.IFNA(INDEX(Source!$AF$2:$AG$15,MATCH(Table3[[#This Row],[الصف ]],Source!$AG$2:$AG$15,0),1),"")</f>
        <v/>
      </c>
    </row>
    <row r="188" spans="1:55" x14ac:dyDescent="0.25">
      <c r="A188" t="str">
        <f>IF(D188&lt;&gt;"",COUNTA($D$2:D188),"")</f>
        <v/>
      </c>
      <c r="H188" s="4"/>
      <c r="BA188" s="3" t="str">
        <f>_xlfn.IFNA(INDEX(Source!$G$2:$H$3,MATCH(Table3[[#This Row],[الجنس]],Source!$H$2:$H$3,0),1),"")</f>
        <v/>
      </c>
      <c r="BB188" s="3" t="str">
        <f>_xlfn.IFNA(INDEX(Source!$A$2:$B$6,MATCH(Table3[[#This Row],[الفئة ]],Source!$B$2:$B$6,0),1),"")</f>
        <v/>
      </c>
      <c r="BC188" s="3" t="str">
        <f>_xlfn.IFNA(INDEX(Source!$AF$2:$AG$15,MATCH(Table3[[#This Row],[الصف ]],Source!$AG$2:$AG$15,0),1),"")</f>
        <v/>
      </c>
    </row>
    <row r="189" spans="1:55" x14ac:dyDescent="0.25">
      <c r="A189" t="str">
        <f>IF(D189&lt;&gt;"",COUNTA($D$2:D189),"")</f>
        <v/>
      </c>
      <c r="H189" s="4"/>
      <c r="BA189" s="3" t="str">
        <f>_xlfn.IFNA(INDEX(Source!$G$2:$H$3,MATCH(Table3[[#This Row],[الجنس]],Source!$H$2:$H$3,0),1),"")</f>
        <v/>
      </c>
      <c r="BB189" s="3" t="str">
        <f>_xlfn.IFNA(INDEX(Source!$A$2:$B$6,MATCH(Table3[[#This Row],[الفئة ]],Source!$B$2:$B$6,0),1),"")</f>
        <v/>
      </c>
      <c r="BC189" s="3" t="str">
        <f>_xlfn.IFNA(INDEX(Source!$AF$2:$AG$15,MATCH(Table3[[#This Row],[الصف ]],Source!$AG$2:$AG$15,0),1),"")</f>
        <v/>
      </c>
    </row>
    <row r="190" spans="1:55" x14ac:dyDescent="0.25">
      <c r="A190" t="str">
        <f>IF(D190&lt;&gt;"",COUNTA($D$2:D190),"")</f>
        <v/>
      </c>
      <c r="H190" s="4"/>
      <c r="BA190" s="3" t="str">
        <f>_xlfn.IFNA(INDEX(Source!$G$2:$H$3,MATCH(Table3[[#This Row],[الجنس]],Source!$H$2:$H$3,0),1),"")</f>
        <v/>
      </c>
      <c r="BB190" s="3" t="str">
        <f>_xlfn.IFNA(INDEX(Source!$A$2:$B$6,MATCH(Table3[[#This Row],[الفئة ]],Source!$B$2:$B$6,0),1),"")</f>
        <v/>
      </c>
      <c r="BC190" s="3" t="str">
        <f>_xlfn.IFNA(INDEX(Source!$AF$2:$AG$15,MATCH(Table3[[#This Row],[الصف ]],Source!$AG$2:$AG$15,0),1),"")</f>
        <v/>
      </c>
    </row>
    <row r="191" spans="1:55" x14ac:dyDescent="0.25">
      <c r="A191" t="str">
        <f>IF(D191&lt;&gt;"",COUNTA($D$2:D191),"")</f>
        <v/>
      </c>
      <c r="H191" s="4"/>
      <c r="BA191" s="3" t="str">
        <f>_xlfn.IFNA(INDEX(Source!$G$2:$H$3,MATCH(Table3[[#This Row],[الجنس]],Source!$H$2:$H$3,0),1),"")</f>
        <v/>
      </c>
      <c r="BB191" s="3" t="str">
        <f>_xlfn.IFNA(INDEX(Source!$A$2:$B$6,MATCH(Table3[[#This Row],[الفئة ]],Source!$B$2:$B$6,0),1),"")</f>
        <v/>
      </c>
      <c r="BC191" s="3" t="str">
        <f>_xlfn.IFNA(INDEX(Source!$AF$2:$AG$15,MATCH(Table3[[#This Row],[الصف ]],Source!$AG$2:$AG$15,0),1),"")</f>
        <v/>
      </c>
    </row>
    <row r="192" spans="1:55" x14ac:dyDescent="0.25">
      <c r="A192" t="str">
        <f>IF(D192&lt;&gt;"",COUNTA($D$2:D192),"")</f>
        <v/>
      </c>
      <c r="H192" s="4"/>
      <c r="BA192" s="3" t="str">
        <f>_xlfn.IFNA(INDEX(Source!$G$2:$H$3,MATCH(Table3[[#This Row],[الجنس]],Source!$H$2:$H$3,0),1),"")</f>
        <v/>
      </c>
      <c r="BB192" s="3" t="str">
        <f>_xlfn.IFNA(INDEX(Source!$A$2:$B$6,MATCH(Table3[[#This Row],[الفئة ]],Source!$B$2:$B$6,0),1),"")</f>
        <v/>
      </c>
      <c r="BC192" s="3" t="str">
        <f>_xlfn.IFNA(INDEX(Source!$AF$2:$AG$15,MATCH(Table3[[#This Row],[الصف ]],Source!$AG$2:$AG$15,0),1),"")</f>
        <v/>
      </c>
    </row>
    <row r="193" spans="1:55" x14ac:dyDescent="0.25">
      <c r="A193" t="str">
        <f>IF(D193&lt;&gt;"",COUNTA($D$2:D193),"")</f>
        <v/>
      </c>
      <c r="H193" s="4"/>
      <c r="BA193" s="3" t="str">
        <f>_xlfn.IFNA(INDEX(Source!$G$2:$H$3,MATCH(Table3[[#This Row],[الجنس]],Source!$H$2:$H$3,0),1),"")</f>
        <v/>
      </c>
      <c r="BB193" s="3" t="str">
        <f>_xlfn.IFNA(INDEX(Source!$A$2:$B$6,MATCH(Table3[[#This Row],[الفئة ]],Source!$B$2:$B$6,0),1),"")</f>
        <v/>
      </c>
      <c r="BC193" s="3" t="str">
        <f>_xlfn.IFNA(INDEX(Source!$AF$2:$AG$15,MATCH(Table3[[#This Row],[الصف ]],Source!$AG$2:$AG$15,0),1),"")</f>
        <v/>
      </c>
    </row>
    <row r="194" spans="1:55" x14ac:dyDescent="0.25">
      <c r="A194" t="str">
        <f>IF(D194&lt;&gt;"",COUNTA($D$2:D194),"")</f>
        <v/>
      </c>
      <c r="H194" s="4"/>
      <c r="BA194" s="3" t="str">
        <f>_xlfn.IFNA(INDEX(Source!$G$2:$H$3,MATCH(Table3[[#This Row],[الجنس]],Source!$H$2:$H$3,0),1),"")</f>
        <v/>
      </c>
      <c r="BB194" s="3" t="str">
        <f>_xlfn.IFNA(INDEX(Source!$A$2:$B$6,MATCH(Table3[[#This Row],[الفئة ]],Source!$B$2:$B$6,0),1),"")</f>
        <v/>
      </c>
      <c r="BC194" s="3" t="str">
        <f>_xlfn.IFNA(INDEX(Source!$AF$2:$AG$15,MATCH(Table3[[#This Row],[الصف ]],Source!$AG$2:$AG$15,0),1),"")</f>
        <v/>
      </c>
    </row>
    <row r="195" spans="1:55" x14ac:dyDescent="0.25">
      <c r="A195" t="str">
        <f>IF(D195&lt;&gt;"",COUNTA($D$2:D195),"")</f>
        <v/>
      </c>
      <c r="H195" s="4"/>
      <c r="BA195" s="3" t="str">
        <f>_xlfn.IFNA(INDEX(Source!$G$2:$H$3,MATCH(Table3[[#This Row],[الجنس]],Source!$H$2:$H$3,0),1),"")</f>
        <v/>
      </c>
      <c r="BB195" s="3" t="str">
        <f>_xlfn.IFNA(INDEX(Source!$A$2:$B$6,MATCH(Table3[[#This Row],[الفئة ]],Source!$B$2:$B$6,0),1),"")</f>
        <v/>
      </c>
      <c r="BC195" s="3" t="str">
        <f>_xlfn.IFNA(INDEX(Source!$AF$2:$AG$15,MATCH(Table3[[#This Row],[الصف ]],Source!$AG$2:$AG$15,0),1),"")</f>
        <v/>
      </c>
    </row>
    <row r="196" spans="1:55" x14ac:dyDescent="0.25">
      <c r="A196" t="str">
        <f>IF(D196&lt;&gt;"",COUNTA($D$2:D196),"")</f>
        <v/>
      </c>
      <c r="H196" s="4"/>
      <c r="BA196" s="3" t="str">
        <f>_xlfn.IFNA(INDEX(Source!$G$2:$H$3,MATCH(Table3[[#This Row],[الجنس]],Source!$H$2:$H$3,0),1),"")</f>
        <v/>
      </c>
      <c r="BB196" s="3" t="str">
        <f>_xlfn.IFNA(INDEX(Source!$A$2:$B$6,MATCH(Table3[[#This Row],[الفئة ]],Source!$B$2:$B$6,0),1),"")</f>
        <v/>
      </c>
      <c r="BC196" s="3" t="str">
        <f>_xlfn.IFNA(INDEX(Source!$AF$2:$AG$15,MATCH(Table3[[#This Row],[الصف ]],Source!$AG$2:$AG$15,0),1),"")</f>
        <v/>
      </c>
    </row>
    <row r="197" spans="1:55" x14ac:dyDescent="0.25">
      <c r="A197" t="str">
        <f>IF(D197&lt;&gt;"",COUNTA($D$2:D197),"")</f>
        <v/>
      </c>
      <c r="H197" s="4"/>
      <c r="BA197" s="3" t="str">
        <f>_xlfn.IFNA(INDEX(Source!$G$2:$H$3,MATCH(Table3[[#This Row],[الجنس]],Source!$H$2:$H$3,0),1),"")</f>
        <v/>
      </c>
      <c r="BB197" s="3" t="str">
        <f>_xlfn.IFNA(INDEX(Source!$A$2:$B$6,MATCH(Table3[[#This Row],[الفئة ]],Source!$B$2:$B$6,0),1),"")</f>
        <v/>
      </c>
      <c r="BC197" s="3" t="str">
        <f>_xlfn.IFNA(INDEX(Source!$AF$2:$AG$15,MATCH(Table3[[#This Row],[الصف ]],Source!$AG$2:$AG$15,0),1),"")</f>
        <v/>
      </c>
    </row>
    <row r="198" spans="1:55" x14ac:dyDescent="0.25">
      <c r="A198" t="str">
        <f>IF(D198&lt;&gt;"",COUNTA($D$2:D198),"")</f>
        <v/>
      </c>
      <c r="H198" s="4"/>
      <c r="BA198" s="3" t="str">
        <f>_xlfn.IFNA(INDEX(Source!$G$2:$H$3,MATCH(Table3[[#This Row],[الجنس]],Source!$H$2:$H$3,0),1),"")</f>
        <v/>
      </c>
      <c r="BB198" s="3" t="str">
        <f>_xlfn.IFNA(INDEX(Source!$A$2:$B$6,MATCH(Table3[[#This Row],[الفئة ]],Source!$B$2:$B$6,0),1),"")</f>
        <v/>
      </c>
      <c r="BC198" s="3" t="str">
        <f>_xlfn.IFNA(INDEX(Source!$AF$2:$AG$15,MATCH(Table3[[#This Row],[الصف ]],Source!$AG$2:$AG$15,0),1),"")</f>
        <v/>
      </c>
    </row>
    <row r="199" spans="1:55" x14ac:dyDescent="0.25">
      <c r="A199" t="str">
        <f>IF(D199&lt;&gt;"",COUNTA($D$2:D199),"")</f>
        <v/>
      </c>
      <c r="H199" s="4"/>
      <c r="BA199" s="3" t="str">
        <f>_xlfn.IFNA(INDEX(Source!$G$2:$H$3,MATCH(Table3[[#This Row],[الجنس]],Source!$H$2:$H$3,0),1),"")</f>
        <v/>
      </c>
      <c r="BB199" s="3" t="str">
        <f>_xlfn.IFNA(INDEX(Source!$A$2:$B$6,MATCH(Table3[[#This Row],[الفئة ]],Source!$B$2:$B$6,0),1),"")</f>
        <v/>
      </c>
      <c r="BC199" s="3" t="str">
        <f>_xlfn.IFNA(INDEX(Source!$AF$2:$AG$15,MATCH(Table3[[#This Row],[الصف ]],Source!$AG$2:$AG$15,0),1),"")</f>
        <v/>
      </c>
    </row>
    <row r="200" spans="1:55" x14ac:dyDescent="0.25">
      <c r="A200" t="str">
        <f>IF(D200&lt;&gt;"",COUNTA($D$2:D200),"")</f>
        <v/>
      </c>
      <c r="H200" s="4"/>
      <c r="BA200" s="3" t="str">
        <f>_xlfn.IFNA(INDEX(Source!$G$2:$H$3,MATCH(Table3[[#This Row],[الجنس]],Source!$H$2:$H$3,0),1),"")</f>
        <v/>
      </c>
      <c r="BB200" s="3" t="str">
        <f>_xlfn.IFNA(INDEX(Source!$A$2:$B$6,MATCH(Table3[[#This Row],[الفئة ]],Source!$B$2:$B$6,0),1),"")</f>
        <v/>
      </c>
      <c r="BC200" s="3" t="str">
        <f>_xlfn.IFNA(INDEX(Source!$AF$2:$AG$15,MATCH(Table3[[#This Row],[الصف ]],Source!$AG$2:$AG$15,0),1),"")</f>
        <v/>
      </c>
    </row>
    <row r="201" spans="1:55" x14ac:dyDescent="0.25">
      <c r="A201" t="str">
        <f>IF(D201&lt;&gt;"",COUNTA($D$2:D201),"")</f>
        <v/>
      </c>
      <c r="H201" s="4"/>
      <c r="BA201" s="3" t="str">
        <f>_xlfn.IFNA(INDEX(Source!$G$2:$H$3,MATCH(Table3[[#This Row],[الجنس]],Source!$H$2:$H$3,0),1),"")</f>
        <v/>
      </c>
      <c r="BB201" s="3" t="str">
        <f>_xlfn.IFNA(INDEX(Source!$A$2:$B$6,MATCH(Table3[[#This Row],[الفئة ]],Source!$B$2:$B$6,0),1),"")</f>
        <v/>
      </c>
      <c r="BC201" s="3" t="str">
        <f>_xlfn.IFNA(INDEX(Source!$AF$2:$AG$15,MATCH(Table3[[#This Row],[الصف ]],Source!$AG$2:$AG$15,0),1),"")</f>
        <v/>
      </c>
    </row>
    <row r="202" spans="1:55" x14ac:dyDescent="0.25">
      <c r="A202" t="str">
        <f>IF(D202&lt;&gt;"",COUNTA($D$2:D202),"")</f>
        <v/>
      </c>
      <c r="H202" s="4"/>
      <c r="BA202" s="3" t="str">
        <f>_xlfn.IFNA(INDEX(Source!$G$2:$H$3,MATCH(Table3[[#This Row],[الجنس]],Source!$H$2:$H$3,0),1),"")</f>
        <v/>
      </c>
      <c r="BB202" s="3" t="str">
        <f>_xlfn.IFNA(INDEX(Source!$A$2:$B$6,MATCH(Table3[[#This Row],[الفئة ]],Source!$B$2:$B$6,0),1),"")</f>
        <v/>
      </c>
      <c r="BC202" s="3" t="str">
        <f>_xlfn.IFNA(INDEX(Source!$AF$2:$AG$15,MATCH(Table3[[#This Row],[الصف ]],Source!$AG$2:$AG$15,0),1),"")</f>
        <v/>
      </c>
    </row>
    <row r="203" spans="1:55" x14ac:dyDescent="0.25">
      <c r="A203" t="str">
        <f>IF(D203&lt;&gt;"",COUNTA($D$2:D203),"")</f>
        <v/>
      </c>
      <c r="H203" s="4"/>
      <c r="BA203" s="3" t="str">
        <f>_xlfn.IFNA(INDEX(Source!$G$2:$H$3,MATCH(Table3[[#This Row],[الجنس]],Source!$H$2:$H$3,0),1),"")</f>
        <v/>
      </c>
      <c r="BB203" s="3" t="str">
        <f>_xlfn.IFNA(INDEX(Source!$A$2:$B$6,MATCH(Table3[[#This Row],[الفئة ]],Source!$B$2:$B$6,0),1),"")</f>
        <v/>
      </c>
      <c r="BC203" s="3" t="str">
        <f>_xlfn.IFNA(INDEX(Source!$AF$2:$AG$15,MATCH(Table3[[#This Row],[الصف ]],Source!$AG$2:$AG$15,0),1),"")</f>
        <v/>
      </c>
    </row>
    <row r="204" spans="1:55" x14ac:dyDescent="0.25">
      <c r="A204" t="str">
        <f>IF(D204&lt;&gt;"",COUNTA($D$2:D204),"")</f>
        <v/>
      </c>
      <c r="H204" s="4"/>
      <c r="BA204" s="3" t="str">
        <f>_xlfn.IFNA(INDEX(Source!$G$2:$H$3,MATCH(Table3[[#This Row],[الجنس]],Source!$H$2:$H$3,0),1),"")</f>
        <v/>
      </c>
      <c r="BB204" s="3" t="str">
        <f>_xlfn.IFNA(INDEX(Source!$A$2:$B$6,MATCH(Table3[[#This Row],[الفئة ]],Source!$B$2:$B$6,0),1),"")</f>
        <v/>
      </c>
      <c r="BC204" s="3" t="str">
        <f>_xlfn.IFNA(INDEX(Source!$AF$2:$AG$15,MATCH(Table3[[#This Row],[الصف ]],Source!$AG$2:$AG$15,0),1),"")</f>
        <v/>
      </c>
    </row>
    <row r="205" spans="1:55" x14ac:dyDescent="0.25">
      <c r="A205" t="str">
        <f>IF(D205&lt;&gt;"",COUNTA($D$2:D205),"")</f>
        <v/>
      </c>
      <c r="H205" s="4"/>
      <c r="BA205" s="3" t="str">
        <f>_xlfn.IFNA(INDEX(Source!$G$2:$H$3,MATCH(Table3[[#This Row],[الجنس]],Source!$H$2:$H$3,0),1),"")</f>
        <v/>
      </c>
      <c r="BB205" s="3" t="str">
        <f>_xlfn.IFNA(INDEX(Source!$A$2:$B$6,MATCH(Table3[[#This Row],[الفئة ]],Source!$B$2:$B$6,0),1),"")</f>
        <v/>
      </c>
      <c r="BC205" s="3" t="str">
        <f>_xlfn.IFNA(INDEX(Source!$AF$2:$AG$15,MATCH(Table3[[#This Row],[الصف ]],Source!$AG$2:$AG$15,0),1),"")</f>
        <v/>
      </c>
    </row>
    <row r="206" spans="1:55" x14ac:dyDescent="0.25">
      <c r="A206" t="str">
        <f>IF(D206&lt;&gt;"",COUNTA($D$2:D206),"")</f>
        <v/>
      </c>
      <c r="H206" s="4"/>
      <c r="BA206" s="3" t="str">
        <f>_xlfn.IFNA(INDEX(Source!$G$2:$H$3,MATCH(Table3[[#This Row],[الجنس]],Source!$H$2:$H$3,0),1),"")</f>
        <v/>
      </c>
      <c r="BB206" s="3" t="str">
        <f>_xlfn.IFNA(INDEX(Source!$A$2:$B$6,MATCH(Table3[[#This Row],[الفئة ]],Source!$B$2:$B$6,0),1),"")</f>
        <v/>
      </c>
      <c r="BC206" s="3" t="str">
        <f>_xlfn.IFNA(INDEX(Source!$AF$2:$AG$15,MATCH(Table3[[#This Row],[الصف ]],Source!$AG$2:$AG$15,0),1),"")</f>
        <v/>
      </c>
    </row>
    <row r="207" spans="1:55" x14ac:dyDescent="0.25">
      <c r="A207" t="str">
        <f>IF(D207&lt;&gt;"",COUNTA($D$2:D207),"")</f>
        <v/>
      </c>
      <c r="H207" s="4"/>
      <c r="BA207" s="3" t="str">
        <f>_xlfn.IFNA(INDEX(Source!$G$2:$H$3,MATCH(Table3[[#This Row],[الجنس]],Source!$H$2:$H$3,0),1),"")</f>
        <v/>
      </c>
      <c r="BB207" s="3" t="str">
        <f>_xlfn.IFNA(INDEX(Source!$A$2:$B$6,MATCH(Table3[[#This Row],[الفئة ]],Source!$B$2:$B$6,0),1),"")</f>
        <v/>
      </c>
      <c r="BC207" s="3" t="str">
        <f>_xlfn.IFNA(INDEX(Source!$AF$2:$AG$15,MATCH(Table3[[#This Row],[الصف ]],Source!$AG$2:$AG$15,0),1),"")</f>
        <v/>
      </c>
    </row>
    <row r="208" spans="1:55" x14ac:dyDescent="0.25">
      <c r="A208" t="str">
        <f>IF(D208&lt;&gt;"",COUNTA($D$2:D208),"")</f>
        <v/>
      </c>
      <c r="H208" s="4"/>
      <c r="BA208" s="3" t="str">
        <f>_xlfn.IFNA(INDEX(Source!$G$2:$H$3,MATCH(Table3[[#This Row],[الجنس]],Source!$H$2:$H$3,0),1),"")</f>
        <v/>
      </c>
      <c r="BB208" s="3" t="str">
        <f>_xlfn.IFNA(INDEX(Source!$A$2:$B$6,MATCH(Table3[[#This Row],[الفئة ]],Source!$B$2:$B$6,0),1),"")</f>
        <v/>
      </c>
      <c r="BC208" s="3" t="str">
        <f>_xlfn.IFNA(INDEX(Source!$AF$2:$AG$15,MATCH(Table3[[#This Row],[الصف ]],Source!$AG$2:$AG$15,0),1),"")</f>
        <v/>
      </c>
    </row>
    <row r="209" spans="1:55" x14ac:dyDescent="0.25">
      <c r="A209" t="str">
        <f>IF(D209&lt;&gt;"",COUNTA($D$2:D209),"")</f>
        <v/>
      </c>
      <c r="H209" s="4"/>
      <c r="BA209" s="3" t="str">
        <f>_xlfn.IFNA(INDEX(Source!$G$2:$H$3,MATCH(Table3[[#This Row],[الجنس]],Source!$H$2:$H$3,0),1),"")</f>
        <v/>
      </c>
      <c r="BB209" s="3" t="str">
        <f>_xlfn.IFNA(INDEX(Source!$A$2:$B$6,MATCH(Table3[[#This Row],[الفئة ]],Source!$B$2:$B$6,0),1),"")</f>
        <v/>
      </c>
      <c r="BC209" s="3" t="str">
        <f>_xlfn.IFNA(INDEX(Source!$AF$2:$AG$15,MATCH(Table3[[#This Row],[الصف ]],Source!$AG$2:$AG$15,0),1),"")</f>
        <v/>
      </c>
    </row>
    <row r="210" spans="1:55" x14ac:dyDescent="0.25">
      <c r="A210" t="str">
        <f>IF(D210&lt;&gt;"",COUNTA($D$2:D210),"")</f>
        <v/>
      </c>
      <c r="H210" s="4"/>
      <c r="BA210" s="3" t="str">
        <f>_xlfn.IFNA(INDEX(Source!$G$2:$H$3,MATCH(Table3[[#This Row],[الجنس]],Source!$H$2:$H$3,0),1),"")</f>
        <v/>
      </c>
      <c r="BB210" s="3" t="str">
        <f>_xlfn.IFNA(INDEX(Source!$A$2:$B$6,MATCH(Table3[[#This Row],[الفئة ]],Source!$B$2:$B$6,0),1),"")</f>
        <v/>
      </c>
      <c r="BC210" s="3" t="str">
        <f>_xlfn.IFNA(INDEX(Source!$AF$2:$AG$15,MATCH(Table3[[#This Row],[الصف ]],Source!$AG$2:$AG$15,0),1),"")</f>
        <v/>
      </c>
    </row>
    <row r="211" spans="1:55" x14ac:dyDescent="0.25">
      <c r="A211" t="str">
        <f>IF(D211&lt;&gt;"",COUNTA($D$2:D211),"")</f>
        <v/>
      </c>
      <c r="H211" s="4"/>
      <c r="BA211" s="3" t="str">
        <f>_xlfn.IFNA(INDEX(Source!$G$2:$H$3,MATCH(Table3[[#This Row],[الجنس]],Source!$H$2:$H$3,0),1),"")</f>
        <v/>
      </c>
      <c r="BB211" s="3" t="str">
        <f>_xlfn.IFNA(INDEX(Source!$A$2:$B$6,MATCH(Table3[[#This Row],[الفئة ]],Source!$B$2:$B$6,0),1),"")</f>
        <v/>
      </c>
      <c r="BC211" s="3" t="str">
        <f>_xlfn.IFNA(INDEX(Source!$AF$2:$AG$15,MATCH(Table3[[#This Row],[الصف ]],Source!$AG$2:$AG$15,0),1),"")</f>
        <v/>
      </c>
    </row>
    <row r="212" spans="1:55" x14ac:dyDescent="0.25">
      <c r="A212" t="str">
        <f>IF(D212&lt;&gt;"",COUNTA($D$2:D212),"")</f>
        <v/>
      </c>
      <c r="H212" s="4"/>
      <c r="BA212" s="3" t="str">
        <f>_xlfn.IFNA(INDEX(Source!$G$2:$H$3,MATCH(Table3[[#This Row],[الجنس]],Source!$H$2:$H$3,0),1),"")</f>
        <v/>
      </c>
      <c r="BB212" s="3" t="str">
        <f>_xlfn.IFNA(INDEX(Source!$A$2:$B$6,MATCH(Table3[[#This Row],[الفئة ]],Source!$B$2:$B$6,0),1),"")</f>
        <v/>
      </c>
      <c r="BC212" s="3" t="str">
        <f>_xlfn.IFNA(INDEX(Source!$AF$2:$AG$15,MATCH(Table3[[#This Row],[الصف ]],Source!$AG$2:$AG$15,0),1),"")</f>
        <v/>
      </c>
    </row>
    <row r="213" spans="1:55" x14ac:dyDescent="0.25">
      <c r="A213" t="str">
        <f>IF(D213&lt;&gt;"",COUNTA($D$2:D213),"")</f>
        <v/>
      </c>
      <c r="H213" s="4"/>
      <c r="BA213" s="3" t="str">
        <f>_xlfn.IFNA(INDEX(Source!$G$2:$H$3,MATCH(Table3[[#This Row],[الجنس]],Source!$H$2:$H$3,0),1),"")</f>
        <v/>
      </c>
      <c r="BB213" s="3" t="str">
        <f>_xlfn.IFNA(INDEX(Source!$A$2:$B$6,MATCH(Table3[[#This Row],[الفئة ]],Source!$B$2:$B$6,0),1),"")</f>
        <v/>
      </c>
      <c r="BC213" s="3" t="str">
        <f>_xlfn.IFNA(INDEX(Source!$AF$2:$AG$15,MATCH(Table3[[#This Row],[الصف ]],Source!$AG$2:$AG$15,0),1),"")</f>
        <v/>
      </c>
    </row>
    <row r="214" spans="1:55" x14ac:dyDescent="0.25">
      <c r="A214" t="str">
        <f>IF(D214&lt;&gt;"",COUNTA($D$2:D214),"")</f>
        <v/>
      </c>
      <c r="H214" s="4"/>
      <c r="BA214" s="3" t="str">
        <f>_xlfn.IFNA(INDEX(Source!$G$2:$H$3,MATCH(Table3[[#This Row],[الجنس]],Source!$H$2:$H$3,0),1),"")</f>
        <v/>
      </c>
      <c r="BB214" s="3" t="str">
        <f>_xlfn.IFNA(INDEX(Source!$A$2:$B$6,MATCH(Table3[[#This Row],[الفئة ]],Source!$B$2:$B$6,0),1),"")</f>
        <v/>
      </c>
      <c r="BC214" s="3" t="str">
        <f>_xlfn.IFNA(INDEX(Source!$AF$2:$AG$15,MATCH(Table3[[#This Row],[الصف ]],Source!$AG$2:$AG$15,0),1),"")</f>
        <v/>
      </c>
    </row>
    <row r="215" spans="1:55" x14ac:dyDescent="0.25">
      <c r="A215" t="str">
        <f>IF(D215&lt;&gt;"",COUNTA($D$2:D215),"")</f>
        <v/>
      </c>
      <c r="H215" s="4"/>
      <c r="BA215" s="3" t="str">
        <f>_xlfn.IFNA(INDEX(Source!$G$2:$H$3,MATCH(Table3[[#This Row],[الجنس]],Source!$H$2:$H$3,0),1),"")</f>
        <v/>
      </c>
      <c r="BB215" s="3" t="str">
        <f>_xlfn.IFNA(INDEX(Source!$A$2:$B$6,MATCH(Table3[[#This Row],[الفئة ]],Source!$B$2:$B$6,0),1),"")</f>
        <v/>
      </c>
      <c r="BC215" s="3" t="str">
        <f>_xlfn.IFNA(INDEX(Source!$AF$2:$AG$15,MATCH(Table3[[#This Row],[الصف ]],Source!$AG$2:$AG$15,0),1),"")</f>
        <v/>
      </c>
    </row>
    <row r="216" spans="1:55" x14ac:dyDescent="0.25">
      <c r="A216" t="str">
        <f>IF(D216&lt;&gt;"",COUNTA($D$2:D216),"")</f>
        <v/>
      </c>
      <c r="H216" s="4"/>
      <c r="BA216" s="3" t="str">
        <f>_xlfn.IFNA(INDEX(Source!$G$2:$H$3,MATCH(Table3[[#This Row],[الجنس]],Source!$H$2:$H$3,0),1),"")</f>
        <v/>
      </c>
      <c r="BB216" s="3" t="str">
        <f>_xlfn.IFNA(INDEX(Source!$A$2:$B$6,MATCH(Table3[[#This Row],[الفئة ]],Source!$B$2:$B$6,0),1),"")</f>
        <v/>
      </c>
      <c r="BC216" s="3" t="str">
        <f>_xlfn.IFNA(INDEX(Source!$AF$2:$AG$15,MATCH(Table3[[#This Row],[الصف ]],Source!$AG$2:$AG$15,0),1),"")</f>
        <v/>
      </c>
    </row>
    <row r="217" spans="1:55" x14ac:dyDescent="0.25">
      <c r="A217" t="str">
        <f>IF(D217&lt;&gt;"",COUNTA($D$2:D217),"")</f>
        <v/>
      </c>
      <c r="H217" s="4"/>
      <c r="BA217" s="3" t="str">
        <f>_xlfn.IFNA(INDEX(Source!$G$2:$H$3,MATCH(Table3[[#This Row],[الجنس]],Source!$H$2:$H$3,0),1),"")</f>
        <v/>
      </c>
      <c r="BB217" s="3" t="str">
        <f>_xlfn.IFNA(INDEX(Source!$A$2:$B$6,MATCH(Table3[[#This Row],[الفئة ]],Source!$B$2:$B$6,0),1),"")</f>
        <v/>
      </c>
      <c r="BC217" s="3" t="str">
        <f>_xlfn.IFNA(INDEX(Source!$AF$2:$AG$15,MATCH(Table3[[#This Row],[الصف ]],Source!$AG$2:$AG$15,0),1),"")</f>
        <v/>
      </c>
    </row>
    <row r="218" spans="1:55" x14ac:dyDescent="0.25">
      <c r="A218" t="str">
        <f>IF(D218&lt;&gt;"",COUNTA($D$2:D218),"")</f>
        <v/>
      </c>
      <c r="H218" s="4"/>
      <c r="BA218" s="3" t="str">
        <f>_xlfn.IFNA(INDEX(Source!$G$2:$H$3,MATCH(Table3[[#This Row],[الجنس]],Source!$H$2:$H$3,0),1),"")</f>
        <v/>
      </c>
      <c r="BB218" s="3" t="str">
        <f>_xlfn.IFNA(INDEX(Source!$A$2:$B$6,MATCH(Table3[[#This Row],[الفئة ]],Source!$B$2:$B$6,0),1),"")</f>
        <v/>
      </c>
      <c r="BC218" s="3" t="str">
        <f>_xlfn.IFNA(INDEX(Source!$AF$2:$AG$15,MATCH(Table3[[#This Row],[الصف ]],Source!$AG$2:$AG$15,0),1),"")</f>
        <v/>
      </c>
    </row>
    <row r="219" spans="1:55" x14ac:dyDescent="0.25">
      <c r="A219" t="str">
        <f>IF(D219&lt;&gt;"",COUNTA($D$2:D219),"")</f>
        <v/>
      </c>
      <c r="H219" s="4"/>
      <c r="BA219" s="3" t="str">
        <f>_xlfn.IFNA(INDEX(Source!$G$2:$H$3,MATCH(Table3[[#This Row],[الجنس]],Source!$H$2:$H$3,0),1),"")</f>
        <v/>
      </c>
      <c r="BB219" s="3" t="str">
        <f>_xlfn.IFNA(INDEX(Source!$A$2:$B$6,MATCH(Table3[[#This Row],[الفئة ]],Source!$B$2:$B$6,0),1),"")</f>
        <v/>
      </c>
      <c r="BC219" s="3" t="str">
        <f>_xlfn.IFNA(INDEX(Source!$AF$2:$AG$15,MATCH(Table3[[#This Row],[الصف ]],Source!$AG$2:$AG$15,0),1),"")</f>
        <v/>
      </c>
    </row>
    <row r="220" spans="1:55" x14ac:dyDescent="0.25">
      <c r="A220" t="str">
        <f>IF(D220&lt;&gt;"",COUNTA($D$2:D220),"")</f>
        <v/>
      </c>
      <c r="H220" s="4"/>
      <c r="BA220" s="3" t="str">
        <f>_xlfn.IFNA(INDEX(Source!$G$2:$H$3,MATCH(Table3[[#This Row],[الجنس]],Source!$H$2:$H$3,0),1),"")</f>
        <v/>
      </c>
      <c r="BB220" s="3" t="str">
        <f>_xlfn.IFNA(INDEX(Source!$A$2:$B$6,MATCH(Table3[[#This Row],[الفئة ]],Source!$B$2:$B$6,0),1),"")</f>
        <v/>
      </c>
      <c r="BC220" s="3" t="str">
        <f>_xlfn.IFNA(INDEX(Source!$AF$2:$AG$15,MATCH(Table3[[#This Row],[الصف ]],Source!$AG$2:$AG$15,0),1),"")</f>
        <v/>
      </c>
    </row>
    <row r="221" spans="1:55" x14ac:dyDescent="0.25">
      <c r="A221" t="str">
        <f>IF(D221&lt;&gt;"",COUNTA($D$2:D221),"")</f>
        <v/>
      </c>
      <c r="H221" s="4"/>
      <c r="BA221" s="3" t="str">
        <f>_xlfn.IFNA(INDEX(Source!$G$2:$H$3,MATCH(Table3[[#This Row],[الجنس]],Source!$H$2:$H$3,0),1),"")</f>
        <v/>
      </c>
      <c r="BB221" s="3" t="str">
        <f>_xlfn.IFNA(INDEX(Source!$A$2:$B$6,MATCH(Table3[[#This Row],[الفئة ]],Source!$B$2:$B$6,0),1),"")</f>
        <v/>
      </c>
      <c r="BC221" s="3" t="str">
        <f>_xlfn.IFNA(INDEX(Source!$AF$2:$AG$15,MATCH(Table3[[#This Row],[الصف ]],Source!$AG$2:$AG$15,0),1),"")</f>
        <v/>
      </c>
    </row>
    <row r="222" spans="1:55" x14ac:dyDescent="0.25">
      <c r="A222" t="str">
        <f>IF(D222&lt;&gt;"",COUNTA($D$2:D222),"")</f>
        <v/>
      </c>
      <c r="H222" s="4"/>
      <c r="BA222" s="3" t="str">
        <f>_xlfn.IFNA(INDEX(Source!$G$2:$H$3,MATCH(Table3[[#This Row],[الجنس]],Source!$H$2:$H$3,0),1),"")</f>
        <v/>
      </c>
      <c r="BB222" s="3" t="str">
        <f>_xlfn.IFNA(INDEX(Source!$A$2:$B$6,MATCH(Table3[[#This Row],[الفئة ]],Source!$B$2:$B$6,0),1),"")</f>
        <v/>
      </c>
      <c r="BC222" s="3" t="str">
        <f>_xlfn.IFNA(INDEX(Source!$AF$2:$AG$15,MATCH(Table3[[#This Row],[الصف ]],Source!$AG$2:$AG$15,0),1),"")</f>
        <v/>
      </c>
    </row>
    <row r="223" spans="1:55" x14ac:dyDescent="0.25">
      <c r="A223" t="str">
        <f>IF(D223&lt;&gt;"",COUNTA($D$2:D223),"")</f>
        <v/>
      </c>
      <c r="H223" s="4"/>
      <c r="BA223" s="3" t="str">
        <f>_xlfn.IFNA(INDEX(Source!$G$2:$H$3,MATCH(Table3[[#This Row],[الجنس]],Source!$H$2:$H$3,0),1),"")</f>
        <v/>
      </c>
      <c r="BB223" s="3" t="str">
        <f>_xlfn.IFNA(INDEX(Source!$A$2:$B$6,MATCH(Table3[[#This Row],[الفئة ]],Source!$B$2:$B$6,0),1),"")</f>
        <v/>
      </c>
      <c r="BC223" s="3" t="str">
        <f>_xlfn.IFNA(INDEX(Source!$AF$2:$AG$15,MATCH(Table3[[#This Row],[الصف ]],Source!$AG$2:$AG$15,0),1),"")</f>
        <v/>
      </c>
    </row>
    <row r="224" spans="1:55" x14ac:dyDescent="0.25">
      <c r="A224" t="str">
        <f>IF(D224&lt;&gt;"",COUNTA($D$2:D224),"")</f>
        <v/>
      </c>
      <c r="H224" s="4"/>
      <c r="BA224" s="3" t="str">
        <f>_xlfn.IFNA(INDEX(Source!$G$2:$H$3,MATCH(Table3[[#This Row],[الجنس]],Source!$H$2:$H$3,0),1),"")</f>
        <v/>
      </c>
      <c r="BB224" s="3" t="str">
        <f>_xlfn.IFNA(INDEX(Source!$A$2:$B$6,MATCH(Table3[[#This Row],[الفئة ]],Source!$B$2:$B$6,0),1),"")</f>
        <v/>
      </c>
      <c r="BC224" s="3" t="str">
        <f>_xlfn.IFNA(INDEX(Source!$AF$2:$AG$15,MATCH(Table3[[#This Row],[الصف ]],Source!$AG$2:$AG$15,0),1),"")</f>
        <v/>
      </c>
    </row>
    <row r="225" spans="1:55" x14ac:dyDescent="0.25">
      <c r="A225" t="str">
        <f>IF(D225&lt;&gt;"",COUNTA($D$2:D225),"")</f>
        <v/>
      </c>
      <c r="H225" s="4"/>
      <c r="BA225" s="3" t="str">
        <f>_xlfn.IFNA(INDEX(Source!$G$2:$H$3,MATCH(Table3[[#This Row],[الجنس]],Source!$H$2:$H$3,0),1),"")</f>
        <v/>
      </c>
      <c r="BB225" s="3" t="str">
        <f>_xlfn.IFNA(INDEX(Source!$A$2:$B$6,MATCH(Table3[[#This Row],[الفئة ]],Source!$B$2:$B$6,0),1),"")</f>
        <v/>
      </c>
      <c r="BC225" s="3" t="str">
        <f>_xlfn.IFNA(INDEX(Source!$AF$2:$AG$15,MATCH(Table3[[#This Row],[الصف ]],Source!$AG$2:$AG$15,0),1),"")</f>
        <v/>
      </c>
    </row>
    <row r="226" spans="1:55" x14ac:dyDescent="0.25">
      <c r="A226" t="str">
        <f>IF(D226&lt;&gt;"",COUNTA($D$2:D226),"")</f>
        <v/>
      </c>
      <c r="H226" s="4"/>
      <c r="BA226" s="3" t="str">
        <f>_xlfn.IFNA(INDEX(Source!$G$2:$H$3,MATCH(Table3[[#This Row],[الجنس]],Source!$H$2:$H$3,0),1),"")</f>
        <v/>
      </c>
      <c r="BB226" s="3" t="str">
        <f>_xlfn.IFNA(INDEX(Source!$A$2:$B$6,MATCH(Table3[[#This Row],[الفئة ]],Source!$B$2:$B$6,0),1),"")</f>
        <v/>
      </c>
      <c r="BC226" s="3" t="str">
        <f>_xlfn.IFNA(INDEX(Source!$AF$2:$AG$15,MATCH(Table3[[#This Row],[الصف ]],Source!$AG$2:$AG$15,0),1),"")</f>
        <v/>
      </c>
    </row>
    <row r="227" spans="1:55" x14ac:dyDescent="0.25">
      <c r="A227" t="str">
        <f>IF(D227&lt;&gt;"",COUNTA($D$2:D227),"")</f>
        <v/>
      </c>
      <c r="H227" s="4"/>
      <c r="BA227" s="3" t="str">
        <f>_xlfn.IFNA(INDEX(Source!$G$2:$H$3,MATCH(Table3[[#This Row],[الجنس]],Source!$H$2:$H$3,0),1),"")</f>
        <v/>
      </c>
      <c r="BB227" s="3" t="str">
        <f>_xlfn.IFNA(INDEX(Source!$A$2:$B$6,MATCH(Table3[[#This Row],[الفئة ]],Source!$B$2:$B$6,0),1),"")</f>
        <v/>
      </c>
      <c r="BC227" s="3" t="str">
        <f>_xlfn.IFNA(INDEX(Source!$AF$2:$AG$15,MATCH(Table3[[#This Row],[الصف ]],Source!$AG$2:$AG$15,0),1),"")</f>
        <v/>
      </c>
    </row>
    <row r="228" spans="1:55" x14ac:dyDescent="0.25">
      <c r="A228" t="str">
        <f>IF(D228&lt;&gt;"",COUNTA($D$2:D228),"")</f>
        <v/>
      </c>
      <c r="H228" s="4"/>
      <c r="BA228" s="3" t="str">
        <f>_xlfn.IFNA(INDEX(Source!$G$2:$H$3,MATCH(Table3[[#This Row],[الجنس]],Source!$H$2:$H$3,0),1),"")</f>
        <v/>
      </c>
      <c r="BB228" s="3" t="str">
        <f>_xlfn.IFNA(INDEX(Source!$A$2:$B$6,MATCH(Table3[[#This Row],[الفئة ]],Source!$B$2:$B$6,0),1),"")</f>
        <v/>
      </c>
      <c r="BC228" s="3" t="str">
        <f>_xlfn.IFNA(INDEX(Source!$AF$2:$AG$15,MATCH(Table3[[#This Row],[الصف ]],Source!$AG$2:$AG$15,0),1),"")</f>
        <v/>
      </c>
    </row>
    <row r="229" spans="1:55" x14ac:dyDescent="0.25">
      <c r="A229" t="str">
        <f>IF(D229&lt;&gt;"",COUNTA($D$2:D229),"")</f>
        <v/>
      </c>
      <c r="H229" s="4"/>
      <c r="BA229" s="3" t="str">
        <f>_xlfn.IFNA(INDEX(Source!$G$2:$H$3,MATCH(Table3[[#This Row],[الجنس]],Source!$H$2:$H$3,0),1),"")</f>
        <v/>
      </c>
      <c r="BB229" s="3" t="str">
        <f>_xlfn.IFNA(INDEX(Source!$A$2:$B$6,MATCH(Table3[[#This Row],[الفئة ]],Source!$B$2:$B$6,0),1),"")</f>
        <v/>
      </c>
      <c r="BC229" s="3" t="str">
        <f>_xlfn.IFNA(INDEX(Source!$AF$2:$AG$15,MATCH(Table3[[#This Row],[الصف ]],Source!$AG$2:$AG$15,0),1),"")</f>
        <v/>
      </c>
    </row>
    <row r="230" spans="1:55" x14ac:dyDescent="0.25">
      <c r="A230" t="str">
        <f>IF(D230&lt;&gt;"",COUNTA($D$2:D230),"")</f>
        <v/>
      </c>
      <c r="H230" s="4"/>
      <c r="BA230" s="3" t="str">
        <f>_xlfn.IFNA(INDEX(Source!$G$2:$H$3,MATCH(Table3[[#This Row],[الجنس]],Source!$H$2:$H$3,0),1),"")</f>
        <v/>
      </c>
      <c r="BB230" s="3" t="str">
        <f>_xlfn.IFNA(INDEX(Source!$A$2:$B$6,MATCH(Table3[[#This Row],[الفئة ]],Source!$B$2:$B$6,0),1),"")</f>
        <v/>
      </c>
      <c r="BC230" s="3" t="str">
        <f>_xlfn.IFNA(INDEX(Source!$AF$2:$AG$15,MATCH(Table3[[#This Row],[الصف ]],Source!$AG$2:$AG$15,0),1),"")</f>
        <v/>
      </c>
    </row>
    <row r="231" spans="1:55" x14ac:dyDescent="0.25">
      <c r="A231" t="str">
        <f>IF(D231&lt;&gt;"",COUNTA($D$2:D231),"")</f>
        <v/>
      </c>
      <c r="H231" s="4"/>
      <c r="BA231" s="3" t="str">
        <f>_xlfn.IFNA(INDEX(Source!$G$2:$H$3,MATCH(Table3[[#This Row],[الجنس]],Source!$H$2:$H$3,0),1),"")</f>
        <v/>
      </c>
      <c r="BB231" s="3" t="str">
        <f>_xlfn.IFNA(INDEX(Source!$A$2:$B$6,MATCH(Table3[[#This Row],[الفئة ]],Source!$B$2:$B$6,0),1),"")</f>
        <v/>
      </c>
      <c r="BC231" s="3" t="str">
        <f>_xlfn.IFNA(INDEX(Source!$AF$2:$AG$15,MATCH(Table3[[#This Row],[الصف ]],Source!$AG$2:$AG$15,0),1),"")</f>
        <v/>
      </c>
    </row>
    <row r="232" spans="1:55" x14ac:dyDescent="0.25">
      <c r="A232" t="str">
        <f>IF(D232&lt;&gt;"",COUNTA($D$2:D232),"")</f>
        <v/>
      </c>
      <c r="H232" s="4"/>
      <c r="BA232" s="3" t="str">
        <f>_xlfn.IFNA(INDEX(Source!$G$2:$H$3,MATCH(Table3[[#This Row],[الجنس]],Source!$H$2:$H$3,0),1),"")</f>
        <v/>
      </c>
      <c r="BB232" s="3" t="str">
        <f>_xlfn.IFNA(INDEX(Source!$A$2:$B$6,MATCH(Table3[[#This Row],[الفئة ]],Source!$B$2:$B$6,0),1),"")</f>
        <v/>
      </c>
      <c r="BC232" s="3" t="str">
        <f>_xlfn.IFNA(INDEX(Source!$AF$2:$AG$15,MATCH(Table3[[#This Row],[الصف ]],Source!$AG$2:$AG$15,0),1),"")</f>
        <v/>
      </c>
    </row>
    <row r="233" spans="1:55" x14ac:dyDescent="0.25">
      <c r="A233" t="str">
        <f>IF(D233&lt;&gt;"",COUNTA($D$2:D233),"")</f>
        <v/>
      </c>
      <c r="H233" s="4"/>
      <c r="BA233" s="3" t="str">
        <f>_xlfn.IFNA(INDEX(Source!$G$2:$H$3,MATCH(Table3[[#This Row],[الجنس]],Source!$H$2:$H$3,0),1),"")</f>
        <v/>
      </c>
      <c r="BB233" s="3" t="str">
        <f>_xlfn.IFNA(INDEX(Source!$A$2:$B$6,MATCH(Table3[[#This Row],[الفئة ]],Source!$B$2:$B$6,0),1),"")</f>
        <v/>
      </c>
      <c r="BC233" s="3" t="str">
        <f>_xlfn.IFNA(INDEX(Source!$AF$2:$AG$15,MATCH(Table3[[#This Row],[الصف ]],Source!$AG$2:$AG$15,0),1),"")</f>
        <v/>
      </c>
    </row>
    <row r="234" spans="1:55" x14ac:dyDescent="0.25">
      <c r="A234" t="str">
        <f>IF(D234&lt;&gt;"",COUNTA($D$2:D234),"")</f>
        <v/>
      </c>
      <c r="H234" s="4"/>
      <c r="BA234" s="3" t="str">
        <f>_xlfn.IFNA(INDEX(Source!$G$2:$H$3,MATCH(Table3[[#This Row],[الجنس]],Source!$H$2:$H$3,0),1),"")</f>
        <v/>
      </c>
      <c r="BB234" s="3" t="str">
        <f>_xlfn.IFNA(INDEX(Source!$A$2:$B$6,MATCH(Table3[[#This Row],[الفئة ]],Source!$B$2:$B$6,0),1),"")</f>
        <v/>
      </c>
      <c r="BC234" s="3" t="str">
        <f>_xlfn.IFNA(INDEX(Source!$AF$2:$AG$15,MATCH(Table3[[#This Row],[الصف ]],Source!$AG$2:$AG$15,0),1),"")</f>
        <v/>
      </c>
    </row>
    <row r="235" spans="1:55" x14ac:dyDescent="0.25">
      <c r="A235" t="str">
        <f>IF(D235&lt;&gt;"",COUNTA($D$2:D235),"")</f>
        <v/>
      </c>
      <c r="H235" s="4"/>
      <c r="BA235" s="3" t="str">
        <f>_xlfn.IFNA(INDEX(Source!$G$2:$H$3,MATCH(Table3[[#This Row],[الجنس]],Source!$H$2:$H$3,0),1),"")</f>
        <v/>
      </c>
      <c r="BB235" s="3" t="str">
        <f>_xlfn.IFNA(INDEX(Source!$A$2:$B$6,MATCH(Table3[[#This Row],[الفئة ]],Source!$B$2:$B$6,0),1),"")</f>
        <v/>
      </c>
      <c r="BC235" s="3" t="str">
        <f>_xlfn.IFNA(INDEX(Source!$AF$2:$AG$15,MATCH(Table3[[#This Row],[الصف ]],Source!$AG$2:$AG$15,0),1),"")</f>
        <v/>
      </c>
    </row>
    <row r="236" spans="1:55" x14ac:dyDescent="0.25">
      <c r="A236" t="str">
        <f>IF(D236&lt;&gt;"",COUNTA($D$2:D236),"")</f>
        <v/>
      </c>
      <c r="H236" s="4"/>
      <c r="BA236" s="3" t="str">
        <f>_xlfn.IFNA(INDEX(Source!$G$2:$H$3,MATCH(Table3[[#This Row],[الجنس]],Source!$H$2:$H$3,0),1),"")</f>
        <v/>
      </c>
      <c r="BB236" s="3" t="str">
        <f>_xlfn.IFNA(INDEX(Source!$A$2:$B$6,MATCH(Table3[[#This Row],[الفئة ]],Source!$B$2:$B$6,0),1),"")</f>
        <v/>
      </c>
      <c r="BC236" s="3" t="str">
        <f>_xlfn.IFNA(INDEX(Source!$AF$2:$AG$15,MATCH(Table3[[#This Row],[الصف ]],Source!$AG$2:$AG$15,0),1),"")</f>
        <v/>
      </c>
    </row>
    <row r="237" spans="1:55" x14ac:dyDescent="0.25">
      <c r="A237" t="str">
        <f>IF(D237&lt;&gt;"",COUNTA($D$2:D237),"")</f>
        <v/>
      </c>
      <c r="H237" s="4"/>
      <c r="BA237" s="3" t="str">
        <f>_xlfn.IFNA(INDEX(Source!$G$2:$H$3,MATCH(Table3[[#This Row],[الجنس]],Source!$H$2:$H$3,0),1),"")</f>
        <v/>
      </c>
      <c r="BB237" s="3" t="str">
        <f>_xlfn.IFNA(INDEX(Source!$A$2:$B$6,MATCH(Table3[[#This Row],[الفئة ]],Source!$B$2:$B$6,0),1),"")</f>
        <v/>
      </c>
      <c r="BC237" s="3" t="str">
        <f>_xlfn.IFNA(INDEX(Source!$AF$2:$AG$15,MATCH(Table3[[#This Row],[الصف ]],Source!$AG$2:$AG$15,0),1),"")</f>
        <v/>
      </c>
    </row>
    <row r="238" spans="1:55" x14ac:dyDescent="0.25">
      <c r="A238" t="str">
        <f>IF(D238&lt;&gt;"",COUNTA($D$2:D238),"")</f>
        <v/>
      </c>
      <c r="H238" s="4"/>
      <c r="BA238" s="3" t="str">
        <f>_xlfn.IFNA(INDEX(Source!$G$2:$H$3,MATCH(Table3[[#This Row],[الجنس]],Source!$H$2:$H$3,0),1),"")</f>
        <v/>
      </c>
      <c r="BB238" s="3" t="str">
        <f>_xlfn.IFNA(INDEX(Source!$A$2:$B$6,MATCH(Table3[[#This Row],[الفئة ]],Source!$B$2:$B$6,0),1),"")</f>
        <v/>
      </c>
      <c r="BC238" s="3" t="str">
        <f>_xlfn.IFNA(INDEX(Source!$AF$2:$AG$15,MATCH(Table3[[#This Row],[الصف ]],Source!$AG$2:$AG$15,0),1),"")</f>
        <v/>
      </c>
    </row>
    <row r="239" spans="1:55" x14ac:dyDescent="0.25">
      <c r="A239" t="str">
        <f>IF(D239&lt;&gt;"",COUNTA($D$2:D239),"")</f>
        <v/>
      </c>
      <c r="H239" s="4"/>
      <c r="BA239" s="3" t="str">
        <f>_xlfn.IFNA(INDEX(Source!$G$2:$H$3,MATCH(Table3[[#This Row],[الجنس]],Source!$H$2:$H$3,0),1),"")</f>
        <v/>
      </c>
      <c r="BB239" s="3" t="str">
        <f>_xlfn.IFNA(INDEX(Source!$A$2:$B$6,MATCH(Table3[[#This Row],[الفئة ]],Source!$B$2:$B$6,0),1),"")</f>
        <v/>
      </c>
      <c r="BC239" s="3" t="str">
        <f>_xlfn.IFNA(INDEX(Source!$AF$2:$AG$15,MATCH(Table3[[#This Row],[الصف ]],Source!$AG$2:$AG$15,0),1),"")</f>
        <v/>
      </c>
    </row>
    <row r="240" spans="1:55" x14ac:dyDescent="0.25">
      <c r="A240" t="str">
        <f>IF(D240&lt;&gt;"",COUNTA($D$2:D240),"")</f>
        <v/>
      </c>
      <c r="H240" s="4"/>
      <c r="BA240" s="3" t="str">
        <f>_xlfn.IFNA(INDEX(Source!$G$2:$H$3,MATCH(Table3[[#This Row],[الجنس]],Source!$H$2:$H$3,0),1),"")</f>
        <v/>
      </c>
      <c r="BB240" s="3" t="str">
        <f>_xlfn.IFNA(INDEX(Source!$A$2:$B$6,MATCH(Table3[[#This Row],[الفئة ]],Source!$B$2:$B$6,0),1),"")</f>
        <v/>
      </c>
      <c r="BC240" s="3" t="str">
        <f>_xlfn.IFNA(INDEX(Source!$AF$2:$AG$15,MATCH(Table3[[#This Row],[الصف ]],Source!$AG$2:$AG$15,0),1),"")</f>
        <v/>
      </c>
    </row>
    <row r="241" spans="1:55" x14ac:dyDescent="0.25">
      <c r="A241" t="str">
        <f>IF(D241&lt;&gt;"",COUNTA($D$2:D241),"")</f>
        <v/>
      </c>
      <c r="H241" s="4"/>
      <c r="BA241" s="3" t="str">
        <f>_xlfn.IFNA(INDEX(Source!$G$2:$H$3,MATCH(Table3[[#This Row],[الجنس]],Source!$H$2:$H$3,0),1),"")</f>
        <v/>
      </c>
      <c r="BB241" s="3" t="str">
        <f>_xlfn.IFNA(INDEX(Source!$A$2:$B$6,MATCH(Table3[[#This Row],[الفئة ]],Source!$B$2:$B$6,0),1),"")</f>
        <v/>
      </c>
      <c r="BC241" s="3" t="str">
        <f>_xlfn.IFNA(INDEX(Source!$AF$2:$AG$15,MATCH(Table3[[#This Row],[الصف ]],Source!$AG$2:$AG$15,0),1),"")</f>
        <v/>
      </c>
    </row>
    <row r="242" spans="1:55" x14ac:dyDescent="0.25">
      <c r="A242" t="str">
        <f>IF(D242&lt;&gt;"",COUNTA($D$2:D242),"")</f>
        <v/>
      </c>
      <c r="H242" s="4"/>
      <c r="BA242" s="3" t="str">
        <f>_xlfn.IFNA(INDEX(Source!$G$2:$H$3,MATCH(Table3[[#This Row],[الجنس]],Source!$H$2:$H$3,0),1),"")</f>
        <v/>
      </c>
      <c r="BB242" s="3" t="str">
        <f>_xlfn.IFNA(INDEX(Source!$A$2:$B$6,MATCH(Table3[[#This Row],[الفئة ]],Source!$B$2:$B$6,0),1),"")</f>
        <v/>
      </c>
      <c r="BC242" s="3" t="str">
        <f>_xlfn.IFNA(INDEX(Source!$AF$2:$AG$15,MATCH(Table3[[#This Row],[الصف ]],Source!$AG$2:$AG$15,0),1),"")</f>
        <v/>
      </c>
    </row>
    <row r="243" spans="1:55" x14ac:dyDescent="0.25">
      <c r="A243" t="str">
        <f>IF(D243&lt;&gt;"",COUNTA($D$2:D243),"")</f>
        <v/>
      </c>
      <c r="H243" s="4"/>
      <c r="BA243" s="3" t="str">
        <f>_xlfn.IFNA(INDEX(Source!$G$2:$H$3,MATCH(Table3[[#This Row],[الجنس]],Source!$H$2:$H$3,0),1),"")</f>
        <v/>
      </c>
      <c r="BB243" s="3" t="str">
        <f>_xlfn.IFNA(INDEX(Source!$A$2:$B$6,MATCH(Table3[[#This Row],[الفئة ]],Source!$B$2:$B$6,0),1),"")</f>
        <v/>
      </c>
      <c r="BC243" s="3" t="str">
        <f>_xlfn.IFNA(INDEX(Source!$AF$2:$AG$15,MATCH(Table3[[#This Row],[الصف ]],Source!$AG$2:$AG$15,0),1),"")</f>
        <v/>
      </c>
    </row>
    <row r="244" spans="1:55" x14ac:dyDescent="0.25">
      <c r="A244" t="str">
        <f>IF(D244&lt;&gt;"",COUNTA($D$2:D244),"")</f>
        <v/>
      </c>
      <c r="H244" s="4"/>
      <c r="BA244" s="3" t="str">
        <f>_xlfn.IFNA(INDEX(Source!$G$2:$H$3,MATCH(Table3[[#This Row],[الجنس]],Source!$H$2:$H$3,0),1),"")</f>
        <v/>
      </c>
      <c r="BB244" s="3" t="str">
        <f>_xlfn.IFNA(INDEX(Source!$A$2:$B$6,MATCH(Table3[[#This Row],[الفئة ]],Source!$B$2:$B$6,0),1),"")</f>
        <v/>
      </c>
      <c r="BC244" s="3" t="str">
        <f>_xlfn.IFNA(INDEX(Source!$AF$2:$AG$15,MATCH(Table3[[#This Row],[الصف ]],Source!$AG$2:$AG$15,0),1),"")</f>
        <v/>
      </c>
    </row>
    <row r="245" spans="1:55" x14ac:dyDescent="0.25">
      <c r="A245" t="str">
        <f>IF(D245&lt;&gt;"",COUNTA($D$2:D245),"")</f>
        <v/>
      </c>
      <c r="H245" s="4"/>
      <c r="BA245" s="3" t="str">
        <f>_xlfn.IFNA(INDEX(Source!$G$2:$H$3,MATCH(Table3[[#This Row],[الجنس]],Source!$H$2:$H$3,0),1),"")</f>
        <v/>
      </c>
      <c r="BB245" s="3" t="str">
        <f>_xlfn.IFNA(INDEX(Source!$A$2:$B$6,MATCH(Table3[[#This Row],[الفئة ]],Source!$B$2:$B$6,0),1),"")</f>
        <v/>
      </c>
      <c r="BC245" s="3" t="str">
        <f>_xlfn.IFNA(INDEX(Source!$AF$2:$AG$15,MATCH(Table3[[#This Row],[الصف ]],Source!$AG$2:$AG$15,0),1),"")</f>
        <v/>
      </c>
    </row>
    <row r="246" spans="1:55" x14ac:dyDescent="0.25">
      <c r="A246" t="str">
        <f>IF(D246&lt;&gt;"",COUNTA($D$2:D246),"")</f>
        <v/>
      </c>
      <c r="H246" s="4"/>
      <c r="BA246" s="3" t="str">
        <f>_xlfn.IFNA(INDEX(Source!$G$2:$H$3,MATCH(Table3[[#This Row],[الجنس]],Source!$H$2:$H$3,0),1),"")</f>
        <v/>
      </c>
      <c r="BB246" s="3" t="str">
        <f>_xlfn.IFNA(INDEX(Source!$A$2:$B$6,MATCH(Table3[[#This Row],[الفئة ]],Source!$B$2:$B$6,0),1),"")</f>
        <v/>
      </c>
      <c r="BC246" s="3" t="str">
        <f>_xlfn.IFNA(INDEX(Source!$AF$2:$AG$15,MATCH(Table3[[#This Row],[الصف ]],Source!$AG$2:$AG$15,0),1),"")</f>
        <v/>
      </c>
    </row>
    <row r="247" spans="1:55" x14ac:dyDescent="0.25">
      <c r="A247" t="str">
        <f>IF(D247&lt;&gt;"",COUNTA($D$2:D247),"")</f>
        <v/>
      </c>
      <c r="H247" s="4"/>
      <c r="BA247" s="3" t="str">
        <f>_xlfn.IFNA(INDEX(Source!$G$2:$H$3,MATCH(Table3[[#This Row],[الجنس]],Source!$H$2:$H$3,0),1),"")</f>
        <v/>
      </c>
      <c r="BB247" s="3" t="str">
        <f>_xlfn.IFNA(INDEX(Source!$A$2:$B$6,MATCH(Table3[[#This Row],[الفئة ]],Source!$B$2:$B$6,0),1),"")</f>
        <v/>
      </c>
      <c r="BC247" s="3" t="str">
        <f>_xlfn.IFNA(INDEX(Source!$AF$2:$AG$15,MATCH(Table3[[#This Row],[الصف ]],Source!$AG$2:$AG$15,0),1),"")</f>
        <v/>
      </c>
    </row>
    <row r="248" spans="1:55" x14ac:dyDescent="0.25">
      <c r="A248" t="str">
        <f>IF(D248&lt;&gt;"",COUNTA($D$2:D248),"")</f>
        <v/>
      </c>
      <c r="H248" s="4"/>
      <c r="BA248" s="3" t="str">
        <f>_xlfn.IFNA(INDEX(Source!$G$2:$H$3,MATCH(Table3[[#This Row],[الجنس]],Source!$H$2:$H$3,0),1),"")</f>
        <v/>
      </c>
      <c r="BB248" s="3" t="str">
        <f>_xlfn.IFNA(INDEX(Source!$A$2:$B$6,MATCH(Table3[[#This Row],[الفئة ]],Source!$B$2:$B$6,0),1),"")</f>
        <v/>
      </c>
      <c r="BC248" s="3" t="str">
        <f>_xlfn.IFNA(INDEX(Source!$AF$2:$AG$15,MATCH(Table3[[#This Row],[الصف ]],Source!$AG$2:$AG$15,0),1),"")</f>
        <v/>
      </c>
    </row>
    <row r="249" spans="1:55" x14ac:dyDescent="0.25">
      <c r="A249" t="str">
        <f>IF(D249&lt;&gt;"",COUNTA($D$2:D249),"")</f>
        <v/>
      </c>
      <c r="H249" s="4"/>
      <c r="BA249" s="3" t="str">
        <f>_xlfn.IFNA(INDEX(Source!$G$2:$H$3,MATCH(Table3[[#This Row],[الجنس]],Source!$H$2:$H$3,0),1),"")</f>
        <v/>
      </c>
      <c r="BB249" s="3" t="str">
        <f>_xlfn.IFNA(INDEX(Source!$A$2:$B$6,MATCH(Table3[[#This Row],[الفئة ]],Source!$B$2:$B$6,0),1),"")</f>
        <v/>
      </c>
      <c r="BC249" s="3" t="str">
        <f>_xlfn.IFNA(INDEX(Source!$AF$2:$AG$15,MATCH(Table3[[#This Row],[الصف ]],Source!$AG$2:$AG$15,0),1),"")</f>
        <v/>
      </c>
    </row>
    <row r="250" spans="1:55" x14ac:dyDescent="0.25">
      <c r="A250" t="str">
        <f>IF(D250&lt;&gt;"",COUNTA($D$2:D250),"")</f>
        <v/>
      </c>
      <c r="H250" s="4"/>
      <c r="BA250" s="3" t="str">
        <f>_xlfn.IFNA(INDEX(Source!$G$2:$H$3,MATCH(Table3[[#This Row],[الجنس]],Source!$H$2:$H$3,0),1),"")</f>
        <v/>
      </c>
      <c r="BB250" s="3" t="str">
        <f>_xlfn.IFNA(INDEX(Source!$A$2:$B$6,MATCH(Table3[[#This Row],[الفئة ]],Source!$B$2:$B$6,0),1),"")</f>
        <v/>
      </c>
      <c r="BC250" s="3" t="str">
        <f>_xlfn.IFNA(INDEX(Source!$AF$2:$AG$15,MATCH(Table3[[#This Row],[الصف ]],Source!$AG$2:$AG$15,0),1),"")</f>
        <v/>
      </c>
    </row>
    <row r="251" spans="1:55" x14ac:dyDescent="0.25">
      <c r="A251" t="str">
        <f>IF(D251&lt;&gt;"",COUNTA($D$2:D251),"")</f>
        <v/>
      </c>
      <c r="H251" s="4"/>
      <c r="BA251" s="3" t="str">
        <f>_xlfn.IFNA(INDEX(Source!$G$2:$H$3,MATCH(Table3[[#This Row],[الجنس]],Source!$H$2:$H$3,0),1),"")</f>
        <v/>
      </c>
      <c r="BB251" s="3" t="str">
        <f>_xlfn.IFNA(INDEX(Source!$A$2:$B$6,MATCH(Table3[[#This Row],[الفئة ]],Source!$B$2:$B$6,0),1),"")</f>
        <v/>
      </c>
      <c r="BC251" s="3" t="str">
        <f>_xlfn.IFNA(INDEX(Source!$AF$2:$AG$15,MATCH(Table3[[#This Row],[الصف ]],Source!$AG$2:$AG$15,0),1),"")</f>
        <v/>
      </c>
    </row>
    <row r="252" spans="1:55" x14ac:dyDescent="0.25">
      <c r="A252" t="str">
        <f>IF(D252&lt;&gt;"",COUNTA($D$2:D252),"")</f>
        <v/>
      </c>
      <c r="H252" s="4"/>
      <c r="BA252" s="3" t="str">
        <f>_xlfn.IFNA(INDEX(Source!$G$2:$H$3,MATCH(Table3[[#This Row],[الجنس]],Source!$H$2:$H$3,0),1),"")</f>
        <v/>
      </c>
      <c r="BB252" s="3" t="str">
        <f>_xlfn.IFNA(INDEX(Source!$A$2:$B$6,MATCH(Table3[[#This Row],[الفئة ]],Source!$B$2:$B$6,0),1),"")</f>
        <v/>
      </c>
      <c r="BC252" s="3" t="str">
        <f>_xlfn.IFNA(INDEX(Source!$AF$2:$AG$15,MATCH(Table3[[#This Row],[الصف ]],Source!$AG$2:$AG$15,0),1),"")</f>
        <v/>
      </c>
    </row>
    <row r="253" spans="1:55" x14ac:dyDescent="0.25">
      <c r="A253" t="str">
        <f>IF(D253&lt;&gt;"",COUNTA($D$2:D253),"")</f>
        <v/>
      </c>
      <c r="H253" s="4"/>
      <c r="BA253" s="3" t="str">
        <f>_xlfn.IFNA(INDEX(Source!$G$2:$H$3,MATCH(Table3[[#This Row],[الجنس]],Source!$H$2:$H$3,0),1),"")</f>
        <v/>
      </c>
      <c r="BB253" s="3" t="str">
        <f>_xlfn.IFNA(INDEX(Source!$A$2:$B$6,MATCH(Table3[[#This Row],[الفئة ]],Source!$B$2:$B$6,0),1),"")</f>
        <v/>
      </c>
      <c r="BC253" s="3" t="str">
        <f>_xlfn.IFNA(INDEX(Source!$AF$2:$AG$15,MATCH(Table3[[#This Row],[الصف ]],Source!$AG$2:$AG$15,0),1),"")</f>
        <v/>
      </c>
    </row>
    <row r="254" spans="1:55" x14ac:dyDescent="0.25">
      <c r="A254" t="str">
        <f>IF(D254&lt;&gt;"",COUNTA($D$2:D254),"")</f>
        <v/>
      </c>
      <c r="H254" s="4"/>
      <c r="BA254" s="3" t="str">
        <f>_xlfn.IFNA(INDEX(Source!$G$2:$H$3,MATCH(Table3[[#This Row],[الجنس]],Source!$H$2:$H$3,0),1),"")</f>
        <v/>
      </c>
      <c r="BB254" s="3" t="str">
        <f>_xlfn.IFNA(INDEX(Source!$A$2:$B$6,MATCH(Table3[[#This Row],[الفئة ]],Source!$B$2:$B$6,0),1),"")</f>
        <v/>
      </c>
      <c r="BC254" s="3" t="str">
        <f>_xlfn.IFNA(INDEX(Source!$AF$2:$AG$15,MATCH(Table3[[#This Row],[الصف ]],Source!$AG$2:$AG$15,0),1),"")</f>
        <v/>
      </c>
    </row>
    <row r="255" spans="1:55" x14ac:dyDescent="0.25">
      <c r="A255" t="str">
        <f>IF(D255&lt;&gt;"",COUNTA($D$2:D255),"")</f>
        <v/>
      </c>
      <c r="H255" s="4"/>
      <c r="BA255" s="3" t="str">
        <f>_xlfn.IFNA(INDEX(Source!$G$2:$H$3,MATCH(Table3[[#This Row],[الجنس]],Source!$H$2:$H$3,0),1),"")</f>
        <v/>
      </c>
      <c r="BB255" s="3" t="str">
        <f>_xlfn.IFNA(INDEX(Source!$A$2:$B$6,MATCH(Table3[[#This Row],[الفئة ]],Source!$B$2:$B$6,0),1),"")</f>
        <v/>
      </c>
      <c r="BC255" s="3" t="str">
        <f>_xlfn.IFNA(INDEX(Source!$AF$2:$AG$15,MATCH(Table3[[#This Row],[الصف ]],Source!$AG$2:$AG$15,0),1),"")</f>
        <v/>
      </c>
    </row>
    <row r="256" spans="1:55" x14ac:dyDescent="0.25">
      <c r="A256" t="str">
        <f>IF(D256&lt;&gt;"",COUNTA($D$2:D256),"")</f>
        <v/>
      </c>
      <c r="H256" s="4"/>
      <c r="BA256" s="3" t="str">
        <f>_xlfn.IFNA(INDEX(Source!$G$2:$H$3,MATCH(Table3[[#This Row],[الجنس]],Source!$H$2:$H$3,0),1),"")</f>
        <v/>
      </c>
      <c r="BB256" s="3" t="str">
        <f>_xlfn.IFNA(INDEX(Source!$A$2:$B$6,MATCH(Table3[[#This Row],[الفئة ]],Source!$B$2:$B$6,0),1),"")</f>
        <v/>
      </c>
      <c r="BC256" s="3" t="str">
        <f>_xlfn.IFNA(INDEX(Source!$AF$2:$AG$15,MATCH(Table3[[#This Row],[الصف ]],Source!$AG$2:$AG$15,0),1),"")</f>
        <v/>
      </c>
    </row>
    <row r="257" spans="1:55" x14ac:dyDescent="0.25">
      <c r="A257" t="str">
        <f>IF(D257&lt;&gt;"",COUNTA($D$2:D257),"")</f>
        <v/>
      </c>
      <c r="H257" s="4"/>
      <c r="BA257" s="3" t="str">
        <f>_xlfn.IFNA(INDEX(Source!$G$2:$H$3,MATCH(Table3[[#This Row],[الجنس]],Source!$H$2:$H$3,0),1),"")</f>
        <v/>
      </c>
      <c r="BB257" s="3" t="str">
        <f>_xlfn.IFNA(INDEX(Source!$A$2:$B$6,MATCH(Table3[[#This Row],[الفئة ]],Source!$B$2:$B$6,0),1),"")</f>
        <v/>
      </c>
      <c r="BC257" s="3" t="str">
        <f>_xlfn.IFNA(INDEX(Source!$AF$2:$AG$15,MATCH(Table3[[#This Row],[الصف ]],Source!$AG$2:$AG$15,0),1),"")</f>
        <v/>
      </c>
    </row>
    <row r="258" spans="1:55" x14ac:dyDescent="0.25">
      <c r="A258" t="str">
        <f>IF(D258&lt;&gt;"",COUNTA($D$2:D258),"")</f>
        <v/>
      </c>
      <c r="H258" s="4"/>
      <c r="BA258" s="3" t="str">
        <f>_xlfn.IFNA(INDEX(Source!$G$2:$H$3,MATCH(Table3[[#This Row],[الجنس]],Source!$H$2:$H$3,0),1),"")</f>
        <v/>
      </c>
      <c r="BB258" s="3" t="str">
        <f>_xlfn.IFNA(INDEX(Source!$A$2:$B$6,MATCH(Table3[[#This Row],[الفئة ]],Source!$B$2:$B$6,0),1),"")</f>
        <v/>
      </c>
      <c r="BC258" s="3" t="str">
        <f>_xlfn.IFNA(INDEX(Source!$AF$2:$AG$15,MATCH(Table3[[#This Row],[الصف ]],Source!$AG$2:$AG$15,0),1),"")</f>
        <v/>
      </c>
    </row>
    <row r="259" spans="1:55" x14ac:dyDescent="0.25">
      <c r="A259" t="str">
        <f>IF(D259&lt;&gt;"",COUNTA($D$2:D259),"")</f>
        <v/>
      </c>
      <c r="H259" s="4"/>
      <c r="BA259" s="3" t="str">
        <f>_xlfn.IFNA(INDEX(Source!$G$2:$H$3,MATCH(Table3[[#This Row],[الجنس]],Source!$H$2:$H$3,0),1),"")</f>
        <v/>
      </c>
      <c r="BB259" s="3" t="str">
        <f>_xlfn.IFNA(INDEX(Source!$A$2:$B$6,MATCH(Table3[[#This Row],[الفئة ]],Source!$B$2:$B$6,0),1),"")</f>
        <v/>
      </c>
      <c r="BC259" s="3" t="str">
        <f>_xlfn.IFNA(INDEX(Source!$AF$2:$AG$15,MATCH(Table3[[#This Row],[الصف ]],Source!$AG$2:$AG$15,0),1),"")</f>
        <v/>
      </c>
    </row>
    <row r="260" spans="1:55" x14ac:dyDescent="0.25">
      <c r="A260" t="str">
        <f>IF(D260&lt;&gt;"",COUNTA($D$2:D260),"")</f>
        <v/>
      </c>
      <c r="H260" s="4"/>
      <c r="BA260" s="3" t="str">
        <f>_xlfn.IFNA(INDEX(Source!$G$2:$H$3,MATCH(Table3[[#This Row],[الجنس]],Source!$H$2:$H$3,0),1),"")</f>
        <v/>
      </c>
      <c r="BB260" s="3" t="str">
        <f>_xlfn.IFNA(INDEX(Source!$A$2:$B$6,MATCH(Table3[[#This Row],[الفئة ]],Source!$B$2:$B$6,0),1),"")</f>
        <v/>
      </c>
      <c r="BC260" s="3" t="str">
        <f>_xlfn.IFNA(INDEX(Source!$AF$2:$AG$15,MATCH(Table3[[#This Row],[الصف ]],Source!$AG$2:$AG$15,0),1),"")</f>
        <v/>
      </c>
    </row>
    <row r="261" spans="1:55" x14ac:dyDescent="0.25">
      <c r="A261" t="str">
        <f>IF(D261&lt;&gt;"",COUNTA($D$2:D261),"")</f>
        <v/>
      </c>
      <c r="H261" s="4"/>
      <c r="BA261" s="3" t="str">
        <f>_xlfn.IFNA(INDEX(Source!$G$2:$H$3,MATCH(Table3[[#This Row],[الجنس]],Source!$H$2:$H$3,0),1),"")</f>
        <v/>
      </c>
      <c r="BB261" s="3" t="str">
        <f>_xlfn.IFNA(INDEX(Source!$A$2:$B$6,MATCH(Table3[[#This Row],[الفئة ]],Source!$B$2:$B$6,0),1),"")</f>
        <v/>
      </c>
      <c r="BC261" s="3" t="str">
        <f>_xlfn.IFNA(INDEX(Source!$AF$2:$AG$15,MATCH(Table3[[#This Row],[الصف ]],Source!$AG$2:$AG$15,0),1),"")</f>
        <v/>
      </c>
    </row>
    <row r="262" spans="1:55" x14ac:dyDescent="0.25">
      <c r="A262" t="str">
        <f>IF(D262&lt;&gt;"",COUNTA($D$2:D262),"")</f>
        <v/>
      </c>
      <c r="H262" s="4"/>
      <c r="BA262" s="3" t="str">
        <f>_xlfn.IFNA(INDEX(Source!$G$2:$H$3,MATCH(Table3[[#This Row],[الجنس]],Source!$H$2:$H$3,0),1),"")</f>
        <v/>
      </c>
      <c r="BB262" s="3" t="str">
        <f>_xlfn.IFNA(INDEX(Source!$A$2:$B$6,MATCH(Table3[[#This Row],[الفئة ]],Source!$B$2:$B$6,0),1),"")</f>
        <v/>
      </c>
      <c r="BC262" s="3" t="str">
        <f>_xlfn.IFNA(INDEX(Source!$AF$2:$AG$15,MATCH(Table3[[#This Row],[الصف ]],Source!$AG$2:$AG$15,0),1),"")</f>
        <v/>
      </c>
    </row>
    <row r="263" spans="1:55" x14ac:dyDescent="0.25">
      <c r="A263" t="str">
        <f>IF(D263&lt;&gt;"",COUNTA($D$2:D263),"")</f>
        <v/>
      </c>
      <c r="H263" s="4"/>
      <c r="BA263" s="3" t="str">
        <f>_xlfn.IFNA(INDEX(Source!$G$2:$H$3,MATCH(Table3[[#This Row],[الجنس]],Source!$H$2:$H$3,0),1),"")</f>
        <v/>
      </c>
      <c r="BB263" s="3" t="str">
        <f>_xlfn.IFNA(INDEX(Source!$A$2:$B$6,MATCH(Table3[[#This Row],[الفئة ]],Source!$B$2:$B$6,0),1),"")</f>
        <v/>
      </c>
      <c r="BC263" s="3" t="str">
        <f>_xlfn.IFNA(INDEX(Source!$AF$2:$AG$15,MATCH(Table3[[#This Row],[الصف ]],Source!$AG$2:$AG$15,0),1),"")</f>
        <v/>
      </c>
    </row>
    <row r="264" spans="1:55" x14ac:dyDescent="0.25">
      <c r="A264" t="str">
        <f>IF(D264&lt;&gt;"",COUNTA($D$2:D264),"")</f>
        <v/>
      </c>
      <c r="H264" s="4"/>
      <c r="BA264" s="3" t="str">
        <f>_xlfn.IFNA(INDEX(Source!$G$2:$H$3,MATCH(Table3[[#This Row],[الجنس]],Source!$H$2:$H$3,0),1),"")</f>
        <v/>
      </c>
      <c r="BB264" s="3" t="str">
        <f>_xlfn.IFNA(INDEX(Source!$A$2:$B$6,MATCH(Table3[[#This Row],[الفئة ]],Source!$B$2:$B$6,0),1),"")</f>
        <v/>
      </c>
      <c r="BC264" s="3" t="str">
        <f>_xlfn.IFNA(INDEX(Source!$AF$2:$AG$15,MATCH(Table3[[#This Row],[الصف ]],Source!$AG$2:$AG$15,0),1),"")</f>
        <v/>
      </c>
    </row>
    <row r="265" spans="1:55" x14ac:dyDescent="0.25">
      <c r="A265" t="str">
        <f>IF(D265&lt;&gt;"",COUNTA($D$2:D265),"")</f>
        <v/>
      </c>
      <c r="H265" s="4"/>
      <c r="BA265" s="3" t="str">
        <f>_xlfn.IFNA(INDEX(Source!$G$2:$H$3,MATCH(Table3[[#This Row],[الجنس]],Source!$H$2:$H$3,0),1),"")</f>
        <v/>
      </c>
      <c r="BB265" s="3" t="str">
        <f>_xlfn.IFNA(INDEX(Source!$A$2:$B$6,MATCH(Table3[[#This Row],[الفئة ]],Source!$B$2:$B$6,0),1),"")</f>
        <v/>
      </c>
      <c r="BC265" s="3" t="str">
        <f>_xlfn.IFNA(INDEX(Source!$AF$2:$AG$15,MATCH(Table3[[#This Row],[الصف ]],Source!$AG$2:$AG$15,0),1),"")</f>
        <v/>
      </c>
    </row>
    <row r="266" spans="1:55" x14ac:dyDescent="0.25">
      <c r="A266" t="str">
        <f>IF(D266&lt;&gt;"",COUNTA($D$2:D266),"")</f>
        <v/>
      </c>
      <c r="H266" s="4"/>
      <c r="BA266" s="3" t="str">
        <f>_xlfn.IFNA(INDEX(Source!$G$2:$H$3,MATCH(Table3[[#This Row],[الجنس]],Source!$H$2:$H$3,0),1),"")</f>
        <v/>
      </c>
      <c r="BB266" s="3" t="str">
        <f>_xlfn.IFNA(INDEX(Source!$A$2:$B$6,MATCH(Table3[[#This Row],[الفئة ]],Source!$B$2:$B$6,0),1),"")</f>
        <v/>
      </c>
      <c r="BC266" s="3" t="str">
        <f>_xlfn.IFNA(INDEX(Source!$AF$2:$AG$15,MATCH(Table3[[#This Row],[الصف ]],Source!$AG$2:$AG$15,0),1),"")</f>
        <v/>
      </c>
    </row>
    <row r="267" spans="1:55" x14ac:dyDescent="0.25">
      <c r="A267" t="str">
        <f>IF(D267&lt;&gt;"",COUNTA($D$2:D267),"")</f>
        <v/>
      </c>
      <c r="H267" s="4"/>
      <c r="BA267" s="3" t="str">
        <f>_xlfn.IFNA(INDEX(Source!$G$2:$H$3,MATCH(Table3[[#This Row],[الجنس]],Source!$H$2:$H$3,0),1),"")</f>
        <v/>
      </c>
      <c r="BB267" s="3" t="str">
        <f>_xlfn.IFNA(INDEX(Source!$A$2:$B$6,MATCH(Table3[[#This Row],[الفئة ]],Source!$B$2:$B$6,0),1),"")</f>
        <v/>
      </c>
      <c r="BC267" s="3" t="str">
        <f>_xlfn.IFNA(INDEX(Source!$AF$2:$AG$15,MATCH(Table3[[#This Row],[الصف ]],Source!$AG$2:$AG$15,0),1),"")</f>
        <v/>
      </c>
    </row>
    <row r="268" spans="1:55" x14ac:dyDescent="0.25">
      <c r="A268" t="str">
        <f>IF(D268&lt;&gt;"",COUNTA($D$2:D268),"")</f>
        <v/>
      </c>
      <c r="H268" s="4"/>
      <c r="BA268" s="3" t="str">
        <f>_xlfn.IFNA(INDEX(Source!$G$2:$H$3,MATCH(Table3[[#This Row],[الجنس]],Source!$H$2:$H$3,0),1),"")</f>
        <v/>
      </c>
      <c r="BB268" s="3" t="str">
        <f>_xlfn.IFNA(INDEX(Source!$A$2:$B$6,MATCH(Table3[[#This Row],[الفئة ]],Source!$B$2:$B$6,0),1),"")</f>
        <v/>
      </c>
      <c r="BC268" s="3" t="str">
        <f>_xlfn.IFNA(INDEX(Source!$AF$2:$AG$15,MATCH(Table3[[#This Row],[الصف ]],Source!$AG$2:$AG$15,0),1),"")</f>
        <v/>
      </c>
    </row>
    <row r="269" spans="1:55" x14ac:dyDescent="0.25">
      <c r="A269" t="str">
        <f>IF(D269&lt;&gt;"",COUNTA($D$2:D269),"")</f>
        <v/>
      </c>
      <c r="H269" s="4"/>
      <c r="BA269" s="3" t="str">
        <f>_xlfn.IFNA(INDEX(Source!$G$2:$H$3,MATCH(Table3[[#This Row],[الجنس]],Source!$H$2:$H$3,0),1),"")</f>
        <v/>
      </c>
      <c r="BB269" s="3" t="str">
        <f>_xlfn.IFNA(INDEX(Source!$A$2:$B$6,MATCH(Table3[[#This Row],[الفئة ]],Source!$B$2:$B$6,0),1),"")</f>
        <v/>
      </c>
      <c r="BC269" s="3" t="str">
        <f>_xlfn.IFNA(INDEX(Source!$AF$2:$AG$15,MATCH(Table3[[#This Row],[الصف ]],Source!$AG$2:$AG$15,0),1),"")</f>
        <v/>
      </c>
    </row>
    <row r="270" spans="1:55" x14ac:dyDescent="0.25">
      <c r="A270" t="str">
        <f>IF(D270&lt;&gt;"",COUNTA($D$2:D270),"")</f>
        <v/>
      </c>
      <c r="H270" s="4"/>
      <c r="BA270" s="3" t="str">
        <f>_xlfn.IFNA(INDEX(Source!$G$2:$H$3,MATCH(Table3[[#This Row],[الجنس]],Source!$H$2:$H$3,0),1),"")</f>
        <v/>
      </c>
      <c r="BB270" s="3" t="str">
        <f>_xlfn.IFNA(INDEX(Source!$A$2:$B$6,MATCH(Table3[[#This Row],[الفئة ]],Source!$B$2:$B$6,0),1),"")</f>
        <v/>
      </c>
      <c r="BC270" s="3" t="str">
        <f>_xlfn.IFNA(INDEX(Source!$AF$2:$AG$15,MATCH(Table3[[#This Row],[الصف ]],Source!$AG$2:$AG$15,0),1),"")</f>
        <v/>
      </c>
    </row>
    <row r="271" spans="1:55" x14ac:dyDescent="0.25">
      <c r="A271" t="str">
        <f>IF(D271&lt;&gt;"",COUNTA($D$2:D271),"")</f>
        <v/>
      </c>
      <c r="H271" s="4"/>
      <c r="BA271" s="3" t="str">
        <f>_xlfn.IFNA(INDEX(Source!$G$2:$H$3,MATCH(Table3[[#This Row],[الجنس]],Source!$H$2:$H$3,0),1),"")</f>
        <v/>
      </c>
      <c r="BB271" s="3" t="str">
        <f>_xlfn.IFNA(INDEX(Source!$A$2:$B$6,MATCH(Table3[[#This Row],[الفئة ]],Source!$B$2:$B$6,0),1),"")</f>
        <v/>
      </c>
      <c r="BC271" s="3" t="str">
        <f>_xlfn.IFNA(INDEX(Source!$AF$2:$AG$15,MATCH(Table3[[#This Row],[الصف ]],Source!$AG$2:$AG$15,0),1),"")</f>
        <v/>
      </c>
    </row>
    <row r="272" spans="1:55" x14ac:dyDescent="0.25">
      <c r="A272" t="str">
        <f>IF(D272&lt;&gt;"",COUNTA($D$2:D272),"")</f>
        <v/>
      </c>
      <c r="H272" s="4"/>
      <c r="BA272" s="3" t="str">
        <f>_xlfn.IFNA(INDEX(Source!$G$2:$H$3,MATCH(Table3[[#This Row],[الجنس]],Source!$H$2:$H$3,0),1),"")</f>
        <v/>
      </c>
      <c r="BB272" s="3" t="str">
        <f>_xlfn.IFNA(INDEX(Source!$A$2:$B$6,MATCH(Table3[[#This Row],[الفئة ]],Source!$B$2:$B$6,0),1),"")</f>
        <v/>
      </c>
      <c r="BC272" s="3" t="str">
        <f>_xlfn.IFNA(INDEX(Source!$AF$2:$AG$15,MATCH(Table3[[#This Row],[الصف ]],Source!$AG$2:$AG$15,0),1),"")</f>
        <v/>
      </c>
    </row>
    <row r="273" spans="1:55" x14ac:dyDescent="0.25">
      <c r="A273" t="str">
        <f>IF(D273&lt;&gt;"",COUNTA($D$2:D273),"")</f>
        <v/>
      </c>
      <c r="H273" s="4"/>
      <c r="BA273" s="3" t="str">
        <f>_xlfn.IFNA(INDEX(Source!$G$2:$H$3,MATCH(Table3[[#This Row],[الجنس]],Source!$H$2:$H$3,0),1),"")</f>
        <v/>
      </c>
      <c r="BB273" s="3" t="str">
        <f>_xlfn.IFNA(INDEX(Source!$A$2:$B$6,MATCH(Table3[[#This Row],[الفئة ]],Source!$B$2:$B$6,0),1),"")</f>
        <v/>
      </c>
      <c r="BC273" s="3" t="str">
        <f>_xlfn.IFNA(INDEX(Source!$AF$2:$AG$15,MATCH(Table3[[#This Row],[الصف ]],Source!$AG$2:$AG$15,0),1),"")</f>
        <v/>
      </c>
    </row>
    <row r="274" spans="1:55" x14ac:dyDescent="0.25">
      <c r="A274" t="str">
        <f>IF(D274&lt;&gt;"",COUNTA($D$2:D274),"")</f>
        <v/>
      </c>
      <c r="H274" s="4"/>
      <c r="BA274" s="3" t="str">
        <f>_xlfn.IFNA(INDEX(Source!$G$2:$H$3,MATCH(Table3[[#This Row],[الجنس]],Source!$H$2:$H$3,0),1),"")</f>
        <v/>
      </c>
      <c r="BB274" s="3" t="str">
        <f>_xlfn.IFNA(INDEX(Source!$A$2:$B$6,MATCH(Table3[[#This Row],[الفئة ]],Source!$B$2:$B$6,0),1),"")</f>
        <v/>
      </c>
      <c r="BC274" s="3" t="str">
        <f>_xlfn.IFNA(INDEX(Source!$AF$2:$AG$15,MATCH(Table3[[#This Row],[الصف ]],Source!$AG$2:$AG$15,0),1),"")</f>
        <v/>
      </c>
    </row>
    <row r="275" spans="1:55" x14ac:dyDescent="0.25">
      <c r="A275" t="str">
        <f>IF(D275&lt;&gt;"",COUNTA($D$2:D275),"")</f>
        <v/>
      </c>
      <c r="H275" s="4"/>
      <c r="BA275" s="3" t="str">
        <f>_xlfn.IFNA(INDEX(Source!$G$2:$H$3,MATCH(Table3[[#This Row],[الجنس]],Source!$H$2:$H$3,0),1),"")</f>
        <v/>
      </c>
      <c r="BB275" s="3" t="str">
        <f>_xlfn.IFNA(INDEX(Source!$A$2:$B$6,MATCH(Table3[[#This Row],[الفئة ]],Source!$B$2:$B$6,0),1),"")</f>
        <v/>
      </c>
      <c r="BC275" s="3" t="str">
        <f>_xlfn.IFNA(INDEX(Source!$AF$2:$AG$15,MATCH(Table3[[#This Row],[الصف ]],Source!$AG$2:$AG$15,0),1),"")</f>
        <v/>
      </c>
    </row>
    <row r="276" spans="1:55" x14ac:dyDescent="0.25">
      <c r="A276" t="str">
        <f>IF(D276&lt;&gt;"",COUNTA($D$2:D276),"")</f>
        <v/>
      </c>
      <c r="H276" s="4"/>
      <c r="BA276" s="3" t="str">
        <f>_xlfn.IFNA(INDEX(Source!$G$2:$H$3,MATCH(Table3[[#This Row],[الجنس]],Source!$H$2:$H$3,0),1),"")</f>
        <v/>
      </c>
      <c r="BB276" s="3" t="str">
        <f>_xlfn.IFNA(INDEX(Source!$A$2:$B$6,MATCH(Table3[[#This Row],[الفئة ]],Source!$B$2:$B$6,0),1),"")</f>
        <v/>
      </c>
      <c r="BC276" s="3" t="str">
        <f>_xlfn.IFNA(INDEX(Source!$AF$2:$AG$15,MATCH(Table3[[#This Row],[الصف ]],Source!$AG$2:$AG$15,0),1),"")</f>
        <v/>
      </c>
    </row>
    <row r="277" spans="1:55" x14ac:dyDescent="0.25">
      <c r="A277" t="str">
        <f>IF(D277&lt;&gt;"",COUNTA($D$2:D277),"")</f>
        <v/>
      </c>
      <c r="H277" s="4"/>
      <c r="BA277" s="3" t="str">
        <f>_xlfn.IFNA(INDEX(Source!$G$2:$H$3,MATCH(Table3[[#This Row],[الجنس]],Source!$H$2:$H$3,0),1),"")</f>
        <v/>
      </c>
      <c r="BB277" s="3" t="str">
        <f>_xlfn.IFNA(INDEX(Source!$A$2:$B$6,MATCH(Table3[[#This Row],[الفئة ]],Source!$B$2:$B$6,0),1),"")</f>
        <v/>
      </c>
      <c r="BC277" s="3" t="str">
        <f>_xlfn.IFNA(INDEX(Source!$AF$2:$AG$15,MATCH(Table3[[#This Row],[الصف ]],Source!$AG$2:$AG$15,0),1),"")</f>
        <v/>
      </c>
    </row>
    <row r="278" spans="1:55" x14ac:dyDescent="0.25">
      <c r="A278" t="str">
        <f>IF(D278&lt;&gt;"",COUNTA($D$2:D278),"")</f>
        <v/>
      </c>
      <c r="H278" s="4"/>
      <c r="BA278" s="3" t="str">
        <f>_xlfn.IFNA(INDEX(Source!$G$2:$H$3,MATCH(Table3[[#This Row],[الجنس]],Source!$H$2:$H$3,0),1),"")</f>
        <v/>
      </c>
      <c r="BB278" s="3" t="str">
        <f>_xlfn.IFNA(INDEX(Source!$A$2:$B$6,MATCH(Table3[[#This Row],[الفئة ]],Source!$B$2:$B$6,0),1),"")</f>
        <v/>
      </c>
      <c r="BC278" s="3" t="str">
        <f>_xlfn.IFNA(INDEX(Source!$AF$2:$AG$15,MATCH(Table3[[#This Row],[الصف ]],Source!$AG$2:$AG$15,0),1),"")</f>
        <v/>
      </c>
    </row>
    <row r="279" spans="1:55" x14ac:dyDescent="0.25">
      <c r="A279" t="str">
        <f>IF(D279&lt;&gt;"",COUNTA($D$2:D279),"")</f>
        <v/>
      </c>
      <c r="H279" s="4"/>
      <c r="BA279" s="3" t="str">
        <f>_xlfn.IFNA(INDEX(Source!$G$2:$H$3,MATCH(Table3[[#This Row],[الجنس]],Source!$H$2:$H$3,0),1),"")</f>
        <v/>
      </c>
      <c r="BB279" s="3" t="str">
        <f>_xlfn.IFNA(INDEX(Source!$A$2:$B$6,MATCH(Table3[[#This Row],[الفئة ]],Source!$B$2:$B$6,0),1),"")</f>
        <v/>
      </c>
      <c r="BC279" s="3" t="str">
        <f>_xlfn.IFNA(INDEX(Source!$AF$2:$AG$15,MATCH(Table3[[#This Row],[الصف ]],Source!$AG$2:$AG$15,0),1),"")</f>
        <v/>
      </c>
    </row>
    <row r="280" spans="1:55" x14ac:dyDescent="0.25">
      <c r="A280" t="str">
        <f>IF(D280&lt;&gt;"",COUNTA($D$2:D280),"")</f>
        <v/>
      </c>
      <c r="H280" s="4"/>
      <c r="BA280" s="3" t="str">
        <f>_xlfn.IFNA(INDEX(Source!$G$2:$H$3,MATCH(Table3[[#This Row],[الجنس]],Source!$H$2:$H$3,0),1),"")</f>
        <v/>
      </c>
      <c r="BB280" s="3" t="str">
        <f>_xlfn.IFNA(INDEX(Source!$A$2:$B$6,MATCH(Table3[[#This Row],[الفئة ]],Source!$B$2:$B$6,0),1),"")</f>
        <v/>
      </c>
      <c r="BC280" s="3" t="str">
        <f>_xlfn.IFNA(INDEX(Source!$AF$2:$AG$15,MATCH(Table3[[#This Row],[الصف ]],Source!$AG$2:$AG$15,0),1),"")</f>
        <v/>
      </c>
    </row>
    <row r="281" spans="1:55" x14ac:dyDescent="0.25">
      <c r="A281" t="str">
        <f>IF(D281&lt;&gt;"",COUNTA($D$2:D281),"")</f>
        <v/>
      </c>
      <c r="H281" s="4"/>
      <c r="BA281" s="3" t="str">
        <f>_xlfn.IFNA(INDEX(Source!$G$2:$H$3,MATCH(Table3[[#This Row],[الجنس]],Source!$H$2:$H$3,0),1),"")</f>
        <v/>
      </c>
      <c r="BB281" s="3" t="str">
        <f>_xlfn.IFNA(INDEX(Source!$A$2:$B$6,MATCH(Table3[[#This Row],[الفئة ]],Source!$B$2:$B$6,0),1),"")</f>
        <v/>
      </c>
      <c r="BC281" s="3" t="str">
        <f>_xlfn.IFNA(INDEX(Source!$AF$2:$AG$15,MATCH(Table3[[#This Row],[الصف ]],Source!$AG$2:$AG$15,0),1),"")</f>
        <v/>
      </c>
    </row>
    <row r="282" spans="1:55" x14ac:dyDescent="0.25">
      <c r="A282" t="str">
        <f>IF(D282&lt;&gt;"",COUNTA($D$2:D282),"")</f>
        <v/>
      </c>
      <c r="H282" s="4"/>
      <c r="BA282" s="3" t="str">
        <f>_xlfn.IFNA(INDEX(Source!$G$2:$H$3,MATCH(Table3[[#This Row],[الجنس]],Source!$H$2:$H$3,0),1),"")</f>
        <v/>
      </c>
      <c r="BB282" s="3" t="str">
        <f>_xlfn.IFNA(INDEX(Source!$A$2:$B$6,MATCH(Table3[[#This Row],[الفئة ]],Source!$B$2:$B$6,0),1),"")</f>
        <v/>
      </c>
      <c r="BC282" s="3" t="str">
        <f>_xlfn.IFNA(INDEX(Source!$AF$2:$AG$15,MATCH(Table3[[#This Row],[الصف ]],Source!$AG$2:$AG$15,0),1),"")</f>
        <v/>
      </c>
    </row>
    <row r="283" spans="1:55" x14ac:dyDescent="0.25">
      <c r="A283" t="str">
        <f>IF(D283&lt;&gt;"",COUNTA($D$2:D283),"")</f>
        <v/>
      </c>
      <c r="H283" s="4"/>
      <c r="BA283" s="3" t="str">
        <f>_xlfn.IFNA(INDEX(Source!$G$2:$H$3,MATCH(Table3[[#This Row],[الجنس]],Source!$H$2:$H$3,0),1),"")</f>
        <v/>
      </c>
      <c r="BB283" s="3" t="str">
        <f>_xlfn.IFNA(INDEX(Source!$A$2:$B$6,MATCH(Table3[[#This Row],[الفئة ]],Source!$B$2:$B$6,0),1),"")</f>
        <v/>
      </c>
      <c r="BC283" s="3" t="str">
        <f>_xlfn.IFNA(INDEX(Source!$AF$2:$AG$15,MATCH(Table3[[#This Row],[الصف ]],Source!$AG$2:$AG$15,0),1),"")</f>
        <v/>
      </c>
    </row>
    <row r="284" spans="1:55" x14ac:dyDescent="0.25">
      <c r="A284" t="str">
        <f>IF(D284&lt;&gt;"",COUNTA($D$2:D284),"")</f>
        <v/>
      </c>
      <c r="H284" s="4"/>
      <c r="BA284" s="3" t="str">
        <f>_xlfn.IFNA(INDEX(Source!$G$2:$H$3,MATCH(Table3[[#This Row],[الجنس]],Source!$H$2:$H$3,0),1),"")</f>
        <v/>
      </c>
      <c r="BB284" s="3" t="str">
        <f>_xlfn.IFNA(INDEX(Source!$A$2:$B$6,MATCH(Table3[[#This Row],[الفئة ]],Source!$B$2:$B$6,0),1),"")</f>
        <v/>
      </c>
      <c r="BC284" s="3" t="str">
        <f>_xlfn.IFNA(INDEX(Source!$AF$2:$AG$15,MATCH(Table3[[#This Row],[الصف ]],Source!$AG$2:$AG$15,0),1),"")</f>
        <v/>
      </c>
    </row>
    <row r="285" spans="1:55" x14ac:dyDescent="0.25">
      <c r="A285" t="str">
        <f>IF(D285&lt;&gt;"",COUNTA($D$2:D285),"")</f>
        <v/>
      </c>
      <c r="H285" s="4"/>
      <c r="BA285" s="3" t="str">
        <f>_xlfn.IFNA(INDEX(Source!$G$2:$H$3,MATCH(Table3[[#This Row],[الجنس]],Source!$H$2:$H$3,0),1),"")</f>
        <v/>
      </c>
      <c r="BB285" s="3" t="str">
        <f>_xlfn.IFNA(INDEX(Source!$A$2:$B$6,MATCH(Table3[[#This Row],[الفئة ]],Source!$B$2:$B$6,0),1),"")</f>
        <v/>
      </c>
      <c r="BC285" s="3" t="str">
        <f>_xlfn.IFNA(INDEX(Source!$AF$2:$AG$15,MATCH(Table3[[#This Row],[الصف ]],Source!$AG$2:$AG$15,0),1),"")</f>
        <v/>
      </c>
    </row>
    <row r="286" spans="1:55" x14ac:dyDescent="0.25">
      <c r="A286" t="str">
        <f>IF(D286&lt;&gt;"",COUNTA($D$2:D286),"")</f>
        <v/>
      </c>
      <c r="H286" s="4"/>
      <c r="BA286" s="3" t="str">
        <f>_xlfn.IFNA(INDEX(Source!$G$2:$H$3,MATCH(Table3[[#This Row],[الجنس]],Source!$H$2:$H$3,0),1),"")</f>
        <v/>
      </c>
      <c r="BB286" s="3" t="str">
        <f>_xlfn.IFNA(INDEX(Source!$A$2:$B$6,MATCH(Table3[[#This Row],[الفئة ]],Source!$B$2:$B$6,0),1),"")</f>
        <v/>
      </c>
      <c r="BC286" s="3" t="str">
        <f>_xlfn.IFNA(INDEX(Source!$AF$2:$AG$15,MATCH(Table3[[#This Row],[الصف ]],Source!$AG$2:$AG$15,0),1),"")</f>
        <v/>
      </c>
    </row>
    <row r="287" spans="1:55" x14ac:dyDescent="0.25">
      <c r="A287" t="str">
        <f>IF(D287&lt;&gt;"",COUNTA($D$2:D287),"")</f>
        <v/>
      </c>
      <c r="H287" s="4"/>
      <c r="BA287" s="3" t="str">
        <f>_xlfn.IFNA(INDEX(Source!$G$2:$H$3,MATCH(Table3[[#This Row],[الجنس]],Source!$H$2:$H$3,0),1),"")</f>
        <v/>
      </c>
      <c r="BB287" s="3" t="str">
        <f>_xlfn.IFNA(INDEX(Source!$A$2:$B$6,MATCH(Table3[[#This Row],[الفئة ]],Source!$B$2:$B$6,0),1),"")</f>
        <v/>
      </c>
      <c r="BC287" s="3" t="str">
        <f>_xlfn.IFNA(INDEX(Source!$AF$2:$AG$15,MATCH(Table3[[#This Row],[الصف ]],Source!$AG$2:$AG$15,0),1),"")</f>
        <v/>
      </c>
    </row>
    <row r="288" spans="1:55" x14ac:dyDescent="0.25">
      <c r="A288" t="str">
        <f>IF(D288&lt;&gt;"",COUNTA($D$2:D288),"")</f>
        <v/>
      </c>
      <c r="H288" s="4"/>
      <c r="BA288" s="3" t="str">
        <f>_xlfn.IFNA(INDEX(Source!$G$2:$H$3,MATCH(Table3[[#This Row],[الجنس]],Source!$H$2:$H$3,0),1),"")</f>
        <v/>
      </c>
      <c r="BB288" s="3" t="str">
        <f>_xlfn.IFNA(INDEX(Source!$A$2:$B$6,MATCH(Table3[[#This Row],[الفئة ]],Source!$B$2:$B$6,0),1),"")</f>
        <v/>
      </c>
      <c r="BC288" s="3" t="str">
        <f>_xlfn.IFNA(INDEX(Source!$AF$2:$AG$15,MATCH(Table3[[#This Row],[الصف ]],Source!$AG$2:$AG$15,0),1),"")</f>
        <v/>
      </c>
    </row>
    <row r="289" spans="1:55" x14ac:dyDescent="0.25">
      <c r="A289" t="str">
        <f>IF(D289&lt;&gt;"",COUNTA($D$2:D289),"")</f>
        <v/>
      </c>
      <c r="H289" s="4"/>
      <c r="BA289" s="3" t="str">
        <f>_xlfn.IFNA(INDEX(Source!$G$2:$H$3,MATCH(Table3[[#This Row],[الجنس]],Source!$H$2:$H$3,0),1),"")</f>
        <v/>
      </c>
      <c r="BB289" s="3" t="str">
        <f>_xlfn.IFNA(INDEX(Source!$A$2:$B$6,MATCH(Table3[[#This Row],[الفئة ]],Source!$B$2:$B$6,0),1),"")</f>
        <v/>
      </c>
      <c r="BC289" s="3" t="str">
        <f>_xlfn.IFNA(INDEX(Source!$AF$2:$AG$15,MATCH(Table3[[#This Row],[الصف ]],Source!$AG$2:$AG$15,0),1),"")</f>
        <v/>
      </c>
    </row>
    <row r="290" spans="1:55" x14ac:dyDescent="0.25">
      <c r="A290" t="str">
        <f>IF(D290&lt;&gt;"",COUNTA($D$2:D290),"")</f>
        <v/>
      </c>
      <c r="H290" s="4"/>
      <c r="BA290" s="3" t="str">
        <f>_xlfn.IFNA(INDEX(Source!$G$2:$H$3,MATCH(Table3[[#This Row],[الجنس]],Source!$H$2:$H$3,0),1),"")</f>
        <v/>
      </c>
      <c r="BB290" s="3" t="str">
        <f>_xlfn.IFNA(INDEX(Source!$A$2:$B$6,MATCH(Table3[[#This Row],[الفئة ]],Source!$B$2:$B$6,0),1),"")</f>
        <v/>
      </c>
      <c r="BC290" s="3" t="str">
        <f>_xlfn.IFNA(INDEX(Source!$AF$2:$AG$15,MATCH(Table3[[#This Row],[الصف ]],Source!$AG$2:$AG$15,0),1),"")</f>
        <v/>
      </c>
    </row>
    <row r="291" spans="1:55" x14ac:dyDescent="0.25">
      <c r="A291" t="str">
        <f>IF(D291&lt;&gt;"",COUNTA($D$2:D291),"")</f>
        <v/>
      </c>
      <c r="H291" s="4"/>
      <c r="BA291" s="3" t="str">
        <f>_xlfn.IFNA(INDEX(Source!$G$2:$H$3,MATCH(Table3[[#This Row],[الجنس]],Source!$H$2:$H$3,0),1),"")</f>
        <v/>
      </c>
      <c r="BB291" s="3" t="str">
        <f>_xlfn.IFNA(INDEX(Source!$A$2:$B$6,MATCH(Table3[[#This Row],[الفئة ]],Source!$B$2:$B$6,0),1),"")</f>
        <v/>
      </c>
      <c r="BC291" s="3" t="str">
        <f>_xlfn.IFNA(INDEX(Source!$AF$2:$AG$15,MATCH(Table3[[#This Row],[الصف ]],Source!$AG$2:$AG$15,0),1),"")</f>
        <v/>
      </c>
    </row>
    <row r="292" spans="1:55" x14ac:dyDescent="0.25">
      <c r="A292" t="str">
        <f>IF(D292&lt;&gt;"",COUNTA($D$2:D292),"")</f>
        <v/>
      </c>
      <c r="H292" s="4"/>
      <c r="BA292" s="3" t="str">
        <f>_xlfn.IFNA(INDEX(Source!$G$2:$H$3,MATCH(Table3[[#This Row],[الجنس]],Source!$H$2:$H$3,0),1),"")</f>
        <v/>
      </c>
      <c r="BB292" s="3" t="str">
        <f>_xlfn.IFNA(INDEX(Source!$A$2:$B$6,MATCH(Table3[[#This Row],[الفئة ]],Source!$B$2:$B$6,0),1),"")</f>
        <v/>
      </c>
      <c r="BC292" s="3" t="str">
        <f>_xlfn.IFNA(INDEX(Source!$AF$2:$AG$15,MATCH(Table3[[#This Row],[الصف ]],Source!$AG$2:$AG$15,0),1),"")</f>
        <v/>
      </c>
    </row>
    <row r="293" spans="1:55" x14ac:dyDescent="0.25">
      <c r="A293" t="str">
        <f>IF(D293&lt;&gt;"",COUNTA($D$2:D293),"")</f>
        <v/>
      </c>
      <c r="H293" s="4"/>
      <c r="BA293" s="3" t="str">
        <f>_xlfn.IFNA(INDEX(Source!$G$2:$H$3,MATCH(Table3[[#This Row],[الجنس]],Source!$H$2:$H$3,0),1),"")</f>
        <v/>
      </c>
      <c r="BB293" s="3" t="str">
        <f>_xlfn.IFNA(INDEX(Source!$A$2:$B$6,MATCH(Table3[[#This Row],[الفئة ]],Source!$B$2:$B$6,0),1),"")</f>
        <v/>
      </c>
      <c r="BC293" s="3" t="str">
        <f>_xlfn.IFNA(INDEX(Source!$AF$2:$AG$15,MATCH(Table3[[#This Row],[الصف ]],Source!$AG$2:$AG$15,0),1),"")</f>
        <v/>
      </c>
    </row>
    <row r="294" spans="1:55" x14ac:dyDescent="0.25">
      <c r="A294" t="str">
        <f>IF(D294&lt;&gt;"",COUNTA($D$2:D294),"")</f>
        <v/>
      </c>
      <c r="H294" s="4"/>
      <c r="BA294" s="3" t="str">
        <f>_xlfn.IFNA(INDEX(Source!$G$2:$H$3,MATCH(Table3[[#This Row],[الجنس]],Source!$H$2:$H$3,0),1),"")</f>
        <v/>
      </c>
      <c r="BB294" s="3" t="str">
        <f>_xlfn.IFNA(INDEX(Source!$A$2:$B$6,MATCH(Table3[[#This Row],[الفئة ]],Source!$B$2:$B$6,0),1),"")</f>
        <v/>
      </c>
      <c r="BC294" s="3" t="str">
        <f>_xlfn.IFNA(INDEX(Source!$AF$2:$AG$15,MATCH(Table3[[#This Row],[الصف ]],Source!$AG$2:$AG$15,0),1),"")</f>
        <v/>
      </c>
    </row>
    <row r="295" spans="1:55" x14ac:dyDescent="0.25">
      <c r="A295" t="str">
        <f>IF(D295&lt;&gt;"",COUNTA($D$2:D295),"")</f>
        <v/>
      </c>
      <c r="H295" s="4"/>
      <c r="BA295" s="3" t="str">
        <f>_xlfn.IFNA(INDEX(Source!$G$2:$H$3,MATCH(Table3[[#This Row],[الجنس]],Source!$H$2:$H$3,0),1),"")</f>
        <v/>
      </c>
      <c r="BB295" s="3" t="str">
        <f>_xlfn.IFNA(INDEX(Source!$A$2:$B$6,MATCH(Table3[[#This Row],[الفئة ]],Source!$B$2:$B$6,0),1),"")</f>
        <v/>
      </c>
      <c r="BC295" s="3" t="str">
        <f>_xlfn.IFNA(INDEX(Source!$AF$2:$AG$15,MATCH(Table3[[#This Row],[الصف ]],Source!$AG$2:$AG$15,0),1),"")</f>
        <v/>
      </c>
    </row>
    <row r="296" spans="1:55" x14ac:dyDescent="0.25">
      <c r="A296" t="str">
        <f>IF(D296&lt;&gt;"",COUNTA($D$2:D296),"")</f>
        <v/>
      </c>
      <c r="H296" s="4"/>
      <c r="BA296" s="3" t="str">
        <f>_xlfn.IFNA(INDEX(Source!$G$2:$H$3,MATCH(Table3[[#This Row],[الجنس]],Source!$H$2:$H$3,0),1),"")</f>
        <v/>
      </c>
      <c r="BB296" s="3" t="str">
        <f>_xlfn.IFNA(INDEX(Source!$A$2:$B$6,MATCH(Table3[[#This Row],[الفئة ]],Source!$B$2:$B$6,0),1),"")</f>
        <v/>
      </c>
      <c r="BC296" s="3" t="str">
        <f>_xlfn.IFNA(INDEX(Source!$AF$2:$AG$15,MATCH(Table3[[#This Row],[الصف ]],Source!$AG$2:$AG$15,0),1),"")</f>
        <v/>
      </c>
    </row>
    <row r="297" spans="1:55" x14ac:dyDescent="0.25">
      <c r="A297" t="str">
        <f>IF(D297&lt;&gt;"",COUNTA($D$2:D297),"")</f>
        <v/>
      </c>
      <c r="H297" s="4"/>
      <c r="BA297" s="3" t="str">
        <f>_xlfn.IFNA(INDEX(Source!$G$2:$H$3,MATCH(Table3[[#This Row],[الجنس]],Source!$H$2:$H$3,0),1),"")</f>
        <v/>
      </c>
      <c r="BB297" s="3" t="str">
        <f>_xlfn.IFNA(INDEX(Source!$A$2:$B$6,MATCH(Table3[[#This Row],[الفئة ]],Source!$B$2:$B$6,0),1),"")</f>
        <v/>
      </c>
      <c r="BC297" s="3" t="str">
        <f>_xlfn.IFNA(INDEX(Source!$AF$2:$AG$15,MATCH(Table3[[#This Row],[الصف ]],Source!$AG$2:$AG$15,0),1),"")</f>
        <v/>
      </c>
    </row>
    <row r="298" spans="1:55" x14ac:dyDescent="0.25">
      <c r="A298" t="str">
        <f>IF(D298&lt;&gt;"",COUNTA($D$2:D298),"")</f>
        <v/>
      </c>
      <c r="H298" s="4"/>
      <c r="BA298" s="3" t="str">
        <f>_xlfn.IFNA(INDEX(Source!$G$2:$H$3,MATCH(Table3[[#This Row],[الجنس]],Source!$H$2:$H$3,0),1),"")</f>
        <v/>
      </c>
      <c r="BB298" s="3" t="str">
        <f>_xlfn.IFNA(INDEX(Source!$A$2:$B$6,MATCH(Table3[[#This Row],[الفئة ]],Source!$B$2:$B$6,0),1),"")</f>
        <v/>
      </c>
      <c r="BC298" s="3" t="str">
        <f>_xlfn.IFNA(INDEX(Source!$AF$2:$AG$15,MATCH(Table3[[#This Row],[الصف ]],Source!$AG$2:$AG$15,0),1),"")</f>
        <v/>
      </c>
    </row>
    <row r="299" spans="1:55" x14ac:dyDescent="0.25">
      <c r="A299" t="str">
        <f>IF(D299&lt;&gt;"",COUNTA($D$2:D299),"")</f>
        <v/>
      </c>
      <c r="H299" s="4"/>
      <c r="BA299" s="3" t="str">
        <f>_xlfn.IFNA(INDEX(Source!$G$2:$H$3,MATCH(Table3[[#This Row],[الجنس]],Source!$H$2:$H$3,0),1),"")</f>
        <v/>
      </c>
      <c r="BB299" s="3" t="str">
        <f>_xlfn.IFNA(INDEX(Source!$A$2:$B$6,MATCH(Table3[[#This Row],[الفئة ]],Source!$B$2:$B$6,0),1),"")</f>
        <v/>
      </c>
      <c r="BC299" s="3" t="str">
        <f>_xlfn.IFNA(INDEX(Source!$AF$2:$AG$15,MATCH(Table3[[#This Row],[الصف ]],Source!$AG$2:$AG$15,0),1),"")</f>
        <v/>
      </c>
    </row>
    <row r="300" spans="1:55" x14ac:dyDescent="0.25">
      <c r="A300" t="str">
        <f>IF(D300&lt;&gt;"",COUNTA($D$2:D300),"")</f>
        <v/>
      </c>
      <c r="H300" s="4"/>
      <c r="BA300" s="3" t="str">
        <f>_xlfn.IFNA(INDEX(Source!$G$2:$H$3,MATCH(Table3[[#This Row],[الجنس]],Source!$H$2:$H$3,0),1),"")</f>
        <v/>
      </c>
      <c r="BB300" s="3" t="str">
        <f>_xlfn.IFNA(INDEX(Source!$A$2:$B$6,MATCH(Table3[[#This Row],[الفئة ]],Source!$B$2:$B$6,0),1),"")</f>
        <v/>
      </c>
      <c r="BC300" s="3" t="str">
        <f>_xlfn.IFNA(INDEX(Source!$AF$2:$AG$15,MATCH(Table3[[#This Row],[الصف ]],Source!$AG$2:$AG$15,0),1),"")</f>
        <v/>
      </c>
    </row>
    <row r="301" spans="1:55" x14ac:dyDescent="0.25">
      <c r="A301" t="str">
        <f>IF(D301&lt;&gt;"",COUNTA($D$2:D301),"")</f>
        <v/>
      </c>
      <c r="H301" s="4"/>
      <c r="BA301" s="3" t="str">
        <f>_xlfn.IFNA(INDEX(Source!$G$2:$H$3,MATCH(Table3[[#This Row],[الجنس]],Source!$H$2:$H$3,0),1),"")</f>
        <v/>
      </c>
      <c r="BB301" s="3" t="str">
        <f>_xlfn.IFNA(INDEX(Source!$A$2:$B$6,MATCH(Table3[[#This Row],[الفئة ]],Source!$B$2:$B$6,0),1),"")</f>
        <v/>
      </c>
      <c r="BC301" s="3" t="str">
        <f>_xlfn.IFNA(INDEX(Source!$AF$2:$AG$15,MATCH(Table3[[#This Row],[الصف ]],Source!$AG$2:$AG$15,0),1),"")</f>
        <v/>
      </c>
    </row>
    <row r="302" spans="1:55" x14ac:dyDescent="0.25">
      <c r="A302" t="str">
        <f>IF(D302&lt;&gt;"",COUNTA($D$2:D302),"")</f>
        <v/>
      </c>
      <c r="H302" s="4"/>
      <c r="BA302" s="3" t="str">
        <f>_xlfn.IFNA(INDEX(Source!$G$2:$H$3,MATCH(Table3[[#This Row],[الجنس]],Source!$H$2:$H$3,0),1),"")</f>
        <v/>
      </c>
      <c r="BB302" s="3" t="str">
        <f>_xlfn.IFNA(INDEX(Source!$A$2:$B$6,MATCH(Table3[[#This Row],[الفئة ]],Source!$B$2:$B$6,0),1),"")</f>
        <v/>
      </c>
      <c r="BC302" s="3" t="str">
        <f>_xlfn.IFNA(INDEX(Source!$AF$2:$AG$15,MATCH(Table3[[#This Row],[الصف ]],Source!$AG$2:$AG$15,0),1),"")</f>
        <v/>
      </c>
    </row>
    <row r="303" spans="1:55" x14ac:dyDescent="0.25">
      <c r="A303" t="str">
        <f>IF(D303&lt;&gt;"",COUNTA($D$2:D303),"")</f>
        <v/>
      </c>
      <c r="H303" s="4"/>
      <c r="BA303" s="3" t="str">
        <f>_xlfn.IFNA(INDEX(Source!$G$2:$H$3,MATCH(Table3[[#This Row],[الجنس]],Source!$H$2:$H$3,0),1),"")</f>
        <v/>
      </c>
      <c r="BB303" s="3" t="str">
        <f>_xlfn.IFNA(INDEX(Source!$A$2:$B$6,MATCH(Table3[[#This Row],[الفئة ]],Source!$B$2:$B$6,0),1),"")</f>
        <v/>
      </c>
      <c r="BC303" s="3" t="str">
        <f>_xlfn.IFNA(INDEX(Source!$AF$2:$AG$15,MATCH(Table3[[#This Row],[الصف ]],Source!$AG$2:$AG$15,0),1),"")</f>
        <v/>
      </c>
    </row>
    <row r="304" spans="1:55" x14ac:dyDescent="0.25">
      <c r="A304" t="str">
        <f>IF(D304&lt;&gt;"",COUNTA($D$2:D304),"")</f>
        <v/>
      </c>
      <c r="H304" s="4"/>
      <c r="BA304" s="3" t="str">
        <f>_xlfn.IFNA(INDEX(Source!$G$2:$H$3,MATCH(Table3[[#This Row],[الجنس]],Source!$H$2:$H$3,0),1),"")</f>
        <v/>
      </c>
      <c r="BB304" s="3" t="str">
        <f>_xlfn.IFNA(INDEX(Source!$A$2:$B$6,MATCH(Table3[[#This Row],[الفئة ]],Source!$B$2:$B$6,0),1),"")</f>
        <v/>
      </c>
      <c r="BC304" s="3" t="str">
        <f>_xlfn.IFNA(INDEX(Source!$AF$2:$AG$15,MATCH(Table3[[#This Row],[الصف ]],Source!$AG$2:$AG$15,0),1),"")</f>
        <v/>
      </c>
    </row>
    <row r="305" spans="1:55" x14ac:dyDescent="0.25">
      <c r="A305" t="str">
        <f>IF(D305&lt;&gt;"",COUNTA($D$2:D305),"")</f>
        <v/>
      </c>
      <c r="H305" s="4"/>
      <c r="BA305" s="3" t="str">
        <f>_xlfn.IFNA(INDEX(Source!$G$2:$H$3,MATCH(Table3[[#This Row],[الجنس]],Source!$H$2:$H$3,0),1),"")</f>
        <v/>
      </c>
      <c r="BB305" s="3" t="str">
        <f>_xlfn.IFNA(INDEX(Source!$A$2:$B$6,MATCH(Table3[[#This Row],[الفئة ]],Source!$B$2:$B$6,0),1),"")</f>
        <v/>
      </c>
      <c r="BC305" s="3" t="str">
        <f>_xlfn.IFNA(INDEX(Source!$AF$2:$AG$15,MATCH(Table3[[#This Row],[الصف ]],Source!$AG$2:$AG$15,0),1),"")</f>
        <v/>
      </c>
    </row>
    <row r="306" spans="1:55" x14ac:dyDescent="0.25">
      <c r="A306" t="str">
        <f>IF(D306&lt;&gt;"",COUNTA($D$2:D306),"")</f>
        <v/>
      </c>
      <c r="H306" s="4"/>
      <c r="BA306" s="3" t="str">
        <f>_xlfn.IFNA(INDEX(Source!$G$2:$H$3,MATCH(Table3[[#This Row],[الجنس]],Source!$H$2:$H$3,0),1),"")</f>
        <v/>
      </c>
      <c r="BB306" s="3" t="str">
        <f>_xlfn.IFNA(INDEX(Source!$A$2:$B$6,MATCH(Table3[[#This Row],[الفئة ]],Source!$B$2:$B$6,0),1),"")</f>
        <v/>
      </c>
      <c r="BC306" s="3" t="str">
        <f>_xlfn.IFNA(INDEX(Source!$AF$2:$AG$15,MATCH(Table3[[#This Row],[الصف ]],Source!$AG$2:$AG$15,0),1),"")</f>
        <v/>
      </c>
    </row>
    <row r="307" spans="1:55" x14ac:dyDescent="0.25">
      <c r="A307" t="str">
        <f>IF(D307&lt;&gt;"",COUNTA($D$2:D307),"")</f>
        <v/>
      </c>
      <c r="H307" s="4"/>
      <c r="BA307" s="3" t="str">
        <f>_xlfn.IFNA(INDEX(Source!$G$2:$H$3,MATCH(Table3[[#This Row],[الجنس]],Source!$H$2:$H$3,0),1),"")</f>
        <v/>
      </c>
      <c r="BB307" s="3" t="str">
        <f>_xlfn.IFNA(INDEX(Source!$A$2:$B$6,MATCH(Table3[[#This Row],[الفئة ]],Source!$B$2:$B$6,0),1),"")</f>
        <v/>
      </c>
      <c r="BC307" s="3" t="str">
        <f>_xlfn.IFNA(INDEX(Source!$AF$2:$AG$15,MATCH(Table3[[#This Row],[الصف ]],Source!$AG$2:$AG$15,0),1),"")</f>
        <v/>
      </c>
    </row>
    <row r="308" spans="1:55" x14ac:dyDescent="0.25">
      <c r="A308" t="str">
        <f>IF(D308&lt;&gt;"",COUNTA($D$2:D308),"")</f>
        <v/>
      </c>
      <c r="H308" s="4"/>
      <c r="BA308" s="3" t="str">
        <f>_xlfn.IFNA(INDEX(Source!$G$2:$H$3,MATCH(Table3[[#This Row],[الجنس]],Source!$H$2:$H$3,0),1),"")</f>
        <v/>
      </c>
      <c r="BB308" s="3" t="str">
        <f>_xlfn.IFNA(INDEX(Source!$A$2:$B$6,MATCH(Table3[[#This Row],[الفئة ]],Source!$B$2:$B$6,0),1),"")</f>
        <v/>
      </c>
      <c r="BC308" s="3" t="str">
        <f>_xlfn.IFNA(INDEX(Source!$AF$2:$AG$15,MATCH(Table3[[#This Row],[الصف ]],Source!$AG$2:$AG$15,0),1),"")</f>
        <v/>
      </c>
    </row>
    <row r="309" spans="1:55" x14ac:dyDescent="0.25">
      <c r="A309" t="str">
        <f>IF(D309&lt;&gt;"",COUNTA($D$2:D309),"")</f>
        <v/>
      </c>
      <c r="H309" s="4"/>
      <c r="BA309" s="3" t="str">
        <f>_xlfn.IFNA(INDEX(Source!$G$2:$H$3,MATCH(Table3[[#This Row],[الجنس]],Source!$H$2:$H$3,0),1),"")</f>
        <v/>
      </c>
      <c r="BB309" s="3" t="str">
        <f>_xlfn.IFNA(INDEX(Source!$A$2:$B$6,MATCH(Table3[[#This Row],[الفئة ]],Source!$B$2:$B$6,0),1),"")</f>
        <v/>
      </c>
      <c r="BC309" s="3" t="str">
        <f>_xlfn.IFNA(INDEX(Source!$AF$2:$AG$15,MATCH(Table3[[#This Row],[الصف ]],Source!$AG$2:$AG$15,0),1),"")</f>
        <v/>
      </c>
    </row>
    <row r="310" spans="1:55" x14ac:dyDescent="0.25">
      <c r="A310" t="str">
        <f>IF(D310&lt;&gt;"",COUNTA($D$2:D310),"")</f>
        <v/>
      </c>
      <c r="H310" s="4"/>
      <c r="BA310" s="3" t="str">
        <f>_xlfn.IFNA(INDEX(Source!$G$2:$H$3,MATCH(Table3[[#This Row],[الجنس]],Source!$H$2:$H$3,0),1),"")</f>
        <v/>
      </c>
      <c r="BB310" s="3" t="str">
        <f>_xlfn.IFNA(INDEX(Source!$A$2:$B$6,MATCH(Table3[[#This Row],[الفئة ]],Source!$B$2:$B$6,0),1),"")</f>
        <v/>
      </c>
      <c r="BC310" s="3" t="str">
        <f>_xlfn.IFNA(INDEX(Source!$AF$2:$AG$15,MATCH(Table3[[#This Row],[الصف ]],Source!$AG$2:$AG$15,0),1),"")</f>
        <v/>
      </c>
    </row>
    <row r="311" spans="1:55" x14ac:dyDescent="0.25">
      <c r="A311" t="str">
        <f>IF(D311&lt;&gt;"",COUNTA($D$2:D311),"")</f>
        <v/>
      </c>
      <c r="H311" s="4"/>
      <c r="BA311" s="3" t="str">
        <f>_xlfn.IFNA(INDEX(Source!$G$2:$H$3,MATCH(Table3[[#This Row],[الجنس]],Source!$H$2:$H$3,0),1),"")</f>
        <v/>
      </c>
      <c r="BB311" s="3" t="str">
        <f>_xlfn.IFNA(INDEX(Source!$A$2:$B$6,MATCH(Table3[[#This Row],[الفئة ]],Source!$B$2:$B$6,0),1),"")</f>
        <v/>
      </c>
      <c r="BC311" s="3" t="str">
        <f>_xlfn.IFNA(INDEX(Source!$AF$2:$AG$15,MATCH(Table3[[#This Row],[الصف ]],Source!$AG$2:$AG$15,0),1),"")</f>
        <v/>
      </c>
    </row>
    <row r="312" spans="1:55" x14ac:dyDescent="0.25">
      <c r="A312" t="str">
        <f>IF(D312&lt;&gt;"",COUNTA($D$2:D312),"")</f>
        <v/>
      </c>
      <c r="H312" s="4"/>
      <c r="BA312" s="3" t="str">
        <f>_xlfn.IFNA(INDEX(Source!$G$2:$H$3,MATCH(Table3[[#This Row],[الجنس]],Source!$H$2:$H$3,0),1),"")</f>
        <v/>
      </c>
      <c r="BB312" s="3" t="str">
        <f>_xlfn.IFNA(INDEX(Source!$A$2:$B$6,MATCH(Table3[[#This Row],[الفئة ]],Source!$B$2:$B$6,0),1),"")</f>
        <v/>
      </c>
      <c r="BC312" s="3" t="str">
        <f>_xlfn.IFNA(INDEX(Source!$AF$2:$AG$15,MATCH(Table3[[#This Row],[الصف ]],Source!$AG$2:$AG$15,0),1),"")</f>
        <v/>
      </c>
    </row>
    <row r="313" spans="1:55" x14ac:dyDescent="0.25">
      <c r="A313" t="str">
        <f>IF(D313&lt;&gt;"",COUNTA($D$2:D313),"")</f>
        <v/>
      </c>
      <c r="H313" s="4"/>
      <c r="BA313" s="3" t="str">
        <f>_xlfn.IFNA(INDEX(Source!$G$2:$H$3,MATCH(Table3[[#This Row],[الجنس]],Source!$H$2:$H$3,0),1),"")</f>
        <v/>
      </c>
      <c r="BB313" s="3" t="str">
        <f>_xlfn.IFNA(INDEX(Source!$A$2:$B$6,MATCH(Table3[[#This Row],[الفئة ]],Source!$B$2:$B$6,0),1),"")</f>
        <v/>
      </c>
      <c r="BC313" s="3" t="str">
        <f>_xlfn.IFNA(INDEX(Source!$AF$2:$AG$15,MATCH(Table3[[#This Row],[الصف ]],Source!$AG$2:$AG$15,0),1),"")</f>
        <v/>
      </c>
    </row>
    <row r="314" spans="1:55" x14ac:dyDescent="0.25">
      <c r="A314" t="str">
        <f>IF(D314&lt;&gt;"",COUNTA($D$2:D314),"")</f>
        <v/>
      </c>
      <c r="H314" s="4"/>
      <c r="BA314" s="3" t="str">
        <f>_xlfn.IFNA(INDEX(Source!$G$2:$H$3,MATCH(Table3[[#This Row],[الجنس]],Source!$H$2:$H$3,0),1),"")</f>
        <v/>
      </c>
      <c r="BB314" s="3" t="str">
        <f>_xlfn.IFNA(INDEX(Source!$A$2:$B$6,MATCH(Table3[[#This Row],[الفئة ]],Source!$B$2:$B$6,0),1),"")</f>
        <v/>
      </c>
      <c r="BC314" s="3" t="str">
        <f>_xlfn.IFNA(INDEX(Source!$AF$2:$AG$15,MATCH(Table3[[#This Row],[الصف ]],Source!$AG$2:$AG$15,0),1),"")</f>
        <v/>
      </c>
    </row>
    <row r="315" spans="1:55" x14ac:dyDescent="0.25">
      <c r="A315" t="str">
        <f>IF(D315&lt;&gt;"",COUNTA($D$2:D315),"")</f>
        <v/>
      </c>
      <c r="H315" s="4"/>
      <c r="BA315" s="3" t="str">
        <f>_xlfn.IFNA(INDEX(Source!$G$2:$H$3,MATCH(Table3[[#This Row],[الجنس]],Source!$H$2:$H$3,0),1),"")</f>
        <v/>
      </c>
      <c r="BB315" s="3" t="str">
        <f>_xlfn.IFNA(INDEX(Source!$A$2:$B$6,MATCH(Table3[[#This Row],[الفئة ]],Source!$B$2:$B$6,0),1),"")</f>
        <v/>
      </c>
      <c r="BC315" s="3" t="str">
        <f>_xlfn.IFNA(INDEX(Source!$AF$2:$AG$15,MATCH(Table3[[#This Row],[الصف ]],Source!$AG$2:$AG$15,0),1),"")</f>
        <v/>
      </c>
    </row>
    <row r="316" spans="1:55" x14ac:dyDescent="0.25">
      <c r="A316" t="str">
        <f>IF(D316&lt;&gt;"",COUNTA($D$2:D316),"")</f>
        <v/>
      </c>
      <c r="H316" s="4"/>
      <c r="BA316" s="3" t="str">
        <f>_xlfn.IFNA(INDEX(Source!$G$2:$H$3,MATCH(Table3[[#This Row],[الجنس]],Source!$H$2:$H$3,0),1),"")</f>
        <v/>
      </c>
      <c r="BB316" s="3" t="str">
        <f>_xlfn.IFNA(INDEX(Source!$A$2:$B$6,MATCH(Table3[[#This Row],[الفئة ]],Source!$B$2:$B$6,0),1),"")</f>
        <v/>
      </c>
      <c r="BC316" s="3" t="str">
        <f>_xlfn.IFNA(INDEX(Source!$AF$2:$AG$15,MATCH(Table3[[#This Row],[الصف ]],Source!$AG$2:$AG$15,0),1),"")</f>
        <v/>
      </c>
    </row>
    <row r="317" spans="1:55" x14ac:dyDescent="0.25">
      <c r="A317" t="str">
        <f>IF(D317&lt;&gt;"",COUNTA($D$2:D317),"")</f>
        <v/>
      </c>
      <c r="H317" s="4"/>
      <c r="BA317" s="3" t="str">
        <f>_xlfn.IFNA(INDEX(Source!$G$2:$H$3,MATCH(Table3[[#This Row],[الجنس]],Source!$H$2:$H$3,0),1),"")</f>
        <v/>
      </c>
      <c r="BB317" s="3" t="str">
        <f>_xlfn.IFNA(INDEX(Source!$A$2:$B$6,MATCH(Table3[[#This Row],[الفئة ]],Source!$B$2:$B$6,0),1),"")</f>
        <v/>
      </c>
      <c r="BC317" s="3" t="str">
        <f>_xlfn.IFNA(INDEX(Source!$AF$2:$AG$15,MATCH(Table3[[#This Row],[الصف ]],Source!$AG$2:$AG$15,0),1),"")</f>
        <v/>
      </c>
    </row>
    <row r="318" spans="1:55" x14ac:dyDescent="0.25">
      <c r="A318" t="str">
        <f>IF(D318&lt;&gt;"",COUNTA($D$2:D318),"")</f>
        <v/>
      </c>
      <c r="H318" s="4"/>
      <c r="BA318" s="3" t="str">
        <f>_xlfn.IFNA(INDEX(Source!$G$2:$H$3,MATCH(Table3[[#This Row],[الجنس]],Source!$H$2:$H$3,0),1),"")</f>
        <v/>
      </c>
      <c r="BB318" s="3" t="str">
        <f>_xlfn.IFNA(INDEX(Source!$A$2:$B$6,MATCH(Table3[[#This Row],[الفئة ]],Source!$B$2:$B$6,0),1),"")</f>
        <v/>
      </c>
      <c r="BC318" s="3" t="str">
        <f>_xlfn.IFNA(INDEX(Source!$AF$2:$AG$15,MATCH(Table3[[#This Row],[الصف ]],Source!$AG$2:$AG$15,0),1),"")</f>
        <v/>
      </c>
    </row>
    <row r="319" spans="1:55" x14ac:dyDescent="0.25">
      <c r="A319" t="str">
        <f>IF(D319&lt;&gt;"",COUNTA($D$2:D319),"")</f>
        <v/>
      </c>
      <c r="H319" s="4"/>
      <c r="BA319" s="3" t="str">
        <f>_xlfn.IFNA(INDEX(Source!$G$2:$H$3,MATCH(Table3[[#This Row],[الجنس]],Source!$H$2:$H$3,0),1),"")</f>
        <v/>
      </c>
      <c r="BB319" s="3" t="str">
        <f>_xlfn.IFNA(INDEX(Source!$A$2:$B$6,MATCH(Table3[[#This Row],[الفئة ]],Source!$B$2:$B$6,0),1),"")</f>
        <v/>
      </c>
      <c r="BC319" s="3" t="str">
        <f>_xlfn.IFNA(INDEX(Source!$AF$2:$AG$15,MATCH(Table3[[#This Row],[الصف ]],Source!$AG$2:$AG$15,0),1),"")</f>
        <v/>
      </c>
    </row>
    <row r="320" spans="1:55" x14ac:dyDescent="0.25">
      <c r="A320" t="str">
        <f>IF(D320&lt;&gt;"",COUNTA($D$2:D320),"")</f>
        <v/>
      </c>
      <c r="H320" s="4"/>
      <c r="BA320" s="3" t="str">
        <f>_xlfn.IFNA(INDEX(Source!$G$2:$H$3,MATCH(Table3[[#This Row],[الجنس]],Source!$H$2:$H$3,0),1),"")</f>
        <v/>
      </c>
      <c r="BB320" s="3" t="str">
        <f>_xlfn.IFNA(INDEX(Source!$A$2:$B$6,MATCH(Table3[[#This Row],[الفئة ]],Source!$B$2:$B$6,0),1),"")</f>
        <v/>
      </c>
      <c r="BC320" s="3" t="str">
        <f>_xlfn.IFNA(INDEX(Source!$AF$2:$AG$15,MATCH(Table3[[#This Row],[الصف ]],Source!$AG$2:$AG$15,0),1),"")</f>
        <v/>
      </c>
    </row>
    <row r="321" spans="1:55" x14ac:dyDescent="0.25">
      <c r="A321" t="str">
        <f>IF(D321&lt;&gt;"",COUNTA($D$2:D321),"")</f>
        <v/>
      </c>
      <c r="H321" s="4"/>
      <c r="BA321" s="3" t="str">
        <f>_xlfn.IFNA(INDEX(Source!$G$2:$H$3,MATCH(Table3[[#This Row],[الجنس]],Source!$H$2:$H$3,0),1),"")</f>
        <v/>
      </c>
      <c r="BB321" s="3" t="str">
        <f>_xlfn.IFNA(INDEX(Source!$A$2:$B$6,MATCH(Table3[[#This Row],[الفئة ]],Source!$B$2:$B$6,0),1),"")</f>
        <v/>
      </c>
      <c r="BC321" s="3" t="str">
        <f>_xlfn.IFNA(INDEX(Source!$AF$2:$AG$15,MATCH(Table3[[#This Row],[الصف ]],Source!$AG$2:$AG$15,0),1),"")</f>
        <v/>
      </c>
    </row>
    <row r="322" spans="1:55" x14ac:dyDescent="0.25">
      <c r="A322" t="str">
        <f>IF(D322&lt;&gt;"",COUNTA($D$2:D322),"")</f>
        <v/>
      </c>
      <c r="H322" s="4"/>
      <c r="BA322" s="3" t="str">
        <f>_xlfn.IFNA(INDEX(Source!$G$2:$H$3,MATCH(Table3[[#This Row],[الجنس]],Source!$H$2:$H$3,0),1),"")</f>
        <v/>
      </c>
      <c r="BB322" s="3" t="str">
        <f>_xlfn.IFNA(INDEX(Source!$A$2:$B$6,MATCH(Table3[[#This Row],[الفئة ]],Source!$B$2:$B$6,0),1),"")</f>
        <v/>
      </c>
      <c r="BC322" s="3" t="str">
        <f>_xlfn.IFNA(INDEX(Source!$AF$2:$AG$15,MATCH(Table3[[#This Row],[الصف ]],Source!$AG$2:$AG$15,0),1),"")</f>
        <v/>
      </c>
    </row>
    <row r="323" spans="1:55" x14ac:dyDescent="0.25">
      <c r="A323" t="str">
        <f>IF(D323&lt;&gt;"",COUNTA($D$2:D323),"")</f>
        <v/>
      </c>
      <c r="H323" s="4"/>
      <c r="BA323" s="3" t="str">
        <f>_xlfn.IFNA(INDEX(Source!$G$2:$H$3,MATCH(Table3[[#This Row],[الجنس]],Source!$H$2:$H$3,0),1),"")</f>
        <v/>
      </c>
      <c r="BB323" s="3" t="str">
        <f>_xlfn.IFNA(INDEX(Source!$A$2:$B$6,MATCH(Table3[[#This Row],[الفئة ]],Source!$B$2:$B$6,0),1),"")</f>
        <v/>
      </c>
      <c r="BC323" s="3" t="str">
        <f>_xlfn.IFNA(INDEX(Source!$AF$2:$AG$15,MATCH(Table3[[#This Row],[الصف ]],Source!$AG$2:$AG$15,0),1),"")</f>
        <v/>
      </c>
    </row>
    <row r="324" spans="1:55" x14ac:dyDescent="0.25">
      <c r="A324" t="str">
        <f>IF(D324&lt;&gt;"",COUNTA($D$2:D324),"")</f>
        <v/>
      </c>
      <c r="H324" s="4"/>
      <c r="BA324" s="3" t="str">
        <f>_xlfn.IFNA(INDEX(Source!$G$2:$H$3,MATCH(Table3[[#This Row],[الجنس]],Source!$H$2:$H$3,0),1),"")</f>
        <v/>
      </c>
      <c r="BB324" s="3" t="str">
        <f>_xlfn.IFNA(INDEX(Source!$A$2:$B$6,MATCH(Table3[[#This Row],[الفئة ]],Source!$B$2:$B$6,0),1),"")</f>
        <v/>
      </c>
      <c r="BC324" s="3" t="str">
        <f>_xlfn.IFNA(INDEX(Source!$AF$2:$AG$15,MATCH(Table3[[#This Row],[الصف ]],Source!$AG$2:$AG$15,0),1),"")</f>
        <v/>
      </c>
    </row>
    <row r="325" spans="1:55" x14ac:dyDescent="0.25">
      <c r="A325" t="str">
        <f>IF(D325&lt;&gt;"",COUNTA($D$2:D325),"")</f>
        <v/>
      </c>
      <c r="H325" s="4"/>
      <c r="BA325" s="3" t="str">
        <f>_xlfn.IFNA(INDEX(Source!$G$2:$H$3,MATCH(Table3[[#This Row],[الجنس]],Source!$H$2:$H$3,0),1),"")</f>
        <v/>
      </c>
      <c r="BB325" s="3" t="str">
        <f>_xlfn.IFNA(INDEX(Source!$A$2:$B$6,MATCH(Table3[[#This Row],[الفئة ]],Source!$B$2:$B$6,0),1),"")</f>
        <v/>
      </c>
      <c r="BC325" s="3" t="str">
        <f>_xlfn.IFNA(INDEX(Source!$AF$2:$AG$15,MATCH(Table3[[#This Row],[الصف ]],Source!$AG$2:$AG$15,0),1),"")</f>
        <v/>
      </c>
    </row>
    <row r="326" spans="1:55" x14ac:dyDescent="0.25">
      <c r="A326" t="str">
        <f>IF(D326&lt;&gt;"",COUNTA($D$2:D326),"")</f>
        <v/>
      </c>
      <c r="H326" s="4"/>
      <c r="BA326" s="3" t="str">
        <f>_xlfn.IFNA(INDEX(Source!$G$2:$H$3,MATCH(Table3[[#This Row],[الجنس]],Source!$H$2:$H$3,0),1),"")</f>
        <v/>
      </c>
      <c r="BB326" s="3" t="str">
        <f>_xlfn.IFNA(INDEX(Source!$A$2:$B$6,MATCH(Table3[[#This Row],[الفئة ]],Source!$B$2:$B$6,0),1),"")</f>
        <v/>
      </c>
      <c r="BC326" s="3" t="str">
        <f>_xlfn.IFNA(INDEX(Source!$AF$2:$AG$15,MATCH(Table3[[#This Row],[الصف ]],Source!$AG$2:$AG$15,0),1),"")</f>
        <v/>
      </c>
    </row>
    <row r="327" spans="1:55" x14ac:dyDescent="0.25">
      <c r="A327" t="str">
        <f>IF(D327&lt;&gt;"",COUNTA($D$2:D327),"")</f>
        <v/>
      </c>
      <c r="H327" s="4"/>
      <c r="BA327" s="3" t="str">
        <f>_xlfn.IFNA(INDEX(Source!$G$2:$H$3,MATCH(Table3[[#This Row],[الجنس]],Source!$H$2:$H$3,0),1),"")</f>
        <v/>
      </c>
      <c r="BB327" s="3" t="str">
        <f>_xlfn.IFNA(INDEX(Source!$A$2:$B$6,MATCH(Table3[[#This Row],[الفئة ]],Source!$B$2:$B$6,0),1),"")</f>
        <v/>
      </c>
      <c r="BC327" s="3" t="str">
        <f>_xlfn.IFNA(INDEX(Source!$AF$2:$AG$15,MATCH(Table3[[#This Row],[الصف ]],Source!$AG$2:$AG$15,0),1),"")</f>
        <v/>
      </c>
    </row>
    <row r="328" spans="1:55" x14ac:dyDescent="0.25">
      <c r="A328" t="str">
        <f>IF(D328&lt;&gt;"",COUNTA($D$2:D328),"")</f>
        <v/>
      </c>
      <c r="H328" s="4"/>
      <c r="BA328" s="3" t="str">
        <f>_xlfn.IFNA(INDEX(Source!$G$2:$H$3,MATCH(Table3[[#This Row],[الجنس]],Source!$H$2:$H$3,0),1),"")</f>
        <v/>
      </c>
      <c r="BB328" s="3" t="str">
        <f>_xlfn.IFNA(INDEX(Source!$A$2:$B$6,MATCH(Table3[[#This Row],[الفئة ]],Source!$B$2:$B$6,0),1),"")</f>
        <v/>
      </c>
      <c r="BC328" s="3" t="str">
        <f>_xlfn.IFNA(INDEX(Source!$AF$2:$AG$15,MATCH(Table3[[#This Row],[الصف ]],Source!$AG$2:$AG$15,0),1),"")</f>
        <v/>
      </c>
    </row>
    <row r="329" spans="1:55" x14ac:dyDescent="0.25">
      <c r="A329" t="str">
        <f>IF(D329&lt;&gt;"",COUNTA($D$2:D329),"")</f>
        <v/>
      </c>
      <c r="H329" s="4"/>
      <c r="BA329" s="3" t="str">
        <f>_xlfn.IFNA(INDEX(Source!$G$2:$H$3,MATCH(Table3[[#This Row],[الجنس]],Source!$H$2:$H$3,0),1),"")</f>
        <v/>
      </c>
      <c r="BB329" s="3" t="str">
        <f>_xlfn.IFNA(INDEX(Source!$A$2:$B$6,MATCH(Table3[[#This Row],[الفئة ]],Source!$B$2:$B$6,0),1),"")</f>
        <v/>
      </c>
      <c r="BC329" s="3" t="str">
        <f>_xlfn.IFNA(INDEX(Source!$AF$2:$AG$15,MATCH(Table3[[#This Row],[الصف ]],Source!$AG$2:$AG$15,0),1),"")</f>
        <v/>
      </c>
    </row>
    <row r="330" spans="1:55" x14ac:dyDescent="0.25">
      <c r="A330" t="str">
        <f>IF(D330&lt;&gt;"",COUNTA($D$2:D330),"")</f>
        <v/>
      </c>
      <c r="H330" s="4"/>
      <c r="BA330" s="3" t="str">
        <f>_xlfn.IFNA(INDEX(Source!$G$2:$H$3,MATCH(Table3[[#This Row],[الجنس]],Source!$H$2:$H$3,0),1),"")</f>
        <v/>
      </c>
      <c r="BB330" s="3" t="str">
        <f>_xlfn.IFNA(INDEX(Source!$A$2:$B$6,MATCH(Table3[[#This Row],[الفئة ]],Source!$B$2:$B$6,0),1),"")</f>
        <v/>
      </c>
      <c r="BC330" s="3" t="str">
        <f>_xlfn.IFNA(INDEX(Source!$AF$2:$AG$15,MATCH(Table3[[#This Row],[الصف ]],Source!$AG$2:$AG$15,0),1),"")</f>
        <v/>
      </c>
    </row>
    <row r="331" spans="1:55" x14ac:dyDescent="0.25">
      <c r="A331" t="str">
        <f>IF(D331&lt;&gt;"",COUNTA($D$2:D331),"")</f>
        <v/>
      </c>
      <c r="H331" s="4"/>
      <c r="BA331" s="3" t="str">
        <f>_xlfn.IFNA(INDEX(Source!$G$2:$H$3,MATCH(Table3[[#This Row],[الجنس]],Source!$H$2:$H$3,0),1),"")</f>
        <v/>
      </c>
      <c r="BB331" s="3" t="str">
        <f>_xlfn.IFNA(INDEX(Source!$A$2:$B$6,MATCH(Table3[[#This Row],[الفئة ]],Source!$B$2:$B$6,0),1),"")</f>
        <v/>
      </c>
      <c r="BC331" s="3" t="str">
        <f>_xlfn.IFNA(INDEX(Source!$AF$2:$AG$15,MATCH(Table3[[#This Row],[الصف ]],Source!$AG$2:$AG$15,0),1),"")</f>
        <v/>
      </c>
    </row>
    <row r="332" spans="1:55" x14ac:dyDescent="0.25">
      <c r="A332" t="str">
        <f>IF(D332&lt;&gt;"",COUNTA($D$2:D332),"")</f>
        <v/>
      </c>
      <c r="H332" s="4"/>
      <c r="BA332" s="3" t="str">
        <f>_xlfn.IFNA(INDEX(Source!$G$2:$H$3,MATCH(Table3[[#This Row],[الجنس]],Source!$H$2:$H$3,0),1),"")</f>
        <v/>
      </c>
      <c r="BB332" s="3" t="str">
        <f>_xlfn.IFNA(INDEX(Source!$A$2:$B$6,MATCH(Table3[[#This Row],[الفئة ]],Source!$B$2:$B$6,0),1),"")</f>
        <v/>
      </c>
      <c r="BC332" s="3" t="str">
        <f>_xlfn.IFNA(INDEX(Source!$AF$2:$AG$15,MATCH(Table3[[#This Row],[الصف ]],Source!$AG$2:$AG$15,0),1),"")</f>
        <v/>
      </c>
    </row>
    <row r="333" spans="1:55" x14ac:dyDescent="0.25">
      <c r="A333" t="str">
        <f>IF(D333&lt;&gt;"",COUNTA($D$2:D333),"")</f>
        <v/>
      </c>
      <c r="H333" s="4"/>
      <c r="BA333" s="3" t="str">
        <f>_xlfn.IFNA(INDEX(Source!$G$2:$H$3,MATCH(Table3[[#This Row],[الجنس]],Source!$H$2:$H$3,0),1),"")</f>
        <v/>
      </c>
      <c r="BB333" s="3" t="str">
        <f>_xlfn.IFNA(INDEX(Source!$A$2:$B$6,MATCH(Table3[[#This Row],[الفئة ]],Source!$B$2:$B$6,0),1),"")</f>
        <v/>
      </c>
      <c r="BC333" s="3" t="str">
        <f>_xlfn.IFNA(INDEX(Source!$AF$2:$AG$15,MATCH(Table3[[#This Row],[الصف ]],Source!$AG$2:$AG$15,0),1),"")</f>
        <v/>
      </c>
    </row>
    <row r="334" spans="1:55" x14ac:dyDescent="0.25">
      <c r="A334" t="str">
        <f>IF(D334&lt;&gt;"",COUNTA($D$2:D334),"")</f>
        <v/>
      </c>
      <c r="H334" s="4"/>
      <c r="BA334" s="3" t="str">
        <f>_xlfn.IFNA(INDEX(Source!$G$2:$H$3,MATCH(Table3[[#This Row],[الجنس]],Source!$H$2:$H$3,0),1),"")</f>
        <v/>
      </c>
      <c r="BB334" s="3" t="str">
        <f>_xlfn.IFNA(INDEX(Source!$A$2:$B$6,MATCH(Table3[[#This Row],[الفئة ]],Source!$B$2:$B$6,0),1),"")</f>
        <v/>
      </c>
      <c r="BC334" s="3" t="str">
        <f>_xlfn.IFNA(INDEX(Source!$AF$2:$AG$15,MATCH(Table3[[#This Row],[الصف ]],Source!$AG$2:$AG$15,0),1),"")</f>
        <v/>
      </c>
    </row>
    <row r="335" spans="1:55" x14ac:dyDescent="0.25">
      <c r="A335" t="str">
        <f>IF(D335&lt;&gt;"",COUNTA($D$2:D335),"")</f>
        <v/>
      </c>
      <c r="H335" s="4"/>
      <c r="BA335" s="3" t="str">
        <f>_xlfn.IFNA(INDEX(Source!$G$2:$H$3,MATCH(Table3[[#This Row],[الجنس]],Source!$H$2:$H$3,0),1),"")</f>
        <v/>
      </c>
      <c r="BB335" s="3" t="str">
        <f>_xlfn.IFNA(INDEX(Source!$A$2:$B$6,MATCH(Table3[[#This Row],[الفئة ]],Source!$B$2:$B$6,0),1),"")</f>
        <v/>
      </c>
      <c r="BC335" s="3" t="str">
        <f>_xlfn.IFNA(INDEX(Source!$AF$2:$AG$15,MATCH(Table3[[#This Row],[الصف ]],Source!$AG$2:$AG$15,0),1),"")</f>
        <v/>
      </c>
    </row>
    <row r="336" spans="1:55" x14ac:dyDescent="0.25">
      <c r="A336" t="str">
        <f>IF(D336&lt;&gt;"",COUNTA($D$2:D336),"")</f>
        <v/>
      </c>
      <c r="H336" s="4"/>
      <c r="BA336" s="3" t="str">
        <f>_xlfn.IFNA(INDEX(Source!$G$2:$H$3,MATCH(Table3[[#This Row],[الجنس]],Source!$H$2:$H$3,0),1),"")</f>
        <v/>
      </c>
      <c r="BB336" s="3" t="str">
        <f>_xlfn.IFNA(INDEX(Source!$A$2:$B$6,MATCH(Table3[[#This Row],[الفئة ]],Source!$B$2:$B$6,0),1),"")</f>
        <v/>
      </c>
      <c r="BC336" s="3" t="str">
        <f>_xlfn.IFNA(INDEX(Source!$AF$2:$AG$15,MATCH(Table3[[#This Row],[الصف ]],Source!$AG$2:$AG$15,0),1),"")</f>
        <v/>
      </c>
    </row>
    <row r="337" spans="1:55" x14ac:dyDescent="0.25">
      <c r="A337" t="str">
        <f>IF(D337&lt;&gt;"",COUNTA($D$2:D337),"")</f>
        <v/>
      </c>
      <c r="H337" s="4"/>
      <c r="BA337" s="3" t="str">
        <f>_xlfn.IFNA(INDEX(Source!$G$2:$H$3,MATCH(Table3[[#This Row],[الجنس]],Source!$H$2:$H$3,0),1),"")</f>
        <v/>
      </c>
      <c r="BB337" s="3" t="str">
        <f>_xlfn.IFNA(INDEX(Source!$A$2:$B$6,MATCH(Table3[[#This Row],[الفئة ]],Source!$B$2:$B$6,0),1),"")</f>
        <v/>
      </c>
      <c r="BC337" s="3" t="str">
        <f>_xlfn.IFNA(INDEX(Source!$AF$2:$AG$15,MATCH(Table3[[#This Row],[الصف ]],Source!$AG$2:$AG$15,0),1),"")</f>
        <v/>
      </c>
    </row>
    <row r="338" spans="1:55" x14ac:dyDescent="0.25">
      <c r="A338" t="str">
        <f>IF(D338&lt;&gt;"",COUNTA($D$2:D338),"")</f>
        <v/>
      </c>
      <c r="H338" s="4"/>
      <c r="BA338" s="3" t="str">
        <f>_xlfn.IFNA(INDEX(Source!$G$2:$H$3,MATCH(Table3[[#This Row],[الجنس]],Source!$H$2:$H$3,0),1),"")</f>
        <v/>
      </c>
      <c r="BB338" s="3" t="str">
        <f>_xlfn.IFNA(INDEX(Source!$A$2:$B$6,MATCH(Table3[[#This Row],[الفئة ]],Source!$B$2:$B$6,0),1),"")</f>
        <v/>
      </c>
      <c r="BC338" s="3" t="str">
        <f>_xlfn.IFNA(INDEX(Source!$AF$2:$AG$15,MATCH(Table3[[#This Row],[الصف ]],Source!$AG$2:$AG$15,0),1),"")</f>
        <v/>
      </c>
    </row>
    <row r="339" spans="1:55" x14ac:dyDescent="0.25">
      <c r="A339" t="str">
        <f>IF(D339&lt;&gt;"",COUNTA($D$2:D339),"")</f>
        <v/>
      </c>
      <c r="H339" s="4"/>
      <c r="BA339" s="3" t="str">
        <f>_xlfn.IFNA(INDEX(Source!$G$2:$H$3,MATCH(Table3[[#This Row],[الجنس]],Source!$H$2:$H$3,0),1),"")</f>
        <v/>
      </c>
      <c r="BB339" s="3" t="str">
        <f>_xlfn.IFNA(INDEX(Source!$A$2:$B$6,MATCH(Table3[[#This Row],[الفئة ]],Source!$B$2:$B$6,0),1),"")</f>
        <v/>
      </c>
      <c r="BC339" s="3" t="str">
        <f>_xlfn.IFNA(INDEX(Source!$AF$2:$AG$15,MATCH(Table3[[#This Row],[الصف ]],Source!$AG$2:$AG$15,0),1),"")</f>
        <v/>
      </c>
    </row>
    <row r="340" spans="1:55" x14ac:dyDescent="0.25">
      <c r="A340" t="str">
        <f>IF(D340&lt;&gt;"",COUNTA($D$2:D340),"")</f>
        <v/>
      </c>
      <c r="H340" s="4"/>
      <c r="BA340" s="3" t="str">
        <f>_xlfn.IFNA(INDEX(Source!$G$2:$H$3,MATCH(Table3[[#This Row],[الجنس]],Source!$H$2:$H$3,0),1),"")</f>
        <v/>
      </c>
      <c r="BB340" s="3" t="str">
        <f>_xlfn.IFNA(INDEX(Source!$A$2:$B$6,MATCH(Table3[[#This Row],[الفئة ]],Source!$B$2:$B$6,0),1),"")</f>
        <v/>
      </c>
      <c r="BC340" s="3" t="str">
        <f>_xlfn.IFNA(INDEX(Source!$AF$2:$AG$15,MATCH(Table3[[#This Row],[الصف ]],Source!$AG$2:$AG$15,0),1),"")</f>
        <v/>
      </c>
    </row>
    <row r="341" spans="1:55" x14ac:dyDescent="0.25">
      <c r="A341" t="str">
        <f>IF(D341&lt;&gt;"",COUNTA($D$2:D341),"")</f>
        <v/>
      </c>
      <c r="H341" s="4"/>
      <c r="BA341" s="3" t="str">
        <f>_xlfn.IFNA(INDEX(Source!$G$2:$H$3,MATCH(Table3[[#This Row],[الجنس]],Source!$H$2:$H$3,0),1),"")</f>
        <v/>
      </c>
      <c r="BB341" s="3" t="str">
        <f>_xlfn.IFNA(INDEX(Source!$A$2:$B$6,MATCH(Table3[[#This Row],[الفئة ]],Source!$B$2:$B$6,0),1),"")</f>
        <v/>
      </c>
      <c r="BC341" s="3" t="str">
        <f>_xlfn.IFNA(INDEX(Source!$AF$2:$AG$15,MATCH(Table3[[#This Row],[الصف ]],Source!$AG$2:$AG$15,0),1),"")</f>
        <v/>
      </c>
    </row>
    <row r="342" spans="1:55" x14ac:dyDescent="0.25">
      <c r="A342" t="str">
        <f>IF(D342&lt;&gt;"",COUNTA($D$2:D342),"")</f>
        <v/>
      </c>
      <c r="H342" s="4"/>
      <c r="BA342" s="3" t="str">
        <f>_xlfn.IFNA(INDEX(Source!$G$2:$H$3,MATCH(Table3[[#This Row],[الجنس]],Source!$H$2:$H$3,0),1),"")</f>
        <v/>
      </c>
      <c r="BB342" s="3" t="str">
        <f>_xlfn.IFNA(INDEX(Source!$A$2:$B$6,MATCH(Table3[[#This Row],[الفئة ]],Source!$B$2:$B$6,0),1),"")</f>
        <v/>
      </c>
      <c r="BC342" s="3" t="str">
        <f>_xlfn.IFNA(INDEX(Source!$AF$2:$AG$15,MATCH(Table3[[#This Row],[الصف ]],Source!$AG$2:$AG$15,0),1),"")</f>
        <v/>
      </c>
    </row>
    <row r="343" spans="1:55" x14ac:dyDescent="0.25">
      <c r="A343" t="str">
        <f>IF(D343&lt;&gt;"",COUNTA($D$2:D343),"")</f>
        <v/>
      </c>
      <c r="H343" s="4"/>
      <c r="BA343" s="3" t="str">
        <f>_xlfn.IFNA(INDEX(Source!$G$2:$H$3,MATCH(Table3[[#This Row],[الجنس]],Source!$H$2:$H$3,0),1),"")</f>
        <v/>
      </c>
      <c r="BB343" s="3" t="str">
        <f>_xlfn.IFNA(INDEX(Source!$A$2:$B$6,MATCH(Table3[[#This Row],[الفئة ]],Source!$B$2:$B$6,0),1),"")</f>
        <v/>
      </c>
      <c r="BC343" s="3" t="str">
        <f>_xlfn.IFNA(INDEX(Source!$AF$2:$AG$15,MATCH(Table3[[#This Row],[الصف ]],Source!$AG$2:$AG$15,0),1),"")</f>
        <v/>
      </c>
    </row>
    <row r="344" spans="1:55" x14ac:dyDescent="0.25">
      <c r="A344" t="str">
        <f>IF(D344&lt;&gt;"",COUNTA($D$2:D344),"")</f>
        <v/>
      </c>
      <c r="H344" s="4"/>
      <c r="BA344" s="3" t="str">
        <f>_xlfn.IFNA(INDEX(Source!$G$2:$H$3,MATCH(Table3[[#This Row],[الجنس]],Source!$H$2:$H$3,0),1),"")</f>
        <v/>
      </c>
      <c r="BB344" s="3" t="str">
        <f>_xlfn.IFNA(INDEX(Source!$A$2:$B$6,MATCH(Table3[[#This Row],[الفئة ]],Source!$B$2:$B$6,0),1),"")</f>
        <v/>
      </c>
      <c r="BC344" s="3" t="str">
        <f>_xlfn.IFNA(INDEX(Source!$AF$2:$AG$15,MATCH(Table3[[#This Row],[الصف ]],Source!$AG$2:$AG$15,0),1),"")</f>
        <v/>
      </c>
    </row>
    <row r="345" spans="1:55" x14ac:dyDescent="0.25">
      <c r="A345" t="str">
        <f>IF(D345&lt;&gt;"",COUNTA($D$2:D345),"")</f>
        <v/>
      </c>
      <c r="H345" s="4"/>
      <c r="BA345" s="3" t="str">
        <f>_xlfn.IFNA(INDEX(Source!$G$2:$H$3,MATCH(Table3[[#This Row],[الجنس]],Source!$H$2:$H$3,0),1),"")</f>
        <v/>
      </c>
      <c r="BB345" s="3" t="str">
        <f>_xlfn.IFNA(INDEX(Source!$A$2:$B$6,MATCH(Table3[[#This Row],[الفئة ]],Source!$B$2:$B$6,0),1),"")</f>
        <v/>
      </c>
      <c r="BC345" s="3" t="str">
        <f>_xlfn.IFNA(INDEX(Source!$AF$2:$AG$15,MATCH(Table3[[#This Row],[الصف ]],Source!$AG$2:$AG$15,0),1),"")</f>
        <v/>
      </c>
    </row>
    <row r="346" spans="1:55" x14ac:dyDescent="0.25">
      <c r="A346" t="str">
        <f>IF(D346&lt;&gt;"",COUNTA($D$2:D346),"")</f>
        <v/>
      </c>
      <c r="H346" s="4"/>
      <c r="BA346" s="3" t="str">
        <f>_xlfn.IFNA(INDEX(Source!$G$2:$H$3,MATCH(Table3[[#This Row],[الجنس]],Source!$H$2:$H$3,0),1),"")</f>
        <v/>
      </c>
      <c r="BB346" s="3" t="str">
        <f>_xlfn.IFNA(INDEX(Source!$A$2:$B$6,MATCH(Table3[[#This Row],[الفئة ]],Source!$B$2:$B$6,0),1),"")</f>
        <v/>
      </c>
      <c r="BC346" s="3" t="str">
        <f>_xlfn.IFNA(INDEX(Source!$AF$2:$AG$15,MATCH(Table3[[#This Row],[الصف ]],Source!$AG$2:$AG$15,0),1),"")</f>
        <v/>
      </c>
    </row>
    <row r="347" spans="1:55" x14ac:dyDescent="0.25">
      <c r="A347" t="str">
        <f>IF(D347&lt;&gt;"",COUNTA($D$2:D347),"")</f>
        <v/>
      </c>
      <c r="H347" s="4"/>
      <c r="BA347" s="3" t="str">
        <f>_xlfn.IFNA(INDEX(Source!$G$2:$H$3,MATCH(Table3[[#This Row],[الجنس]],Source!$H$2:$H$3,0),1),"")</f>
        <v/>
      </c>
      <c r="BB347" s="3" t="str">
        <f>_xlfn.IFNA(INDEX(Source!$A$2:$B$6,MATCH(Table3[[#This Row],[الفئة ]],Source!$B$2:$B$6,0),1),"")</f>
        <v/>
      </c>
      <c r="BC347" s="3" t="str">
        <f>_xlfn.IFNA(INDEX(Source!$AF$2:$AG$15,MATCH(Table3[[#This Row],[الصف ]],Source!$AG$2:$AG$15,0),1),"")</f>
        <v/>
      </c>
    </row>
    <row r="348" spans="1:55" x14ac:dyDescent="0.25">
      <c r="A348" t="str">
        <f>IF(D348&lt;&gt;"",COUNTA($D$2:D348),"")</f>
        <v/>
      </c>
      <c r="H348" s="4"/>
      <c r="BA348" s="3" t="str">
        <f>_xlfn.IFNA(INDEX(Source!$G$2:$H$3,MATCH(Table3[[#This Row],[الجنس]],Source!$H$2:$H$3,0),1),"")</f>
        <v/>
      </c>
      <c r="BB348" s="3" t="str">
        <f>_xlfn.IFNA(INDEX(Source!$A$2:$B$6,MATCH(Table3[[#This Row],[الفئة ]],Source!$B$2:$B$6,0),1),"")</f>
        <v/>
      </c>
      <c r="BC348" s="3" t="str">
        <f>_xlfn.IFNA(INDEX(Source!$AF$2:$AG$15,MATCH(Table3[[#This Row],[الصف ]],Source!$AG$2:$AG$15,0),1),"")</f>
        <v/>
      </c>
    </row>
    <row r="349" spans="1:55" x14ac:dyDescent="0.25">
      <c r="A349" t="str">
        <f>IF(D349&lt;&gt;"",COUNTA($D$2:D349),"")</f>
        <v/>
      </c>
      <c r="H349" s="4"/>
      <c r="BA349" s="3" t="str">
        <f>_xlfn.IFNA(INDEX(Source!$G$2:$H$3,MATCH(Table3[[#This Row],[الجنس]],Source!$H$2:$H$3,0),1),"")</f>
        <v/>
      </c>
      <c r="BB349" s="3" t="str">
        <f>_xlfn.IFNA(INDEX(Source!$A$2:$B$6,MATCH(Table3[[#This Row],[الفئة ]],Source!$B$2:$B$6,0),1),"")</f>
        <v/>
      </c>
      <c r="BC349" s="3" t="str">
        <f>_xlfn.IFNA(INDEX(Source!$AF$2:$AG$15,MATCH(Table3[[#This Row],[الصف ]],Source!$AG$2:$AG$15,0),1),"")</f>
        <v/>
      </c>
    </row>
    <row r="350" spans="1:55" x14ac:dyDescent="0.25">
      <c r="A350" t="str">
        <f>IF(D350&lt;&gt;"",COUNTA($D$2:D350),"")</f>
        <v/>
      </c>
      <c r="H350" s="4"/>
      <c r="BA350" s="3" t="str">
        <f>_xlfn.IFNA(INDEX(Source!$G$2:$H$3,MATCH(Table3[[#This Row],[الجنس]],Source!$H$2:$H$3,0),1),"")</f>
        <v/>
      </c>
      <c r="BB350" s="3" t="str">
        <f>_xlfn.IFNA(INDEX(Source!$A$2:$B$6,MATCH(Table3[[#This Row],[الفئة ]],Source!$B$2:$B$6,0),1),"")</f>
        <v/>
      </c>
      <c r="BC350" s="3" t="str">
        <f>_xlfn.IFNA(INDEX(Source!$AF$2:$AG$15,MATCH(Table3[[#This Row],[الصف ]],Source!$AG$2:$AG$15,0),1),"")</f>
        <v/>
      </c>
    </row>
    <row r="351" spans="1:55" x14ac:dyDescent="0.25">
      <c r="A351" t="str">
        <f>IF(D351&lt;&gt;"",COUNTA($D$2:D351),"")</f>
        <v/>
      </c>
      <c r="H351" s="4"/>
      <c r="BA351" s="3" t="str">
        <f>_xlfn.IFNA(INDEX(Source!$G$2:$H$3,MATCH(Table3[[#This Row],[الجنس]],Source!$H$2:$H$3,0),1),"")</f>
        <v/>
      </c>
      <c r="BB351" s="3" t="str">
        <f>_xlfn.IFNA(INDEX(Source!$A$2:$B$6,MATCH(Table3[[#This Row],[الفئة ]],Source!$B$2:$B$6,0),1),"")</f>
        <v/>
      </c>
      <c r="BC351" s="3" t="str">
        <f>_xlfn.IFNA(INDEX(Source!$AF$2:$AG$15,MATCH(Table3[[#This Row],[الصف ]],Source!$AG$2:$AG$15,0),1),"")</f>
        <v/>
      </c>
    </row>
    <row r="352" spans="1:55" x14ac:dyDescent="0.25">
      <c r="A352" t="str">
        <f>IF(D352&lt;&gt;"",COUNTA($D$2:D352),"")</f>
        <v/>
      </c>
      <c r="H352" s="4"/>
      <c r="BA352" s="3" t="str">
        <f>_xlfn.IFNA(INDEX(Source!$G$2:$H$3,MATCH(Table3[[#This Row],[الجنس]],Source!$H$2:$H$3,0),1),"")</f>
        <v/>
      </c>
      <c r="BB352" s="3" t="str">
        <f>_xlfn.IFNA(INDEX(Source!$A$2:$B$6,MATCH(Table3[[#This Row],[الفئة ]],Source!$B$2:$B$6,0),1),"")</f>
        <v/>
      </c>
      <c r="BC352" s="3" t="str">
        <f>_xlfn.IFNA(INDEX(Source!$AF$2:$AG$15,MATCH(Table3[[#This Row],[الصف ]],Source!$AG$2:$AG$15,0),1),"")</f>
        <v/>
      </c>
    </row>
    <row r="353" spans="1:55" x14ac:dyDescent="0.25">
      <c r="A353" t="str">
        <f>IF(D353&lt;&gt;"",COUNTA($D$2:D353),"")</f>
        <v/>
      </c>
      <c r="H353" s="4"/>
      <c r="BA353" s="3" t="str">
        <f>_xlfn.IFNA(INDEX(Source!$G$2:$H$3,MATCH(Table3[[#This Row],[الجنس]],Source!$H$2:$H$3,0),1),"")</f>
        <v/>
      </c>
      <c r="BB353" s="3" t="str">
        <f>_xlfn.IFNA(INDEX(Source!$A$2:$B$6,MATCH(Table3[[#This Row],[الفئة ]],Source!$B$2:$B$6,0),1),"")</f>
        <v/>
      </c>
      <c r="BC353" s="3" t="str">
        <f>_xlfn.IFNA(INDEX(Source!$AF$2:$AG$15,MATCH(Table3[[#This Row],[الصف ]],Source!$AG$2:$AG$15,0),1),"")</f>
        <v/>
      </c>
    </row>
    <row r="354" spans="1:55" x14ac:dyDescent="0.25">
      <c r="A354" t="str">
        <f>IF(D354&lt;&gt;"",COUNTA($D$2:D354),"")</f>
        <v/>
      </c>
      <c r="H354" s="4"/>
      <c r="BA354" s="3" t="str">
        <f>_xlfn.IFNA(INDEX(Source!$G$2:$H$3,MATCH(Table3[[#This Row],[الجنس]],Source!$H$2:$H$3,0),1),"")</f>
        <v/>
      </c>
      <c r="BB354" s="3" t="str">
        <f>_xlfn.IFNA(INDEX(Source!$A$2:$B$6,MATCH(Table3[[#This Row],[الفئة ]],Source!$B$2:$B$6,0),1),"")</f>
        <v/>
      </c>
      <c r="BC354" s="3" t="str">
        <f>_xlfn.IFNA(INDEX(Source!$AF$2:$AG$15,MATCH(Table3[[#This Row],[الصف ]],Source!$AG$2:$AG$15,0),1),"")</f>
        <v/>
      </c>
    </row>
    <row r="355" spans="1:55" x14ac:dyDescent="0.25">
      <c r="A355" t="str">
        <f>IF(D355&lt;&gt;"",COUNTA($D$2:D355),"")</f>
        <v/>
      </c>
      <c r="H355" s="4"/>
      <c r="BA355" s="3" t="str">
        <f>_xlfn.IFNA(INDEX(Source!$G$2:$H$3,MATCH(Table3[[#This Row],[الجنس]],Source!$H$2:$H$3,0),1),"")</f>
        <v/>
      </c>
      <c r="BB355" s="3" t="str">
        <f>_xlfn.IFNA(INDEX(Source!$A$2:$B$6,MATCH(Table3[[#This Row],[الفئة ]],Source!$B$2:$B$6,0),1),"")</f>
        <v/>
      </c>
      <c r="BC355" s="3" t="str">
        <f>_xlfn.IFNA(INDEX(Source!$AF$2:$AG$15,MATCH(Table3[[#This Row],[الصف ]],Source!$AG$2:$AG$15,0),1),"")</f>
        <v/>
      </c>
    </row>
    <row r="356" spans="1:55" x14ac:dyDescent="0.25">
      <c r="A356" t="str">
        <f>IF(D356&lt;&gt;"",COUNTA($D$2:D356),"")</f>
        <v/>
      </c>
      <c r="H356" s="4"/>
      <c r="BA356" s="3" t="str">
        <f>_xlfn.IFNA(INDEX(Source!$G$2:$H$3,MATCH(Table3[[#This Row],[الجنس]],Source!$H$2:$H$3,0),1),"")</f>
        <v/>
      </c>
      <c r="BB356" s="3" t="str">
        <f>_xlfn.IFNA(INDEX(Source!$A$2:$B$6,MATCH(Table3[[#This Row],[الفئة ]],Source!$B$2:$B$6,0),1),"")</f>
        <v/>
      </c>
      <c r="BC356" s="3" t="str">
        <f>_xlfn.IFNA(INDEX(Source!$AF$2:$AG$15,MATCH(Table3[[#This Row],[الصف ]],Source!$AG$2:$AG$15,0),1),"")</f>
        <v/>
      </c>
    </row>
    <row r="357" spans="1:55" x14ac:dyDescent="0.25">
      <c r="A357" t="str">
        <f>IF(D357&lt;&gt;"",COUNTA($D$2:D357),"")</f>
        <v/>
      </c>
      <c r="H357" s="4"/>
      <c r="BA357" s="3" t="str">
        <f>_xlfn.IFNA(INDEX(Source!$G$2:$H$3,MATCH(Table3[[#This Row],[الجنس]],Source!$H$2:$H$3,0),1),"")</f>
        <v/>
      </c>
      <c r="BB357" s="3" t="str">
        <f>_xlfn.IFNA(INDEX(Source!$A$2:$B$6,MATCH(Table3[[#This Row],[الفئة ]],Source!$B$2:$B$6,0),1),"")</f>
        <v/>
      </c>
      <c r="BC357" s="3" t="str">
        <f>_xlfn.IFNA(INDEX(Source!$AF$2:$AG$15,MATCH(Table3[[#This Row],[الصف ]],Source!$AG$2:$AG$15,0),1),"")</f>
        <v/>
      </c>
    </row>
    <row r="358" spans="1:55" x14ac:dyDescent="0.25">
      <c r="A358" t="str">
        <f>IF(D358&lt;&gt;"",COUNTA($D$2:D358),"")</f>
        <v/>
      </c>
      <c r="H358" s="4"/>
      <c r="BA358" s="3" t="str">
        <f>_xlfn.IFNA(INDEX(Source!$G$2:$H$3,MATCH(Table3[[#This Row],[الجنس]],Source!$H$2:$H$3,0),1),"")</f>
        <v/>
      </c>
      <c r="BB358" s="3" t="str">
        <f>_xlfn.IFNA(INDEX(Source!$A$2:$B$6,MATCH(Table3[[#This Row],[الفئة ]],Source!$B$2:$B$6,0),1),"")</f>
        <v/>
      </c>
      <c r="BC358" s="3" t="str">
        <f>_xlfn.IFNA(INDEX(Source!$AF$2:$AG$15,MATCH(Table3[[#This Row],[الصف ]],Source!$AG$2:$AG$15,0),1),"")</f>
        <v/>
      </c>
    </row>
    <row r="359" spans="1:55" x14ac:dyDescent="0.25">
      <c r="A359" t="str">
        <f>IF(D359&lt;&gt;"",COUNTA($D$2:D359),"")</f>
        <v/>
      </c>
      <c r="H359" s="4"/>
      <c r="BA359" s="3" t="str">
        <f>_xlfn.IFNA(INDEX(Source!$G$2:$H$3,MATCH(Table3[[#This Row],[الجنس]],Source!$H$2:$H$3,0),1),"")</f>
        <v/>
      </c>
      <c r="BB359" s="3" t="str">
        <f>_xlfn.IFNA(INDEX(Source!$A$2:$B$6,MATCH(Table3[[#This Row],[الفئة ]],Source!$B$2:$B$6,0),1),"")</f>
        <v/>
      </c>
      <c r="BC359" s="3" t="str">
        <f>_xlfn.IFNA(INDEX(Source!$AF$2:$AG$15,MATCH(Table3[[#This Row],[الصف ]],Source!$AG$2:$AG$15,0),1),"")</f>
        <v/>
      </c>
    </row>
    <row r="360" spans="1:55" x14ac:dyDescent="0.25">
      <c r="A360" t="str">
        <f>IF(D360&lt;&gt;"",COUNTA($D$2:D360),"")</f>
        <v/>
      </c>
      <c r="H360" s="4"/>
      <c r="BA360" s="3" t="str">
        <f>_xlfn.IFNA(INDEX(Source!$G$2:$H$3,MATCH(Table3[[#This Row],[الجنس]],Source!$H$2:$H$3,0),1),"")</f>
        <v/>
      </c>
      <c r="BB360" s="3" t="str">
        <f>_xlfn.IFNA(INDEX(Source!$A$2:$B$6,MATCH(Table3[[#This Row],[الفئة ]],Source!$B$2:$B$6,0),1),"")</f>
        <v/>
      </c>
      <c r="BC360" s="3" t="str">
        <f>_xlfn.IFNA(INDEX(Source!$AF$2:$AG$15,MATCH(Table3[[#This Row],[الصف ]],Source!$AG$2:$AG$15,0),1),"")</f>
        <v/>
      </c>
    </row>
    <row r="361" spans="1:55" x14ac:dyDescent="0.25">
      <c r="A361" t="str">
        <f>IF(D361&lt;&gt;"",COUNTA($D$2:D361),"")</f>
        <v/>
      </c>
      <c r="H361" s="4"/>
      <c r="BA361" s="3" t="str">
        <f>_xlfn.IFNA(INDEX(Source!$G$2:$H$3,MATCH(Table3[[#This Row],[الجنس]],Source!$H$2:$H$3,0),1),"")</f>
        <v/>
      </c>
      <c r="BB361" s="3" t="str">
        <f>_xlfn.IFNA(INDEX(Source!$A$2:$B$6,MATCH(Table3[[#This Row],[الفئة ]],Source!$B$2:$B$6,0),1),"")</f>
        <v/>
      </c>
      <c r="BC361" s="3" t="str">
        <f>_xlfn.IFNA(INDEX(Source!$AF$2:$AG$15,MATCH(Table3[[#This Row],[الصف ]],Source!$AG$2:$AG$15,0),1),"")</f>
        <v/>
      </c>
    </row>
    <row r="362" spans="1:55" x14ac:dyDescent="0.25">
      <c r="A362" t="str">
        <f>IF(D362&lt;&gt;"",COUNTA($D$2:D362),"")</f>
        <v/>
      </c>
      <c r="H362" s="4"/>
      <c r="BA362" s="3" t="str">
        <f>_xlfn.IFNA(INDEX(Source!$G$2:$H$3,MATCH(Table3[[#This Row],[الجنس]],Source!$H$2:$H$3,0),1),"")</f>
        <v/>
      </c>
      <c r="BB362" s="3" t="str">
        <f>_xlfn.IFNA(INDEX(Source!$A$2:$B$6,MATCH(Table3[[#This Row],[الفئة ]],Source!$B$2:$B$6,0),1),"")</f>
        <v/>
      </c>
      <c r="BC362" s="3" t="str">
        <f>_xlfn.IFNA(INDEX(Source!$AF$2:$AG$15,MATCH(Table3[[#This Row],[الصف ]],Source!$AG$2:$AG$15,0),1),"")</f>
        <v/>
      </c>
    </row>
    <row r="363" spans="1:55" x14ac:dyDescent="0.25">
      <c r="A363" t="str">
        <f>IF(D363&lt;&gt;"",COUNTA($D$2:D363),"")</f>
        <v/>
      </c>
      <c r="H363" s="4"/>
      <c r="BA363" s="3" t="str">
        <f>_xlfn.IFNA(INDEX(Source!$G$2:$H$3,MATCH(Table3[[#This Row],[الجنس]],Source!$H$2:$H$3,0),1),"")</f>
        <v/>
      </c>
      <c r="BB363" s="3" t="str">
        <f>_xlfn.IFNA(INDEX(Source!$A$2:$B$6,MATCH(Table3[[#This Row],[الفئة ]],Source!$B$2:$B$6,0),1),"")</f>
        <v/>
      </c>
      <c r="BC363" s="3" t="str">
        <f>_xlfn.IFNA(INDEX(Source!$AF$2:$AG$15,MATCH(Table3[[#This Row],[الصف ]],Source!$AG$2:$AG$15,0),1),"")</f>
        <v/>
      </c>
    </row>
    <row r="364" spans="1:55" x14ac:dyDescent="0.25">
      <c r="A364" t="str">
        <f>IF(D364&lt;&gt;"",COUNTA($D$2:D364),"")</f>
        <v/>
      </c>
      <c r="H364" s="4"/>
      <c r="BA364" s="3" t="str">
        <f>_xlfn.IFNA(INDEX(Source!$G$2:$H$3,MATCH(Table3[[#This Row],[الجنس]],Source!$H$2:$H$3,0),1),"")</f>
        <v/>
      </c>
      <c r="BB364" s="3" t="str">
        <f>_xlfn.IFNA(INDEX(Source!$A$2:$B$6,MATCH(Table3[[#This Row],[الفئة ]],Source!$B$2:$B$6,0),1),"")</f>
        <v/>
      </c>
      <c r="BC364" s="3" t="str">
        <f>_xlfn.IFNA(INDEX(Source!$AF$2:$AG$15,MATCH(Table3[[#This Row],[الصف ]],Source!$AG$2:$AG$15,0),1),"")</f>
        <v/>
      </c>
    </row>
    <row r="365" spans="1:55" x14ac:dyDescent="0.25">
      <c r="A365" t="str">
        <f>IF(D365&lt;&gt;"",COUNTA($D$2:D365),"")</f>
        <v/>
      </c>
      <c r="H365" s="4"/>
      <c r="BA365" s="3" t="str">
        <f>_xlfn.IFNA(INDEX(Source!$G$2:$H$3,MATCH(Table3[[#This Row],[الجنس]],Source!$H$2:$H$3,0),1),"")</f>
        <v/>
      </c>
      <c r="BB365" s="3" t="str">
        <f>_xlfn.IFNA(INDEX(Source!$A$2:$B$6,MATCH(Table3[[#This Row],[الفئة ]],Source!$B$2:$B$6,0),1),"")</f>
        <v/>
      </c>
      <c r="BC365" s="3" t="str">
        <f>_xlfn.IFNA(INDEX(Source!$AF$2:$AG$15,MATCH(Table3[[#This Row],[الصف ]],Source!$AG$2:$AG$15,0),1),"")</f>
        <v/>
      </c>
    </row>
    <row r="366" spans="1:55" x14ac:dyDescent="0.25">
      <c r="A366" t="str">
        <f>IF(D366&lt;&gt;"",COUNTA($D$2:D366),"")</f>
        <v/>
      </c>
      <c r="H366" s="4"/>
      <c r="BA366" s="3" t="str">
        <f>_xlfn.IFNA(INDEX(Source!$G$2:$H$3,MATCH(Table3[[#This Row],[الجنس]],Source!$H$2:$H$3,0),1),"")</f>
        <v/>
      </c>
      <c r="BB366" s="3" t="str">
        <f>_xlfn.IFNA(INDEX(Source!$A$2:$B$6,MATCH(Table3[[#This Row],[الفئة ]],Source!$B$2:$B$6,0),1),"")</f>
        <v/>
      </c>
      <c r="BC366" s="3" t="str">
        <f>_xlfn.IFNA(INDEX(Source!$AF$2:$AG$15,MATCH(Table3[[#This Row],[الصف ]],Source!$AG$2:$AG$15,0),1),"")</f>
        <v/>
      </c>
    </row>
    <row r="367" spans="1:55" x14ac:dyDescent="0.25">
      <c r="A367" t="str">
        <f>IF(D367&lt;&gt;"",COUNTA($D$2:D367),"")</f>
        <v/>
      </c>
      <c r="H367" s="4"/>
      <c r="BA367" s="3" t="str">
        <f>_xlfn.IFNA(INDEX(Source!$G$2:$H$3,MATCH(Table3[[#This Row],[الجنس]],Source!$H$2:$H$3,0),1),"")</f>
        <v/>
      </c>
      <c r="BB367" s="3" t="str">
        <f>_xlfn.IFNA(INDEX(Source!$A$2:$B$6,MATCH(Table3[[#This Row],[الفئة ]],Source!$B$2:$B$6,0),1),"")</f>
        <v/>
      </c>
      <c r="BC367" s="3" t="str">
        <f>_xlfn.IFNA(INDEX(Source!$AF$2:$AG$15,MATCH(Table3[[#This Row],[الصف ]],Source!$AG$2:$AG$15,0),1),"")</f>
        <v/>
      </c>
    </row>
    <row r="368" spans="1:55" x14ac:dyDescent="0.25">
      <c r="A368" t="str">
        <f>IF(D368&lt;&gt;"",COUNTA($D$2:D368),"")</f>
        <v/>
      </c>
      <c r="H368" s="4"/>
      <c r="BA368" s="3" t="str">
        <f>_xlfn.IFNA(INDEX(Source!$G$2:$H$3,MATCH(Table3[[#This Row],[الجنس]],Source!$H$2:$H$3,0),1),"")</f>
        <v/>
      </c>
      <c r="BB368" s="3" t="str">
        <f>_xlfn.IFNA(INDEX(Source!$A$2:$B$6,MATCH(Table3[[#This Row],[الفئة ]],Source!$B$2:$B$6,0),1),"")</f>
        <v/>
      </c>
      <c r="BC368" s="3" t="str">
        <f>_xlfn.IFNA(INDEX(Source!$AF$2:$AG$15,MATCH(Table3[[#This Row],[الصف ]],Source!$AG$2:$AG$15,0),1),"")</f>
        <v/>
      </c>
    </row>
    <row r="369" spans="1:55" x14ac:dyDescent="0.25">
      <c r="A369" t="str">
        <f>IF(D369&lt;&gt;"",COUNTA($D$2:D369),"")</f>
        <v/>
      </c>
      <c r="H369" s="4"/>
      <c r="BA369" s="3" t="str">
        <f>_xlfn.IFNA(INDEX(Source!$G$2:$H$3,MATCH(Table3[[#This Row],[الجنس]],Source!$H$2:$H$3,0),1),"")</f>
        <v/>
      </c>
      <c r="BB369" s="3" t="str">
        <f>_xlfn.IFNA(INDEX(Source!$A$2:$B$6,MATCH(Table3[[#This Row],[الفئة ]],Source!$B$2:$B$6,0),1),"")</f>
        <v/>
      </c>
      <c r="BC369" s="3" t="str">
        <f>_xlfn.IFNA(INDEX(Source!$AF$2:$AG$15,MATCH(Table3[[#This Row],[الصف ]],Source!$AG$2:$AG$15,0),1),"")</f>
        <v/>
      </c>
    </row>
    <row r="370" spans="1:55" x14ac:dyDescent="0.25">
      <c r="A370" t="str">
        <f>IF(D370&lt;&gt;"",COUNTA($D$2:D370),"")</f>
        <v/>
      </c>
      <c r="H370" s="4"/>
      <c r="BA370" s="3" t="str">
        <f>_xlfn.IFNA(INDEX(Source!$G$2:$H$3,MATCH(Table3[[#This Row],[الجنس]],Source!$H$2:$H$3,0),1),"")</f>
        <v/>
      </c>
      <c r="BB370" s="3" t="str">
        <f>_xlfn.IFNA(INDEX(Source!$A$2:$B$6,MATCH(Table3[[#This Row],[الفئة ]],Source!$B$2:$B$6,0),1),"")</f>
        <v/>
      </c>
      <c r="BC370" s="3" t="str">
        <f>_xlfn.IFNA(INDEX(Source!$AF$2:$AG$15,MATCH(Table3[[#This Row],[الصف ]],Source!$AG$2:$AG$15,0),1),"")</f>
        <v/>
      </c>
    </row>
    <row r="371" spans="1:55" x14ac:dyDescent="0.25">
      <c r="A371" t="str">
        <f>IF(D371&lt;&gt;"",COUNTA($D$2:D371),"")</f>
        <v/>
      </c>
      <c r="H371" s="4"/>
      <c r="BA371" s="3" t="str">
        <f>_xlfn.IFNA(INDEX(Source!$G$2:$H$3,MATCH(Table3[[#This Row],[الجنس]],Source!$H$2:$H$3,0),1),"")</f>
        <v/>
      </c>
      <c r="BB371" s="3" t="str">
        <f>_xlfn.IFNA(INDEX(Source!$A$2:$B$6,MATCH(Table3[[#This Row],[الفئة ]],Source!$B$2:$B$6,0),1),"")</f>
        <v/>
      </c>
      <c r="BC371" s="3" t="str">
        <f>_xlfn.IFNA(INDEX(Source!$AF$2:$AG$15,MATCH(Table3[[#This Row],[الصف ]],Source!$AG$2:$AG$15,0),1),"")</f>
        <v/>
      </c>
    </row>
    <row r="372" spans="1:55" x14ac:dyDescent="0.25">
      <c r="A372" t="str">
        <f>IF(D372&lt;&gt;"",COUNTA($D$2:D372),"")</f>
        <v/>
      </c>
      <c r="H372" s="4"/>
      <c r="BA372" s="3" t="str">
        <f>_xlfn.IFNA(INDEX(Source!$G$2:$H$3,MATCH(Table3[[#This Row],[الجنس]],Source!$H$2:$H$3,0),1),"")</f>
        <v/>
      </c>
      <c r="BB372" s="3" t="str">
        <f>_xlfn.IFNA(INDEX(Source!$A$2:$B$6,MATCH(Table3[[#This Row],[الفئة ]],Source!$B$2:$B$6,0),1),"")</f>
        <v/>
      </c>
      <c r="BC372" s="3" t="str">
        <f>_xlfn.IFNA(INDEX(Source!$AF$2:$AG$15,MATCH(Table3[[#This Row],[الصف ]],Source!$AG$2:$AG$15,0),1),"")</f>
        <v/>
      </c>
    </row>
    <row r="373" spans="1:55" x14ac:dyDescent="0.25">
      <c r="A373" t="str">
        <f>IF(D373&lt;&gt;"",COUNTA($D$2:D373),"")</f>
        <v/>
      </c>
      <c r="H373" s="4"/>
      <c r="BA373" s="3" t="str">
        <f>_xlfn.IFNA(INDEX(Source!$G$2:$H$3,MATCH(Table3[[#This Row],[الجنس]],Source!$H$2:$H$3,0),1),"")</f>
        <v/>
      </c>
      <c r="BB373" s="3" t="str">
        <f>_xlfn.IFNA(INDEX(Source!$A$2:$B$6,MATCH(Table3[[#This Row],[الفئة ]],Source!$B$2:$B$6,0),1),"")</f>
        <v/>
      </c>
      <c r="BC373" s="3" t="str">
        <f>_xlfn.IFNA(INDEX(Source!$AF$2:$AG$15,MATCH(Table3[[#This Row],[الصف ]],Source!$AG$2:$AG$15,0),1),"")</f>
        <v/>
      </c>
    </row>
    <row r="374" spans="1:55" x14ac:dyDescent="0.25">
      <c r="A374" t="str">
        <f>IF(D374&lt;&gt;"",COUNTA($D$2:D374),"")</f>
        <v/>
      </c>
      <c r="H374" s="4"/>
      <c r="BA374" s="3" t="str">
        <f>_xlfn.IFNA(INDEX(Source!$G$2:$H$3,MATCH(Table3[[#This Row],[الجنس]],Source!$H$2:$H$3,0),1),"")</f>
        <v/>
      </c>
      <c r="BB374" s="3" t="str">
        <f>_xlfn.IFNA(INDEX(Source!$A$2:$B$6,MATCH(Table3[[#This Row],[الفئة ]],Source!$B$2:$B$6,0),1),"")</f>
        <v/>
      </c>
      <c r="BC374" s="3" t="str">
        <f>_xlfn.IFNA(INDEX(Source!$AF$2:$AG$15,MATCH(Table3[[#This Row],[الصف ]],Source!$AG$2:$AG$15,0),1),"")</f>
        <v/>
      </c>
    </row>
    <row r="375" spans="1:55" x14ac:dyDescent="0.25">
      <c r="A375" t="str">
        <f>IF(D375&lt;&gt;"",COUNTA($D$2:D375),"")</f>
        <v/>
      </c>
      <c r="H375" s="4"/>
      <c r="BA375" s="3" t="str">
        <f>_xlfn.IFNA(INDEX(Source!$G$2:$H$3,MATCH(Table3[[#This Row],[الجنس]],Source!$H$2:$H$3,0),1),"")</f>
        <v/>
      </c>
      <c r="BB375" s="3" t="str">
        <f>_xlfn.IFNA(INDEX(Source!$A$2:$B$6,MATCH(Table3[[#This Row],[الفئة ]],Source!$B$2:$B$6,0),1),"")</f>
        <v/>
      </c>
      <c r="BC375" s="3" t="str">
        <f>_xlfn.IFNA(INDEX(Source!$AF$2:$AG$15,MATCH(Table3[[#This Row],[الصف ]],Source!$AG$2:$AG$15,0),1),"")</f>
        <v/>
      </c>
    </row>
    <row r="376" spans="1:55" x14ac:dyDescent="0.25">
      <c r="A376" t="str">
        <f>IF(D376&lt;&gt;"",COUNTA($D$2:D376),"")</f>
        <v/>
      </c>
      <c r="H376" s="4"/>
      <c r="BA376" s="3" t="str">
        <f>_xlfn.IFNA(INDEX(Source!$G$2:$H$3,MATCH(Table3[[#This Row],[الجنس]],Source!$H$2:$H$3,0),1),"")</f>
        <v/>
      </c>
      <c r="BB376" s="3" t="str">
        <f>_xlfn.IFNA(INDEX(Source!$A$2:$B$6,MATCH(Table3[[#This Row],[الفئة ]],Source!$B$2:$B$6,0),1),"")</f>
        <v/>
      </c>
      <c r="BC376" s="3" t="str">
        <f>_xlfn.IFNA(INDEX(Source!$AF$2:$AG$15,MATCH(Table3[[#This Row],[الصف ]],Source!$AG$2:$AG$15,0),1),"")</f>
        <v/>
      </c>
    </row>
    <row r="377" spans="1:55" x14ac:dyDescent="0.25">
      <c r="A377" t="str">
        <f>IF(D377&lt;&gt;"",COUNTA($D$2:D377),"")</f>
        <v/>
      </c>
      <c r="H377" s="4"/>
      <c r="BA377" s="3" t="str">
        <f>_xlfn.IFNA(INDEX(Source!$G$2:$H$3,MATCH(Table3[[#This Row],[الجنس]],Source!$H$2:$H$3,0),1),"")</f>
        <v/>
      </c>
      <c r="BB377" s="3" t="str">
        <f>_xlfn.IFNA(INDEX(Source!$A$2:$B$6,MATCH(Table3[[#This Row],[الفئة ]],Source!$B$2:$B$6,0),1),"")</f>
        <v/>
      </c>
      <c r="BC377" s="3" t="str">
        <f>_xlfn.IFNA(INDEX(Source!$AF$2:$AG$15,MATCH(Table3[[#This Row],[الصف ]],Source!$AG$2:$AG$15,0),1),"")</f>
        <v/>
      </c>
    </row>
    <row r="378" spans="1:55" x14ac:dyDescent="0.25">
      <c r="A378" t="str">
        <f>IF(D378&lt;&gt;"",COUNTA($D$2:D378),"")</f>
        <v/>
      </c>
      <c r="H378" s="4"/>
      <c r="BA378" s="3" t="str">
        <f>_xlfn.IFNA(INDEX(Source!$G$2:$H$3,MATCH(Table3[[#This Row],[الجنس]],Source!$H$2:$H$3,0),1),"")</f>
        <v/>
      </c>
      <c r="BB378" s="3" t="str">
        <f>_xlfn.IFNA(INDEX(Source!$A$2:$B$6,MATCH(Table3[[#This Row],[الفئة ]],Source!$B$2:$B$6,0),1),"")</f>
        <v/>
      </c>
      <c r="BC378" s="3" t="str">
        <f>_xlfn.IFNA(INDEX(Source!$AF$2:$AG$15,MATCH(Table3[[#This Row],[الصف ]],Source!$AG$2:$AG$15,0),1),"")</f>
        <v/>
      </c>
    </row>
    <row r="379" spans="1:55" x14ac:dyDescent="0.25">
      <c r="A379" t="str">
        <f>IF(D379&lt;&gt;"",COUNTA($D$2:D379),"")</f>
        <v/>
      </c>
      <c r="H379" s="4"/>
      <c r="BA379" s="3" t="str">
        <f>_xlfn.IFNA(INDEX(Source!$G$2:$H$3,MATCH(Table3[[#This Row],[الجنس]],Source!$H$2:$H$3,0),1),"")</f>
        <v/>
      </c>
      <c r="BB379" s="3" t="str">
        <f>_xlfn.IFNA(INDEX(Source!$A$2:$B$6,MATCH(Table3[[#This Row],[الفئة ]],Source!$B$2:$B$6,0),1),"")</f>
        <v/>
      </c>
      <c r="BC379" s="3" t="str">
        <f>_xlfn.IFNA(INDEX(Source!$AF$2:$AG$15,MATCH(Table3[[#This Row],[الصف ]],Source!$AG$2:$AG$15,0),1),"")</f>
        <v/>
      </c>
    </row>
    <row r="380" spans="1:55" x14ac:dyDescent="0.25">
      <c r="A380" t="str">
        <f>IF(D380&lt;&gt;"",COUNTA($D$2:D380),"")</f>
        <v/>
      </c>
      <c r="H380" s="4"/>
      <c r="BA380" s="3" t="str">
        <f>_xlfn.IFNA(INDEX(Source!$G$2:$H$3,MATCH(Table3[[#This Row],[الجنس]],Source!$H$2:$H$3,0),1),"")</f>
        <v/>
      </c>
      <c r="BB380" s="3" t="str">
        <f>_xlfn.IFNA(INDEX(Source!$A$2:$B$6,MATCH(Table3[[#This Row],[الفئة ]],Source!$B$2:$B$6,0),1),"")</f>
        <v/>
      </c>
      <c r="BC380" s="3" t="str">
        <f>_xlfn.IFNA(INDEX(Source!$AF$2:$AG$15,MATCH(Table3[[#This Row],[الصف ]],Source!$AG$2:$AG$15,0),1),"")</f>
        <v/>
      </c>
    </row>
    <row r="381" spans="1:55" x14ac:dyDescent="0.25">
      <c r="A381" t="str">
        <f>IF(D381&lt;&gt;"",COUNTA($D$2:D381),"")</f>
        <v/>
      </c>
      <c r="H381" s="4"/>
      <c r="BA381" s="3" t="str">
        <f>_xlfn.IFNA(INDEX(Source!$G$2:$H$3,MATCH(Table3[[#This Row],[الجنس]],Source!$H$2:$H$3,0),1),"")</f>
        <v/>
      </c>
      <c r="BB381" s="3" t="str">
        <f>_xlfn.IFNA(INDEX(Source!$A$2:$B$6,MATCH(Table3[[#This Row],[الفئة ]],Source!$B$2:$B$6,0),1),"")</f>
        <v/>
      </c>
      <c r="BC381" s="3" t="str">
        <f>_xlfn.IFNA(INDEX(Source!$AF$2:$AG$15,MATCH(Table3[[#This Row],[الصف ]],Source!$AG$2:$AG$15,0),1),"")</f>
        <v/>
      </c>
    </row>
    <row r="382" spans="1:55" x14ac:dyDescent="0.25">
      <c r="A382" t="str">
        <f>IF(D382&lt;&gt;"",COUNTA($D$2:D382),"")</f>
        <v/>
      </c>
      <c r="H382" s="4"/>
      <c r="BA382" s="3" t="str">
        <f>_xlfn.IFNA(INDEX(Source!$G$2:$H$3,MATCH(Table3[[#This Row],[الجنس]],Source!$H$2:$H$3,0),1),"")</f>
        <v/>
      </c>
      <c r="BB382" s="3" t="str">
        <f>_xlfn.IFNA(INDEX(Source!$A$2:$B$6,MATCH(Table3[[#This Row],[الفئة ]],Source!$B$2:$B$6,0),1),"")</f>
        <v/>
      </c>
      <c r="BC382" s="3" t="str">
        <f>_xlfn.IFNA(INDEX(Source!$AF$2:$AG$15,MATCH(Table3[[#This Row],[الصف ]],Source!$AG$2:$AG$15,0),1),"")</f>
        <v/>
      </c>
    </row>
    <row r="383" spans="1:55" x14ac:dyDescent="0.25">
      <c r="A383" t="str">
        <f>IF(D383&lt;&gt;"",COUNTA($D$2:D383),"")</f>
        <v/>
      </c>
      <c r="H383" s="4"/>
      <c r="BA383" s="3" t="str">
        <f>_xlfn.IFNA(INDEX(Source!$G$2:$H$3,MATCH(Table3[[#This Row],[الجنس]],Source!$H$2:$H$3,0),1),"")</f>
        <v/>
      </c>
      <c r="BB383" s="3" t="str">
        <f>_xlfn.IFNA(INDEX(Source!$A$2:$B$6,MATCH(Table3[[#This Row],[الفئة ]],Source!$B$2:$B$6,0),1),"")</f>
        <v/>
      </c>
      <c r="BC383" s="3" t="str">
        <f>_xlfn.IFNA(INDEX(Source!$AF$2:$AG$15,MATCH(Table3[[#This Row],[الصف ]],Source!$AG$2:$AG$15,0),1),"")</f>
        <v/>
      </c>
    </row>
    <row r="384" spans="1:55" x14ac:dyDescent="0.25">
      <c r="A384" t="str">
        <f>IF(D384&lt;&gt;"",COUNTA($D$2:D384),"")</f>
        <v/>
      </c>
      <c r="H384" s="4"/>
      <c r="BA384" s="3" t="str">
        <f>_xlfn.IFNA(INDEX(Source!$G$2:$H$3,MATCH(Table3[[#This Row],[الجنس]],Source!$H$2:$H$3,0),1),"")</f>
        <v/>
      </c>
      <c r="BB384" s="3" t="str">
        <f>_xlfn.IFNA(INDEX(Source!$A$2:$B$6,MATCH(Table3[[#This Row],[الفئة ]],Source!$B$2:$B$6,0),1),"")</f>
        <v/>
      </c>
      <c r="BC384" s="3" t="str">
        <f>_xlfn.IFNA(INDEX(Source!$AF$2:$AG$15,MATCH(Table3[[#This Row],[الصف ]],Source!$AG$2:$AG$15,0),1),"")</f>
        <v/>
      </c>
    </row>
    <row r="385" spans="1:55" x14ac:dyDescent="0.25">
      <c r="A385" t="str">
        <f>IF(D385&lt;&gt;"",COUNTA($D$2:D385),"")</f>
        <v/>
      </c>
      <c r="H385" s="4"/>
      <c r="BA385" s="3" t="str">
        <f>_xlfn.IFNA(INDEX(Source!$G$2:$H$3,MATCH(Table3[[#This Row],[الجنس]],Source!$H$2:$H$3,0),1),"")</f>
        <v/>
      </c>
      <c r="BB385" s="3" t="str">
        <f>_xlfn.IFNA(INDEX(Source!$A$2:$B$6,MATCH(Table3[[#This Row],[الفئة ]],Source!$B$2:$B$6,0),1),"")</f>
        <v/>
      </c>
      <c r="BC385" s="3" t="str">
        <f>_xlfn.IFNA(INDEX(Source!$AF$2:$AG$15,MATCH(Table3[[#This Row],[الصف ]],Source!$AG$2:$AG$15,0),1),"")</f>
        <v/>
      </c>
    </row>
    <row r="386" spans="1:55" x14ac:dyDescent="0.25">
      <c r="A386" t="str">
        <f>IF(D386&lt;&gt;"",COUNTA($D$2:D386),"")</f>
        <v/>
      </c>
      <c r="H386" s="4"/>
      <c r="BA386" s="3" t="str">
        <f>_xlfn.IFNA(INDEX(Source!$G$2:$H$3,MATCH(Table3[[#This Row],[الجنس]],Source!$H$2:$H$3,0),1),"")</f>
        <v/>
      </c>
      <c r="BB386" s="3" t="str">
        <f>_xlfn.IFNA(INDEX(Source!$A$2:$B$6,MATCH(Table3[[#This Row],[الفئة ]],Source!$B$2:$B$6,0),1),"")</f>
        <v/>
      </c>
      <c r="BC386" s="3" t="str">
        <f>_xlfn.IFNA(INDEX(Source!$AF$2:$AG$15,MATCH(Table3[[#This Row],[الصف ]],Source!$AG$2:$AG$15,0),1),"")</f>
        <v/>
      </c>
    </row>
    <row r="387" spans="1:55" x14ac:dyDescent="0.25">
      <c r="A387" t="str">
        <f>IF(D387&lt;&gt;"",COUNTA($D$2:D387),"")</f>
        <v/>
      </c>
      <c r="H387" s="4"/>
      <c r="BA387" s="3" t="str">
        <f>_xlfn.IFNA(INDEX(Source!$G$2:$H$3,MATCH(Table3[[#This Row],[الجنس]],Source!$H$2:$H$3,0),1),"")</f>
        <v/>
      </c>
      <c r="BB387" s="3" t="str">
        <f>_xlfn.IFNA(INDEX(Source!$A$2:$B$6,MATCH(Table3[[#This Row],[الفئة ]],Source!$B$2:$B$6,0),1),"")</f>
        <v/>
      </c>
      <c r="BC387" s="3" t="str">
        <f>_xlfn.IFNA(INDEX(Source!$AF$2:$AG$15,MATCH(Table3[[#This Row],[الصف ]],Source!$AG$2:$AG$15,0),1),"")</f>
        <v/>
      </c>
    </row>
    <row r="388" spans="1:55" x14ac:dyDescent="0.25">
      <c r="A388" t="str">
        <f>IF(D388&lt;&gt;"",COUNTA($D$2:D388),"")</f>
        <v/>
      </c>
      <c r="H388" s="4"/>
      <c r="BA388" s="3" t="str">
        <f>_xlfn.IFNA(INDEX(Source!$G$2:$H$3,MATCH(Table3[[#This Row],[الجنس]],Source!$H$2:$H$3,0),1),"")</f>
        <v/>
      </c>
      <c r="BB388" s="3" t="str">
        <f>_xlfn.IFNA(INDEX(Source!$A$2:$B$6,MATCH(Table3[[#This Row],[الفئة ]],Source!$B$2:$B$6,0),1),"")</f>
        <v/>
      </c>
      <c r="BC388" s="3" t="str">
        <f>_xlfn.IFNA(INDEX(Source!$AF$2:$AG$15,MATCH(Table3[[#This Row],[الصف ]],Source!$AG$2:$AG$15,0),1),"")</f>
        <v/>
      </c>
    </row>
    <row r="389" spans="1:55" x14ac:dyDescent="0.25">
      <c r="A389" t="str">
        <f>IF(D389&lt;&gt;"",COUNTA($D$2:D389),"")</f>
        <v/>
      </c>
      <c r="H389" s="4"/>
      <c r="BA389" s="3" t="str">
        <f>_xlfn.IFNA(INDEX(Source!$G$2:$H$3,MATCH(Table3[[#This Row],[الجنس]],Source!$H$2:$H$3,0),1),"")</f>
        <v/>
      </c>
      <c r="BB389" s="3" t="str">
        <f>_xlfn.IFNA(INDEX(Source!$A$2:$B$6,MATCH(Table3[[#This Row],[الفئة ]],Source!$B$2:$B$6,0),1),"")</f>
        <v/>
      </c>
      <c r="BC389" s="3" t="str">
        <f>_xlfn.IFNA(INDEX(Source!$AF$2:$AG$15,MATCH(Table3[[#This Row],[الصف ]],Source!$AG$2:$AG$15,0),1),"")</f>
        <v/>
      </c>
    </row>
    <row r="390" spans="1:55" x14ac:dyDescent="0.25">
      <c r="A390" t="str">
        <f>IF(D390&lt;&gt;"",COUNTA($D$2:D390),"")</f>
        <v/>
      </c>
      <c r="H390" s="4"/>
      <c r="BA390" s="3" t="str">
        <f>_xlfn.IFNA(INDEX(Source!$G$2:$H$3,MATCH(Table3[[#This Row],[الجنس]],Source!$H$2:$H$3,0),1),"")</f>
        <v/>
      </c>
      <c r="BB390" s="3" t="str">
        <f>_xlfn.IFNA(INDEX(Source!$A$2:$B$6,MATCH(Table3[[#This Row],[الفئة ]],Source!$B$2:$B$6,0),1),"")</f>
        <v/>
      </c>
      <c r="BC390" s="3" t="str">
        <f>_xlfn.IFNA(INDEX(Source!$AF$2:$AG$15,MATCH(Table3[[#This Row],[الصف ]],Source!$AG$2:$AG$15,0),1),"")</f>
        <v/>
      </c>
    </row>
    <row r="391" spans="1:55" x14ac:dyDescent="0.25">
      <c r="A391" t="str">
        <f>IF(D391&lt;&gt;"",COUNTA($D$2:D391),"")</f>
        <v/>
      </c>
      <c r="H391" s="4"/>
      <c r="BA391" s="3" t="str">
        <f>_xlfn.IFNA(INDEX(Source!$G$2:$H$3,MATCH(Table3[[#This Row],[الجنس]],Source!$H$2:$H$3,0),1),"")</f>
        <v/>
      </c>
      <c r="BB391" s="3" t="str">
        <f>_xlfn.IFNA(INDEX(Source!$A$2:$B$6,MATCH(Table3[[#This Row],[الفئة ]],Source!$B$2:$B$6,0),1),"")</f>
        <v/>
      </c>
      <c r="BC391" s="3" t="str">
        <f>_xlfn.IFNA(INDEX(Source!$AF$2:$AG$15,MATCH(Table3[[#This Row],[الصف ]],Source!$AG$2:$AG$15,0),1),"")</f>
        <v/>
      </c>
    </row>
    <row r="392" spans="1:55" x14ac:dyDescent="0.25">
      <c r="A392" t="str">
        <f>IF(D392&lt;&gt;"",COUNTA($D$2:D392),"")</f>
        <v/>
      </c>
      <c r="H392" s="4"/>
      <c r="BA392" s="3" t="str">
        <f>_xlfn.IFNA(INDEX(Source!$G$2:$H$3,MATCH(Table3[[#This Row],[الجنس]],Source!$H$2:$H$3,0),1),"")</f>
        <v/>
      </c>
      <c r="BB392" s="3" t="str">
        <f>_xlfn.IFNA(INDEX(Source!$A$2:$B$6,MATCH(Table3[[#This Row],[الفئة ]],Source!$B$2:$B$6,0),1),"")</f>
        <v/>
      </c>
      <c r="BC392" s="3" t="str">
        <f>_xlfn.IFNA(INDEX(Source!$AF$2:$AG$15,MATCH(Table3[[#This Row],[الصف ]],Source!$AG$2:$AG$15,0),1),"")</f>
        <v/>
      </c>
    </row>
    <row r="393" spans="1:55" x14ac:dyDescent="0.25">
      <c r="A393" t="str">
        <f>IF(D393&lt;&gt;"",COUNTA($D$2:D393),"")</f>
        <v/>
      </c>
      <c r="H393" s="4"/>
      <c r="BA393" s="3" t="str">
        <f>_xlfn.IFNA(INDEX(Source!$G$2:$H$3,MATCH(Table3[[#This Row],[الجنس]],Source!$H$2:$H$3,0),1),"")</f>
        <v/>
      </c>
      <c r="BB393" s="3" t="str">
        <f>_xlfn.IFNA(INDEX(Source!$A$2:$B$6,MATCH(Table3[[#This Row],[الفئة ]],Source!$B$2:$B$6,0),1),"")</f>
        <v/>
      </c>
      <c r="BC393" s="3" t="str">
        <f>_xlfn.IFNA(INDEX(Source!$AF$2:$AG$15,MATCH(Table3[[#This Row],[الصف ]],Source!$AG$2:$AG$15,0),1),"")</f>
        <v/>
      </c>
    </row>
    <row r="394" spans="1:55" x14ac:dyDescent="0.25">
      <c r="A394" t="str">
        <f>IF(D394&lt;&gt;"",COUNTA($D$2:D394),"")</f>
        <v/>
      </c>
      <c r="H394" s="4"/>
      <c r="BA394" s="3" t="str">
        <f>_xlfn.IFNA(INDEX(Source!$G$2:$H$3,MATCH(Table3[[#This Row],[الجنس]],Source!$H$2:$H$3,0),1),"")</f>
        <v/>
      </c>
      <c r="BB394" s="3" t="str">
        <f>_xlfn.IFNA(INDEX(Source!$A$2:$B$6,MATCH(Table3[[#This Row],[الفئة ]],Source!$B$2:$B$6,0),1),"")</f>
        <v/>
      </c>
      <c r="BC394" s="3" t="str">
        <f>_xlfn.IFNA(INDEX(Source!$AF$2:$AG$15,MATCH(Table3[[#This Row],[الصف ]],Source!$AG$2:$AG$15,0),1),"")</f>
        <v/>
      </c>
    </row>
    <row r="395" spans="1:55" x14ac:dyDescent="0.25">
      <c r="A395" t="str">
        <f>IF(D395&lt;&gt;"",COUNTA($D$2:D395),"")</f>
        <v/>
      </c>
      <c r="H395" s="4"/>
      <c r="BA395" s="3" t="str">
        <f>_xlfn.IFNA(INDEX(Source!$G$2:$H$3,MATCH(Table3[[#This Row],[الجنس]],Source!$H$2:$H$3,0),1),"")</f>
        <v/>
      </c>
      <c r="BB395" s="3" t="str">
        <f>_xlfn.IFNA(INDEX(Source!$A$2:$B$6,MATCH(Table3[[#This Row],[الفئة ]],Source!$B$2:$B$6,0),1),"")</f>
        <v/>
      </c>
      <c r="BC395" s="3" t="str">
        <f>_xlfn.IFNA(INDEX(Source!$AF$2:$AG$15,MATCH(Table3[[#This Row],[الصف ]],Source!$AG$2:$AG$15,0),1),"")</f>
        <v/>
      </c>
    </row>
    <row r="396" spans="1:55" x14ac:dyDescent="0.25">
      <c r="A396" t="str">
        <f>IF(D396&lt;&gt;"",COUNTA($D$2:D396),"")</f>
        <v/>
      </c>
      <c r="H396" s="4"/>
      <c r="BA396" s="3" t="str">
        <f>_xlfn.IFNA(INDEX(Source!$G$2:$H$3,MATCH(Table3[[#This Row],[الجنس]],Source!$H$2:$H$3,0),1),"")</f>
        <v/>
      </c>
      <c r="BB396" s="3" t="str">
        <f>_xlfn.IFNA(INDEX(Source!$A$2:$B$6,MATCH(Table3[[#This Row],[الفئة ]],Source!$B$2:$B$6,0),1),"")</f>
        <v/>
      </c>
      <c r="BC396" s="3" t="str">
        <f>_xlfn.IFNA(INDEX(Source!$AF$2:$AG$15,MATCH(Table3[[#This Row],[الصف ]],Source!$AG$2:$AG$15,0),1),"")</f>
        <v/>
      </c>
    </row>
    <row r="397" spans="1:55" x14ac:dyDescent="0.25">
      <c r="A397" t="str">
        <f>IF(D397&lt;&gt;"",COUNTA($D$2:D397),"")</f>
        <v/>
      </c>
      <c r="H397" s="4"/>
      <c r="BA397" s="3" t="str">
        <f>_xlfn.IFNA(INDEX(Source!$G$2:$H$3,MATCH(Table3[[#This Row],[الجنس]],Source!$H$2:$H$3,0),1),"")</f>
        <v/>
      </c>
      <c r="BB397" s="3" t="str">
        <f>_xlfn.IFNA(INDEX(Source!$A$2:$B$6,MATCH(Table3[[#This Row],[الفئة ]],Source!$B$2:$B$6,0),1),"")</f>
        <v/>
      </c>
      <c r="BC397" s="3" t="str">
        <f>_xlfn.IFNA(INDEX(Source!$AF$2:$AG$15,MATCH(Table3[[#This Row],[الصف ]],Source!$AG$2:$AG$15,0),1),"")</f>
        <v/>
      </c>
    </row>
    <row r="398" spans="1:55" x14ac:dyDescent="0.25">
      <c r="A398" t="str">
        <f>IF(D398&lt;&gt;"",COUNTA($D$2:D398),"")</f>
        <v/>
      </c>
      <c r="H398" s="4"/>
      <c r="BA398" s="3" t="str">
        <f>_xlfn.IFNA(INDEX(Source!$G$2:$H$3,MATCH(Table3[[#This Row],[الجنس]],Source!$H$2:$H$3,0),1),"")</f>
        <v/>
      </c>
      <c r="BB398" s="3" t="str">
        <f>_xlfn.IFNA(INDEX(Source!$A$2:$B$6,MATCH(Table3[[#This Row],[الفئة ]],Source!$B$2:$B$6,0),1),"")</f>
        <v/>
      </c>
      <c r="BC398" s="3" t="str">
        <f>_xlfn.IFNA(INDEX(Source!$AF$2:$AG$15,MATCH(Table3[[#This Row],[الصف ]],Source!$AG$2:$AG$15,0),1),"")</f>
        <v/>
      </c>
    </row>
    <row r="399" spans="1:55" x14ac:dyDescent="0.25">
      <c r="A399" t="str">
        <f>IF(D399&lt;&gt;"",COUNTA($D$2:D399),"")</f>
        <v/>
      </c>
      <c r="H399" s="4"/>
      <c r="BA399" s="3" t="str">
        <f>_xlfn.IFNA(INDEX(Source!$G$2:$H$3,MATCH(Table3[[#This Row],[الجنس]],Source!$H$2:$H$3,0),1),"")</f>
        <v/>
      </c>
      <c r="BB399" s="3" t="str">
        <f>_xlfn.IFNA(INDEX(Source!$A$2:$B$6,MATCH(Table3[[#This Row],[الفئة ]],Source!$B$2:$B$6,0),1),"")</f>
        <v/>
      </c>
      <c r="BC399" s="3" t="str">
        <f>_xlfn.IFNA(INDEX(Source!$AF$2:$AG$15,MATCH(Table3[[#This Row],[الصف ]],Source!$AG$2:$AG$15,0),1),"")</f>
        <v/>
      </c>
    </row>
    <row r="400" spans="1:55" x14ac:dyDescent="0.25">
      <c r="A400" t="str">
        <f>IF(D400&lt;&gt;"",COUNTA($D$2:D400),"")</f>
        <v/>
      </c>
      <c r="H400" s="4"/>
      <c r="BA400" s="3" t="str">
        <f>_xlfn.IFNA(INDEX(Source!$G$2:$H$3,MATCH(Table3[[#This Row],[الجنس]],Source!$H$2:$H$3,0),1),"")</f>
        <v/>
      </c>
      <c r="BB400" s="3" t="str">
        <f>_xlfn.IFNA(INDEX(Source!$A$2:$B$6,MATCH(Table3[[#This Row],[الفئة ]],Source!$B$2:$B$6,0),1),"")</f>
        <v/>
      </c>
      <c r="BC400" s="3" t="str">
        <f>_xlfn.IFNA(INDEX(Source!$AF$2:$AG$15,MATCH(Table3[[#This Row],[الصف ]],Source!$AG$2:$AG$15,0),1),"")</f>
        <v/>
      </c>
    </row>
    <row r="401" spans="1:55" x14ac:dyDescent="0.25">
      <c r="A401" t="str">
        <f>IF(D401&lt;&gt;"",COUNTA($D$2:D401),"")</f>
        <v/>
      </c>
      <c r="H401" s="4"/>
      <c r="BA401" s="3" t="str">
        <f>_xlfn.IFNA(INDEX(Source!$G$2:$H$3,MATCH(Table3[[#This Row],[الجنس]],Source!$H$2:$H$3,0),1),"")</f>
        <v/>
      </c>
      <c r="BB401" s="3" t="str">
        <f>_xlfn.IFNA(INDEX(Source!$A$2:$B$6,MATCH(Table3[[#This Row],[الفئة ]],Source!$B$2:$B$6,0),1),"")</f>
        <v/>
      </c>
      <c r="BC401" s="3" t="str">
        <f>_xlfn.IFNA(INDEX(Source!$AF$2:$AG$15,MATCH(Table3[[#This Row],[الصف ]],Source!$AG$2:$AG$15,0),1),"")</f>
        <v/>
      </c>
    </row>
    <row r="402" spans="1:55" x14ac:dyDescent="0.25">
      <c r="A402" t="str">
        <f>IF(D402&lt;&gt;"",COUNTA($D$2:D402),"")</f>
        <v/>
      </c>
      <c r="H402" s="4"/>
      <c r="BA402" s="3" t="str">
        <f>_xlfn.IFNA(INDEX(Source!$G$2:$H$3,MATCH(Table3[[#This Row],[الجنس]],Source!$H$2:$H$3,0),1),"")</f>
        <v/>
      </c>
      <c r="BB402" s="3" t="str">
        <f>_xlfn.IFNA(INDEX(Source!$A$2:$B$6,MATCH(Table3[[#This Row],[الفئة ]],Source!$B$2:$B$6,0),1),"")</f>
        <v/>
      </c>
      <c r="BC402" s="3" t="str">
        <f>_xlfn.IFNA(INDEX(Source!$AF$2:$AG$15,MATCH(Table3[[#This Row],[الصف ]],Source!$AG$2:$AG$15,0),1),"")</f>
        <v/>
      </c>
    </row>
    <row r="403" spans="1:55" x14ac:dyDescent="0.25">
      <c r="A403" t="str">
        <f>IF(D403&lt;&gt;"",COUNTA($D$2:D403),"")</f>
        <v/>
      </c>
      <c r="H403" s="4"/>
      <c r="BA403" s="3" t="str">
        <f>_xlfn.IFNA(INDEX(Source!$G$2:$H$3,MATCH(Table3[[#This Row],[الجنس]],Source!$H$2:$H$3,0),1),"")</f>
        <v/>
      </c>
      <c r="BB403" s="3" t="str">
        <f>_xlfn.IFNA(INDEX(Source!$A$2:$B$6,MATCH(Table3[[#This Row],[الفئة ]],Source!$B$2:$B$6,0),1),"")</f>
        <v/>
      </c>
      <c r="BC403" s="3" t="str">
        <f>_xlfn.IFNA(INDEX(Source!$AF$2:$AG$15,MATCH(Table3[[#This Row],[الصف ]],Source!$AG$2:$AG$15,0),1),"")</f>
        <v/>
      </c>
    </row>
    <row r="404" spans="1:55" x14ac:dyDescent="0.25">
      <c r="A404" t="str">
        <f>IF(D404&lt;&gt;"",COUNTA($D$2:D404),"")</f>
        <v/>
      </c>
      <c r="H404" s="4"/>
      <c r="BA404" s="3" t="str">
        <f>_xlfn.IFNA(INDEX(Source!$G$2:$H$3,MATCH(Table3[[#This Row],[الجنس]],Source!$H$2:$H$3,0),1),"")</f>
        <v/>
      </c>
      <c r="BB404" s="3" t="str">
        <f>_xlfn.IFNA(INDEX(Source!$A$2:$B$6,MATCH(Table3[[#This Row],[الفئة ]],Source!$B$2:$B$6,0),1),"")</f>
        <v/>
      </c>
      <c r="BC404" s="3" t="str">
        <f>_xlfn.IFNA(INDEX(Source!$AF$2:$AG$15,MATCH(Table3[[#This Row],[الصف ]],Source!$AG$2:$AG$15,0),1),"")</f>
        <v/>
      </c>
    </row>
    <row r="405" spans="1:55" x14ac:dyDescent="0.25">
      <c r="A405" t="str">
        <f>IF(D405&lt;&gt;"",COUNTA($D$2:D405),"")</f>
        <v/>
      </c>
      <c r="H405" s="4"/>
      <c r="BA405" s="3" t="str">
        <f>_xlfn.IFNA(INDEX(Source!$G$2:$H$3,MATCH(Table3[[#This Row],[الجنس]],Source!$H$2:$H$3,0),1),"")</f>
        <v/>
      </c>
      <c r="BB405" s="3" t="str">
        <f>_xlfn.IFNA(INDEX(Source!$A$2:$B$6,MATCH(Table3[[#This Row],[الفئة ]],Source!$B$2:$B$6,0),1),"")</f>
        <v/>
      </c>
      <c r="BC405" s="3" t="str">
        <f>_xlfn.IFNA(INDEX(Source!$AF$2:$AG$15,MATCH(Table3[[#This Row],[الصف ]],Source!$AG$2:$AG$15,0),1),"")</f>
        <v/>
      </c>
    </row>
    <row r="406" spans="1:55" x14ac:dyDescent="0.25">
      <c r="A406" t="str">
        <f>IF(D406&lt;&gt;"",COUNTA($D$2:D406),"")</f>
        <v/>
      </c>
      <c r="H406" s="4"/>
      <c r="BA406" s="3" t="str">
        <f>_xlfn.IFNA(INDEX(Source!$G$2:$H$3,MATCH(Table3[[#This Row],[الجنس]],Source!$H$2:$H$3,0),1),"")</f>
        <v/>
      </c>
      <c r="BB406" s="3" t="str">
        <f>_xlfn.IFNA(INDEX(Source!$A$2:$B$6,MATCH(Table3[[#This Row],[الفئة ]],Source!$B$2:$B$6,0),1),"")</f>
        <v/>
      </c>
      <c r="BC406" s="3" t="str">
        <f>_xlfn.IFNA(INDEX(Source!$AF$2:$AG$15,MATCH(Table3[[#This Row],[الصف ]],Source!$AG$2:$AG$15,0),1),"")</f>
        <v/>
      </c>
    </row>
    <row r="407" spans="1:55" x14ac:dyDescent="0.25">
      <c r="A407" t="str">
        <f>IF(D407&lt;&gt;"",COUNTA($D$2:D407),"")</f>
        <v/>
      </c>
      <c r="H407" s="4"/>
      <c r="BA407" s="3" t="str">
        <f>_xlfn.IFNA(INDEX(Source!$G$2:$H$3,MATCH(Table3[[#This Row],[الجنس]],Source!$H$2:$H$3,0),1),"")</f>
        <v/>
      </c>
      <c r="BB407" s="3" t="str">
        <f>_xlfn.IFNA(INDEX(Source!$A$2:$B$6,MATCH(Table3[[#This Row],[الفئة ]],Source!$B$2:$B$6,0),1),"")</f>
        <v/>
      </c>
      <c r="BC407" s="3" t="str">
        <f>_xlfn.IFNA(INDEX(Source!$AF$2:$AG$15,MATCH(Table3[[#This Row],[الصف ]],Source!$AG$2:$AG$15,0),1),"")</f>
        <v/>
      </c>
    </row>
    <row r="408" spans="1:55" x14ac:dyDescent="0.25">
      <c r="A408" t="str">
        <f>IF(D408&lt;&gt;"",COUNTA($D$2:D408),"")</f>
        <v/>
      </c>
      <c r="H408" s="4"/>
      <c r="BA408" s="3" t="str">
        <f>_xlfn.IFNA(INDEX(Source!$G$2:$H$3,MATCH(Table3[[#This Row],[الجنس]],Source!$H$2:$H$3,0),1),"")</f>
        <v/>
      </c>
      <c r="BB408" s="3" t="str">
        <f>_xlfn.IFNA(INDEX(Source!$A$2:$B$6,MATCH(Table3[[#This Row],[الفئة ]],Source!$B$2:$B$6,0),1),"")</f>
        <v/>
      </c>
      <c r="BC408" s="3" t="str">
        <f>_xlfn.IFNA(INDEX(Source!$AF$2:$AG$15,MATCH(Table3[[#This Row],[الصف ]],Source!$AG$2:$AG$15,0),1),"")</f>
        <v/>
      </c>
    </row>
    <row r="409" spans="1:55" x14ac:dyDescent="0.25">
      <c r="A409" t="str">
        <f>IF(D409&lt;&gt;"",COUNTA($D$2:D409),"")</f>
        <v/>
      </c>
      <c r="H409" s="4"/>
      <c r="BA409" s="3" t="str">
        <f>_xlfn.IFNA(INDEX(Source!$G$2:$H$3,MATCH(Table3[[#This Row],[الجنس]],Source!$H$2:$H$3,0),1),"")</f>
        <v/>
      </c>
      <c r="BB409" s="3" t="str">
        <f>_xlfn.IFNA(INDEX(Source!$A$2:$B$6,MATCH(Table3[[#This Row],[الفئة ]],Source!$B$2:$B$6,0),1),"")</f>
        <v/>
      </c>
      <c r="BC409" s="3" t="str">
        <f>_xlfn.IFNA(INDEX(Source!$AF$2:$AG$15,MATCH(Table3[[#This Row],[الصف ]],Source!$AG$2:$AG$15,0),1),"")</f>
        <v/>
      </c>
    </row>
    <row r="410" spans="1:55" x14ac:dyDescent="0.25">
      <c r="A410" t="str">
        <f>IF(D410&lt;&gt;"",COUNTA($D$2:D410),"")</f>
        <v/>
      </c>
      <c r="H410" s="4"/>
      <c r="BA410" s="3" t="str">
        <f>_xlfn.IFNA(INDEX(Source!$G$2:$H$3,MATCH(Table3[[#This Row],[الجنس]],Source!$H$2:$H$3,0),1),"")</f>
        <v/>
      </c>
      <c r="BB410" s="3" t="str">
        <f>_xlfn.IFNA(INDEX(Source!$A$2:$B$6,MATCH(Table3[[#This Row],[الفئة ]],Source!$B$2:$B$6,0),1),"")</f>
        <v/>
      </c>
      <c r="BC410" s="3" t="str">
        <f>_xlfn.IFNA(INDEX(Source!$AF$2:$AG$15,MATCH(Table3[[#This Row],[الصف ]],Source!$AG$2:$AG$15,0),1),"")</f>
        <v/>
      </c>
    </row>
    <row r="411" spans="1:55" x14ac:dyDescent="0.25">
      <c r="A411" t="str">
        <f>IF(D411&lt;&gt;"",COUNTA($D$2:D411),"")</f>
        <v/>
      </c>
      <c r="H411" s="4"/>
      <c r="BA411" s="3" t="str">
        <f>_xlfn.IFNA(INDEX(Source!$G$2:$H$3,MATCH(Table3[[#This Row],[الجنس]],Source!$H$2:$H$3,0),1),"")</f>
        <v/>
      </c>
      <c r="BB411" s="3" t="str">
        <f>_xlfn.IFNA(INDEX(Source!$A$2:$B$6,MATCH(Table3[[#This Row],[الفئة ]],Source!$B$2:$B$6,0),1),"")</f>
        <v/>
      </c>
      <c r="BC411" s="3" t="str">
        <f>_xlfn.IFNA(INDEX(Source!$AF$2:$AG$15,MATCH(Table3[[#This Row],[الصف ]],Source!$AG$2:$AG$15,0),1),"")</f>
        <v/>
      </c>
    </row>
    <row r="412" spans="1:55" x14ac:dyDescent="0.25">
      <c r="A412" t="str">
        <f>IF(D412&lt;&gt;"",COUNTA($D$2:D412),"")</f>
        <v/>
      </c>
      <c r="H412" s="4"/>
      <c r="BA412" s="3" t="str">
        <f>_xlfn.IFNA(INDEX(Source!$G$2:$H$3,MATCH(Table3[[#This Row],[الجنس]],Source!$H$2:$H$3,0),1),"")</f>
        <v/>
      </c>
      <c r="BB412" s="3" t="str">
        <f>_xlfn.IFNA(INDEX(Source!$A$2:$B$6,MATCH(Table3[[#This Row],[الفئة ]],Source!$B$2:$B$6,0),1),"")</f>
        <v/>
      </c>
      <c r="BC412" s="3" t="str">
        <f>_xlfn.IFNA(INDEX(Source!$AF$2:$AG$15,MATCH(Table3[[#This Row],[الصف ]],Source!$AG$2:$AG$15,0),1),"")</f>
        <v/>
      </c>
    </row>
    <row r="413" spans="1:55" x14ac:dyDescent="0.25">
      <c r="A413" t="str">
        <f>IF(D413&lt;&gt;"",COUNTA($D$2:D413),"")</f>
        <v/>
      </c>
      <c r="H413" s="4"/>
      <c r="BA413" s="3" t="str">
        <f>_xlfn.IFNA(INDEX(Source!$G$2:$H$3,MATCH(Table3[[#This Row],[الجنس]],Source!$H$2:$H$3,0),1),"")</f>
        <v/>
      </c>
      <c r="BB413" s="3" t="str">
        <f>_xlfn.IFNA(INDEX(Source!$A$2:$B$6,MATCH(Table3[[#This Row],[الفئة ]],Source!$B$2:$B$6,0),1),"")</f>
        <v/>
      </c>
      <c r="BC413" s="3" t="str">
        <f>_xlfn.IFNA(INDEX(Source!$AF$2:$AG$15,MATCH(Table3[[#This Row],[الصف ]],Source!$AG$2:$AG$15,0),1),"")</f>
        <v/>
      </c>
    </row>
    <row r="414" spans="1:55" x14ac:dyDescent="0.25">
      <c r="A414" t="str">
        <f>IF(D414&lt;&gt;"",COUNTA($D$2:D414),"")</f>
        <v/>
      </c>
      <c r="H414" s="4"/>
      <c r="BA414" s="3" t="str">
        <f>_xlfn.IFNA(INDEX(Source!$G$2:$H$3,MATCH(Table3[[#This Row],[الجنس]],Source!$H$2:$H$3,0),1),"")</f>
        <v/>
      </c>
      <c r="BB414" s="3" t="str">
        <f>_xlfn.IFNA(INDEX(Source!$A$2:$B$6,MATCH(Table3[[#This Row],[الفئة ]],Source!$B$2:$B$6,0),1),"")</f>
        <v/>
      </c>
      <c r="BC414" s="3" t="str">
        <f>_xlfn.IFNA(INDEX(Source!$AF$2:$AG$15,MATCH(Table3[[#This Row],[الصف ]],Source!$AG$2:$AG$15,0),1),"")</f>
        <v/>
      </c>
    </row>
    <row r="415" spans="1:55" x14ac:dyDescent="0.25">
      <c r="A415" t="str">
        <f>IF(D415&lt;&gt;"",COUNTA($D$2:D415),"")</f>
        <v/>
      </c>
      <c r="H415" s="4"/>
      <c r="BA415" s="3" t="str">
        <f>_xlfn.IFNA(INDEX(Source!$G$2:$H$3,MATCH(Table3[[#This Row],[الجنس]],Source!$H$2:$H$3,0),1),"")</f>
        <v/>
      </c>
      <c r="BB415" s="3" t="str">
        <f>_xlfn.IFNA(INDEX(Source!$A$2:$B$6,MATCH(Table3[[#This Row],[الفئة ]],Source!$B$2:$B$6,0),1),"")</f>
        <v/>
      </c>
      <c r="BC415" s="3" t="str">
        <f>_xlfn.IFNA(INDEX(Source!$AF$2:$AG$15,MATCH(Table3[[#This Row],[الصف ]],Source!$AG$2:$AG$15,0),1),"")</f>
        <v/>
      </c>
    </row>
    <row r="416" spans="1:55" x14ac:dyDescent="0.25">
      <c r="A416" t="str">
        <f>IF(D416&lt;&gt;"",COUNTA($D$2:D416),"")</f>
        <v/>
      </c>
      <c r="H416" s="4"/>
      <c r="BA416" s="3" t="str">
        <f>_xlfn.IFNA(INDEX(Source!$G$2:$H$3,MATCH(Table3[[#This Row],[الجنس]],Source!$H$2:$H$3,0),1),"")</f>
        <v/>
      </c>
      <c r="BB416" s="3" t="str">
        <f>_xlfn.IFNA(INDEX(Source!$A$2:$B$6,MATCH(Table3[[#This Row],[الفئة ]],Source!$B$2:$B$6,0),1),"")</f>
        <v/>
      </c>
      <c r="BC416" s="3" t="str">
        <f>_xlfn.IFNA(INDEX(Source!$AF$2:$AG$15,MATCH(Table3[[#This Row],[الصف ]],Source!$AG$2:$AG$15,0),1),"")</f>
        <v/>
      </c>
    </row>
    <row r="417" spans="1:55" x14ac:dyDescent="0.25">
      <c r="A417" t="str">
        <f>IF(D417&lt;&gt;"",COUNTA($D$2:D417),"")</f>
        <v/>
      </c>
      <c r="H417" s="4"/>
      <c r="BA417" s="3" t="str">
        <f>_xlfn.IFNA(INDEX(Source!$G$2:$H$3,MATCH(Table3[[#This Row],[الجنس]],Source!$H$2:$H$3,0),1),"")</f>
        <v/>
      </c>
      <c r="BB417" s="3" t="str">
        <f>_xlfn.IFNA(INDEX(Source!$A$2:$B$6,MATCH(Table3[[#This Row],[الفئة ]],Source!$B$2:$B$6,0),1),"")</f>
        <v/>
      </c>
      <c r="BC417" s="3" t="str">
        <f>_xlfn.IFNA(INDEX(Source!$AF$2:$AG$15,MATCH(Table3[[#This Row],[الصف ]],Source!$AG$2:$AG$15,0),1),"")</f>
        <v/>
      </c>
    </row>
    <row r="418" spans="1:55" x14ac:dyDescent="0.25">
      <c r="A418" t="str">
        <f>IF(D418&lt;&gt;"",COUNTA($D$2:D418),"")</f>
        <v/>
      </c>
      <c r="H418" s="4"/>
      <c r="BA418" s="3" t="str">
        <f>_xlfn.IFNA(INDEX(Source!$G$2:$H$3,MATCH(Table3[[#This Row],[الجنس]],Source!$H$2:$H$3,0),1),"")</f>
        <v/>
      </c>
      <c r="BB418" s="3" t="str">
        <f>_xlfn.IFNA(INDEX(Source!$A$2:$B$6,MATCH(Table3[[#This Row],[الفئة ]],Source!$B$2:$B$6,0),1),"")</f>
        <v/>
      </c>
      <c r="BC418" s="3" t="str">
        <f>_xlfn.IFNA(INDEX(Source!$AF$2:$AG$15,MATCH(Table3[[#This Row],[الصف ]],Source!$AG$2:$AG$15,0),1),"")</f>
        <v/>
      </c>
    </row>
    <row r="419" spans="1:55" x14ac:dyDescent="0.25">
      <c r="A419" t="str">
        <f>IF(D419&lt;&gt;"",COUNTA($D$2:D419),"")</f>
        <v/>
      </c>
      <c r="H419" s="4"/>
      <c r="BA419" s="3" t="str">
        <f>_xlfn.IFNA(INDEX(Source!$G$2:$H$3,MATCH(Table3[[#This Row],[الجنس]],Source!$H$2:$H$3,0),1),"")</f>
        <v/>
      </c>
      <c r="BB419" s="3" t="str">
        <f>_xlfn.IFNA(INDEX(Source!$A$2:$B$6,MATCH(Table3[[#This Row],[الفئة ]],Source!$B$2:$B$6,0),1),"")</f>
        <v/>
      </c>
      <c r="BC419" s="3" t="str">
        <f>_xlfn.IFNA(INDEX(Source!$AF$2:$AG$15,MATCH(Table3[[#This Row],[الصف ]],Source!$AG$2:$AG$15,0),1),"")</f>
        <v/>
      </c>
    </row>
    <row r="420" spans="1:55" x14ac:dyDescent="0.25">
      <c r="A420" t="str">
        <f>IF(D420&lt;&gt;"",COUNTA($D$2:D420),"")</f>
        <v/>
      </c>
      <c r="H420" s="4"/>
      <c r="BA420" s="3" t="str">
        <f>_xlfn.IFNA(INDEX(Source!$G$2:$H$3,MATCH(Table3[[#This Row],[الجنس]],Source!$H$2:$H$3,0),1),"")</f>
        <v/>
      </c>
      <c r="BB420" s="3" t="str">
        <f>_xlfn.IFNA(INDEX(Source!$A$2:$B$6,MATCH(Table3[[#This Row],[الفئة ]],Source!$B$2:$B$6,0),1),"")</f>
        <v/>
      </c>
      <c r="BC420" s="3" t="str">
        <f>_xlfn.IFNA(INDEX(Source!$AF$2:$AG$15,MATCH(Table3[[#This Row],[الصف ]],Source!$AG$2:$AG$15,0),1),"")</f>
        <v/>
      </c>
    </row>
    <row r="421" spans="1:55" x14ac:dyDescent="0.25">
      <c r="A421" t="str">
        <f>IF(D421&lt;&gt;"",COUNTA($D$2:D421),"")</f>
        <v/>
      </c>
      <c r="H421" s="4"/>
      <c r="BA421" s="3" t="str">
        <f>_xlfn.IFNA(INDEX(Source!$G$2:$H$3,MATCH(Table3[[#This Row],[الجنس]],Source!$H$2:$H$3,0),1),"")</f>
        <v/>
      </c>
      <c r="BB421" s="3" t="str">
        <f>_xlfn.IFNA(INDEX(Source!$A$2:$B$6,MATCH(Table3[[#This Row],[الفئة ]],Source!$B$2:$B$6,0),1),"")</f>
        <v/>
      </c>
      <c r="BC421" s="3" t="str">
        <f>_xlfn.IFNA(INDEX(Source!$AF$2:$AG$15,MATCH(Table3[[#This Row],[الصف ]],Source!$AG$2:$AG$15,0),1),"")</f>
        <v/>
      </c>
    </row>
    <row r="422" spans="1:55" x14ac:dyDescent="0.25">
      <c r="A422" t="str">
        <f>IF(D422&lt;&gt;"",COUNTA($D$2:D422),"")</f>
        <v/>
      </c>
      <c r="H422" s="4"/>
      <c r="BA422" s="3" t="str">
        <f>_xlfn.IFNA(INDEX(Source!$G$2:$H$3,MATCH(Table3[[#This Row],[الجنس]],Source!$H$2:$H$3,0),1),"")</f>
        <v/>
      </c>
      <c r="BB422" s="3" t="str">
        <f>_xlfn.IFNA(INDEX(Source!$A$2:$B$6,MATCH(Table3[[#This Row],[الفئة ]],Source!$B$2:$B$6,0),1),"")</f>
        <v/>
      </c>
      <c r="BC422" s="3" t="str">
        <f>_xlfn.IFNA(INDEX(Source!$AF$2:$AG$15,MATCH(Table3[[#This Row],[الصف ]],Source!$AG$2:$AG$15,0),1),"")</f>
        <v/>
      </c>
    </row>
    <row r="423" spans="1:55" x14ac:dyDescent="0.25">
      <c r="A423" t="str">
        <f>IF(D423&lt;&gt;"",COUNTA($D$2:D423),"")</f>
        <v/>
      </c>
      <c r="H423" s="4"/>
      <c r="BA423" s="3" t="str">
        <f>_xlfn.IFNA(INDEX(Source!$G$2:$H$3,MATCH(Table3[[#This Row],[الجنس]],Source!$H$2:$H$3,0),1),"")</f>
        <v/>
      </c>
      <c r="BB423" s="3" t="str">
        <f>_xlfn.IFNA(INDEX(Source!$A$2:$B$6,MATCH(Table3[[#This Row],[الفئة ]],Source!$B$2:$B$6,0),1),"")</f>
        <v/>
      </c>
      <c r="BC423" s="3" t="str">
        <f>_xlfn.IFNA(INDEX(Source!$AF$2:$AG$15,MATCH(Table3[[#This Row],[الصف ]],Source!$AG$2:$AG$15,0),1),"")</f>
        <v/>
      </c>
    </row>
    <row r="424" spans="1:55" x14ac:dyDescent="0.25">
      <c r="A424" t="str">
        <f>IF(D424&lt;&gt;"",COUNTA($D$2:D424),"")</f>
        <v/>
      </c>
      <c r="H424" s="4"/>
      <c r="BA424" s="3" t="str">
        <f>_xlfn.IFNA(INDEX(Source!$G$2:$H$3,MATCH(Table3[[#This Row],[الجنس]],Source!$H$2:$H$3,0),1),"")</f>
        <v/>
      </c>
      <c r="BB424" s="3" t="str">
        <f>_xlfn.IFNA(INDEX(Source!$A$2:$B$6,MATCH(Table3[[#This Row],[الفئة ]],Source!$B$2:$B$6,0),1),"")</f>
        <v/>
      </c>
      <c r="BC424" s="3" t="str">
        <f>_xlfn.IFNA(INDEX(Source!$AF$2:$AG$15,MATCH(Table3[[#This Row],[الصف ]],Source!$AG$2:$AG$15,0),1),"")</f>
        <v/>
      </c>
    </row>
    <row r="425" spans="1:55" x14ac:dyDescent="0.25">
      <c r="A425" t="str">
        <f>IF(D425&lt;&gt;"",COUNTA($D$2:D425),"")</f>
        <v/>
      </c>
      <c r="H425" s="4"/>
      <c r="BA425" s="3" t="str">
        <f>_xlfn.IFNA(INDEX(Source!$G$2:$H$3,MATCH(Table3[[#This Row],[الجنس]],Source!$H$2:$H$3,0),1),"")</f>
        <v/>
      </c>
      <c r="BB425" s="3" t="str">
        <f>_xlfn.IFNA(INDEX(Source!$A$2:$B$6,MATCH(Table3[[#This Row],[الفئة ]],Source!$B$2:$B$6,0),1),"")</f>
        <v/>
      </c>
      <c r="BC425" s="3" t="str">
        <f>_xlfn.IFNA(INDEX(Source!$AF$2:$AG$15,MATCH(Table3[[#This Row],[الصف ]],Source!$AG$2:$AG$15,0),1),"")</f>
        <v/>
      </c>
    </row>
    <row r="426" spans="1:55" x14ac:dyDescent="0.25">
      <c r="A426" t="str">
        <f>IF(D426&lt;&gt;"",COUNTA($D$2:D426),"")</f>
        <v/>
      </c>
      <c r="H426" s="4"/>
      <c r="BA426" s="3" t="str">
        <f>_xlfn.IFNA(INDEX(Source!$G$2:$H$3,MATCH(Table3[[#This Row],[الجنس]],Source!$H$2:$H$3,0),1),"")</f>
        <v/>
      </c>
      <c r="BB426" s="3" t="str">
        <f>_xlfn.IFNA(INDEX(Source!$A$2:$B$6,MATCH(Table3[[#This Row],[الفئة ]],Source!$B$2:$B$6,0),1),"")</f>
        <v/>
      </c>
      <c r="BC426" s="3" t="str">
        <f>_xlfn.IFNA(INDEX(Source!$AF$2:$AG$15,MATCH(Table3[[#This Row],[الصف ]],Source!$AG$2:$AG$15,0),1),"")</f>
        <v/>
      </c>
    </row>
    <row r="427" spans="1:55" x14ac:dyDescent="0.25">
      <c r="A427" t="str">
        <f>IF(D427&lt;&gt;"",COUNTA($D$2:D427),"")</f>
        <v/>
      </c>
      <c r="H427" s="4"/>
      <c r="BA427" s="3" t="str">
        <f>_xlfn.IFNA(INDEX(Source!$G$2:$H$3,MATCH(Table3[[#This Row],[الجنس]],Source!$H$2:$H$3,0),1),"")</f>
        <v/>
      </c>
      <c r="BB427" s="3" t="str">
        <f>_xlfn.IFNA(INDEX(Source!$A$2:$B$6,MATCH(Table3[[#This Row],[الفئة ]],Source!$B$2:$B$6,0),1),"")</f>
        <v/>
      </c>
      <c r="BC427" s="3" t="str">
        <f>_xlfn.IFNA(INDEX(Source!$AF$2:$AG$15,MATCH(Table3[[#This Row],[الصف ]],Source!$AG$2:$AG$15,0),1),"")</f>
        <v/>
      </c>
    </row>
    <row r="428" spans="1:55" x14ac:dyDescent="0.25">
      <c r="A428" t="str">
        <f>IF(D428&lt;&gt;"",COUNTA($D$2:D428),"")</f>
        <v/>
      </c>
      <c r="H428" s="4"/>
      <c r="BA428" s="3" t="str">
        <f>_xlfn.IFNA(INDEX(Source!$G$2:$H$3,MATCH(Table3[[#This Row],[الجنس]],Source!$H$2:$H$3,0),1),"")</f>
        <v/>
      </c>
      <c r="BB428" s="3" t="str">
        <f>_xlfn.IFNA(INDEX(Source!$A$2:$B$6,MATCH(Table3[[#This Row],[الفئة ]],Source!$B$2:$B$6,0),1),"")</f>
        <v/>
      </c>
      <c r="BC428" s="3" t="str">
        <f>_xlfn.IFNA(INDEX(Source!$AF$2:$AG$15,MATCH(Table3[[#This Row],[الصف ]],Source!$AG$2:$AG$15,0),1),"")</f>
        <v/>
      </c>
    </row>
    <row r="429" spans="1:55" x14ac:dyDescent="0.25">
      <c r="A429" t="str">
        <f>IF(D429&lt;&gt;"",COUNTA($D$2:D429),"")</f>
        <v/>
      </c>
      <c r="H429" s="4"/>
      <c r="BA429" s="3" t="str">
        <f>_xlfn.IFNA(INDEX(Source!$G$2:$H$3,MATCH(Table3[[#This Row],[الجنس]],Source!$H$2:$H$3,0),1),"")</f>
        <v/>
      </c>
      <c r="BB429" s="3" t="str">
        <f>_xlfn.IFNA(INDEX(Source!$A$2:$B$6,MATCH(Table3[[#This Row],[الفئة ]],Source!$B$2:$B$6,0),1),"")</f>
        <v/>
      </c>
      <c r="BC429" s="3" t="str">
        <f>_xlfn.IFNA(INDEX(Source!$AF$2:$AG$15,MATCH(Table3[[#This Row],[الصف ]],Source!$AG$2:$AG$15,0),1),"")</f>
        <v/>
      </c>
    </row>
    <row r="430" spans="1:55" x14ac:dyDescent="0.25">
      <c r="A430" t="str">
        <f>IF(D430&lt;&gt;"",COUNTA($D$2:D430),"")</f>
        <v/>
      </c>
      <c r="H430" s="4"/>
      <c r="BA430" s="3" t="str">
        <f>_xlfn.IFNA(INDEX(Source!$G$2:$H$3,MATCH(Table3[[#This Row],[الجنس]],Source!$H$2:$H$3,0),1),"")</f>
        <v/>
      </c>
      <c r="BB430" s="3" t="str">
        <f>_xlfn.IFNA(INDEX(Source!$A$2:$B$6,MATCH(Table3[[#This Row],[الفئة ]],Source!$B$2:$B$6,0),1),"")</f>
        <v/>
      </c>
      <c r="BC430" s="3" t="str">
        <f>_xlfn.IFNA(INDEX(Source!$AF$2:$AG$15,MATCH(Table3[[#This Row],[الصف ]],Source!$AG$2:$AG$15,0),1),"")</f>
        <v/>
      </c>
    </row>
    <row r="431" spans="1:55" x14ac:dyDescent="0.25">
      <c r="A431" t="str">
        <f>IF(D431&lt;&gt;"",COUNTA($D$2:D431),"")</f>
        <v/>
      </c>
      <c r="H431" s="4"/>
      <c r="BA431" s="3" t="str">
        <f>_xlfn.IFNA(INDEX(Source!$G$2:$H$3,MATCH(Table3[[#This Row],[الجنس]],Source!$H$2:$H$3,0),1),"")</f>
        <v/>
      </c>
      <c r="BB431" s="3" t="str">
        <f>_xlfn.IFNA(INDEX(Source!$A$2:$B$6,MATCH(Table3[[#This Row],[الفئة ]],Source!$B$2:$B$6,0),1),"")</f>
        <v/>
      </c>
      <c r="BC431" s="3" t="str">
        <f>_xlfn.IFNA(INDEX(Source!$AF$2:$AG$15,MATCH(Table3[[#This Row],[الصف ]],Source!$AG$2:$AG$15,0),1),"")</f>
        <v/>
      </c>
    </row>
    <row r="432" spans="1:55" x14ac:dyDescent="0.25">
      <c r="A432" t="str">
        <f>IF(D432&lt;&gt;"",COUNTA($D$2:D432),"")</f>
        <v/>
      </c>
      <c r="H432" s="4"/>
      <c r="BA432" s="3" t="str">
        <f>_xlfn.IFNA(INDEX(Source!$G$2:$H$3,MATCH(Table3[[#This Row],[الجنس]],Source!$H$2:$H$3,0),1),"")</f>
        <v/>
      </c>
      <c r="BB432" s="3" t="str">
        <f>_xlfn.IFNA(INDEX(Source!$A$2:$B$6,MATCH(Table3[[#This Row],[الفئة ]],Source!$B$2:$B$6,0),1),"")</f>
        <v/>
      </c>
      <c r="BC432" s="3" t="str">
        <f>_xlfn.IFNA(INDEX(Source!$AF$2:$AG$15,MATCH(Table3[[#This Row],[الصف ]],Source!$AG$2:$AG$15,0),1),"")</f>
        <v/>
      </c>
    </row>
    <row r="433" spans="1:55" x14ac:dyDescent="0.25">
      <c r="A433" t="str">
        <f>IF(D433&lt;&gt;"",COUNTA($D$2:D433),"")</f>
        <v/>
      </c>
      <c r="H433" s="4"/>
      <c r="BA433" s="3" t="str">
        <f>_xlfn.IFNA(INDEX(Source!$G$2:$H$3,MATCH(Table3[[#This Row],[الجنس]],Source!$H$2:$H$3,0),1),"")</f>
        <v/>
      </c>
      <c r="BB433" s="3" t="str">
        <f>_xlfn.IFNA(INDEX(Source!$A$2:$B$6,MATCH(Table3[[#This Row],[الفئة ]],Source!$B$2:$B$6,0),1),"")</f>
        <v/>
      </c>
      <c r="BC433" s="3" t="str">
        <f>_xlfn.IFNA(INDEX(Source!$AF$2:$AG$15,MATCH(Table3[[#This Row],[الصف ]],Source!$AG$2:$AG$15,0),1),"")</f>
        <v/>
      </c>
    </row>
    <row r="434" spans="1:55" x14ac:dyDescent="0.25">
      <c r="A434" t="str">
        <f>IF(D434&lt;&gt;"",COUNTA($D$2:D434),"")</f>
        <v/>
      </c>
      <c r="H434" s="4"/>
      <c r="BA434" s="3" t="str">
        <f>_xlfn.IFNA(INDEX(Source!$G$2:$H$3,MATCH(Table3[[#This Row],[الجنس]],Source!$H$2:$H$3,0),1),"")</f>
        <v/>
      </c>
      <c r="BB434" s="3" t="str">
        <f>_xlfn.IFNA(INDEX(Source!$A$2:$B$6,MATCH(Table3[[#This Row],[الفئة ]],Source!$B$2:$B$6,0),1),"")</f>
        <v/>
      </c>
      <c r="BC434" s="3" t="str">
        <f>_xlfn.IFNA(INDEX(Source!$AF$2:$AG$15,MATCH(Table3[[#This Row],[الصف ]],Source!$AG$2:$AG$15,0),1),"")</f>
        <v/>
      </c>
    </row>
    <row r="435" spans="1:55" x14ac:dyDescent="0.25">
      <c r="A435" t="str">
        <f>IF(D435&lt;&gt;"",COUNTA($D$2:D435),"")</f>
        <v/>
      </c>
      <c r="H435" s="4"/>
      <c r="BA435" s="3" t="str">
        <f>_xlfn.IFNA(INDEX(Source!$G$2:$H$3,MATCH(Table3[[#This Row],[الجنس]],Source!$H$2:$H$3,0),1),"")</f>
        <v/>
      </c>
      <c r="BB435" s="3" t="str">
        <f>_xlfn.IFNA(INDEX(Source!$A$2:$B$6,MATCH(Table3[[#This Row],[الفئة ]],Source!$B$2:$B$6,0),1),"")</f>
        <v/>
      </c>
      <c r="BC435" s="3" t="str">
        <f>_xlfn.IFNA(INDEX(Source!$AF$2:$AG$15,MATCH(Table3[[#This Row],[الصف ]],Source!$AG$2:$AG$15,0),1),"")</f>
        <v/>
      </c>
    </row>
    <row r="436" spans="1:55" x14ac:dyDescent="0.25">
      <c r="A436" t="str">
        <f>IF(D436&lt;&gt;"",COUNTA($D$2:D436),"")</f>
        <v/>
      </c>
      <c r="H436" s="4"/>
      <c r="BA436" s="3" t="str">
        <f>_xlfn.IFNA(INDEX(Source!$G$2:$H$3,MATCH(Table3[[#This Row],[الجنس]],Source!$H$2:$H$3,0),1),"")</f>
        <v/>
      </c>
      <c r="BB436" s="3" t="str">
        <f>_xlfn.IFNA(INDEX(Source!$A$2:$B$6,MATCH(Table3[[#This Row],[الفئة ]],Source!$B$2:$B$6,0),1),"")</f>
        <v/>
      </c>
      <c r="BC436" s="3" t="str">
        <f>_xlfn.IFNA(INDEX(Source!$AF$2:$AG$15,MATCH(Table3[[#This Row],[الصف ]],Source!$AG$2:$AG$15,0),1),"")</f>
        <v/>
      </c>
    </row>
    <row r="437" spans="1:55" x14ac:dyDescent="0.25">
      <c r="A437" t="str">
        <f>IF(D437&lt;&gt;"",COUNTA($D$2:D437),"")</f>
        <v/>
      </c>
      <c r="H437" s="4"/>
      <c r="BA437" s="3" t="str">
        <f>_xlfn.IFNA(INDEX(Source!$G$2:$H$3,MATCH(Table3[[#This Row],[الجنس]],Source!$H$2:$H$3,0),1),"")</f>
        <v/>
      </c>
      <c r="BB437" s="3" t="str">
        <f>_xlfn.IFNA(INDEX(Source!$A$2:$B$6,MATCH(Table3[[#This Row],[الفئة ]],Source!$B$2:$B$6,0),1),"")</f>
        <v/>
      </c>
      <c r="BC437" s="3" t="str">
        <f>_xlfn.IFNA(INDEX(Source!$AF$2:$AG$15,MATCH(Table3[[#This Row],[الصف ]],Source!$AG$2:$AG$15,0),1),"")</f>
        <v/>
      </c>
    </row>
    <row r="438" spans="1:55" x14ac:dyDescent="0.25">
      <c r="A438" t="str">
        <f>IF(D438&lt;&gt;"",COUNTA($D$2:D438),"")</f>
        <v/>
      </c>
      <c r="H438" s="4"/>
      <c r="BA438" s="3" t="str">
        <f>_xlfn.IFNA(INDEX(Source!$G$2:$H$3,MATCH(Table3[[#This Row],[الجنس]],Source!$H$2:$H$3,0),1),"")</f>
        <v/>
      </c>
      <c r="BB438" s="3" t="str">
        <f>_xlfn.IFNA(INDEX(Source!$A$2:$B$6,MATCH(Table3[[#This Row],[الفئة ]],Source!$B$2:$B$6,0),1),"")</f>
        <v/>
      </c>
      <c r="BC438" s="3" t="str">
        <f>_xlfn.IFNA(INDEX(Source!$AF$2:$AG$15,MATCH(Table3[[#This Row],[الصف ]],Source!$AG$2:$AG$15,0),1),"")</f>
        <v/>
      </c>
    </row>
    <row r="439" spans="1:55" x14ac:dyDescent="0.25">
      <c r="A439" t="str">
        <f>IF(D439&lt;&gt;"",COUNTA($D$2:D439),"")</f>
        <v/>
      </c>
      <c r="H439" s="4"/>
      <c r="BA439" s="3" t="str">
        <f>_xlfn.IFNA(INDEX(Source!$G$2:$H$3,MATCH(Table3[[#This Row],[الجنس]],Source!$H$2:$H$3,0),1),"")</f>
        <v/>
      </c>
      <c r="BB439" s="3" t="str">
        <f>_xlfn.IFNA(INDEX(Source!$A$2:$B$6,MATCH(Table3[[#This Row],[الفئة ]],Source!$B$2:$B$6,0),1),"")</f>
        <v/>
      </c>
      <c r="BC439" s="3" t="str">
        <f>_xlfn.IFNA(INDEX(Source!$AF$2:$AG$15,MATCH(Table3[[#This Row],[الصف ]],Source!$AG$2:$AG$15,0),1),"")</f>
        <v/>
      </c>
    </row>
    <row r="440" spans="1:55" x14ac:dyDescent="0.25">
      <c r="A440" t="str">
        <f>IF(D440&lt;&gt;"",COUNTA($D$2:D440),"")</f>
        <v/>
      </c>
      <c r="H440" s="4"/>
      <c r="BA440" s="3" t="str">
        <f>_xlfn.IFNA(INDEX(Source!$G$2:$H$3,MATCH(Table3[[#This Row],[الجنس]],Source!$H$2:$H$3,0),1),"")</f>
        <v/>
      </c>
      <c r="BB440" s="3" t="str">
        <f>_xlfn.IFNA(INDEX(Source!$A$2:$B$6,MATCH(Table3[[#This Row],[الفئة ]],Source!$B$2:$B$6,0),1),"")</f>
        <v/>
      </c>
      <c r="BC440" s="3" t="str">
        <f>_xlfn.IFNA(INDEX(Source!$AF$2:$AG$15,MATCH(Table3[[#This Row],[الصف ]],Source!$AG$2:$AG$15,0),1),"")</f>
        <v/>
      </c>
    </row>
    <row r="441" spans="1:55" x14ac:dyDescent="0.25">
      <c r="A441" t="str">
        <f>IF(D441&lt;&gt;"",COUNTA($D$2:D441),"")</f>
        <v/>
      </c>
      <c r="H441" s="4"/>
      <c r="BA441" s="3" t="str">
        <f>_xlfn.IFNA(INDEX(Source!$G$2:$H$3,MATCH(Table3[[#This Row],[الجنس]],Source!$H$2:$H$3,0),1),"")</f>
        <v/>
      </c>
      <c r="BB441" s="3" t="str">
        <f>_xlfn.IFNA(INDEX(Source!$A$2:$B$6,MATCH(Table3[[#This Row],[الفئة ]],Source!$B$2:$B$6,0),1),"")</f>
        <v/>
      </c>
      <c r="BC441" s="3" t="str">
        <f>_xlfn.IFNA(INDEX(Source!$AF$2:$AG$15,MATCH(Table3[[#This Row],[الصف ]],Source!$AG$2:$AG$15,0),1),"")</f>
        <v/>
      </c>
    </row>
    <row r="442" spans="1:55" x14ac:dyDescent="0.25">
      <c r="A442" t="str">
        <f>IF(D442&lt;&gt;"",COUNTA($D$2:D442),"")</f>
        <v/>
      </c>
      <c r="H442" s="4"/>
      <c r="BA442" s="3" t="str">
        <f>_xlfn.IFNA(INDEX(Source!$G$2:$H$3,MATCH(Table3[[#This Row],[الجنس]],Source!$H$2:$H$3,0),1),"")</f>
        <v/>
      </c>
      <c r="BB442" s="3" t="str">
        <f>_xlfn.IFNA(INDEX(Source!$A$2:$B$6,MATCH(Table3[[#This Row],[الفئة ]],Source!$B$2:$B$6,0),1),"")</f>
        <v/>
      </c>
      <c r="BC442" s="3" t="str">
        <f>_xlfn.IFNA(INDEX(Source!$AF$2:$AG$15,MATCH(Table3[[#This Row],[الصف ]],Source!$AG$2:$AG$15,0),1),"")</f>
        <v/>
      </c>
    </row>
    <row r="443" spans="1:55" x14ac:dyDescent="0.25">
      <c r="A443" t="str">
        <f>IF(D443&lt;&gt;"",COUNTA($D$2:D443),"")</f>
        <v/>
      </c>
      <c r="H443" s="4"/>
      <c r="BA443" s="3" t="str">
        <f>_xlfn.IFNA(INDEX(Source!$G$2:$H$3,MATCH(Table3[[#This Row],[الجنس]],Source!$H$2:$H$3,0),1),"")</f>
        <v/>
      </c>
      <c r="BB443" s="3" t="str">
        <f>_xlfn.IFNA(INDEX(Source!$A$2:$B$6,MATCH(Table3[[#This Row],[الفئة ]],Source!$B$2:$B$6,0),1),"")</f>
        <v/>
      </c>
      <c r="BC443" s="3" t="str">
        <f>_xlfn.IFNA(INDEX(Source!$AF$2:$AG$15,MATCH(Table3[[#This Row],[الصف ]],Source!$AG$2:$AG$15,0),1),"")</f>
        <v/>
      </c>
    </row>
    <row r="444" spans="1:55" x14ac:dyDescent="0.25">
      <c r="A444" t="str">
        <f>IF(D444&lt;&gt;"",COUNTA($D$2:D444),"")</f>
        <v/>
      </c>
      <c r="H444" s="4"/>
      <c r="BA444" s="3" t="str">
        <f>_xlfn.IFNA(INDEX(Source!$G$2:$H$3,MATCH(Table3[[#This Row],[الجنس]],Source!$H$2:$H$3,0),1),"")</f>
        <v/>
      </c>
      <c r="BB444" s="3" t="str">
        <f>_xlfn.IFNA(INDEX(Source!$A$2:$B$6,MATCH(Table3[[#This Row],[الفئة ]],Source!$B$2:$B$6,0),1),"")</f>
        <v/>
      </c>
      <c r="BC444" s="3" t="str">
        <f>_xlfn.IFNA(INDEX(Source!$AF$2:$AG$15,MATCH(Table3[[#This Row],[الصف ]],Source!$AG$2:$AG$15,0),1),"")</f>
        <v/>
      </c>
    </row>
    <row r="445" spans="1:55" x14ac:dyDescent="0.25">
      <c r="A445" t="str">
        <f>IF(D445&lt;&gt;"",COUNTA($D$2:D445),"")</f>
        <v/>
      </c>
      <c r="H445" s="4"/>
      <c r="BA445" s="3" t="str">
        <f>_xlfn.IFNA(INDEX(Source!$G$2:$H$3,MATCH(Table3[[#This Row],[الجنس]],Source!$H$2:$H$3,0),1),"")</f>
        <v/>
      </c>
      <c r="BB445" s="3" t="str">
        <f>_xlfn.IFNA(INDEX(Source!$A$2:$B$6,MATCH(Table3[[#This Row],[الفئة ]],Source!$B$2:$B$6,0),1),"")</f>
        <v/>
      </c>
      <c r="BC445" s="3" t="str">
        <f>_xlfn.IFNA(INDEX(Source!$AF$2:$AG$15,MATCH(Table3[[#This Row],[الصف ]],Source!$AG$2:$AG$15,0),1),"")</f>
        <v/>
      </c>
    </row>
    <row r="446" spans="1:55" x14ac:dyDescent="0.25">
      <c r="A446" t="str">
        <f>IF(D446&lt;&gt;"",COUNTA($D$2:D446),"")</f>
        <v/>
      </c>
      <c r="H446" s="4"/>
      <c r="BA446" s="3" t="str">
        <f>_xlfn.IFNA(INDEX(Source!$G$2:$H$3,MATCH(Table3[[#This Row],[الجنس]],Source!$H$2:$H$3,0),1),"")</f>
        <v/>
      </c>
      <c r="BB446" s="3" t="str">
        <f>_xlfn.IFNA(INDEX(Source!$A$2:$B$6,MATCH(Table3[[#This Row],[الفئة ]],Source!$B$2:$B$6,0),1),"")</f>
        <v/>
      </c>
      <c r="BC446" s="3" t="str">
        <f>_xlfn.IFNA(INDEX(Source!$AF$2:$AG$15,MATCH(Table3[[#This Row],[الصف ]],Source!$AG$2:$AG$15,0),1),"")</f>
        <v/>
      </c>
    </row>
    <row r="447" spans="1:55" x14ac:dyDescent="0.25">
      <c r="A447" t="str">
        <f>IF(D447&lt;&gt;"",COUNTA($D$2:D447),"")</f>
        <v/>
      </c>
      <c r="H447" s="4"/>
      <c r="BA447" s="3" t="str">
        <f>_xlfn.IFNA(INDEX(Source!$G$2:$H$3,MATCH(Table3[[#This Row],[الجنس]],Source!$H$2:$H$3,0),1),"")</f>
        <v/>
      </c>
      <c r="BB447" s="3" t="str">
        <f>_xlfn.IFNA(INDEX(Source!$A$2:$B$6,MATCH(Table3[[#This Row],[الفئة ]],Source!$B$2:$B$6,0),1),"")</f>
        <v/>
      </c>
      <c r="BC447" s="3" t="str">
        <f>_xlfn.IFNA(INDEX(Source!$AF$2:$AG$15,MATCH(Table3[[#This Row],[الصف ]],Source!$AG$2:$AG$15,0),1),"")</f>
        <v/>
      </c>
    </row>
    <row r="448" spans="1:55" x14ac:dyDescent="0.25">
      <c r="A448" t="str">
        <f>IF(D448&lt;&gt;"",COUNTA($D$2:D448),"")</f>
        <v/>
      </c>
      <c r="H448" s="4"/>
      <c r="BA448" s="3" t="str">
        <f>_xlfn.IFNA(INDEX(Source!$G$2:$H$3,MATCH(Table3[[#This Row],[الجنس]],Source!$H$2:$H$3,0),1),"")</f>
        <v/>
      </c>
      <c r="BB448" s="3" t="str">
        <f>_xlfn.IFNA(INDEX(Source!$A$2:$B$6,MATCH(Table3[[#This Row],[الفئة ]],Source!$B$2:$B$6,0),1),"")</f>
        <v/>
      </c>
      <c r="BC448" s="3" t="str">
        <f>_xlfn.IFNA(INDEX(Source!$AF$2:$AG$15,MATCH(Table3[[#This Row],[الصف ]],Source!$AG$2:$AG$15,0),1),"")</f>
        <v/>
      </c>
    </row>
    <row r="449" spans="1:55" x14ac:dyDescent="0.25">
      <c r="A449" t="str">
        <f>IF(D449&lt;&gt;"",COUNTA($D$2:D449),"")</f>
        <v/>
      </c>
      <c r="H449" s="4"/>
      <c r="BA449" s="3" t="str">
        <f>_xlfn.IFNA(INDEX(Source!$G$2:$H$3,MATCH(Table3[[#This Row],[الجنس]],Source!$H$2:$H$3,0),1),"")</f>
        <v/>
      </c>
      <c r="BB449" s="3" t="str">
        <f>_xlfn.IFNA(INDEX(Source!$A$2:$B$6,MATCH(Table3[[#This Row],[الفئة ]],Source!$B$2:$B$6,0),1),"")</f>
        <v/>
      </c>
      <c r="BC449" s="3" t="str">
        <f>_xlfn.IFNA(INDEX(Source!$AF$2:$AG$15,MATCH(Table3[[#This Row],[الصف ]],Source!$AG$2:$AG$15,0),1),"")</f>
        <v/>
      </c>
    </row>
    <row r="450" spans="1:55" x14ac:dyDescent="0.25">
      <c r="A450" t="str">
        <f>IF(D450&lt;&gt;"",COUNTA($D$2:D450),"")</f>
        <v/>
      </c>
      <c r="H450" s="4"/>
      <c r="BA450" s="3" t="str">
        <f>_xlfn.IFNA(INDEX(Source!$G$2:$H$3,MATCH(Table3[[#This Row],[الجنس]],Source!$H$2:$H$3,0),1),"")</f>
        <v/>
      </c>
      <c r="BB450" s="3" t="str">
        <f>_xlfn.IFNA(INDEX(Source!$A$2:$B$6,MATCH(Table3[[#This Row],[الفئة ]],Source!$B$2:$B$6,0),1),"")</f>
        <v/>
      </c>
      <c r="BC450" s="3" t="str">
        <f>_xlfn.IFNA(INDEX(Source!$AF$2:$AG$15,MATCH(Table3[[#This Row],[الصف ]],Source!$AG$2:$AG$15,0),1),"")</f>
        <v/>
      </c>
    </row>
    <row r="451" spans="1:55" x14ac:dyDescent="0.25">
      <c r="A451" t="str">
        <f>IF(D451&lt;&gt;"",COUNTA($D$2:D451),"")</f>
        <v/>
      </c>
      <c r="H451" s="4"/>
      <c r="BA451" s="3" t="str">
        <f>_xlfn.IFNA(INDEX(Source!$G$2:$H$3,MATCH(Table3[[#This Row],[الجنس]],Source!$H$2:$H$3,0),1),"")</f>
        <v/>
      </c>
      <c r="BB451" s="3" t="str">
        <f>_xlfn.IFNA(INDEX(Source!$A$2:$B$6,MATCH(Table3[[#This Row],[الفئة ]],Source!$B$2:$B$6,0),1),"")</f>
        <v/>
      </c>
      <c r="BC451" s="3" t="str">
        <f>_xlfn.IFNA(INDEX(Source!$AF$2:$AG$15,MATCH(Table3[[#This Row],[الصف ]],Source!$AG$2:$AG$15,0),1),"")</f>
        <v/>
      </c>
    </row>
    <row r="452" spans="1:55" x14ac:dyDescent="0.25">
      <c r="A452" t="str">
        <f>IF(D452&lt;&gt;"",COUNTA($D$2:D452),"")</f>
        <v/>
      </c>
      <c r="H452" s="4"/>
      <c r="BA452" s="3" t="str">
        <f>_xlfn.IFNA(INDEX(Source!$G$2:$H$3,MATCH(Table3[[#This Row],[الجنس]],Source!$H$2:$H$3,0),1),"")</f>
        <v/>
      </c>
      <c r="BB452" s="3" t="str">
        <f>_xlfn.IFNA(INDEX(Source!$A$2:$B$6,MATCH(Table3[[#This Row],[الفئة ]],Source!$B$2:$B$6,0),1),"")</f>
        <v/>
      </c>
      <c r="BC452" s="3" t="str">
        <f>_xlfn.IFNA(INDEX(Source!$AF$2:$AG$15,MATCH(Table3[[#This Row],[الصف ]],Source!$AG$2:$AG$15,0),1),"")</f>
        <v/>
      </c>
    </row>
    <row r="453" spans="1:55" x14ac:dyDescent="0.25">
      <c r="A453" t="str">
        <f>IF(D453&lt;&gt;"",COUNTA($D$2:D453),"")</f>
        <v/>
      </c>
      <c r="H453" s="4"/>
      <c r="BA453" s="3" t="str">
        <f>_xlfn.IFNA(INDEX(Source!$G$2:$H$3,MATCH(Table3[[#This Row],[الجنس]],Source!$H$2:$H$3,0),1),"")</f>
        <v/>
      </c>
      <c r="BB453" s="3" t="str">
        <f>_xlfn.IFNA(INDEX(Source!$A$2:$B$6,MATCH(Table3[[#This Row],[الفئة ]],Source!$B$2:$B$6,0),1),"")</f>
        <v/>
      </c>
      <c r="BC453" s="3" t="str">
        <f>_xlfn.IFNA(INDEX(Source!$AF$2:$AG$15,MATCH(Table3[[#This Row],[الصف ]],Source!$AG$2:$AG$15,0),1),"")</f>
        <v/>
      </c>
    </row>
    <row r="454" spans="1:55" x14ac:dyDescent="0.25">
      <c r="A454" t="str">
        <f>IF(D454&lt;&gt;"",COUNTA($D$2:D454),"")</f>
        <v/>
      </c>
      <c r="H454" s="4"/>
      <c r="BA454" s="3" t="str">
        <f>_xlfn.IFNA(INDEX(Source!$G$2:$H$3,MATCH(Table3[[#This Row],[الجنس]],Source!$H$2:$H$3,0),1),"")</f>
        <v/>
      </c>
      <c r="BB454" s="3" t="str">
        <f>_xlfn.IFNA(INDEX(Source!$A$2:$B$6,MATCH(Table3[[#This Row],[الفئة ]],Source!$B$2:$B$6,0),1),"")</f>
        <v/>
      </c>
      <c r="BC454" s="3" t="str">
        <f>_xlfn.IFNA(INDEX(Source!$AF$2:$AG$15,MATCH(Table3[[#This Row],[الصف ]],Source!$AG$2:$AG$15,0),1),"")</f>
        <v/>
      </c>
    </row>
    <row r="455" spans="1:55" x14ac:dyDescent="0.25">
      <c r="A455" t="str">
        <f>IF(D455&lt;&gt;"",COUNTA($D$2:D455),"")</f>
        <v/>
      </c>
      <c r="H455" s="4"/>
      <c r="BA455" s="3" t="str">
        <f>_xlfn.IFNA(INDEX(Source!$G$2:$H$3,MATCH(Table3[[#This Row],[الجنس]],Source!$H$2:$H$3,0),1),"")</f>
        <v/>
      </c>
      <c r="BB455" s="3" t="str">
        <f>_xlfn.IFNA(INDEX(Source!$A$2:$B$6,MATCH(Table3[[#This Row],[الفئة ]],Source!$B$2:$B$6,0),1),"")</f>
        <v/>
      </c>
      <c r="BC455" s="3" t="str">
        <f>_xlfn.IFNA(INDEX(Source!$AF$2:$AG$15,MATCH(Table3[[#This Row],[الصف ]],Source!$AG$2:$AG$15,0),1),"")</f>
        <v/>
      </c>
    </row>
    <row r="456" spans="1:55" x14ac:dyDescent="0.25">
      <c r="A456" t="str">
        <f>IF(D456&lt;&gt;"",COUNTA($D$2:D456),"")</f>
        <v/>
      </c>
      <c r="H456" s="4"/>
      <c r="BA456" s="3" t="str">
        <f>_xlfn.IFNA(INDEX(Source!$G$2:$H$3,MATCH(Table3[[#This Row],[الجنس]],Source!$H$2:$H$3,0),1),"")</f>
        <v/>
      </c>
      <c r="BB456" s="3" t="str">
        <f>_xlfn.IFNA(INDEX(Source!$A$2:$B$6,MATCH(Table3[[#This Row],[الفئة ]],Source!$B$2:$B$6,0),1),"")</f>
        <v/>
      </c>
      <c r="BC456" s="3" t="str">
        <f>_xlfn.IFNA(INDEX(Source!$AF$2:$AG$15,MATCH(Table3[[#This Row],[الصف ]],Source!$AG$2:$AG$15,0),1),"")</f>
        <v/>
      </c>
    </row>
    <row r="457" spans="1:55" x14ac:dyDescent="0.25">
      <c r="A457" t="str">
        <f>IF(D457&lt;&gt;"",COUNTA($D$2:D457),"")</f>
        <v/>
      </c>
      <c r="H457" s="4"/>
      <c r="BA457" s="3" t="str">
        <f>_xlfn.IFNA(INDEX(Source!$G$2:$H$3,MATCH(Table3[[#This Row],[الجنس]],Source!$H$2:$H$3,0),1),"")</f>
        <v/>
      </c>
      <c r="BB457" s="3" t="str">
        <f>_xlfn.IFNA(INDEX(Source!$A$2:$B$6,MATCH(Table3[[#This Row],[الفئة ]],Source!$B$2:$B$6,0),1),"")</f>
        <v/>
      </c>
      <c r="BC457" s="3" t="str">
        <f>_xlfn.IFNA(INDEX(Source!$AF$2:$AG$15,MATCH(Table3[[#This Row],[الصف ]],Source!$AG$2:$AG$15,0),1),"")</f>
        <v/>
      </c>
    </row>
    <row r="458" spans="1:55" x14ac:dyDescent="0.25">
      <c r="A458" t="str">
        <f>IF(D458&lt;&gt;"",COUNTA($D$2:D458),"")</f>
        <v/>
      </c>
      <c r="H458" s="4"/>
      <c r="BA458" s="3" t="str">
        <f>_xlfn.IFNA(INDEX(Source!$G$2:$H$3,MATCH(Table3[[#This Row],[الجنس]],Source!$H$2:$H$3,0),1),"")</f>
        <v/>
      </c>
      <c r="BB458" s="3" t="str">
        <f>_xlfn.IFNA(INDEX(Source!$A$2:$B$6,MATCH(Table3[[#This Row],[الفئة ]],Source!$B$2:$B$6,0),1),"")</f>
        <v/>
      </c>
      <c r="BC458" s="3" t="str">
        <f>_xlfn.IFNA(INDEX(Source!$AF$2:$AG$15,MATCH(Table3[[#This Row],[الصف ]],Source!$AG$2:$AG$15,0),1),"")</f>
        <v/>
      </c>
    </row>
    <row r="459" spans="1:55" x14ac:dyDescent="0.25">
      <c r="A459" t="str">
        <f>IF(D459&lt;&gt;"",COUNTA($D$2:D459),"")</f>
        <v/>
      </c>
      <c r="H459" s="4"/>
      <c r="BA459" s="3" t="str">
        <f>_xlfn.IFNA(INDEX(Source!$G$2:$H$3,MATCH(Table3[[#This Row],[الجنس]],Source!$H$2:$H$3,0),1),"")</f>
        <v/>
      </c>
      <c r="BB459" s="3" t="str">
        <f>_xlfn.IFNA(INDEX(Source!$A$2:$B$6,MATCH(Table3[[#This Row],[الفئة ]],Source!$B$2:$B$6,0),1),"")</f>
        <v/>
      </c>
      <c r="BC459" s="3" t="str">
        <f>_xlfn.IFNA(INDEX(Source!$AF$2:$AG$15,MATCH(Table3[[#This Row],[الصف ]],Source!$AG$2:$AG$15,0),1),"")</f>
        <v/>
      </c>
    </row>
    <row r="460" spans="1:55" x14ac:dyDescent="0.25">
      <c r="A460" t="str">
        <f>IF(D460&lt;&gt;"",COUNTA($D$2:D460),"")</f>
        <v/>
      </c>
      <c r="H460" s="4"/>
      <c r="BA460" s="3" t="str">
        <f>_xlfn.IFNA(INDEX(Source!$G$2:$H$3,MATCH(Table3[[#This Row],[الجنس]],Source!$H$2:$H$3,0),1),"")</f>
        <v/>
      </c>
      <c r="BB460" s="3" t="str">
        <f>_xlfn.IFNA(INDEX(Source!$A$2:$B$6,MATCH(Table3[[#This Row],[الفئة ]],Source!$B$2:$B$6,0),1),"")</f>
        <v/>
      </c>
      <c r="BC460" s="3" t="str">
        <f>_xlfn.IFNA(INDEX(Source!$AF$2:$AG$15,MATCH(Table3[[#This Row],[الصف ]],Source!$AG$2:$AG$15,0),1),"")</f>
        <v/>
      </c>
    </row>
    <row r="461" spans="1:55" x14ac:dyDescent="0.25">
      <c r="A461" t="str">
        <f>IF(D461&lt;&gt;"",COUNTA($D$2:D461),"")</f>
        <v/>
      </c>
      <c r="H461" s="4"/>
      <c r="BA461" s="3" t="str">
        <f>_xlfn.IFNA(INDEX(Source!$G$2:$H$3,MATCH(Table3[[#This Row],[الجنس]],Source!$H$2:$H$3,0),1),"")</f>
        <v/>
      </c>
      <c r="BB461" s="3" t="str">
        <f>_xlfn.IFNA(INDEX(Source!$A$2:$B$6,MATCH(Table3[[#This Row],[الفئة ]],Source!$B$2:$B$6,0),1),"")</f>
        <v/>
      </c>
      <c r="BC461" s="3" t="str">
        <f>_xlfn.IFNA(INDEX(Source!$AF$2:$AG$15,MATCH(Table3[[#This Row],[الصف ]],Source!$AG$2:$AG$15,0),1),"")</f>
        <v/>
      </c>
    </row>
    <row r="462" spans="1:55" x14ac:dyDescent="0.25">
      <c r="A462" t="str">
        <f>IF(D462&lt;&gt;"",COUNTA($D$2:D462),"")</f>
        <v/>
      </c>
      <c r="H462" s="4"/>
      <c r="BA462" s="3" t="str">
        <f>_xlfn.IFNA(INDEX(Source!$G$2:$H$3,MATCH(Table3[[#This Row],[الجنس]],Source!$H$2:$H$3,0),1),"")</f>
        <v/>
      </c>
      <c r="BB462" s="3" t="str">
        <f>_xlfn.IFNA(INDEX(Source!$A$2:$B$6,MATCH(Table3[[#This Row],[الفئة ]],Source!$B$2:$B$6,0),1),"")</f>
        <v/>
      </c>
      <c r="BC462" s="3" t="str">
        <f>_xlfn.IFNA(INDEX(Source!$AF$2:$AG$15,MATCH(Table3[[#This Row],[الصف ]],Source!$AG$2:$AG$15,0),1),"")</f>
        <v/>
      </c>
    </row>
    <row r="463" spans="1:55" x14ac:dyDescent="0.25">
      <c r="A463" t="str">
        <f>IF(D463&lt;&gt;"",COUNTA($D$2:D463),"")</f>
        <v/>
      </c>
      <c r="H463" s="4"/>
      <c r="BA463" s="3" t="str">
        <f>_xlfn.IFNA(INDEX(Source!$G$2:$H$3,MATCH(Table3[[#This Row],[الجنس]],Source!$H$2:$H$3,0),1),"")</f>
        <v/>
      </c>
      <c r="BB463" s="3" t="str">
        <f>_xlfn.IFNA(INDEX(Source!$A$2:$B$6,MATCH(Table3[[#This Row],[الفئة ]],Source!$B$2:$B$6,0),1),"")</f>
        <v/>
      </c>
      <c r="BC463" s="3" t="str">
        <f>_xlfn.IFNA(INDEX(Source!$AF$2:$AG$15,MATCH(Table3[[#This Row],[الصف ]],Source!$AG$2:$AG$15,0),1),"")</f>
        <v/>
      </c>
    </row>
    <row r="464" spans="1:55" x14ac:dyDescent="0.25">
      <c r="A464" t="str">
        <f>IF(D464&lt;&gt;"",COUNTA($D$2:D464),"")</f>
        <v/>
      </c>
      <c r="H464" s="4"/>
      <c r="BA464" s="3" t="str">
        <f>_xlfn.IFNA(INDEX(Source!$G$2:$H$3,MATCH(Table3[[#This Row],[الجنس]],Source!$H$2:$H$3,0),1),"")</f>
        <v/>
      </c>
      <c r="BB464" s="3" t="str">
        <f>_xlfn.IFNA(INDEX(Source!$A$2:$B$6,MATCH(Table3[[#This Row],[الفئة ]],Source!$B$2:$B$6,0),1),"")</f>
        <v/>
      </c>
      <c r="BC464" s="3" t="str">
        <f>_xlfn.IFNA(INDEX(Source!$AF$2:$AG$15,MATCH(Table3[[#This Row],[الصف ]],Source!$AG$2:$AG$15,0),1),"")</f>
        <v/>
      </c>
    </row>
    <row r="465" spans="1:55" x14ac:dyDescent="0.25">
      <c r="A465" t="str">
        <f>IF(D465&lt;&gt;"",COUNTA($D$2:D465),"")</f>
        <v/>
      </c>
      <c r="H465" s="4"/>
      <c r="BA465" s="3" t="str">
        <f>_xlfn.IFNA(INDEX(Source!$G$2:$H$3,MATCH(Table3[[#This Row],[الجنس]],Source!$H$2:$H$3,0),1),"")</f>
        <v/>
      </c>
      <c r="BB465" s="3" t="str">
        <f>_xlfn.IFNA(INDEX(Source!$A$2:$B$6,MATCH(Table3[[#This Row],[الفئة ]],Source!$B$2:$B$6,0),1),"")</f>
        <v/>
      </c>
      <c r="BC465" s="3" t="str">
        <f>_xlfn.IFNA(INDEX(Source!$AF$2:$AG$15,MATCH(Table3[[#This Row],[الصف ]],Source!$AG$2:$AG$15,0),1),"")</f>
        <v/>
      </c>
    </row>
    <row r="466" spans="1:55" x14ac:dyDescent="0.25">
      <c r="A466" t="str">
        <f>IF(D466&lt;&gt;"",COUNTA($D$2:D466),"")</f>
        <v/>
      </c>
      <c r="H466" s="4"/>
      <c r="BA466" s="3" t="str">
        <f>_xlfn.IFNA(INDEX(Source!$G$2:$H$3,MATCH(Table3[[#This Row],[الجنس]],Source!$H$2:$H$3,0),1),"")</f>
        <v/>
      </c>
      <c r="BB466" s="3" t="str">
        <f>_xlfn.IFNA(INDEX(Source!$A$2:$B$6,MATCH(Table3[[#This Row],[الفئة ]],Source!$B$2:$B$6,0),1),"")</f>
        <v/>
      </c>
      <c r="BC466" s="3" t="str">
        <f>_xlfn.IFNA(INDEX(Source!$AF$2:$AG$15,MATCH(Table3[[#This Row],[الصف ]],Source!$AG$2:$AG$15,0),1),"")</f>
        <v/>
      </c>
    </row>
    <row r="467" spans="1:55" x14ac:dyDescent="0.25">
      <c r="A467" t="str">
        <f>IF(D467&lt;&gt;"",COUNTA($D$2:D467),"")</f>
        <v/>
      </c>
      <c r="H467" s="4"/>
      <c r="BA467" s="3" t="str">
        <f>_xlfn.IFNA(INDEX(Source!$G$2:$H$3,MATCH(Table3[[#This Row],[الجنس]],Source!$H$2:$H$3,0),1),"")</f>
        <v/>
      </c>
      <c r="BB467" s="3" t="str">
        <f>_xlfn.IFNA(INDEX(Source!$A$2:$B$6,MATCH(Table3[[#This Row],[الفئة ]],Source!$B$2:$B$6,0),1),"")</f>
        <v/>
      </c>
      <c r="BC467" s="3" t="str">
        <f>_xlfn.IFNA(INDEX(Source!$AF$2:$AG$15,MATCH(Table3[[#This Row],[الصف ]],Source!$AG$2:$AG$15,0),1),"")</f>
        <v/>
      </c>
    </row>
    <row r="468" spans="1:55" x14ac:dyDescent="0.25">
      <c r="A468" t="str">
        <f>IF(D468&lt;&gt;"",COUNTA($D$2:D468),"")</f>
        <v/>
      </c>
      <c r="H468" s="4"/>
      <c r="BA468" s="3" t="str">
        <f>_xlfn.IFNA(INDEX(Source!$G$2:$H$3,MATCH(Table3[[#This Row],[الجنس]],Source!$H$2:$H$3,0),1),"")</f>
        <v/>
      </c>
      <c r="BB468" s="3" t="str">
        <f>_xlfn.IFNA(INDEX(Source!$A$2:$B$6,MATCH(Table3[[#This Row],[الفئة ]],Source!$B$2:$B$6,0),1),"")</f>
        <v/>
      </c>
      <c r="BC468" s="3" t="str">
        <f>_xlfn.IFNA(INDEX(Source!$AF$2:$AG$15,MATCH(Table3[[#This Row],[الصف ]],Source!$AG$2:$AG$15,0),1),"")</f>
        <v/>
      </c>
    </row>
    <row r="469" spans="1:55" x14ac:dyDescent="0.25">
      <c r="A469" t="str">
        <f>IF(D469&lt;&gt;"",COUNTA($D$2:D469),"")</f>
        <v/>
      </c>
      <c r="H469" s="4"/>
      <c r="BA469" s="3" t="str">
        <f>_xlfn.IFNA(INDEX(Source!$G$2:$H$3,MATCH(Table3[[#This Row],[الجنس]],Source!$H$2:$H$3,0),1),"")</f>
        <v/>
      </c>
      <c r="BB469" s="3" t="str">
        <f>_xlfn.IFNA(INDEX(Source!$A$2:$B$6,MATCH(Table3[[#This Row],[الفئة ]],Source!$B$2:$B$6,0),1),"")</f>
        <v/>
      </c>
      <c r="BC469" s="3" t="str">
        <f>_xlfn.IFNA(INDEX(Source!$AF$2:$AG$15,MATCH(Table3[[#This Row],[الصف ]],Source!$AG$2:$AG$15,0),1),"")</f>
        <v/>
      </c>
    </row>
    <row r="470" spans="1:55" x14ac:dyDescent="0.25">
      <c r="A470" t="str">
        <f>IF(D470&lt;&gt;"",COUNTA($D$2:D470),"")</f>
        <v/>
      </c>
      <c r="H470" s="4"/>
      <c r="BA470" s="3" t="str">
        <f>_xlfn.IFNA(INDEX(Source!$G$2:$H$3,MATCH(Table3[[#This Row],[الجنس]],Source!$H$2:$H$3,0),1),"")</f>
        <v/>
      </c>
      <c r="BB470" s="3" t="str">
        <f>_xlfn.IFNA(INDEX(Source!$A$2:$B$6,MATCH(Table3[[#This Row],[الفئة ]],Source!$B$2:$B$6,0),1),"")</f>
        <v/>
      </c>
      <c r="BC470" s="3" t="str">
        <f>_xlfn.IFNA(INDEX(Source!$AF$2:$AG$15,MATCH(Table3[[#This Row],[الصف ]],Source!$AG$2:$AG$15,0),1),"")</f>
        <v/>
      </c>
    </row>
    <row r="471" spans="1:55" x14ac:dyDescent="0.25">
      <c r="A471" t="str">
        <f>IF(D471&lt;&gt;"",COUNTA($D$2:D471),"")</f>
        <v/>
      </c>
      <c r="H471" s="4"/>
      <c r="BA471" s="3" t="str">
        <f>_xlfn.IFNA(INDEX(Source!$G$2:$H$3,MATCH(Table3[[#This Row],[الجنس]],Source!$H$2:$H$3,0),1),"")</f>
        <v/>
      </c>
      <c r="BB471" s="3" t="str">
        <f>_xlfn.IFNA(INDEX(Source!$A$2:$B$6,MATCH(Table3[[#This Row],[الفئة ]],Source!$B$2:$B$6,0),1),"")</f>
        <v/>
      </c>
      <c r="BC471" s="3" t="str">
        <f>_xlfn.IFNA(INDEX(Source!$AF$2:$AG$15,MATCH(Table3[[#This Row],[الصف ]],Source!$AG$2:$AG$15,0),1),"")</f>
        <v/>
      </c>
    </row>
    <row r="472" spans="1:55" x14ac:dyDescent="0.25">
      <c r="A472" t="str">
        <f>IF(D472&lt;&gt;"",COUNTA($D$2:D472),"")</f>
        <v/>
      </c>
      <c r="H472" s="4"/>
      <c r="BA472" s="3" t="str">
        <f>_xlfn.IFNA(INDEX(Source!$G$2:$H$3,MATCH(Table3[[#This Row],[الجنس]],Source!$H$2:$H$3,0),1),"")</f>
        <v/>
      </c>
      <c r="BB472" s="3" t="str">
        <f>_xlfn.IFNA(INDEX(Source!$A$2:$B$6,MATCH(Table3[[#This Row],[الفئة ]],Source!$B$2:$B$6,0),1),"")</f>
        <v/>
      </c>
      <c r="BC472" s="3" t="str">
        <f>_xlfn.IFNA(INDEX(Source!$AF$2:$AG$15,MATCH(Table3[[#This Row],[الصف ]],Source!$AG$2:$AG$15,0),1),"")</f>
        <v/>
      </c>
    </row>
    <row r="473" spans="1:55" x14ac:dyDescent="0.25">
      <c r="A473" t="str">
        <f>IF(D473&lt;&gt;"",COUNTA($D$2:D473),"")</f>
        <v/>
      </c>
      <c r="H473" s="4"/>
      <c r="BA473" s="3" t="str">
        <f>_xlfn.IFNA(INDEX(Source!$G$2:$H$3,MATCH(Table3[[#This Row],[الجنس]],Source!$H$2:$H$3,0),1),"")</f>
        <v/>
      </c>
      <c r="BB473" s="3" t="str">
        <f>_xlfn.IFNA(INDEX(Source!$A$2:$B$6,MATCH(Table3[[#This Row],[الفئة ]],Source!$B$2:$B$6,0),1),"")</f>
        <v/>
      </c>
      <c r="BC473" s="3" t="str">
        <f>_xlfn.IFNA(INDEX(Source!$AF$2:$AG$15,MATCH(Table3[[#This Row],[الصف ]],Source!$AG$2:$AG$15,0),1),"")</f>
        <v/>
      </c>
    </row>
    <row r="474" spans="1:55" x14ac:dyDescent="0.25">
      <c r="A474" t="str">
        <f>IF(D474&lt;&gt;"",COUNTA($D$2:D474),"")</f>
        <v/>
      </c>
      <c r="H474" s="4"/>
      <c r="BA474" s="3" t="str">
        <f>_xlfn.IFNA(INDEX(Source!$G$2:$H$3,MATCH(Table3[[#This Row],[الجنس]],Source!$H$2:$H$3,0),1),"")</f>
        <v/>
      </c>
      <c r="BB474" s="3" t="str">
        <f>_xlfn.IFNA(INDEX(Source!$A$2:$B$6,MATCH(Table3[[#This Row],[الفئة ]],Source!$B$2:$B$6,0),1),"")</f>
        <v/>
      </c>
      <c r="BC474" s="3" t="str">
        <f>_xlfn.IFNA(INDEX(Source!$AF$2:$AG$15,MATCH(Table3[[#This Row],[الصف ]],Source!$AG$2:$AG$15,0),1),"")</f>
        <v/>
      </c>
    </row>
    <row r="475" spans="1:55" x14ac:dyDescent="0.25">
      <c r="A475" t="str">
        <f>IF(D475&lt;&gt;"",COUNTA($D$2:D475),"")</f>
        <v/>
      </c>
      <c r="H475" s="4"/>
      <c r="BA475" s="3" t="str">
        <f>_xlfn.IFNA(INDEX(Source!$G$2:$H$3,MATCH(Table3[[#This Row],[الجنس]],Source!$H$2:$H$3,0),1),"")</f>
        <v/>
      </c>
      <c r="BB475" s="3" t="str">
        <f>_xlfn.IFNA(INDEX(Source!$A$2:$B$6,MATCH(Table3[[#This Row],[الفئة ]],Source!$B$2:$B$6,0),1),"")</f>
        <v/>
      </c>
      <c r="BC475" s="3" t="str">
        <f>_xlfn.IFNA(INDEX(Source!$AF$2:$AG$15,MATCH(Table3[[#This Row],[الصف ]],Source!$AG$2:$AG$15,0),1),"")</f>
        <v/>
      </c>
    </row>
    <row r="476" spans="1:55" x14ac:dyDescent="0.25">
      <c r="A476" t="str">
        <f>IF(D476&lt;&gt;"",COUNTA($D$2:D476),"")</f>
        <v/>
      </c>
      <c r="H476" s="4"/>
      <c r="BA476" s="3" t="str">
        <f>_xlfn.IFNA(INDEX(Source!$G$2:$H$3,MATCH(Table3[[#This Row],[الجنس]],Source!$H$2:$H$3,0),1),"")</f>
        <v/>
      </c>
      <c r="BB476" s="3" t="str">
        <f>_xlfn.IFNA(INDEX(Source!$A$2:$B$6,MATCH(Table3[[#This Row],[الفئة ]],Source!$B$2:$B$6,0),1),"")</f>
        <v/>
      </c>
      <c r="BC476" s="3" t="str">
        <f>_xlfn.IFNA(INDEX(Source!$AF$2:$AG$15,MATCH(Table3[[#This Row],[الصف ]],Source!$AG$2:$AG$15,0),1),"")</f>
        <v/>
      </c>
    </row>
    <row r="477" spans="1:55" x14ac:dyDescent="0.25">
      <c r="A477" t="str">
        <f>IF(D477&lt;&gt;"",COUNTA($D$2:D477),"")</f>
        <v/>
      </c>
      <c r="H477" s="4"/>
      <c r="BA477" s="3" t="str">
        <f>_xlfn.IFNA(INDEX(Source!$G$2:$H$3,MATCH(Table3[[#This Row],[الجنس]],Source!$H$2:$H$3,0),1),"")</f>
        <v/>
      </c>
      <c r="BB477" s="3" t="str">
        <f>_xlfn.IFNA(INDEX(Source!$A$2:$B$6,MATCH(Table3[[#This Row],[الفئة ]],Source!$B$2:$B$6,0),1),"")</f>
        <v/>
      </c>
      <c r="BC477" s="3" t="str">
        <f>_xlfn.IFNA(INDEX(Source!$AF$2:$AG$15,MATCH(Table3[[#This Row],[الصف ]],Source!$AG$2:$AG$15,0),1),"")</f>
        <v/>
      </c>
    </row>
    <row r="478" spans="1:55" x14ac:dyDescent="0.25">
      <c r="A478" t="str">
        <f>IF(D478&lt;&gt;"",COUNTA($D$2:D478),"")</f>
        <v/>
      </c>
      <c r="H478" s="4"/>
      <c r="BA478" s="3" t="str">
        <f>_xlfn.IFNA(INDEX(Source!$G$2:$H$3,MATCH(Table3[[#This Row],[الجنس]],Source!$H$2:$H$3,0),1),"")</f>
        <v/>
      </c>
      <c r="BB478" s="3" t="str">
        <f>_xlfn.IFNA(INDEX(Source!$A$2:$B$6,MATCH(Table3[[#This Row],[الفئة ]],Source!$B$2:$B$6,0),1),"")</f>
        <v/>
      </c>
      <c r="BC478" s="3" t="str">
        <f>_xlfn.IFNA(INDEX(Source!$AF$2:$AG$15,MATCH(Table3[[#This Row],[الصف ]],Source!$AG$2:$AG$15,0),1),"")</f>
        <v/>
      </c>
    </row>
    <row r="479" spans="1:55" x14ac:dyDescent="0.25">
      <c r="A479" t="str">
        <f>IF(D479&lt;&gt;"",COUNTA($D$2:D479),"")</f>
        <v/>
      </c>
      <c r="H479" s="4"/>
      <c r="BA479" s="3" t="str">
        <f>_xlfn.IFNA(INDEX(Source!$G$2:$H$3,MATCH(Table3[[#This Row],[الجنس]],Source!$H$2:$H$3,0),1),"")</f>
        <v/>
      </c>
      <c r="BB479" s="3" t="str">
        <f>_xlfn.IFNA(INDEX(Source!$A$2:$B$6,MATCH(Table3[[#This Row],[الفئة ]],Source!$B$2:$B$6,0),1),"")</f>
        <v/>
      </c>
      <c r="BC479" s="3" t="str">
        <f>_xlfn.IFNA(INDEX(Source!$AF$2:$AG$15,MATCH(Table3[[#This Row],[الصف ]],Source!$AG$2:$AG$15,0),1),"")</f>
        <v/>
      </c>
    </row>
    <row r="480" spans="1:55" x14ac:dyDescent="0.25">
      <c r="A480" t="str">
        <f>IF(D480&lt;&gt;"",COUNTA($D$2:D480),"")</f>
        <v/>
      </c>
      <c r="H480" s="4"/>
      <c r="BA480" s="3" t="str">
        <f>_xlfn.IFNA(INDEX(Source!$G$2:$H$3,MATCH(Table3[[#This Row],[الجنس]],Source!$H$2:$H$3,0),1),"")</f>
        <v/>
      </c>
      <c r="BB480" s="3" t="str">
        <f>_xlfn.IFNA(INDEX(Source!$A$2:$B$6,MATCH(Table3[[#This Row],[الفئة ]],Source!$B$2:$B$6,0),1),"")</f>
        <v/>
      </c>
      <c r="BC480" s="3" t="str">
        <f>_xlfn.IFNA(INDEX(Source!$AF$2:$AG$15,MATCH(Table3[[#This Row],[الصف ]],Source!$AG$2:$AG$15,0),1),"")</f>
        <v/>
      </c>
    </row>
    <row r="481" spans="1:55" x14ac:dyDescent="0.25">
      <c r="A481" t="str">
        <f>IF(D481&lt;&gt;"",COUNTA($D$2:D481),"")</f>
        <v/>
      </c>
      <c r="H481" s="4"/>
      <c r="BA481" s="3" t="str">
        <f>_xlfn.IFNA(INDEX(Source!$G$2:$H$3,MATCH(Table3[[#This Row],[الجنس]],Source!$H$2:$H$3,0),1),"")</f>
        <v/>
      </c>
      <c r="BB481" s="3" t="str">
        <f>_xlfn.IFNA(INDEX(Source!$A$2:$B$6,MATCH(Table3[[#This Row],[الفئة ]],Source!$B$2:$B$6,0),1),"")</f>
        <v/>
      </c>
      <c r="BC481" s="3" t="str">
        <f>_xlfn.IFNA(INDEX(Source!$AF$2:$AG$15,MATCH(Table3[[#This Row],[الصف ]],Source!$AG$2:$AG$15,0),1),"")</f>
        <v/>
      </c>
    </row>
    <row r="482" spans="1:55" x14ac:dyDescent="0.25">
      <c r="A482" t="str">
        <f>IF(D482&lt;&gt;"",COUNTA($D$2:D482),"")</f>
        <v/>
      </c>
      <c r="H482" s="4"/>
      <c r="BA482" s="3" t="str">
        <f>_xlfn.IFNA(INDEX(Source!$G$2:$H$3,MATCH(Table3[[#This Row],[الجنس]],Source!$H$2:$H$3,0),1),"")</f>
        <v/>
      </c>
      <c r="BB482" s="3" t="str">
        <f>_xlfn.IFNA(INDEX(Source!$A$2:$B$6,MATCH(Table3[[#This Row],[الفئة ]],Source!$B$2:$B$6,0),1),"")</f>
        <v/>
      </c>
      <c r="BC482" s="3" t="str">
        <f>_xlfn.IFNA(INDEX(Source!$AF$2:$AG$15,MATCH(Table3[[#This Row],[الصف ]],Source!$AG$2:$AG$15,0),1),"")</f>
        <v/>
      </c>
    </row>
    <row r="483" spans="1:55" x14ac:dyDescent="0.25">
      <c r="A483" t="str">
        <f>IF(D483&lt;&gt;"",COUNTA($D$2:D483),"")</f>
        <v/>
      </c>
      <c r="H483" s="4"/>
      <c r="BA483" s="3" t="str">
        <f>_xlfn.IFNA(INDEX(Source!$G$2:$H$3,MATCH(Table3[[#This Row],[الجنس]],Source!$H$2:$H$3,0),1),"")</f>
        <v/>
      </c>
      <c r="BB483" s="3" t="str">
        <f>_xlfn.IFNA(INDEX(Source!$A$2:$B$6,MATCH(Table3[[#This Row],[الفئة ]],Source!$B$2:$B$6,0),1),"")</f>
        <v/>
      </c>
      <c r="BC483" s="3" t="str">
        <f>_xlfn.IFNA(INDEX(Source!$AF$2:$AG$15,MATCH(Table3[[#This Row],[الصف ]],Source!$AG$2:$AG$15,0),1),"")</f>
        <v/>
      </c>
    </row>
    <row r="484" spans="1:55" x14ac:dyDescent="0.25">
      <c r="A484" t="str">
        <f>IF(D484&lt;&gt;"",COUNTA($D$2:D484),"")</f>
        <v/>
      </c>
      <c r="H484" s="4"/>
      <c r="BA484" s="3" t="str">
        <f>_xlfn.IFNA(INDEX(Source!$G$2:$H$3,MATCH(Table3[[#This Row],[الجنس]],Source!$H$2:$H$3,0),1),"")</f>
        <v/>
      </c>
      <c r="BB484" s="3" t="str">
        <f>_xlfn.IFNA(INDEX(Source!$A$2:$B$6,MATCH(Table3[[#This Row],[الفئة ]],Source!$B$2:$B$6,0),1),"")</f>
        <v/>
      </c>
      <c r="BC484" s="3" t="str">
        <f>_xlfn.IFNA(INDEX(Source!$AF$2:$AG$15,MATCH(Table3[[#This Row],[الصف ]],Source!$AG$2:$AG$15,0),1),"")</f>
        <v/>
      </c>
    </row>
    <row r="485" spans="1:55" x14ac:dyDescent="0.25">
      <c r="A485" t="str">
        <f>IF(D485&lt;&gt;"",COUNTA($D$2:D485),"")</f>
        <v/>
      </c>
      <c r="H485" s="4"/>
      <c r="BA485" s="3" t="str">
        <f>_xlfn.IFNA(INDEX(Source!$G$2:$H$3,MATCH(Table3[[#This Row],[الجنس]],Source!$H$2:$H$3,0),1),"")</f>
        <v/>
      </c>
      <c r="BB485" s="3" t="str">
        <f>_xlfn.IFNA(INDEX(Source!$A$2:$B$6,MATCH(Table3[[#This Row],[الفئة ]],Source!$B$2:$B$6,0),1),"")</f>
        <v/>
      </c>
      <c r="BC485" s="3" t="str">
        <f>_xlfn.IFNA(INDEX(Source!$AF$2:$AG$15,MATCH(Table3[[#This Row],[الصف ]],Source!$AG$2:$AG$15,0),1),"")</f>
        <v/>
      </c>
    </row>
    <row r="486" spans="1:55" x14ac:dyDescent="0.25">
      <c r="A486" t="str">
        <f>IF(D486&lt;&gt;"",COUNTA($D$2:D486),"")</f>
        <v/>
      </c>
      <c r="H486" s="4"/>
      <c r="BA486" s="3" t="str">
        <f>_xlfn.IFNA(INDEX(Source!$G$2:$H$3,MATCH(Table3[[#This Row],[الجنس]],Source!$H$2:$H$3,0),1),"")</f>
        <v/>
      </c>
      <c r="BB486" s="3" t="str">
        <f>_xlfn.IFNA(INDEX(Source!$A$2:$B$6,MATCH(Table3[[#This Row],[الفئة ]],Source!$B$2:$B$6,0),1),"")</f>
        <v/>
      </c>
      <c r="BC486" s="3" t="str">
        <f>_xlfn.IFNA(INDEX(Source!$AF$2:$AG$15,MATCH(Table3[[#This Row],[الصف ]],Source!$AG$2:$AG$15,0),1),"")</f>
        <v/>
      </c>
    </row>
    <row r="487" spans="1:55" x14ac:dyDescent="0.25">
      <c r="A487" t="str">
        <f>IF(D487&lt;&gt;"",COUNTA($D$2:D487),"")</f>
        <v/>
      </c>
      <c r="H487" s="4"/>
      <c r="BA487" s="3" t="str">
        <f>_xlfn.IFNA(INDEX(Source!$G$2:$H$3,MATCH(Table3[[#This Row],[الجنس]],Source!$H$2:$H$3,0),1),"")</f>
        <v/>
      </c>
      <c r="BB487" s="3" t="str">
        <f>_xlfn.IFNA(INDEX(Source!$A$2:$B$6,MATCH(Table3[[#This Row],[الفئة ]],Source!$B$2:$B$6,0),1),"")</f>
        <v/>
      </c>
      <c r="BC487" s="3" t="str">
        <f>_xlfn.IFNA(INDEX(Source!$AF$2:$AG$15,MATCH(Table3[[#This Row],[الصف ]],Source!$AG$2:$AG$15,0),1),"")</f>
        <v/>
      </c>
    </row>
    <row r="488" spans="1:55" x14ac:dyDescent="0.25">
      <c r="A488" t="str">
        <f>IF(D488&lt;&gt;"",COUNTA($D$2:D488),"")</f>
        <v/>
      </c>
      <c r="H488" s="4"/>
      <c r="BA488" s="3" t="str">
        <f>_xlfn.IFNA(INDEX(Source!$G$2:$H$3,MATCH(Table3[[#This Row],[الجنس]],Source!$H$2:$H$3,0),1),"")</f>
        <v/>
      </c>
      <c r="BB488" s="3" t="str">
        <f>_xlfn.IFNA(INDEX(Source!$A$2:$B$6,MATCH(Table3[[#This Row],[الفئة ]],Source!$B$2:$B$6,0),1),"")</f>
        <v/>
      </c>
      <c r="BC488" s="3" t="str">
        <f>_xlfn.IFNA(INDEX(Source!$AF$2:$AG$15,MATCH(Table3[[#This Row],[الصف ]],Source!$AG$2:$AG$15,0),1),"")</f>
        <v/>
      </c>
    </row>
    <row r="489" spans="1:55" x14ac:dyDescent="0.25">
      <c r="A489" t="str">
        <f>IF(D489&lt;&gt;"",COUNTA($D$2:D489),"")</f>
        <v/>
      </c>
      <c r="H489" s="4"/>
      <c r="BA489" s="3" t="str">
        <f>_xlfn.IFNA(INDEX(Source!$G$2:$H$3,MATCH(Table3[[#This Row],[الجنس]],Source!$H$2:$H$3,0),1),"")</f>
        <v/>
      </c>
      <c r="BB489" s="3" t="str">
        <f>_xlfn.IFNA(INDEX(Source!$A$2:$B$6,MATCH(Table3[[#This Row],[الفئة ]],Source!$B$2:$B$6,0),1),"")</f>
        <v/>
      </c>
      <c r="BC489" s="3" t="str">
        <f>_xlfn.IFNA(INDEX(Source!$AF$2:$AG$15,MATCH(Table3[[#This Row],[الصف ]],Source!$AG$2:$AG$15,0),1),"")</f>
        <v/>
      </c>
    </row>
    <row r="490" spans="1:55" x14ac:dyDescent="0.25">
      <c r="A490" t="str">
        <f>IF(D490&lt;&gt;"",COUNTA($D$2:D490),"")</f>
        <v/>
      </c>
      <c r="H490" s="4"/>
      <c r="BA490" s="3" t="str">
        <f>_xlfn.IFNA(INDEX(Source!$G$2:$H$3,MATCH(Table3[[#This Row],[الجنس]],Source!$H$2:$H$3,0),1),"")</f>
        <v/>
      </c>
      <c r="BB490" s="3" t="str">
        <f>_xlfn.IFNA(INDEX(Source!$A$2:$B$6,MATCH(Table3[[#This Row],[الفئة ]],Source!$B$2:$B$6,0),1),"")</f>
        <v/>
      </c>
      <c r="BC490" s="3" t="str">
        <f>_xlfn.IFNA(INDEX(Source!$AF$2:$AG$15,MATCH(Table3[[#This Row],[الصف ]],Source!$AG$2:$AG$15,0),1),"")</f>
        <v/>
      </c>
    </row>
    <row r="491" spans="1:55" x14ac:dyDescent="0.25">
      <c r="A491" t="str">
        <f>IF(D491&lt;&gt;"",COUNTA($D$2:D491),"")</f>
        <v/>
      </c>
      <c r="H491" s="4"/>
      <c r="BA491" s="3" t="str">
        <f>_xlfn.IFNA(INDEX(Source!$G$2:$H$3,MATCH(Table3[[#This Row],[الجنس]],Source!$H$2:$H$3,0),1),"")</f>
        <v/>
      </c>
      <c r="BB491" s="3" t="str">
        <f>_xlfn.IFNA(INDEX(Source!$A$2:$B$6,MATCH(Table3[[#This Row],[الفئة ]],Source!$B$2:$B$6,0),1),"")</f>
        <v/>
      </c>
      <c r="BC491" s="3" t="str">
        <f>_xlfn.IFNA(INDEX(Source!$AF$2:$AG$15,MATCH(Table3[[#This Row],[الصف ]],Source!$AG$2:$AG$15,0),1),"")</f>
        <v/>
      </c>
    </row>
    <row r="492" spans="1:55" x14ac:dyDescent="0.25">
      <c r="A492" t="str">
        <f>IF(D492&lt;&gt;"",COUNTA($D$2:D492),"")</f>
        <v/>
      </c>
      <c r="H492" s="4"/>
      <c r="BA492" s="3" t="str">
        <f>_xlfn.IFNA(INDEX(Source!$G$2:$H$3,MATCH(Table3[[#This Row],[الجنس]],Source!$H$2:$H$3,0),1),"")</f>
        <v/>
      </c>
      <c r="BB492" s="3" t="str">
        <f>_xlfn.IFNA(INDEX(Source!$A$2:$B$6,MATCH(Table3[[#This Row],[الفئة ]],Source!$B$2:$B$6,0),1),"")</f>
        <v/>
      </c>
      <c r="BC492" s="3" t="str">
        <f>_xlfn.IFNA(INDEX(Source!$AF$2:$AG$15,MATCH(Table3[[#This Row],[الصف ]],Source!$AG$2:$AG$15,0),1),"")</f>
        <v/>
      </c>
    </row>
    <row r="493" spans="1:55" x14ac:dyDescent="0.25">
      <c r="A493" t="str">
        <f>IF(D493&lt;&gt;"",COUNTA($D$2:D493),"")</f>
        <v/>
      </c>
      <c r="H493" s="4"/>
      <c r="BA493" s="3" t="str">
        <f>_xlfn.IFNA(INDEX(Source!$G$2:$H$3,MATCH(Table3[[#This Row],[الجنس]],Source!$H$2:$H$3,0),1),"")</f>
        <v/>
      </c>
      <c r="BB493" s="3" t="str">
        <f>_xlfn.IFNA(INDEX(Source!$A$2:$B$6,MATCH(Table3[[#This Row],[الفئة ]],Source!$B$2:$B$6,0),1),"")</f>
        <v/>
      </c>
      <c r="BC493" s="3" t="str">
        <f>_xlfn.IFNA(INDEX(Source!$AF$2:$AG$15,MATCH(Table3[[#This Row],[الصف ]],Source!$AG$2:$AG$15,0),1),"")</f>
        <v/>
      </c>
    </row>
    <row r="494" spans="1:55" x14ac:dyDescent="0.25">
      <c r="A494" t="str">
        <f>IF(D494&lt;&gt;"",COUNTA($D$2:D494),"")</f>
        <v/>
      </c>
      <c r="H494" s="4"/>
      <c r="BA494" s="3" t="str">
        <f>_xlfn.IFNA(INDEX(Source!$G$2:$H$3,MATCH(Table3[[#This Row],[الجنس]],Source!$H$2:$H$3,0),1),"")</f>
        <v/>
      </c>
      <c r="BB494" s="3" t="str">
        <f>_xlfn.IFNA(INDEX(Source!$A$2:$B$6,MATCH(Table3[[#This Row],[الفئة ]],Source!$B$2:$B$6,0),1),"")</f>
        <v/>
      </c>
      <c r="BC494" s="3" t="str">
        <f>_xlfn.IFNA(INDEX(Source!$AF$2:$AG$15,MATCH(Table3[[#This Row],[الصف ]],Source!$AG$2:$AG$15,0),1),"")</f>
        <v/>
      </c>
    </row>
    <row r="495" spans="1:55" x14ac:dyDescent="0.25">
      <c r="A495" t="str">
        <f>IF(D495&lt;&gt;"",COUNTA($D$2:D495),"")</f>
        <v/>
      </c>
      <c r="H495" s="4"/>
      <c r="BA495" s="3" t="str">
        <f>_xlfn.IFNA(INDEX(Source!$G$2:$H$3,MATCH(Table3[[#This Row],[الجنس]],Source!$H$2:$H$3,0),1),"")</f>
        <v/>
      </c>
      <c r="BB495" s="3" t="str">
        <f>_xlfn.IFNA(INDEX(Source!$A$2:$B$6,MATCH(Table3[[#This Row],[الفئة ]],Source!$B$2:$B$6,0),1),"")</f>
        <v/>
      </c>
      <c r="BC495" s="3" t="str">
        <f>_xlfn.IFNA(INDEX(Source!$AF$2:$AG$15,MATCH(Table3[[#This Row],[الصف ]],Source!$AG$2:$AG$15,0),1),"")</f>
        <v/>
      </c>
    </row>
    <row r="496" spans="1:55" x14ac:dyDescent="0.25">
      <c r="A496" t="str">
        <f>IF(D496&lt;&gt;"",COUNTA($D$2:D496),"")</f>
        <v/>
      </c>
      <c r="H496" s="4"/>
      <c r="BA496" s="3" t="str">
        <f>_xlfn.IFNA(INDEX(Source!$G$2:$H$3,MATCH(Table3[[#This Row],[الجنس]],Source!$H$2:$H$3,0),1),"")</f>
        <v/>
      </c>
      <c r="BB496" s="3" t="str">
        <f>_xlfn.IFNA(INDEX(Source!$A$2:$B$6,MATCH(Table3[[#This Row],[الفئة ]],Source!$B$2:$B$6,0),1),"")</f>
        <v/>
      </c>
      <c r="BC496" s="3" t="str">
        <f>_xlfn.IFNA(INDEX(Source!$AF$2:$AG$15,MATCH(Table3[[#This Row],[الصف ]],Source!$AG$2:$AG$15,0),1),"")</f>
        <v/>
      </c>
    </row>
    <row r="497" spans="1:55" x14ac:dyDescent="0.25">
      <c r="A497" t="str">
        <f>IF(D497&lt;&gt;"",COUNTA($D$2:D497),"")</f>
        <v/>
      </c>
      <c r="H497" s="4"/>
      <c r="BA497" s="3" t="str">
        <f>_xlfn.IFNA(INDEX(Source!$G$2:$H$3,MATCH(Table3[[#This Row],[الجنس]],Source!$H$2:$H$3,0),1),"")</f>
        <v/>
      </c>
      <c r="BB497" s="3" t="str">
        <f>_xlfn.IFNA(INDEX(Source!$A$2:$B$6,MATCH(Table3[[#This Row],[الفئة ]],Source!$B$2:$B$6,0),1),"")</f>
        <v/>
      </c>
      <c r="BC497" s="3" t="str">
        <f>_xlfn.IFNA(INDEX(Source!$AF$2:$AG$15,MATCH(Table3[[#This Row],[الصف ]],Source!$AG$2:$AG$15,0),1),"")</f>
        <v/>
      </c>
    </row>
    <row r="498" spans="1:55" x14ac:dyDescent="0.25">
      <c r="A498" t="str">
        <f>IF(D498&lt;&gt;"",COUNTA($D$2:D498),"")</f>
        <v/>
      </c>
      <c r="H498" s="4"/>
      <c r="BA498" s="3" t="str">
        <f>_xlfn.IFNA(INDEX(Source!$G$2:$H$3,MATCH(Table3[[#This Row],[الجنس]],Source!$H$2:$H$3,0),1),"")</f>
        <v/>
      </c>
      <c r="BB498" s="3" t="str">
        <f>_xlfn.IFNA(INDEX(Source!$A$2:$B$6,MATCH(Table3[[#This Row],[الفئة ]],Source!$B$2:$B$6,0),1),"")</f>
        <v/>
      </c>
      <c r="BC498" s="3" t="str">
        <f>_xlfn.IFNA(INDEX(Source!$AF$2:$AG$15,MATCH(Table3[[#This Row],[الصف ]],Source!$AG$2:$AG$15,0),1),"")</f>
        <v/>
      </c>
    </row>
    <row r="499" spans="1:55" x14ac:dyDescent="0.25">
      <c r="A499" t="str">
        <f>IF(D499&lt;&gt;"",COUNTA($D$2:D499),"")</f>
        <v/>
      </c>
      <c r="H499" s="4"/>
      <c r="BA499" s="3" t="str">
        <f>_xlfn.IFNA(INDEX(Source!$G$2:$H$3,MATCH(Table3[[#This Row],[الجنس]],Source!$H$2:$H$3,0),1),"")</f>
        <v/>
      </c>
      <c r="BB499" s="3" t="str">
        <f>_xlfn.IFNA(INDEX(Source!$A$2:$B$6,MATCH(Table3[[#This Row],[الفئة ]],Source!$B$2:$B$6,0),1),"")</f>
        <v/>
      </c>
      <c r="BC499" s="3" t="str">
        <f>_xlfn.IFNA(INDEX(Source!$AF$2:$AG$15,MATCH(Table3[[#This Row],[الصف ]],Source!$AG$2:$AG$15,0),1),"")</f>
        <v/>
      </c>
    </row>
    <row r="500" spans="1:55" x14ac:dyDescent="0.25">
      <c r="A500" t="str">
        <f>IF(D500&lt;&gt;"",COUNTA($D$2:D500),"")</f>
        <v/>
      </c>
      <c r="H500" s="4"/>
      <c r="BA500" s="3" t="str">
        <f>_xlfn.IFNA(INDEX(Source!$G$2:$H$3,MATCH(Table3[[#This Row],[الجنس]],Source!$H$2:$H$3,0),1),"")</f>
        <v/>
      </c>
      <c r="BB500" s="3" t="str">
        <f>_xlfn.IFNA(INDEX(Source!$A$2:$B$6,MATCH(Table3[[#This Row],[الفئة ]],Source!$B$2:$B$6,0),1),"")</f>
        <v/>
      </c>
      <c r="BC500" s="3" t="str">
        <f>_xlfn.IFNA(INDEX(Source!$AF$2:$AG$15,MATCH(Table3[[#This Row],[الصف ]],Source!$AG$2:$AG$15,0),1),"")</f>
        <v/>
      </c>
    </row>
    <row r="501" spans="1:55" x14ac:dyDescent="0.25">
      <c r="A501" t="str">
        <f>IF(D501&lt;&gt;"",COUNTA($D$2:D501),"")</f>
        <v/>
      </c>
      <c r="H501" s="4"/>
      <c r="BA501" s="3" t="str">
        <f>_xlfn.IFNA(INDEX(Source!$G$2:$H$3,MATCH(Table3[[#This Row],[الجنس]],Source!$H$2:$H$3,0),1),"")</f>
        <v/>
      </c>
      <c r="BB501" s="3" t="str">
        <f>_xlfn.IFNA(INDEX(Source!$A$2:$B$6,MATCH(Table3[[#This Row],[الفئة ]],Source!$B$2:$B$6,0),1),"")</f>
        <v/>
      </c>
      <c r="BC501" s="3" t="str">
        <f>_xlfn.IFNA(INDEX(Source!$AF$2:$AG$15,MATCH(Table3[[#This Row],[الصف ]],Source!$AG$2:$AG$15,0),1),"")</f>
        <v/>
      </c>
    </row>
    <row r="502" spans="1:55" x14ac:dyDescent="0.25">
      <c r="A502" t="str">
        <f>IF(D502&lt;&gt;"",COUNTA($D$2:D502),"")</f>
        <v/>
      </c>
      <c r="H502" s="4"/>
      <c r="BA502" s="3" t="str">
        <f>_xlfn.IFNA(INDEX(Source!$G$2:$H$3,MATCH(Table3[[#This Row],[الجنس]],Source!$H$2:$H$3,0),1),"")</f>
        <v/>
      </c>
      <c r="BB502" s="3" t="str">
        <f>_xlfn.IFNA(INDEX(Source!$A$2:$B$6,MATCH(Table3[[#This Row],[الفئة ]],Source!$B$2:$B$6,0),1),"")</f>
        <v/>
      </c>
      <c r="BC502" s="3" t="str">
        <f>_xlfn.IFNA(INDEX(Source!$AF$2:$AG$15,MATCH(Table3[[#This Row],[الصف ]],Source!$AG$2:$AG$15,0),1),"")</f>
        <v/>
      </c>
    </row>
    <row r="503" spans="1:55" x14ac:dyDescent="0.25">
      <c r="A503" t="str">
        <f>IF(D503&lt;&gt;"",COUNTA($D$2:D503),"")</f>
        <v/>
      </c>
      <c r="H503" s="4"/>
      <c r="BA503" s="3" t="str">
        <f>_xlfn.IFNA(INDEX(Source!$G$2:$H$3,MATCH(Table3[[#This Row],[الجنس]],Source!$H$2:$H$3,0),1),"")</f>
        <v/>
      </c>
      <c r="BB503" s="3" t="str">
        <f>_xlfn.IFNA(INDEX(Source!$A$2:$B$6,MATCH(Table3[[#This Row],[الفئة ]],Source!$B$2:$B$6,0),1),"")</f>
        <v/>
      </c>
      <c r="BC503" s="3" t="str">
        <f>_xlfn.IFNA(INDEX(Source!$AF$2:$AG$15,MATCH(Table3[[#This Row],[الصف ]],Source!$AG$2:$AG$15,0),1),"")</f>
        <v/>
      </c>
    </row>
    <row r="504" spans="1:55" x14ac:dyDescent="0.25">
      <c r="A504" t="str">
        <f>IF(D504&lt;&gt;"",COUNTA($D$2:D504),"")</f>
        <v/>
      </c>
      <c r="H504" s="4"/>
      <c r="BA504" s="3" t="str">
        <f>_xlfn.IFNA(INDEX(Source!$G$2:$H$3,MATCH(Table3[[#This Row],[الجنس]],Source!$H$2:$H$3,0),1),"")</f>
        <v/>
      </c>
      <c r="BB504" s="3" t="str">
        <f>_xlfn.IFNA(INDEX(Source!$A$2:$B$6,MATCH(Table3[[#This Row],[الفئة ]],Source!$B$2:$B$6,0),1),"")</f>
        <v/>
      </c>
      <c r="BC504" s="3" t="str">
        <f>_xlfn.IFNA(INDEX(Source!$AF$2:$AG$15,MATCH(Table3[[#This Row],[الصف ]],Source!$AG$2:$AG$15,0),1),"")</f>
        <v/>
      </c>
    </row>
    <row r="505" spans="1:55" x14ac:dyDescent="0.25">
      <c r="A505" t="str">
        <f>IF(D505&lt;&gt;"",COUNTA($D$2:D505),"")</f>
        <v/>
      </c>
      <c r="H505" s="4"/>
      <c r="BA505" s="3" t="str">
        <f>_xlfn.IFNA(INDEX(Source!$G$2:$H$3,MATCH(Table3[[#This Row],[الجنس]],Source!$H$2:$H$3,0),1),"")</f>
        <v/>
      </c>
      <c r="BB505" s="3" t="str">
        <f>_xlfn.IFNA(INDEX(Source!$A$2:$B$6,MATCH(Table3[[#This Row],[الفئة ]],Source!$B$2:$B$6,0),1),"")</f>
        <v/>
      </c>
      <c r="BC505" s="3" t="str">
        <f>_xlfn.IFNA(INDEX(Source!$AF$2:$AG$15,MATCH(Table3[[#This Row],[الصف ]],Source!$AG$2:$AG$15,0),1),"")</f>
        <v/>
      </c>
    </row>
    <row r="506" spans="1:55" x14ac:dyDescent="0.25">
      <c r="A506" t="str">
        <f>IF(D506&lt;&gt;"",COUNTA($D$2:D506),"")</f>
        <v/>
      </c>
      <c r="H506" s="4"/>
      <c r="BA506" s="3" t="str">
        <f>_xlfn.IFNA(INDEX(Source!$G$2:$H$3,MATCH(Table3[[#This Row],[الجنس]],Source!$H$2:$H$3,0),1),"")</f>
        <v/>
      </c>
      <c r="BB506" s="3" t="str">
        <f>_xlfn.IFNA(INDEX(Source!$A$2:$B$6,MATCH(Table3[[#This Row],[الفئة ]],Source!$B$2:$B$6,0),1),"")</f>
        <v/>
      </c>
      <c r="BC506" s="3" t="str">
        <f>_xlfn.IFNA(INDEX(Source!$AF$2:$AG$15,MATCH(Table3[[#This Row],[الصف ]],Source!$AG$2:$AG$15,0),1),"")</f>
        <v/>
      </c>
    </row>
    <row r="507" spans="1:55" x14ac:dyDescent="0.25">
      <c r="A507" t="str">
        <f>IF(D507&lt;&gt;"",COUNTA($D$2:D507),"")</f>
        <v/>
      </c>
      <c r="H507" s="4"/>
      <c r="BA507" s="3" t="str">
        <f>_xlfn.IFNA(INDEX(Source!$G$2:$H$3,MATCH(Table3[[#This Row],[الجنس]],Source!$H$2:$H$3,0),1),"")</f>
        <v/>
      </c>
      <c r="BB507" s="3" t="str">
        <f>_xlfn.IFNA(INDEX(Source!$A$2:$B$6,MATCH(Table3[[#This Row],[الفئة ]],Source!$B$2:$B$6,0),1),"")</f>
        <v/>
      </c>
      <c r="BC507" s="3" t="str">
        <f>_xlfn.IFNA(INDEX(Source!$AF$2:$AG$15,MATCH(Table3[[#This Row],[الصف ]],Source!$AG$2:$AG$15,0),1),"")</f>
        <v/>
      </c>
    </row>
    <row r="508" spans="1:55" x14ac:dyDescent="0.25">
      <c r="A508" t="str">
        <f>IF(D508&lt;&gt;"",COUNTA($D$2:D508),"")</f>
        <v/>
      </c>
      <c r="H508" s="4"/>
      <c r="BA508" s="3" t="str">
        <f>_xlfn.IFNA(INDEX(Source!$G$2:$H$3,MATCH(Table3[[#This Row],[الجنس]],Source!$H$2:$H$3,0),1),"")</f>
        <v/>
      </c>
      <c r="BB508" s="3" t="str">
        <f>_xlfn.IFNA(INDEX(Source!$A$2:$B$6,MATCH(Table3[[#This Row],[الفئة ]],Source!$B$2:$B$6,0),1),"")</f>
        <v/>
      </c>
      <c r="BC508" s="3" t="str">
        <f>_xlfn.IFNA(INDEX(Source!$AF$2:$AG$15,MATCH(Table3[[#This Row],[الصف ]],Source!$AG$2:$AG$15,0),1),"")</f>
        <v/>
      </c>
    </row>
    <row r="509" spans="1:55" x14ac:dyDescent="0.25">
      <c r="A509" t="str">
        <f>IF(D509&lt;&gt;"",COUNTA($D$2:D509),"")</f>
        <v/>
      </c>
      <c r="H509" s="4"/>
      <c r="BA509" s="3" t="str">
        <f>_xlfn.IFNA(INDEX(Source!$G$2:$H$3,MATCH(Table3[[#This Row],[الجنس]],Source!$H$2:$H$3,0),1),"")</f>
        <v/>
      </c>
      <c r="BB509" s="3" t="str">
        <f>_xlfn.IFNA(INDEX(Source!$A$2:$B$6,MATCH(Table3[[#This Row],[الفئة ]],Source!$B$2:$B$6,0),1),"")</f>
        <v/>
      </c>
      <c r="BC509" s="3" t="str">
        <f>_xlfn.IFNA(INDEX(Source!$AF$2:$AG$15,MATCH(Table3[[#This Row],[الصف ]],Source!$AG$2:$AG$15,0),1),"")</f>
        <v/>
      </c>
    </row>
    <row r="510" spans="1:55" x14ac:dyDescent="0.25">
      <c r="A510" t="str">
        <f>IF(D510&lt;&gt;"",COUNTA($D$2:D510),"")</f>
        <v/>
      </c>
      <c r="H510" s="4"/>
      <c r="BA510" s="3" t="str">
        <f>_xlfn.IFNA(INDEX(Source!$G$2:$H$3,MATCH(Table3[[#This Row],[الجنس]],Source!$H$2:$H$3,0),1),"")</f>
        <v/>
      </c>
      <c r="BB510" s="3" t="str">
        <f>_xlfn.IFNA(INDEX(Source!$A$2:$B$6,MATCH(Table3[[#This Row],[الفئة ]],Source!$B$2:$B$6,0),1),"")</f>
        <v/>
      </c>
      <c r="BC510" s="3" t="str">
        <f>_xlfn.IFNA(INDEX(Source!$AF$2:$AG$15,MATCH(Table3[[#This Row],[الصف ]],Source!$AG$2:$AG$15,0),1),"")</f>
        <v/>
      </c>
    </row>
    <row r="511" spans="1:55" x14ac:dyDescent="0.25">
      <c r="A511" t="str">
        <f>IF(D511&lt;&gt;"",COUNTA($D$2:D511),"")</f>
        <v/>
      </c>
      <c r="H511" s="4"/>
      <c r="BA511" s="3" t="str">
        <f>_xlfn.IFNA(INDEX(Source!$G$2:$H$3,MATCH(Table3[[#This Row],[الجنس]],Source!$H$2:$H$3,0),1),"")</f>
        <v/>
      </c>
      <c r="BB511" s="3" t="str">
        <f>_xlfn.IFNA(INDEX(Source!$A$2:$B$6,MATCH(Table3[[#This Row],[الفئة ]],Source!$B$2:$B$6,0),1),"")</f>
        <v/>
      </c>
      <c r="BC511" s="3" t="str">
        <f>_xlfn.IFNA(INDEX(Source!$AF$2:$AG$15,MATCH(Table3[[#This Row],[الصف ]],Source!$AG$2:$AG$15,0),1),"")</f>
        <v/>
      </c>
    </row>
    <row r="512" spans="1:55" x14ac:dyDescent="0.25">
      <c r="A512" t="str">
        <f>IF(D512&lt;&gt;"",COUNTA($D$2:D512),"")</f>
        <v/>
      </c>
      <c r="H512" s="4"/>
      <c r="BA512" s="3" t="str">
        <f>_xlfn.IFNA(INDEX(Source!$G$2:$H$3,MATCH(Table3[[#This Row],[الجنس]],Source!$H$2:$H$3,0),1),"")</f>
        <v/>
      </c>
      <c r="BB512" s="3" t="str">
        <f>_xlfn.IFNA(INDEX(Source!$A$2:$B$6,MATCH(Table3[[#This Row],[الفئة ]],Source!$B$2:$B$6,0),1),"")</f>
        <v/>
      </c>
      <c r="BC512" s="3" t="str">
        <f>_xlfn.IFNA(INDEX(Source!$AF$2:$AG$15,MATCH(Table3[[#This Row],[الصف ]],Source!$AG$2:$AG$15,0),1),"")</f>
        <v/>
      </c>
    </row>
    <row r="513" spans="1:55" x14ac:dyDescent="0.25">
      <c r="A513" t="str">
        <f>IF(D513&lt;&gt;"",COUNTA($D$2:D513),"")</f>
        <v/>
      </c>
      <c r="H513" s="4"/>
      <c r="BA513" s="3" t="str">
        <f>_xlfn.IFNA(INDEX(Source!$G$2:$H$3,MATCH(Table3[[#This Row],[الجنس]],Source!$H$2:$H$3,0),1),"")</f>
        <v/>
      </c>
      <c r="BB513" s="3" t="str">
        <f>_xlfn.IFNA(INDEX(Source!$A$2:$B$6,MATCH(Table3[[#This Row],[الفئة ]],Source!$B$2:$B$6,0),1),"")</f>
        <v/>
      </c>
      <c r="BC513" s="3" t="str">
        <f>_xlfn.IFNA(INDEX(Source!$AF$2:$AG$15,MATCH(Table3[[#This Row],[الصف ]],Source!$AG$2:$AG$15,0),1),"")</f>
        <v/>
      </c>
    </row>
    <row r="514" spans="1:55" x14ac:dyDescent="0.25">
      <c r="A514" t="str">
        <f>IF(D514&lt;&gt;"",COUNTA($D$2:D514),"")</f>
        <v/>
      </c>
      <c r="H514" s="4"/>
      <c r="BA514" s="3" t="str">
        <f>_xlfn.IFNA(INDEX(Source!$G$2:$H$3,MATCH(Table3[[#This Row],[الجنس]],Source!$H$2:$H$3,0),1),"")</f>
        <v/>
      </c>
      <c r="BB514" s="3" t="str">
        <f>_xlfn.IFNA(INDEX(Source!$A$2:$B$6,MATCH(Table3[[#This Row],[الفئة ]],Source!$B$2:$B$6,0),1),"")</f>
        <v/>
      </c>
      <c r="BC514" s="3" t="str">
        <f>_xlfn.IFNA(INDEX(Source!$AF$2:$AG$15,MATCH(Table3[[#This Row],[الصف ]],Source!$AG$2:$AG$15,0),1),"")</f>
        <v/>
      </c>
    </row>
    <row r="515" spans="1:55" x14ac:dyDescent="0.25">
      <c r="A515" t="str">
        <f>IF(D515&lt;&gt;"",COUNTA($D$2:D515),"")</f>
        <v/>
      </c>
      <c r="H515" s="4"/>
      <c r="BA515" s="3" t="str">
        <f>_xlfn.IFNA(INDEX(Source!$G$2:$H$3,MATCH(Table3[[#This Row],[الجنس]],Source!$H$2:$H$3,0),1),"")</f>
        <v/>
      </c>
      <c r="BB515" s="3" t="str">
        <f>_xlfn.IFNA(INDEX(Source!$A$2:$B$6,MATCH(Table3[[#This Row],[الفئة ]],Source!$B$2:$B$6,0),1),"")</f>
        <v/>
      </c>
      <c r="BC515" s="3" t="str">
        <f>_xlfn.IFNA(INDEX(Source!$AF$2:$AG$15,MATCH(Table3[[#This Row],[الصف ]],Source!$AG$2:$AG$15,0),1),"")</f>
        <v/>
      </c>
    </row>
    <row r="516" spans="1:55" x14ac:dyDescent="0.25">
      <c r="A516" t="str">
        <f>IF(D516&lt;&gt;"",COUNTA($D$2:D516),"")</f>
        <v/>
      </c>
      <c r="H516" s="4"/>
      <c r="BA516" s="3" t="str">
        <f>_xlfn.IFNA(INDEX(Source!$G$2:$H$3,MATCH(Table3[[#This Row],[الجنس]],Source!$H$2:$H$3,0),1),"")</f>
        <v/>
      </c>
      <c r="BB516" s="3" t="str">
        <f>_xlfn.IFNA(INDEX(Source!$A$2:$B$6,MATCH(Table3[[#This Row],[الفئة ]],Source!$B$2:$B$6,0),1),"")</f>
        <v/>
      </c>
      <c r="BC516" s="3" t="str">
        <f>_xlfn.IFNA(INDEX(Source!$AF$2:$AG$15,MATCH(Table3[[#This Row],[الصف ]],Source!$AG$2:$AG$15,0),1),"")</f>
        <v/>
      </c>
    </row>
    <row r="517" spans="1:55" x14ac:dyDescent="0.25">
      <c r="A517" t="str">
        <f>IF(D517&lt;&gt;"",COUNTA($D$2:D517),"")</f>
        <v/>
      </c>
      <c r="H517" s="4"/>
      <c r="BA517" s="3" t="str">
        <f>_xlfn.IFNA(INDEX(Source!$G$2:$H$3,MATCH(Table3[[#This Row],[الجنس]],Source!$H$2:$H$3,0),1),"")</f>
        <v/>
      </c>
      <c r="BB517" s="3" t="str">
        <f>_xlfn.IFNA(INDEX(Source!$A$2:$B$6,MATCH(Table3[[#This Row],[الفئة ]],Source!$B$2:$B$6,0),1),"")</f>
        <v/>
      </c>
      <c r="BC517" s="3" t="str">
        <f>_xlfn.IFNA(INDEX(Source!$AF$2:$AG$15,MATCH(Table3[[#This Row],[الصف ]],Source!$AG$2:$AG$15,0),1),"")</f>
        <v/>
      </c>
    </row>
    <row r="518" spans="1:55" x14ac:dyDescent="0.25">
      <c r="A518" t="str">
        <f>IF(D518&lt;&gt;"",COUNTA($D$2:D518),"")</f>
        <v/>
      </c>
      <c r="H518" s="4"/>
      <c r="BA518" s="3" t="str">
        <f>_xlfn.IFNA(INDEX(Source!$G$2:$H$3,MATCH(Table3[[#This Row],[الجنس]],Source!$H$2:$H$3,0),1),"")</f>
        <v/>
      </c>
      <c r="BB518" s="3" t="str">
        <f>_xlfn.IFNA(INDEX(Source!$A$2:$B$6,MATCH(Table3[[#This Row],[الفئة ]],Source!$B$2:$B$6,0),1),"")</f>
        <v/>
      </c>
      <c r="BC518" s="3" t="str">
        <f>_xlfn.IFNA(INDEX(Source!$AF$2:$AG$15,MATCH(Table3[[#This Row],[الصف ]],Source!$AG$2:$AG$15,0),1),"")</f>
        <v/>
      </c>
    </row>
    <row r="519" spans="1:55" x14ac:dyDescent="0.25">
      <c r="A519" t="str">
        <f>IF(D519&lt;&gt;"",COUNTA($D$2:D519),"")</f>
        <v/>
      </c>
      <c r="H519" s="4"/>
      <c r="BA519" s="3" t="str">
        <f>_xlfn.IFNA(INDEX(Source!$G$2:$H$3,MATCH(Table3[[#This Row],[الجنس]],Source!$H$2:$H$3,0),1),"")</f>
        <v/>
      </c>
      <c r="BB519" s="3" t="str">
        <f>_xlfn.IFNA(INDEX(Source!$A$2:$B$6,MATCH(Table3[[#This Row],[الفئة ]],Source!$B$2:$B$6,0),1),"")</f>
        <v/>
      </c>
      <c r="BC519" s="3" t="str">
        <f>_xlfn.IFNA(INDEX(Source!$AF$2:$AG$15,MATCH(Table3[[#This Row],[الصف ]],Source!$AG$2:$AG$15,0),1),"")</f>
        <v/>
      </c>
    </row>
    <row r="520" spans="1:55" x14ac:dyDescent="0.25">
      <c r="A520" t="str">
        <f>IF(D520&lt;&gt;"",COUNTA($D$2:D520),"")</f>
        <v/>
      </c>
      <c r="H520" s="4"/>
      <c r="BA520" s="3" t="str">
        <f>_xlfn.IFNA(INDEX(Source!$G$2:$H$3,MATCH(Table3[[#This Row],[الجنس]],Source!$H$2:$H$3,0),1),"")</f>
        <v/>
      </c>
      <c r="BB520" s="3" t="str">
        <f>_xlfn.IFNA(INDEX(Source!$A$2:$B$6,MATCH(Table3[[#This Row],[الفئة ]],Source!$B$2:$B$6,0),1),"")</f>
        <v/>
      </c>
      <c r="BC520" s="3" t="str">
        <f>_xlfn.IFNA(INDEX(Source!$AF$2:$AG$15,MATCH(Table3[[#This Row],[الصف ]],Source!$AG$2:$AG$15,0),1),"")</f>
        <v/>
      </c>
    </row>
    <row r="521" spans="1:55" x14ac:dyDescent="0.25">
      <c r="A521" t="str">
        <f>IF(D521&lt;&gt;"",COUNTA($D$2:D521),"")</f>
        <v/>
      </c>
      <c r="H521" s="4"/>
      <c r="BA521" s="3" t="str">
        <f>_xlfn.IFNA(INDEX(Source!$G$2:$H$3,MATCH(Table3[[#This Row],[الجنس]],Source!$H$2:$H$3,0),1),"")</f>
        <v/>
      </c>
      <c r="BB521" s="3" t="str">
        <f>_xlfn.IFNA(INDEX(Source!$A$2:$B$6,MATCH(Table3[[#This Row],[الفئة ]],Source!$B$2:$B$6,0),1),"")</f>
        <v/>
      </c>
      <c r="BC521" s="3" t="str">
        <f>_xlfn.IFNA(INDEX(Source!$AF$2:$AG$15,MATCH(Table3[[#This Row],[الصف ]],Source!$AG$2:$AG$15,0),1),"")</f>
        <v/>
      </c>
    </row>
    <row r="522" spans="1:55" x14ac:dyDescent="0.25">
      <c r="A522" t="str">
        <f>IF(D522&lt;&gt;"",COUNTA($D$2:D522),"")</f>
        <v/>
      </c>
      <c r="H522" s="4"/>
      <c r="BA522" s="3" t="str">
        <f>_xlfn.IFNA(INDEX(Source!$G$2:$H$3,MATCH(Table3[[#This Row],[الجنس]],Source!$H$2:$H$3,0),1),"")</f>
        <v/>
      </c>
      <c r="BB522" s="3" t="str">
        <f>_xlfn.IFNA(INDEX(Source!$A$2:$B$6,MATCH(Table3[[#This Row],[الفئة ]],Source!$B$2:$B$6,0),1),"")</f>
        <v/>
      </c>
      <c r="BC522" s="3" t="str">
        <f>_xlfn.IFNA(INDEX(Source!$AF$2:$AG$15,MATCH(Table3[[#This Row],[الصف ]],Source!$AG$2:$AG$15,0),1),"")</f>
        <v/>
      </c>
    </row>
    <row r="523" spans="1:55" x14ac:dyDescent="0.25">
      <c r="A523" t="str">
        <f>IF(D523&lt;&gt;"",COUNTA($D$2:D523),"")</f>
        <v/>
      </c>
      <c r="H523" s="4"/>
      <c r="BA523" s="3" t="str">
        <f>_xlfn.IFNA(INDEX(Source!$G$2:$H$3,MATCH(Table3[[#This Row],[الجنس]],Source!$H$2:$H$3,0),1),"")</f>
        <v/>
      </c>
      <c r="BB523" s="3" t="str">
        <f>_xlfn.IFNA(INDEX(Source!$A$2:$B$6,MATCH(Table3[[#This Row],[الفئة ]],Source!$B$2:$B$6,0),1),"")</f>
        <v/>
      </c>
      <c r="BC523" s="3" t="str">
        <f>_xlfn.IFNA(INDEX(Source!$AF$2:$AG$15,MATCH(Table3[[#This Row],[الصف ]],Source!$AG$2:$AG$15,0),1),"")</f>
        <v/>
      </c>
    </row>
    <row r="524" spans="1:55" x14ac:dyDescent="0.25">
      <c r="A524" t="str">
        <f>IF(D524&lt;&gt;"",COUNTA($D$2:D524),"")</f>
        <v/>
      </c>
      <c r="H524" s="4"/>
      <c r="BA524" s="3" t="str">
        <f>_xlfn.IFNA(INDEX(Source!$G$2:$H$3,MATCH(Table3[[#This Row],[الجنس]],Source!$H$2:$H$3,0),1),"")</f>
        <v/>
      </c>
      <c r="BB524" s="3" t="str">
        <f>_xlfn.IFNA(INDEX(Source!$A$2:$B$6,MATCH(Table3[[#This Row],[الفئة ]],Source!$B$2:$B$6,0),1),"")</f>
        <v/>
      </c>
      <c r="BC524" s="3" t="str">
        <f>_xlfn.IFNA(INDEX(Source!$AF$2:$AG$15,MATCH(Table3[[#This Row],[الصف ]],Source!$AG$2:$AG$15,0),1),"")</f>
        <v/>
      </c>
    </row>
    <row r="525" spans="1:55" x14ac:dyDescent="0.25">
      <c r="A525" t="str">
        <f>IF(D525&lt;&gt;"",COUNTA($D$2:D525),"")</f>
        <v/>
      </c>
      <c r="H525" s="4"/>
      <c r="BA525" s="3" t="str">
        <f>_xlfn.IFNA(INDEX(Source!$G$2:$H$3,MATCH(Table3[[#This Row],[الجنس]],Source!$H$2:$H$3,0),1),"")</f>
        <v/>
      </c>
      <c r="BB525" s="3" t="str">
        <f>_xlfn.IFNA(INDEX(Source!$A$2:$B$6,MATCH(Table3[[#This Row],[الفئة ]],Source!$B$2:$B$6,0),1),"")</f>
        <v/>
      </c>
      <c r="BC525" s="3" t="str">
        <f>_xlfn.IFNA(INDEX(Source!$AF$2:$AG$15,MATCH(Table3[[#This Row],[الصف ]],Source!$AG$2:$AG$15,0),1),"")</f>
        <v/>
      </c>
    </row>
    <row r="526" spans="1:55" x14ac:dyDescent="0.25">
      <c r="A526" t="str">
        <f>IF(D526&lt;&gt;"",COUNTA($D$2:D526),"")</f>
        <v/>
      </c>
      <c r="H526" s="4"/>
      <c r="BA526" s="3" t="str">
        <f>_xlfn.IFNA(INDEX(Source!$G$2:$H$3,MATCH(Table3[[#This Row],[الجنس]],Source!$H$2:$H$3,0),1),"")</f>
        <v/>
      </c>
      <c r="BB526" s="3" t="str">
        <f>_xlfn.IFNA(INDEX(Source!$A$2:$B$6,MATCH(Table3[[#This Row],[الفئة ]],Source!$B$2:$B$6,0),1),"")</f>
        <v/>
      </c>
      <c r="BC526" s="3" t="str">
        <f>_xlfn.IFNA(INDEX(Source!$AF$2:$AG$15,MATCH(Table3[[#This Row],[الصف ]],Source!$AG$2:$AG$15,0),1),"")</f>
        <v/>
      </c>
    </row>
    <row r="527" spans="1:55" x14ac:dyDescent="0.25">
      <c r="A527" t="str">
        <f>IF(D527&lt;&gt;"",COUNTA($D$2:D527),"")</f>
        <v/>
      </c>
      <c r="H527" s="4"/>
      <c r="BA527" s="3" t="str">
        <f>_xlfn.IFNA(INDEX(Source!$G$2:$H$3,MATCH(Table3[[#This Row],[الجنس]],Source!$H$2:$H$3,0),1),"")</f>
        <v/>
      </c>
      <c r="BB527" s="3" t="str">
        <f>_xlfn.IFNA(INDEX(Source!$A$2:$B$6,MATCH(Table3[[#This Row],[الفئة ]],Source!$B$2:$B$6,0),1),"")</f>
        <v/>
      </c>
      <c r="BC527" s="3" t="str">
        <f>_xlfn.IFNA(INDEX(Source!$AF$2:$AG$15,MATCH(Table3[[#This Row],[الصف ]],Source!$AG$2:$AG$15,0),1),"")</f>
        <v/>
      </c>
    </row>
    <row r="528" spans="1:55" x14ac:dyDescent="0.25">
      <c r="A528" t="str">
        <f>IF(D528&lt;&gt;"",COUNTA($D$2:D528),"")</f>
        <v/>
      </c>
      <c r="H528" s="4"/>
      <c r="BA528" s="3" t="str">
        <f>_xlfn.IFNA(INDEX(Source!$G$2:$H$3,MATCH(Table3[[#This Row],[الجنس]],Source!$H$2:$H$3,0),1),"")</f>
        <v/>
      </c>
      <c r="BB528" s="3" t="str">
        <f>_xlfn.IFNA(INDEX(Source!$A$2:$B$6,MATCH(Table3[[#This Row],[الفئة ]],Source!$B$2:$B$6,0),1),"")</f>
        <v/>
      </c>
      <c r="BC528" s="3" t="str">
        <f>_xlfn.IFNA(INDEX(Source!$AF$2:$AG$15,MATCH(Table3[[#This Row],[الصف ]],Source!$AG$2:$AG$15,0),1),"")</f>
        <v/>
      </c>
    </row>
    <row r="529" spans="1:55" x14ac:dyDescent="0.25">
      <c r="A529" t="str">
        <f>IF(D529&lt;&gt;"",COUNTA($D$2:D529),"")</f>
        <v/>
      </c>
      <c r="H529" s="4"/>
      <c r="BA529" s="3" t="str">
        <f>_xlfn.IFNA(INDEX(Source!$G$2:$H$3,MATCH(Table3[[#This Row],[الجنس]],Source!$H$2:$H$3,0),1),"")</f>
        <v/>
      </c>
      <c r="BB529" s="3" t="str">
        <f>_xlfn.IFNA(INDEX(Source!$A$2:$B$6,MATCH(Table3[[#This Row],[الفئة ]],Source!$B$2:$B$6,0),1),"")</f>
        <v/>
      </c>
      <c r="BC529" s="3" t="str">
        <f>_xlfn.IFNA(INDEX(Source!$AF$2:$AG$15,MATCH(Table3[[#This Row],[الصف ]],Source!$AG$2:$AG$15,0),1),"")</f>
        <v/>
      </c>
    </row>
    <row r="530" spans="1:55" x14ac:dyDescent="0.25">
      <c r="A530" t="str">
        <f>IF(D530&lt;&gt;"",COUNTA($D$2:D530),"")</f>
        <v/>
      </c>
      <c r="H530" s="4"/>
      <c r="BA530" s="3" t="str">
        <f>_xlfn.IFNA(INDEX(Source!$G$2:$H$3,MATCH(Table3[[#This Row],[الجنس]],Source!$H$2:$H$3,0),1),"")</f>
        <v/>
      </c>
      <c r="BB530" s="3" t="str">
        <f>_xlfn.IFNA(INDEX(Source!$A$2:$B$6,MATCH(Table3[[#This Row],[الفئة ]],Source!$B$2:$B$6,0),1),"")</f>
        <v/>
      </c>
      <c r="BC530" s="3" t="str">
        <f>_xlfn.IFNA(INDEX(Source!$AF$2:$AG$15,MATCH(Table3[[#This Row],[الصف ]],Source!$AG$2:$AG$15,0),1),"")</f>
        <v/>
      </c>
    </row>
    <row r="531" spans="1:55" x14ac:dyDescent="0.25">
      <c r="A531" t="str">
        <f>IF(D531&lt;&gt;"",COUNTA($D$2:D531),"")</f>
        <v/>
      </c>
      <c r="H531" s="4"/>
      <c r="BA531" s="3" t="str">
        <f>_xlfn.IFNA(INDEX(Source!$G$2:$H$3,MATCH(Table3[[#This Row],[الجنس]],Source!$H$2:$H$3,0),1),"")</f>
        <v/>
      </c>
      <c r="BB531" s="3" t="str">
        <f>_xlfn.IFNA(INDEX(Source!$A$2:$B$6,MATCH(Table3[[#This Row],[الفئة ]],Source!$B$2:$B$6,0),1),"")</f>
        <v/>
      </c>
      <c r="BC531" s="3" t="str">
        <f>_xlfn.IFNA(INDEX(Source!$AF$2:$AG$15,MATCH(Table3[[#This Row],[الصف ]],Source!$AG$2:$AG$15,0),1),"")</f>
        <v/>
      </c>
    </row>
    <row r="532" spans="1:55" x14ac:dyDescent="0.25">
      <c r="A532" t="str">
        <f>IF(D532&lt;&gt;"",COUNTA($D$2:D532),"")</f>
        <v/>
      </c>
      <c r="H532" s="4"/>
      <c r="BA532" s="3" t="str">
        <f>_xlfn.IFNA(INDEX(Source!$G$2:$H$3,MATCH(Table3[[#This Row],[الجنس]],Source!$H$2:$H$3,0),1),"")</f>
        <v/>
      </c>
      <c r="BB532" s="3" t="str">
        <f>_xlfn.IFNA(INDEX(Source!$A$2:$B$6,MATCH(Table3[[#This Row],[الفئة ]],Source!$B$2:$B$6,0),1),"")</f>
        <v/>
      </c>
      <c r="BC532" s="3" t="str">
        <f>_xlfn.IFNA(INDEX(Source!$AF$2:$AG$15,MATCH(Table3[[#This Row],[الصف ]],Source!$AG$2:$AG$15,0),1),"")</f>
        <v/>
      </c>
    </row>
    <row r="533" spans="1:55" x14ac:dyDescent="0.25">
      <c r="A533" t="str">
        <f>IF(D533&lt;&gt;"",COUNTA($D$2:D533),"")</f>
        <v/>
      </c>
      <c r="H533" s="4"/>
      <c r="BA533" s="3" t="str">
        <f>_xlfn.IFNA(INDEX(Source!$G$2:$H$3,MATCH(Table3[[#This Row],[الجنس]],Source!$H$2:$H$3,0),1),"")</f>
        <v/>
      </c>
      <c r="BB533" s="3" t="str">
        <f>_xlfn.IFNA(INDEX(Source!$A$2:$B$6,MATCH(Table3[[#This Row],[الفئة ]],Source!$B$2:$B$6,0),1),"")</f>
        <v/>
      </c>
      <c r="BC533" s="3" t="str">
        <f>_xlfn.IFNA(INDEX(Source!$AF$2:$AG$15,MATCH(Table3[[#This Row],[الصف ]],Source!$AG$2:$AG$15,0),1),"")</f>
        <v/>
      </c>
    </row>
    <row r="534" spans="1:55" x14ac:dyDescent="0.25">
      <c r="A534" t="str">
        <f>IF(D534&lt;&gt;"",COUNTA($D$2:D534),"")</f>
        <v/>
      </c>
      <c r="H534" s="4"/>
      <c r="BA534" s="3" t="str">
        <f>_xlfn.IFNA(INDEX(Source!$G$2:$H$3,MATCH(Table3[[#This Row],[الجنس]],Source!$H$2:$H$3,0),1),"")</f>
        <v/>
      </c>
      <c r="BB534" s="3" t="str">
        <f>_xlfn.IFNA(INDEX(Source!$A$2:$B$6,MATCH(Table3[[#This Row],[الفئة ]],Source!$B$2:$B$6,0),1),"")</f>
        <v/>
      </c>
      <c r="BC534" s="3" t="str">
        <f>_xlfn.IFNA(INDEX(Source!$AF$2:$AG$15,MATCH(Table3[[#This Row],[الصف ]],Source!$AG$2:$AG$15,0),1),"")</f>
        <v/>
      </c>
    </row>
    <row r="535" spans="1:55" x14ac:dyDescent="0.25">
      <c r="A535" t="str">
        <f>IF(D535&lt;&gt;"",COUNTA($D$2:D535),"")</f>
        <v/>
      </c>
      <c r="H535" s="4"/>
      <c r="BA535" s="3" t="str">
        <f>_xlfn.IFNA(INDEX(Source!$G$2:$H$3,MATCH(Table3[[#This Row],[الجنس]],Source!$H$2:$H$3,0),1),"")</f>
        <v/>
      </c>
      <c r="BB535" s="3" t="str">
        <f>_xlfn.IFNA(INDEX(Source!$A$2:$B$6,MATCH(Table3[[#This Row],[الفئة ]],Source!$B$2:$B$6,0),1),"")</f>
        <v/>
      </c>
      <c r="BC535" s="3" t="str">
        <f>_xlfn.IFNA(INDEX(Source!$AF$2:$AG$15,MATCH(Table3[[#This Row],[الصف ]],Source!$AG$2:$AG$15,0),1),"")</f>
        <v/>
      </c>
    </row>
    <row r="536" spans="1:55" x14ac:dyDescent="0.25">
      <c r="A536" t="str">
        <f>IF(D536&lt;&gt;"",COUNTA($D$2:D536),"")</f>
        <v/>
      </c>
      <c r="H536" s="4"/>
      <c r="BA536" s="3" t="str">
        <f>_xlfn.IFNA(INDEX(Source!$G$2:$H$3,MATCH(Table3[[#This Row],[الجنس]],Source!$H$2:$H$3,0),1),"")</f>
        <v/>
      </c>
      <c r="BB536" s="3" t="str">
        <f>_xlfn.IFNA(INDEX(Source!$A$2:$B$6,MATCH(Table3[[#This Row],[الفئة ]],Source!$B$2:$B$6,0),1),"")</f>
        <v/>
      </c>
      <c r="BC536" s="3" t="str">
        <f>_xlfn.IFNA(INDEX(Source!$AF$2:$AG$15,MATCH(Table3[[#This Row],[الصف ]],Source!$AG$2:$AG$15,0),1),"")</f>
        <v/>
      </c>
    </row>
    <row r="537" spans="1:55" x14ac:dyDescent="0.25">
      <c r="A537" t="str">
        <f>IF(D537&lt;&gt;"",COUNTA($D$2:D537),"")</f>
        <v/>
      </c>
      <c r="H537" s="4"/>
      <c r="BA537" s="3" t="str">
        <f>_xlfn.IFNA(INDEX(Source!$G$2:$H$3,MATCH(Table3[[#This Row],[الجنس]],Source!$H$2:$H$3,0),1),"")</f>
        <v/>
      </c>
      <c r="BB537" s="3" t="str">
        <f>_xlfn.IFNA(INDEX(Source!$A$2:$B$6,MATCH(Table3[[#This Row],[الفئة ]],Source!$B$2:$B$6,0),1),"")</f>
        <v/>
      </c>
      <c r="BC537" s="3" t="str">
        <f>_xlfn.IFNA(INDEX(Source!$AF$2:$AG$15,MATCH(Table3[[#This Row],[الصف ]],Source!$AG$2:$AG$15,0),1),"")</f>
        <v/>
      </c>
    </row>
    <row r="538" spans="1:55" x14ac:dyDescent="0.25">
      <c r="A538" t="str">
        <f>IF(D538&lt;&gt;"",COUNTA($D$2:D538),"")</f>
        <v/>
      </c>
      <c r="H538" s="4"/>
      <c r="BA538" s="3" t="str">
        <f>_xlfn.IFNA(INDEX(Source!$G$2:$H$3,MATCH(Table3[[#This Row],[الجنس]],Source!$H$2:$H$3,0),1),"")</f>
        <v/>
      </c>
      <c r="BB538" s="3" t="str">
        <f>_xlfn.IFNA(INDEX(Source!$A$2:$B$6,MATCH(Table3[[#This Row],[الفئة ]],Source!$B$2:$B$6,0),1),"")</f>
        <v/>
      </c>
      <c r="BC538" s="3" t="str">
        <f>_xlfn.IFNA(INDEX(Source!$AF$2:$AG$15,MATCH(Table3[[#This Row],[الصف ]],Source!$AG$2:$AG$15,0),1),"")</f>
        <v/>
      </c>
    </row>
    <row r="539" spans="1:55" x14ac:dyDescent="0.25">
      <c r="A539" t="str">
        <f>IF(D539&lt;&gt;"",COUNTA($D$2:D539),"")</f>
        <v/>
      </c>
      <c r="H539" s="4"/>
      <c r="BA539" s="3" t="str">
        <f>_xlfn.IFNA(INDEX(Source!$G$2:$H$3,MATCH(Table3[[#This Row],[الجنس]],Source!$H$2:$H$3,0),1),"")</f>
        <v/>
      </c>
      <c r="BB539" s="3" t="str">
        <f>_xlfn.IFNA(INDEX(Source!$A$2:$B$6,MATCH(Table3[[#This Row],[الفئة ]],Source!$B$2:$B$6,0),1),"")</f>
        <v/>
      </c>
      <c r="BC539" s="3" t="str">
        <f>_xlfn.IFNA(INDEX(Source!$AF$2:$AG$15,MATCH(Table3[[#This Row],[الصف ]],Source!$AG$2:$AG$15,0),1),"")</f>
        <v/>
      </c>
    </row>
    <row r="540" spans="1:55" x14ac:dyDescent="0.25">
      <c r="A540" t="str">
        <f>IF(D540&lt;&gt;"",COUNTA($D$2:D540),"")</f>
        <v/>
      </c>
      <c r="H540" s="4"/>
      <c r="BA540" s="3" t="str">
        <f>_xlfn.IFNA(INDEX(Source!$G$2:$H$3,MATCH(Table3[[#This Row],[الجنس]],Source!$H$2:$H$3,0),1),"")</f>
        <v/>
      </c>
      <c r="BB540" s="3" t="str">
        <f>_xlfn.IFNA(INDEX(Source!$A$2:$B$6,MATCH(Table3[[#This Row],[الفئة ]],Source!$B$2:$B$6,0),1),"")</f>
        <v/>
      </c>
      <c r="BC540" s="3" t="str">
        <f>_xlfn.IFNA(INDEX(Source!$AF$2:$AG$15,MATCH(Table3[[#This Row],[الصف ]],Source!$AG$2:$AG$15,0),1),"")</f>
        <v/>
      </c>
    </row>
    <row r="541" spans="1:55" x14ac:dyDescent="0.25">
      <c r="A541" t="str">
        <f>IF(D541&lt;&gt;"",COUNTA($D$2:D541),"")</f>
        <v/>
      </c>
      <c r="H541" s="4"/>
      <c r="BA541" s="3" t="str">
        <f>_xlfn.IFNA(INDEX(Source!$G$2:$H$3,MATCH(Table3[[#This Row],[الجنس]],Source!$H$2:$H$3,0),1),"")</f>
        <v/>
      </c>
      <c r="BB541" s="3" t="str">
        <f>_xlfn.IFNA(INDEX(Source!$A$2:$B$6,MATCH(Table3[[#This Row],[الفئة ]],Source!$B$2:$B$6,0),1),"")</f>
        <v/>
      </c>
      <c r="BC541" s="3" t="str">
        <f>_xlfn.IFNA(INDEX(Source!$AF$2:$AG$15,MATCH(Table3[[#This Row],[الصف ]],Source!$AG$2:$AG$15,0),1),"")</f>
        <v/>
      </c>
    </row>
    <row r="542" spans="1:55" x14ac:dyDescent="0.25">
      <c r="A542" t="str">
        <f>IF(D542&lt;&gt;"",COUNTA($D$2:D542),"")</f>
        <v/>
      </c>
      <c r="H542" s="4"/>
      <c r="BA542" s="3" t="str">
        <f>_xlfn.IFNA(INDEX(Source!$G$2:$H$3,MATCH(Table3[[#This Row],[الجنس]],Source!$H$2:$H$3,0),1),"")</f>
        <v/>
      </c>
      <c r="BB542" s="3" t="str">
        <f>_xlfn.IFNA(INDEX(Source!$A$2:$B$6,MATCH(Table3[[#This Row],[الفئة ]],Source!$B$2:$B$6,0),1),"")</f>
        <v/>
      </c>
      <c r="BC542" s="3" t="str">
        <f>_xlfn.IFNA(INDEX(Source!$AF$2:$AG$15,MATCH(Table3[[#This Row],[الصف ]],Source!$AG$2:$AG$15,0),1),"")</f>
        <v/>
      </c>
    </row>
    <row r="543" spans="1:55" x14ac:dyDescent="0.25">
      <c r="A543" t="str">
        <f>IF(D543&lt;&gt;"",COUNTA($D$2:D543),"")</f>
        <v/>
      </c>
      <c r="H543" s="4"/>
      <c r="BA543" s="3" t="str">
        <f>_xlfn.IFNA(INDEX(Source!$G$2:$H$3,MATCH(Table3[[#This Row],[الجنس]],Source!$H$2:$H$3,0),1),"")</f>
        <v/>
      </c>
      <c r="BB543" s="3" t="str">
        <f>_xlfn.IFNA(INDEX(Source!$A$2:$B$6,MATCH(Table3[[#This Row],[الفئة ]],Source!$B$2:$B$6,0),1),"")</f>
        <v/>
      </c>
      <c r="BC543" s="3" t="str">
        <f>_xlfn.IFNA(INDEX(Source!$AF$2:$AG$15,MATCH(Table3[[#This Row],[الصف ]],Source!$AG$2:$AG$15,0),1),"")</f>
        <v/>
      </c>
    </row>
    <row r="544" spans="1:55" x14ac:dyDescent="0.25">
      <c r="A544" t="str">
        <f>IF(D544&lt;&gt;"",COUNTA($D$2:D544),"")</f>
        <v/>
      </c>
      <c r="H544" s="4"/>
      <c r="BA544" s="3" t="str">
        <f>_xlfn.IFNA(INDEX(Source!$G$2:$H$3,MATCH(Table3[[#This Row],[الجنس]],Source!$H$2:$H$3,0),1),"")</f>
        <v/>
      </c>
      <c r="BB544" s="3" t="str">
        <f>_xlfn.IFNA(INDEX(Source!$A$2:$B$6,MATCH(Table3[[#This Row],[الفئة ]],Source!$B$2:$B$6,0),1),"")</f>
        <v/>
      </c>
      <c r="BC544" s="3" t="str">
        <f>_xlfn.IFNA(INDEX(Source!$AF$2:$AG$15,MATCH(Table3[[#This Row],[الصف ]],Source!$AG$2:$AG$15,0),1),"")</f>
        <v/>
      </c>
    </row>
    <row r="545" spans="1:55" x14ac:dyDescent="0.25">
      <c r="A545" t="str">
        <f>IF(D545&lt;&gt;"",COUNTA($D$2:D545),"")</f>
        <v/>
      </c>
      <c r="H545" s="4"/>
      <c r="BA545" s="3" t="str">
        <f>_xlfn.IFNA(INDEX(Source!$G$2:$H$3,MATCH(Table3[[#This Row],[الجنس]],Source!$H$2:$H$3,0),1),"")</f>
        <v/>
      </c>
      <c r="BB545" s="3" t="str">
        <f>_xlfn.IFNA(INDEX(Source!$A$2:$B$6,MATCH(Table3[[#This Row],[الفئة ]],Source!$B$2:$B$6,0),1),"")</f>
        <v/>
      </c>
      <c r="BC545" s="3" t="str">
        <f>_xlfn.IFNA(INDEX(Source!$AF$2:$AG$15,MATCH(Table3[[#This Row],[الصف ]],Source!$AG$2:$AG$15,0),1),"")</f>
        <v/>
      </c>
    </row>
    <row r="546" spans="1:55" x14ac:dyDescent="0.25">
      <c r="A546" t="str">
        <f>IF(D546&lt;&gt;"",COUNTA($D$2:D546),"")</f>
        <v/>
      </c>
      <c r="H546" s="4"/>
      <c r="BA546" s="3" t="str">
        <f>_xlfn.IFNA(INDEX(Source!$G$2:$H$3,MATCH(Table3[[#This Row],[الجنس]],Source!$H$2:$H$3,0),1),"")</f>
        <v/>
      </c>
      <c r="BB546" s="3" t="str">
        <f>_xlfn.IFNA(INDEX(Source!$A$2:$B$6,MATCH(Table3[[#This Row],[الفئة ]],Source!$B$2:$B$6,0),1),"")</f>
        <v/>
      </c>
      <c r="BC546" s="3" t="str">
        <f>_xlfn.IFNA(INDEX(Source!$AF$2:$AG$15,MATCH(Table3[[#This Row],[الصف ]],Source!$AG$2:$AG$15,0),1),"")</f>
        <v/>
      </c>
    </row>
    <row r="547" spans="1:55" x14ac:dyDescent="0.25">
      <c r="A547" t="str">
        <f>IF(D547&lt;&gt;"",COUNTA($D$2:D547),"")</f>
        <v/>
      </c>
      <c r="H547" s="4"/>
      <c r="BA547" s="3" t="str">
        <f>_xlfn.IFNA(INDEX(Source!$G$2:$H$3,MATCH(Table3[[#This Row],[الجنس]],Source!$H$2:$H$3,0),1),"")</f>
        <v/>
      </c>
      <c r="BB547" s="3" t="str">
        <f>_xlfn.IFNA(INDEX(Source!$A$2:$B$6,MATCH(Table3[[#This Row],[الفئة ]],Source!$B$2:$B$6,0),1),"")</f>
        <v/>
      </c>
      <c r="BC547" s="3" t="str">
        <f>_xlfn.IFNA(INDEX(Source!$AF$2:$AG$15,MATCH(Table3[[#This Row],[الصف ]],Source!$AG$2:$AG$15,0),1),"")</f>
        <v/>
      </c>
    </row>
    <row r="548" spans="1:55" x14ac:dyDescent="0.25">
      <c r="A548" t="str">
        <f>IF(D548&lt;&gt;"",COUNTA($D$2:D548),"")</f>
        <v/>
      </c>
      <c r="H548" s="4"/>
      <c r="BA548" s="3" t="str">
        <f>_xlfn.IFNA(INDEX(Source!$G$2:$H$3,MATCH(Table3[[#This Row],[الجنس]],Source!$H$2:$H$3,0),1),"")</f>
        <v/>
      </c>
      <c r="BB548" s="3" t="str">
        <f>_xlfn.IFNA(INDEX(Source!$A$2:$B$6,MATCH(Table3[[#This Row],[الفئة ]],Source!$B$2:$B$6,0),1),"")</f>
        <v/>
      </c>
      <c r="BC548" s="3" t="str">
        <f>_xlfn.IFNA(INDEX(Source!$AF$2:$AG$15,MATCH(Table3[[#This Row],[الصف ]],Source!$AG$2:$AG$15,0),1),"")</f>
        <v/>
      </c>
    </row>
    <row r="549" spans="1:55" x14ac:dyDescent="0.25">
      <c r="A549" t="str">
        <f>IF(D549&lt;&gt;"",COUNTA($D$2:D549),"")</f>
        <v/>
      </c>
      <c r="H549" s="4"/>
      <c r="BA549" s="3" t="str">
        <f>_xlfn.IFNA(INDEX(Source!$G$2:$H$3,MATCH(Table3[[#This Row],[الجنس]],Source!$H$2:$H$3,0),1),"")</f>
        <v/>
      </c>
      <c r="BB549" s="3" t="str">
        <f>_xlfn.IFNA(INDEX(Source!$A$2:$B$6,MATCH(Table3[[#This Row],[الفئة ]],Source!$B$2:$B$6,0),1),"")</f>
        <v/>
      </c>
      <c r="BC549" s="3" t="str">
        <f>_xlfn.IFNA(INDEX(Source!$AF$2:$AG$15,MATCH(Table3[[#This Row],[الصف ]],Source!$AG$2:$AG$15,0),1),"")</f>
        <v/>
      </c>
    </row>
    <row r="550" spans="1:55" x14ac:dyDescent="0.25">
      <c r="A550" t="str">
        <f>IF(D550&lt;&gt;"",COUNTA($D$2:D550),"")</f>
        <v/>
      </c>
      <c r="H550" s="4"/>
      <c r="BA550" s="3" t="str">
        <f>_xlfn.IFNA(INDEX(Source!$G$2:$H$3,MATCH(Table3[[#This Row],[الجنس]],Source!$H$2:$H$3,0),1),"")</f>
        <v/>
      </c>
      <c r="BB550" s="3" t="str">
        <f>_xlfn.IFNA(INDEX(Source!$A$2:$B$6,MATCH(Table3[[#This Row],[الفئة ]],Source!$B$2:$B$6,0),1),"")</f>
        <v/>
      </c>
      <c r="BC550" s="3" t="str">
        <f>_xlfn.IFNA(INDEX(Source!$AF$2:$AG$15,MATCH(Table3[[#This Row],[الصف ]],Source!$AG$2:$AG$15,0),1),"")</f>
        <v/>
      </c>
    </row>
    <row r="551" spans="1:55" x14ac:dyDescent="0.25">
      <c r="A551" t="str">
        <f>IF(D551&lt;&gt;"",COUNTA($D$2:D551),"")</f>
        <v/>
      </c>
      <c r="H551" s="4"/>
      <c r="BA551" s="3" t="str">
        <f>_xlfn.IFNA(INDEX(Source!$G$2:$H$3,MATCH(Table3[[#This Row],[الجنس]],Source!$H$2:$H$3,0),1),"")</f>
        <v/>
      </c>
      <c r="BB551" s="3" t="str">
        <f>_xlfn.IFNA(INDEX(Source!$A$2:$B$6,MATCH(Table3[[#This Row],[الفئة ]],Source!$B$2:$B$6,0),1),"")</f>
        <v/>
      </c>
      <c r="BC551" s="3" t="str">
        <f>_xlfn.IFNA(INDEX(Source!$AF$2:$AG$15,MATCH(Table3[[#This Row],[الصف ]],Source!$AG$2:$AG$15,0),1),"")</f>
        <v/>
      </c>
    </row>
    <row r="552" spans="1:55" x14ac:dyDescent="0.25">
      <c r="A552" t="str">
        <f>IF(D552&lt;&gt;"",COUNTA($D$2:D552),"")</f>
        <v/>
      </c>
      <c r="H552" s="4"/>
      <c r="BA552" s="3" t="str">
        <f>_xlfn.IFNA(INDEX(Source!$G$2:$H$3,MATCH(Table3[[#This Row],[الجنس]],Source!$H$2:$H$3,0),1),"")</f>
        <v/>
      </c>
      <c r="BB552" s="3" t="str">
        <f>_xlfn.IFNA(INDEX(Source!$A$2:$B$6,MATCH(Table3[[#This Row],[الفئة ]],Source!$B$2:$B$6,0),1),"")</f>
        <v/>
      </c>
      <c r="BC552" s="3" t="str">
        <f>_xlfn.IFNA(INDEX(Source!$AF$2:$AG$15,MATCH(Table3[[#This Row],[الصف ]],Source!$AG$2:$AG$15,0),1),"")</f>
        <v/>
      </c>
    </row>
    <row r="553" spans="1:55" x14ac:dyDescent="0.25">
      <c r="A553" t="str">
        <f>IF(D553&lt;&gt;"",COUNTA($D$2:D553),"")</f>
        <v/>
      </c>
      <c r="H553" s="4"/>
      <c r="BA553" s="3" t="str">
        <f>_xlfn.IFNA(INDEX(Source!$G$2:$H$3,MATCH(Table3[[#This Row],[الجنس]],Source!$H$2:$H$3,0),1),"")</f>
        <v/>
      </c>
      <c r="BB553" s="3" t="str">
        <f>_xlfn.IFNA(INDEX(Source!$A$2:$B$6,MATCH(Table3[[#This Row],[الفئة ]],Source!$B$2:$B$6,0),1),"")</f>
        <v/>
      </c>
      <c r="BC553" s="3" t="str">
        <f>_xlfn.IFNA(INDEX(Source!$AF$2:$AG$15,MATCH(Table3[[#This Row],[الصف ]],Source!$AG$2:$AG$15,0),1),"")</f>
        <v/>
      </c>
    </row>
    <row r="554" spans="1:55" x14ac:dyDescent="0.25">
      <c r="A554" t="str">
        <f>IF(D554&lt;&gt;"",COUNTA($D$2:D554),"")</f>
        <v/>
      </c>
      <c r="H554" s="4"/>
      <c r="BA554" s="3" t="str">
        <f>_xlfn.IFNA(INDEX(Source!$G$2:$H$3,MATCH(Table3[[#This Row],[الجنس]],Source!$H$2:$H$3,0),1),"")</f>
        <v/>
      </c>
      <c r="BB554" s="3" t="str">
        <f>_xlfn.IFNA(INDEX(Source!$A$2:$B$6,MATCH(Table3[[#This Row],[الفئة ]],Source!$B$2:$B$6,0),1),"")</f>
        <v/>
      </c>
      <c r="BC554" s="3" t="str">
        <f>_xlfn.IFNA(INDEX(Source!$AF$2:$AG$15,MATCH(Table3[[#This Row],[الصف ]],Source!$AG$2:$AG$15,0),1),"")</f>
        <v/>
      </c>
    </row>
    <row r="555" spans="1:55" x14ac:dyDescent="0.25">
      <c r="A555" t="str">
        <f>IF(D555&lt;&gt;"",COUNTA($D$2:D555),"")</f>
        <v/>
      </c>
      <c r="H555" s="4"/>
      <c r="BA555" s="3" t="str">
        <f>_xlfn.IFNA(INDEX(Source!$G$2:$H$3,MATCH(Table3[[#This Row],[الجنس]],Source!$H$2:$H$3,0),1),"")</f>
        <v/>
      </c>
      <c r="BB555" s="3" t="str">
        <f>_xlfn.IFNA(INDEX(Source!$A$2:$B$6,MATCH(Table3[[#This Row],[الفئة ]],Source!$B$2:$B$6,0),1),"")</f>
        <v/>
      </c>
      <c r="BC555" s="3" t="str">
        <f>_xlfn.IFNA(INDEX(Source!$AF$2:$AG$15,MATCH(Table3[[#This Row],[الصف ]],Source!$AG$2:$AG$15,0),1),"")</f>
        <v/>
      </c>
    </row>
    <row r="556" spans="1:55" x14ac:dyDescent="0.25">
      <c r="A556" t="str">
        <f>IF(D556&lt;&gt;"",COUNTA($D$2:D556),"")</f>
        <v/>
      </c>
      <c r="H556" s="4"/>
      <c r="BA556" s="3" t="str">
        <f>_xlfn.IFNA(INDEX(Source!$G$2:$H$3,MATCH(Table3[[#This Row],[الجنس]],Source!$H$2:$H$3,0),1),"")</f>
        <v/>
      </c>
      <c r="BB556" s="3" t="str">
        <f>_xlfn.IFNA(INDEX(Source!$A$2:$B$6,MATCH(Table3[[#This Row],[الفئة ]],Source!$B$2:$B$6,0),1),"")</f>
        <v/>
      </c>
      <c r="BC556" s="3" t="str">
        <f>_xlfn.IFNA(INDEX(Source!$AF$2:$AG$15,MATCH(Table3[[#This Row],[الصف ]],Source!$AG$2:$AG$15,0),1),"")</f>
        <v/>
      </c>
    </row>
    <row r="557" spans="1:55" x14ac:dyDescent="0.25">
      <c r="A557" t="str">
        <f>IF(D557&lt;&gt;"",COUNTA($D$2:D557),"")</f>
        <v/>
      </c>
      <c r="H557" s="4"/>
      <c r="BA557" s="3" t="str">
        <f>_xlfn.IFNA(INDEX(Source!$G$2:$H$3,MATCH(Table3[[#This Row],[الجنس]],Source!$H$2:$H$3,0),1),"")</f>
        <v/>
      </c>
      <c r="BB557" s="3" t="str">
        <f>_xlfn.IFNA(INDEX(Source!$A$2:$B$6,MATCH(Table3[[#This Row],[الفئة ]],Source!$B$2:$B$6,0),1),"")</f>
        <v/>
      </c>
      <c r="BC557" s="3" t="str">
        <f>_xlfn.IFNA(INDEX(Source!$AF$2:$AG$15,MATCH(Table3[[#This Row],[الصف ]],Source!$AG$2:$AG$15,0),1),"")</f>
        <v/>
      </c>
    </row>
    <row r="558" spans="1:55" x14ac:dyDescent="0.25">
      <c r="A558" t="str">
        <f>IF(D558&lt;&gt;"",COUNTA($D$2:D558),"")</f>
        <v/>
      </c>
      <c r="H558" s="4"/>
      <c r="BA558" s="3" t="str">
        <f>_xlfn.IFNA(INDEX(Source!$G$2:$H$3,MATCH(Table3[[#This Row],[الجنس]],Source!$H$2:$H$3,0),1),"")</f>
        <v/>
      </c>
      <c r="BB558" s="3" t="str">
        <f>_xlfn.IFNA(INDEX(Source!$A$2:$B$6,MATCH(Table3[[#This Row],[الفئة ]],Source!$B$2:$B$6,0),1),"")</f>
        <v/>
      </c>
      <c r="BC558" s="3" t="str">
        <f>_xlfn.IFNA(INDEX(Source!$AF$2:$AG$15,MATCH(Table3[[#This Row],[الصف ]],Source!$AG$2:$AG$15,0),1),"")</f>
        <v/>
      </c>
    </row>
    <row r="559" spans="1:55" x14ac:dyDescent="0.25">
      <c r="A559" t="str">
        <f>IF(D559&lt;&gt;"",COUNTA($D$2:D559),"")</f>
        <v/>
      </c>
      <c r="H559" s="4"/>
      <c r="BA559" s="3" t="str">
        <f>_xlfn.IFNA(INDEX(Source!$G$2:$H$3,MATCH(Table3[[#This Row],[الجنس]],Source!$H$2:$H$3,0),1),"")</f>
        <v/>
      </c>
      <c r="BB559" s="3" t="str">
        <f>_xlfn.IFNA(INDEX(Source!$A$2:$B$6,MATCH(Table3[[#This Row],[الفئة ]],Source!$B$2:$B$6,0),1),"")</f>
        <v/>
      </c>
      <c r="BC559" s="3" t="str">
        <f>_xlfn.IFNA(INDEX(Source!$AF$2:$AG$15,MATCH(Table3[[#This Row],[الصف ]],Source!$AG$2:$AG$15,0),1),"")</f>
        <v/>
      </c>
    </row>
    <row r="560" spans="1:55" x14ac:dyDescent="0.25">
      <c r="A560" t="str">
        <f>IF(D560&lt;&gt;"",COUNTA($D$2:D560),"")</f>
        <v/>
      </c>
      <c r="H560" s="4"/>
      <c r="BA560" s="3" t="str">
        <f>_xlfn.IFNA(INDEX(Source!$G$2:$H$3,MATCH(Table3[[#This Row],[الجنس]],Source!$H$2:$H$3,0),1),"")</f>
        <v/>
      </c>
      <c r="BB560" s="3" t="str">
        <f>_xlfn.IFNA(INDEX(Source!$A$2:$B$6,MATCH(Table3[[#This Row],[الفئة ]],Source!$B$2:$B$6,0),1),"")</f>
        <v/>
      </c>
      <c r="BC560" s="3" t="str">
        <f>_xlfn.IFNA(INDEX(Source!$AF$2:$AG$15,MATCH(Table3[[#This Row],[الصف ]],Source!$AG$2:$AG$15,0),1),"")</f>
        <v/>
      </c>
    </row>
    <row r="561" spans="1:55" x14ac:dyDescent="0.25">
      <c r="A561" t="str">
        <f>IF(D561&lt;&gt;"",COUNTA($D$2:D561),"")</f>
        <v/>
      </c>
      <c r="H561" s="4"/>
      <c r="BA561" s="3" t="str">
        <f>_xlfn.IFNA(INDEX(Source!$G$2:$H$3,MATCH(Table3[[#This Row],[الجنس]],Source!$H$2:$H$3,0),1),"")</f>
        <v/>
      </c>
      <c r="BB561" s="3" t="str">
        <f>_xlfn.IFNA(INDEX(Source!$A$2:$B$6,MATCH(Table3[[#This Row],[الفئة ]],Source!$B$2:$B$6,0),1),"")</f>
        <v/>
      </c>
      <c r="BC561" s="3" t="str">
        <f>_xlfn.IFNA(INDEX(Source!$AF$2:$AG$15,MATCH(Table3[[#This Row],[الصف ]],Source!$AG$2:$AG$15,0),1),"")</f>
        <v/>
      </c>
    </row>
    <row r="562" spans="1:55" x14ac:dyDescent="0.25">
      <c r="A562" t="str">
        <f>IF(D562&lt;&gt;"",COUNTA($D$2:D562),"")</f>
        <v/>
      </c>
      <c r="H562" s="4"/>
      <c r="BA562" s="3" t="str">
        <f>_xlfn.IFNA(INDEX(Source!$G$2:$H$3,MATCH(Table3[[#This Row],[الجنس]],Source!$H$2:$H$3,0),1),"")</f>
        <v/>
      </c>
      <c r="BB562" s="3" t="str">
        <f>_xlfn.IFNA(INDEX(Source!$A$2:$B$6,MATCH(Table3[[#This Row],[الفئة ]],Source!$B$2:$B$6,0),1),"")</f>
        <v/>
      </c>
      <c r="BC562" s="3" t="str">
        <f>_xlfn.IFNA(INDEX(Source!$AF$2:$AG$15,MATCH(Table3[[#This Row],[الصف ]],Source!$AG$2:$AG$15,0),1),"")</f>
        <v/>
      </c>
    </row>
    <row r="563" spans="1:55" x14ac:dyDescent="0.25">
      <c r="A563" t="str">
        <f>IF(D563&lt;&gt;"",COUNTA($D$2:D563),"")</f>
        <v/>
      </c>
      <c r="H563" s="4"/>
      <c r="BA563" s="3" t="str">
        <f>_xlfn.IFNA(INDEX(Source!$G$2:$H$3,MATCH(Table3[[#This Row],[الجنس]],Source!$H$2:$H$3,0),1),"")</f>
        <v/>
      </c>
      <c r="BB563" s="3" t="str">
        <f>_xlfn.IFNA(INDEX(Source!$A$2:$B$6,MATCH(Table3[[#This Row],[الفئة ]],Source!$B$2:$B$6,0),1),"")</f>
        <v/>
      </c>
      <c r="BC563" s="3" t="str">
        <f>_xlfn.IFNA(INDEX(Source!$AF$2:$AG$15,MATCH(Table3[[#This Row],[الصف ]],Source!$AG$2:$AG$15,0),1),"")</f>
        <v/>
      </c>
    </row>
    <row r="564" spans="1:55" x14ac:dyDescent="0.25">
      <c r="A564" t="str">
        <f>IF(D564&lt;&gt;"",COUNTA($D$2:D564),"")</f>
        <v/>
      </c>
      <c r="H564" s="4"/>
      <c r="BA564" s="3" t="str">
        <f>_xlfn.IFNA(INDEX(Source!$G$2:$H$3,MATCH(Table3[[#This Row],[الجنس]],Source!$H$2:$H$3,0),1),"")</f>
        <v/>
      </c>
      <c r="BB564" s="3" t="str">
        <f>_xlfn.IFNA(INDEX(Source!$A$2:$B$6,MATCH(Table3[[#This Row],[الفئة ]],Source!$B$2:$B$6,0),1),"")</f>
        <v/>
      </c>
      <c r="BC564" s="3" t="str">
        <f>_xlfn.IFNA(INDEX(Source!$AF$2:$AG$15,MATCH(Table3[[#This Row],[الصف ]],Source!$AG$2:$AG$15,0),1),"")</f>
        <v/>
      </c>
    </row>
    <row r="565" spans="1:55" x14ac:dyDescent="0.25">
      <c r="A565" t="str">
        <f>IF(D565&lt;&gt;"",COUNTA($D$2:D565),"")</f>
        <v/>
      </c>
      <c r="H565" s="4"/>
      <c r="BA565" s="3" t="str">
        <f>_xlfn.IFNA(INDEX(Source!$G$2:$H$3,MATCH(Table3[[#This Row],[الجنس]],Source!$H$2:$H$3,0),1),"")</f>
        <v/>
      </c>
      <c r="BB565" s="3" t="str">
        <f>_xlfn.IFNA(INDEX(Source!$A$2:$B$6,MATCH(Table3[[#This Row],[الفئة ]],Source!$B$2:$B$6,0),1),"")</f>
        <v/>
      </c>
      <c r="BC565" s="3" t="str">
        <f>_xlfn.IFNA(INDEX(Source!$AF$2:$AG$15,MATCH(Table3[[#This Row],[الصف ]],Source!$AG$2:$AG$15,0),1),"")</f>
        <v/>
      </c>
    </row>
    <row r="566" spans="1:55" x14ac:dyDescent="0.25">
      <c r="A566" t="str">
        <f>IF(D566&lt;&gt;"",COUNTA($D$2:D566),"")</f>
        <v/>
      </c>
      <c r="H566" s="4"/>
      <c r="BA566" s="3" t="str">
        <f>_xlfn.IFNA(INDEX(Source!$G$2:$H$3,MATCH(Table3[[#This Row],[الجنس]],Source!$H$2:$H$3,0),1),"")</f>
        <v/>
      </c>
      <c r="BB566" s="3" t="str">
        <f>_xlfn.IFNA(INDEX(Source!$A$2:$B$6,MATCH(Table3[[#This Row],[الفئة ]],Source!$B$2:$B$6,0),1),"")</f>
        <v/>
      </c>
      <c r="BC566" s="3" t="str">
        <f>_xlfn.IFNA(INDEX(Source!$AF$2:$AG$15,MATCH(Table3[[#This Row],[الصف ]],Source!$AG$2:$AG$15,0),1),"")</f>
        <v/>
      </c>
    </row>
    <row r="567" spans="1:55" x14ac:dyDescent="0.25">
      <c r="A567" t="str">
        <f>IF(D567&lt;&gt;"",COUNTA($D$2:D567),"")</f>
        <v/>
      </c>
      <c r="H567" s="4"/>
      <c r="BA567" s="3" t="str">
        <f>_xlfn.IFNA(INDEX(Source!$G$2:$H$3,MATCH(Table3[[#This Row],[الجنس]],Source!$H$2:$H$3,0),1),"")</f>
        <v/>
      </c>
      <c r="BB567" s="3" t="str">
        <f>_xlfn.IFNA(INDEX(Source!$A$2:$B$6,MATCH(Table3[[#This Row],[الفئة ]],Source!$B$2:$B$6,0),1),"")</f>
        <v/>
      </c>
      <c r="BC567" s="3" t="str">
        <f>_xlfn.IFNA(INDEX(Source!$AF$2:$AG$15,MATCH(Table3[[#This Row],[الصف ]],Source!$AG$2:$AG$15,0),1),"")</f>
        <v/>
      </c>
    </row>
    <row r="568" spans="1:55" x14ac:dyDescent="0.25">
      <c r="A568" t="str">
        <f>IF(D568&lt;&gt;"",COUNTA($D$2:D568),"")</f>
        <v/>
      </c>
      <c r="H568" s="4"/>
      <c r="BA568" s="3" t="str">
        <f>_xlfn.IFNA(INDEX(Source!$G$2:$H$3,MATCH(Table3[[#This Row],[الجنس]],Source!$H$2:$H$3,0),1),"")</f>
        <v/>
      </c>
      <c r="BB568" s="3" t="str">
        <f>_xlfn.IFNA(INDEX(Source!$A$2:$B$6,MATCH(Table3[[#This Row],[الفئة ]],Source!$B$2:$B$6,0),1),"")</f>
        <v/>
      </c>
      <c r="BC568" s="3" t="str">
        <f>_xlfn.IFNA(INDEX(Source!$AF$2:$AG$15,MATCH(Table3[[#This Row],[الصف ]],Source!$AG$2:$AG$15,0),1),"")</f>
        <v/>
      </c>
    </row>
    <row r="569" spans="1:55" x14ac:dyDescent="0.25">
      <c r="A569" t="str">
        <f>IF(D569&lt;&gt;"",COUNTA($D$2:D569),"")</f>
        <v/>
      </c>
      <c r="H569" s="4"/>
      <c r="BA569" s="3" t="str">
        <f>_xlfn.IFNA(INDEX(Source!$G$2:$H$3,MATCH(Table3[[#This Row],[الجنس]],Source!$H$2:$H$3,0),1),"")</f>
        <v/>
      </c>
      <c r="BB569" s="3" t="str">
        <f>_xlfn.IFNA(INDEX(Source!$A$2:$B$6,MATCH(Table3[[#This Row],[الفئة ]],Source!$B$2:$B$6,0),1),"")</f>
        <v/>
      </c>
      <c r="BC569" s="3" t="str">
        <f>_xlfn.IFNA(INDEX(Source!$AF$2:$AG$15,MATCH(Table3[[#This Row],[الصف ]],Source!$AG$2:$AG$15,0),1),"")</f>
        <v/>
      </c>
    </row>
    <row r="570" spans="1:55" x14ac:dyDescent="0.25">
      <c r="A570" t="str">
        <f>IF(D570&lt;&gt;"",COUNTA($D$2:D570),"")</f>
        <v/>
      </c>
      <c r="H570" s="4"/>
      <c r="BA570" s="3" t="str">
        <f>_xlfn.IFNA(INDEX(Source!$G$2:$H$3,MATCH(Table3[[#This Row],[الجنس]],Source!$H$2:$H$3,0),1),"")</f>
        <v/>
      </c>
      <c r="BB570" s="3" t="str">
        <f>_xlfn.IFNA(INDEX(Source!$A$2:$B$6,MATCH(Table3[[#This Row],[الفئة ]],Source!$B$2:$B$6,0),1),"")</f>
        <v/>
      </c>
      <c r="BC570" s="3" t="str">
        <f>_xlfn.IFNA(INDEX(Source!$AF$2:$AG$15,MATCH(Table3[[#This Row],[الصف ]],Source!$AG$2:$AG$15,0),1),"")</f>
        <v/>
      </c>
    </row>
    <row r="571" spans="1:55" x14ac:dyDescent="0.25">
      <c r="A571" t="str">
        <f>IF(D571&lt;&gt;"",COUNTA($D$2:D571),"")</f>
        <v/>
      </c>
      <c r="H571" s="4"/>
      <c r="BA571" s="3" t="str">
        <f>_xlfn.IFNA(INDEX(Source!$G$2:$H$3,MATCH(Table3[[#This Row],[الجنس]],Source!$H$2:$H$3,0),1),"")</f>
        <v/>
      </c>
      <c r="BB571" s="3" t="str">
        <f>_xlfn.IFNA(INDEX(Source!$A$2:$B$6,MATCH(Table3[[#This Row],[الفئة ]],Source!$B$2:$B$6,0),1),"")</f>
        <v/>
      </c>
      <c r="BC571" s="3" t="str">
        <f>_xlfn.IFNA(INDEX(Source!$AF$2:$AG$15,MATCH(Table3[[#This Row],[الصف ]],Source!$AG$2:$AG$15,0),1),"")</f>
        <v/>
      </c>
    </row>
    <row r="572" spans="1:55" x14ac:dyDescent="0.25">
      <c r="A572" t="str">
        <f>IF(D572&lt;&gt;"",COUNTA($D$2:D572),"")</f>
        <v/>
      </c>
      <c r="H572" s="4"/>
      <c r="BA572" s="3" t="str">
        <f>_xlfn.IFNA(INDEX(Source!$G$2:$H$3,MATCH(Table3[[#This Row],[الجنس]],Source!$H$2:$H$3,0),1),"")</f>
        <v/>
      </c>
      <c r="BB572" s="3" t="str">
        <f>_xlfn.IFNA(INDEX(Source!$A$2:$B$6,MATCH(Table3[[#This Row],[الفئة ]],Source!$B$2:$B$6,0),1),"")</f>
        <v/>
      </c>
      <c r="BC572" s="3" t="str">
        <f>_xlfn.IFNA(INDEX(Source!$AF$2:$AG$15,MATCH(Table3[[#This Row],[الصف ]],Source!$AG$2:$AG$15,0),1),"")</f>
        <v/>
      </c>
    </row>
    <row r="573" spans="1:55" x14ac:dyDescent="0.25">
      <c r="A573" t="str">
        <f>IF(D573&lt;&gt;"",COUNTA($D$2:D573),"")</f>
        <v/>
      </c>
      <c r="H573" s="4"/>
      <c r="BA573" s="3" t="str">
        <f>_xlfn.IFNA(INDEX(Source!$G$2:$H$3,MATCH(Table3[[#This Row],[الجنس]],Source!$H$2:$H$3,0),1),"")</f>
        <v/>
      </c>
      <c r="BB573" s="3" t="str">
        <f>_xlfn.IFNA(INDEX(Source!$A$2:$B$6,MATCH(Table3[[#This Row],[الفئة ]],Source!$B$2:$B$6,0),1),"")</f>
        <v/>
      </c>
      <c r="BC573" s="3" t="str">
        <f>_xlfn.IFNA(INDEX(Source!$AF$2:$AG$15,MATCH(Table3[[#This Row],[الصف ]],Source!$AG$2:$AG$15,0),1),"")</f>
        <v/>
      </c>
    </row>
    <row r="574" spans="1:55" x14ac:dyDescent="0.25">
      <c r="A574" t="str">
        <f>IF(D574&lt;&gt;"",COUNTA($D$2:D574),"")</f>
        <v/>
      </c>
      <c r="H574" s="4"/>
      <c r="BA574" s="3" t="str">
        <f>_xlfn.IFNA(INDEX(Source!$G$2:$H$3,MATCH(Table3[[#This Row],[الجنس]],Source!$H$2:$H$3,0),1),"")</f>
        <v/>
      </c>
      <c r="BB574" s="3" t="str">
        <f>_xlfn.IFNA(INDEX(Source!$A$2:$B$6,MATCH(Table3[[#This Row],[الفئة ]],Source!$B$2:$B$6,0),1),"")</f>
        <v/>
      </c>
      <c r="BC574" s="3" t="str">
        <f>_xlfn.IFNA(INDEX(Source!$AF$2:$AG$15,MATCH(Table3[[#This Row],[الصف ]],Source!$AG$2:$AG$15,0),1),"")</f>
        <v/>
      </c>
    </row>
    <row r="575" spans="1:55" x14ac:dyDescent="0.25">
      <c r="A575" t="str">
        <f>IF(D575&lt;&gt;"",COUNTA($D$2:D575),"")</f>
        <v/>
      </c>
      <c r="H575" s="4"/>
      <c r="BA575" s="3" t="str">
        <f>_xlfn.IFNA(INDEX(Source!$G$2:$H$3,MATCH(Table3[[#This Row],[الجنس]],Source!$H$2:$H$3,0),1),"")</f>
        <v/>
      </c>
      <c r="BB575" s="3" t="str">
        <f>_xlfn.IFNA(INDEX(Source!$A$2:$B$6,MATCH(Table3[[#This Row],[الفئة ]],Source!$B$2:$B$6,0),1),"")</f>
        <v/>
      </c>
      <c r="BC575" s="3" t="str">
        <f>_xlfn.IFNA(INDEX(Source!$AF$2:$AG$15,MATCH(Table3[[#This Row],[الصف ]],Source!$AG$2:$AG$15,0),1),"")</f>
        <v/>
      </c>
    </row>
    <row r="576" spans="1:55" x14ac:dyDescent="0.25">
      <c r="A576" t="str">
        <f>IF(D576&lt;&gt;"",COUNTA($D$2:D576),"")</f>
        <v/>
      </c>
      <c r="H576" s="4"/>
      <c r="BA576" s="3" t="str">
        <f>_xlfn.IFNA(INDEX(Source!$G$2:$H$3,MATCH(Table3[[#This Row],[الجنس]],Source!$H$2:$H$3,0),1),"")</f>
        <v/>
      </c>
      <c r="BB576" s="3" t="str">
        <f>_xlfn.IFNA(INDEX(Source!$A$2:$B$6,MATCH(Table3[[#This Row],[الفئة ]],Source!$B$2:$B$6,0),1),"")</f>
        <v/>
      </c>
      <c r="BC576" s="3" t="str">
        <f>_xlfn.IFNA(INDEX(Source!$AF$2:$AG$15,MATCH(Table3[[#This Row],[الصف ]],Source!$AG$2:$AG$15,0),1),"")</f>
        <v/>
      </c>
    </row>
    <row r="577" spans="1:55" x14ac:dyDescent="0.25">
      <c r="A577" t="str">
        <f>IF(D577&lt;&gt;"",COUNTA($D$2:D577),"")</f>
        <v/>
      </c>
      <c r="H577" s="4"/>
      <c r="BA577" s="3" t="str">
        <f>_xlfn.IFNA(INDEX(Source!$G$2:$H$3,MATCH(Table3[[#This Row],[الجنس]],Source!$H$2:$H$3,0),1),"")</f>
        <v/>
      </c>
      <c r="BB577" s="3" t="str">
        <f>_xlfn.IFNA(INDEX(Source!$A$2:$B$6,MATCH(Table3[[#This Row],[الفئة ]],Source!$B$2:$B$6,0),1),"")</f>
        <v/>
      </c>
      <c r="BC577" s="3" t="str">
        <f>_xlfn.IFNA(INDEX(Source!$AF$2:$AG$15,MATCH(Table3[[#This Row],[الصف ]],Source!$AG$2:$AG$15,0),1),"")</f>
        <v/>
      </c>
    </row>
    <row r="578" spans="1:55" x14ac:dyDescent="0.25">
      <c r="A578" t="str">
        <f>IF(D578&lt;&gt;"",COUNTA($D$2:D578),"")</f>
        <v/>
      </c>
      <c r="H578" s="4"/>
      <c r="BA578" s="3" t="str">
        <f>_xlfn.IFNA(INDEX(Source!$G$2:$H$3,MATCH(Table3[[#This Row],[الجنس]],Source!$H$2:$H$3,0),1),"")</f>
        <v/>
      </c>
      <c r="BB578" s="3" t="str">
        <f>_xlfn.IFNA(INDEX(Source!$A$2:$B$6,MATCH(Table3[[#This Row],[الفئة ]],Source!$B$2:$B$6,0),1),"")</f>
        <v/>
      </c>
      <c r="BC578" s="3" t="str">
        <f>_xlfn.IFNA(INDEX(Source!$AF$2:$AG$15,MATCH(Table3[[#This Row],[الصف ]],Source!$AG$2:$AG$15,0),1),"")</f>
        <v/>
      </c>
    </row>
    <row r="579" spans="1:55" x14ac:dyDescent="0.25">
      <c r="A579" t="str">
        <f>IF(D579&lt;&gt;"",COUNTA($D$2:D579),"")</f>
        <v/>
      </c>
      <c r="H579" s="4"/>
      <c r="BA579" s="3" t="str">
        <f>_xlfn.IFNA(INDEX(Source!$G$2:$H$3,MATCH(Table3[[#This Row],[الجنس]],Source!$H$2:$H$3,0),1),"")</f>
        <v/>
      </c>
      <c r="BB579" s="3" t="str">
        <f>_xlfn.IFNA(INDEX(Source!$A$2:$B$6,MATCH(Table3[[#This Row],[الفئة ]],Source!$B$2:$B$6,0),1),"")</f>
        <v/>
      </c>
      <c r="BC579" s="3" t="str">
        <f>_xlfn.IFNA(INDEX(Source!$AF$2:$AG$15,MATCH(Table3[[#This Row],[الصف ]],Source!$AG$2:$AG$15,0),1),"")</f>
        <v/>
      </c>
    </row>
    <row r="580" spans="1:55" x14ac:dyDescent="0.25">
      <c r="A580" t="str">
        <f>IF(D580&lt;&gt;"",COUNTA($D$2:D580),"")</f>
        <v/>
      </c>
      <c r="H580" s="4"/>
      <c r="BA580" s="3" t="str">
        <f>_xlfn.IFNA(INDEX(Source!$G$2:$H$3,MATCH(Table3[[#This Row],[الجنس]],Source!$H$2:$H$3,0),1),"")</f>
        <v/>
      </c>
      <c r="BB580" s="3" t="str">
        <f>_xlfn.IFNA(INDEX(Source!$A$2:$B$6,MATCH(Table3[[#This Row],[الفئة ]],Source!$B$2:$B$6,0),1),"")</f>
        <v/>
      </c>
      <c r="BC580" s="3" t="str">
        <f>_xlfn.IFNA(INDEX(Source!$AF$2:$AG$15,MATCH(Table3[[#This Row],[الصف ]],Source!$AG$2:$AG$15,0),1),"")</f>
        <v/>
      </c>
    </row>
    <row r="581" spans="1:55" x14ac:dyDescent="0.25">
      <c r="A581" t="str">
        <f>IF(D581&lt;&gt;"",COUNTA($D$2:D581),"")</f>
        <v/>
      </c>
      <c r="H581" s="4"/>
      <c r="BA581" s="3" t="str">
        <f>_xlfn.IFNA(INDEX(Source!$G$2:$H$3,MATCH(Table3[[#This Row],[الجنس]],Source!$H$2:$H$3,0),1),"")</f>
        <v/>
      </c>
      <c r="BB581" s="3" t="str">
        <f>_xlfn.IFNA(INDEX(Source!$A$2:$B$6,MATCH(Table3[[#This Row],[الفئة ]],Source!$B$2:$B$6,0),1),"")</f>
        <v/>
      </c>
      <c r="BC581" s="3" t="str">
        <f>_xlfn.IFNA(INDEX(Source!$AF$2:$AG$15,MATCH(Table3[[#This Row],[الصف ]],Source!$AG$2:$AG$15,0),1),"")</f>
        <v/>
      </c>
    </row>
    <row r="582" spans="1:55" x14ac:dyDescent="0.25">
      <c r="A582" t="str">
        <f>IF(D582&lt;&gt;"",COUNTA($D$2:D582),"")</f>
        <v/>
      </c>
      <c r="H582" s="4"/>
      <c r="BA582" s="3" t="str">
        <f>_xlfn.IFNA(INDEX(Source!$G$2:$H$3,MATCH(Table3[[#This Row],[الجنس]],Source!$H$2:$H$3,0),1),"")</f>
        <v/>
      </c>
      <c r="BB582" s="3" t="str">
        <f>_xlfn.IFNA(INDEX(Source!$A$2:$B$6,MATCH(Table3[[#This Row],[الفئة ]],Source!$B$2:$B$6,0),1),"")</f>
        <v/>
      </c>
      <c r="BC582" s="3" t="str">
        <f>_xlfn.IFNA(INDEX(Source!$AF$2:$AG$15,MATCH(Table3[[#This Row],[الصف ]],Source!$AG$2:$AG$15,0),1),"")</f>
        <v/>
      </c>
    </row>
    <row r="583" spans="1:55" x14ac:dyDescent="0.25">
      <c r="A583" t="str">
        <f>IF(D583&lt;&gt;"",COUNTA($D$2:D583),"")</f>
        <v/>
      </c>
      <c r="H583" s="4"/>
      <c r="BA583" s="3" t="str">
        <f>_xlfn.IFNA(INDEX(Source!$G$2:$H$3,MATCH(Table3[[#This Row],[الجنس]],Source!$H$2:$H$3,0),1),"")</f>
        <v/>
      </c>
      <c r="BB583" s="3" t="str">
        <f>_xlfn.IFNA(INDEX(Source!$A$2:$B$6,MATCH(Table3[[#This Row],[الفئة ]],Source!$B$2:$B$6,0),1),"")</f>
        <v/>
      </c>
      <c r="BC583" s="3" t="str">
        <f>_xlfn.IFNA(INDEX(Source!$AF$2:$AG$15,MATCH(Table3[[#This Row],[الصف ]],Source!$AG$2:$AG$15,0),1),"")</f>
        <v/>
      </c>
    </row>
    <row r="584" spans="1:55" x14ac:dyDescent="0.25">
      <c r="A584" t="str">
        <f>IF(D584&lt;&gt;"",COUNTA($D$2:D584),"")</f>
        <v/>
      </c>
      <c r="H584" s="4"/>
      <c r="BA584" s="3" t="str">
        <f>_xlfn.IFNA(INDEX(Source!$G$2:$H$3,MATCH(Table3[[#This Row],[الجنس]],Source!$H$2:$H$3,0),1),"")</f>
        <v/>
      </c>
      <c r="BB584" s="3" t="str">
        <f>_xlfn.IFNA(INDEX(Source!$A$2:$B$6,MATCH(Table3[[#This Row],[الفئة ]],Source!$B$2:$B$6,0),1),"")</f>
        <v/>
      </c>
      <c r="BC584" s="3" t="str">
        <f>_xlfn.IFNA(INDEX(Source!$AF$2:$AG$15,MATCH(Table3[[#This Row],[الصف ]],Source!$AG$2:$AG$15,0),1),"")</f>
        <v/>
      </c>
    </row>
    <row r="585" spans="1:55" x14ac:dyDescent="0.25">
      <c r="A585" t="str">
        <f>IF(D585&lt;&gt;"",COUNTA($D$2:D585),"")</f>
        <v/>
      </c>
      <c r="H585" s="4"/>
      <c r="BA585" s="3" t="str">
        <f>_xlfn.IFNA(INDEX(Source!$G$2:$H$3,MATCH(Table3[[#This Row],[الجنس]],Source!$H$2:$H$3,0),1),"")</f>
        <v/>
      </c>
      <c r="BB585" s="3" t="str">
        <f>_xlfn.IFNA(INDEX(Source!$A$2:$B$6,MATCH(Table3[[#This Row],[الفئة ]],Source!$B$2:$B$6,0),1),"")</f>
        <v/>
      </c>
      <c r="BC585" s="3" t="str">
        <f>_xlfn.IFNA(INDEX(Source!$AF$2:$AG$15,MATCH(Table3[[#This Row],[الصف ]],Source!$AG$2:$AG$15,0),1),"")</f>
        <v/>
      </c>
    </row>
    <row r="586" spans="1:55" x14ac:dyDescent="0.25">
      <c r="A586" t="str">
        <f>IF(D586&lt;&gt;"",COUNTA($D$2:D586),"")</f>
        <v/>
      </c>
      <c r="H586" s="4"/>
      <c r="BA586" s="3" t="str">
        <f>_xlfn.IFNA(INDEX(Source!$G$2:$H$3,MATCH(Table3[[#This Row],[الجنس]],Source!$H$2:$H$3,0),1),"")</f>
        <v/>
      </c>
      <c r="BB586" s="3" t="str">
        <f>_xlfn.IFNA(INDEX(Source!$A$2:$B$6,MATCH(Table3[[#This Row],[الفئة ]],Source!$B$2:$B$6,0),1),"")</f>
        <v/>
      </c>
      <c r="BC586" s="3" t="str">
        <f>_xlfn.IFNA(INDEX(Source!$AF$2:$AG$15,MATCH(Table3[[#This Row],[الصف ]],Source!$AG$2:$AG$15,0),1),"")</f>
        <v/>
      </c>
    </row>
    <row r="587" spans="1:55" x14ac:dyDescent="0.25">
      <c r="A587" t="str">
        <f>IF(D587&lt;&gt;"",COUNTA($D$2:D587),"")</f>
        <v/>
      </c>
      <c r="H587" s="4"/>
      <c r="BA587" s="3" t="str">
        <f>_xlfn.IFNA(INDEX(Source!$G$2:$H$3,MATCH(Table3[[#This Row],[الجنس]],Source!$H$2:$H$3,0),1),"")</f>
        <v/>
      </c>
      <c r="BB587" s="3" t="str">
        <f>_xlfn.IFNA(INDEX(Source!$A$2:$B$6,MATCH(Table3[[#This Row],[الفئة ]],Source!$B$2:$B$6,0),1),"")</f>
        <v/>
      </c>
      <c r="BC587" s="3" t="str">
        <f>_xlfn.IFNA(INDEX(Source!$AF$2:$AG$15,MATCH(Table3[[#This Row],[الصف ]],Source!$AG$2:$AG$15,0),1),"")</f>
        <v/>
      </c>
    </row>
    <row r="588" spans="1:55" x14ac:dyDescent="0.25">
      <c r="A588" t="str">
        <f>IF(D588&lt;&gt;"",COUNTA($D$2:D588),"")</f>
        <v/>
      </c>
      <c r="H588" s="4"/>
      <c r="BA588" s="3" t="str">
        <f>_xlfn.IFNA(INDEX(Source!$G$2:$H$3,MATCH(Table3[[#This Row],[الجنس]],Source!$H$2:$H$3,0),1),"")</f>
        <v/>
      </c>
      <c r="BB588" s="3" t="str">
        <f>_xlfn.IFNA(INDEX(Source!$A$2:$B$6,MATCH(Table3[[#This Row],[الفئة ]],Source!$B$2:$B$6,0),1),"")</f>
        <v/>
      </c>
      <c r="BC588" s="3" t="str">
        <f>_xlfn.IFNA(INDEX(Source!$AF$2:$AG$15,MATCH(Table3[[#This Row],[الصف ]],Source!$AG$2:$AG$15,0),1),"")</f>
        <v/>
      </c>
    </row>
    <row r="589" spans="1:55" x14ac:dyDescent="0.25">
      <c r="A589" t="str">
        <f>IF(D589&lt;&gt;"",COUNTA($D$2:D589),"")</f>
        <v/>
      </c>
      <c r="H589" s="4"/>
      <c r="BA589" s="3" t="str">
        <f>_xlfn.IFNA(INDEX(Source!$G$2:$H$3,MATCH(Table3[[#This Row],[الجنس]],Source!$H$2:$H$3,0),1),"")</f>
        <v/>
      </c>
      <c r="BB589" s="3" t="str">
        <f>_xlfn.IFNA(INDEX(Source!$A$2:$B$6,MATCH(Table3[[#This Row],[الفئة ]],Source!$B$2:$B$6,0),1),"")</f>
        <v/>
      </c>
      <c r="BC589" s="3" t="str">
        <f>_xlfn.IFNA(INDEX(Source!$AF$2:$AG$15,MATCH(Table3[[#This Row],[الصف ]],Source!$AG$2:$AG$15,0),1),"")</f>
        <v/>
      </c>
    </row>
    <row r="590" spans="1:55" x14ac:dyDescent="0.25">
      <c r="A590" t="str">
        <f>IF(D590&lt;&gt;"",COUNTA($D$2:D590),"")</f>
        <v/>
      </c>
      <c r="H590" s="4"/>
      <c r="BA590" s="3" t="str">
        <f>_xlfn.IFNA(INDEX(Source!$G$2:$H$3,MATCH(Table3[[#This Row],[الجنس]],Source!$H$2:$H$3,0),1),"")</f>
        <v/>
      </c>
      <c r="BB590" s="3" t="str">
        <f>_xlfn.IFNA(INDEX(Source!$A$2:$B$6,MATCH(Table3[[#This Row],[الفئة ]],Source!$B$2:$B$6,0),1),"")</f>
        <v/>
      </c>
      <c r="BC590" s="3" t="str">
        <f>_xlfn.IFNA(INDEX(Source!$AF$2:$AG$15,MATCH(Table3[[#This Row],[الصف ]],Source!$AG$2:$AG$15,0),1),"")</f>
        <v/>
      </c>
    </row>
    <row r="591" spans="1:55" x14ac:dyDescent="0.25">
      <c r="A591" t="str">
        <f>IF(D591&lt;&gt;"",COUNTA($D$2:D591),"")</f>
        <v/>
      </c>
      <c r="H591" s="4"/>
      <c r="BA591" s="3" t="str">
        <f>_xlfn.IFNA(INDEX(Source!$G$2:$H$3,MATCH(Table3[[#This Row],[الجنس]],Source!$H$2:$H$3,0),1),"")</f>
        <v/>
      </c>
      <c r="BB591" s="3" t="str">
        <f>_xlfn.IFNA(INDEX(Source!$A$2:$B$6,MATCH(Table3[[#This Row],[الفئة ]],Source!$B$2:$B$6,0),1),"")</f>
        <v/>
      </c>
      <c r="BC591" s="3" t="str">
        <f>_xlfn.IFNA(INDEX(Source!$AF$2:$AG$15,MATCH(Table3[[#This Row],[الصف ]],Source!$AG$2:$AG$15,0),1),"")</f>
        <v/>
      </c>
    </row>
    <row r="592" spans="1:55" x14ac:dyDescent="0.25">
      <c r="A592" t="str">
        <f>IF(D592&lt;&gt;"",COUNTA($D$2:D592),"")</f>
        <v/>
      </c>
      <c r="H592" s="4"/>
      <c r="BA592" s="3" t="str">
        <f>_xlfn.IFNA(INDEX(Source!$G$2:$H$3,MATCH(Table3[[#This Row],[الجنس]],Source!$H$2:$H$3,0),1),"")</f>
        <v/>
      </c>
      <c r="BB592" s="3" t="str">
        <f>_xlfn.IFNA(INDEX(Source!$A$2:$B$6,MATCH(Table3[[#This Row],[الفئة ]],Source!$B$2:$B$6,0),1),"")</f>
        <v/>
      </c>
      <c r="BC592" s="3" t="str">
        <f>_xlfn.IFNA(INDEX(Source!$AF$2:$AG$15,MATCH(Table3[[#This Row],[الصف ]],Source!$AG$2:$AG$15,0),1),"")</f>
        <v/>
      </c>
    </row>
    <row r="593" spans="1:55" x14ac:dyDescent="0.25">
      <c r="A593" t="str">
        <f>IF(D593&lt;&gt;"",COUNTA($D$2:D593),"")</f>
        <v/>
      </c>
      <c r="H593" s="4"/>
      <c r="BA593" s="3" t="str">
        <f>_xlfn.IFNA(INDEX(Source!$G$2:$H$3,MATCH(Table3[[#This Row],[الجنس]],Source!$H$2:$H$3,0),1),"")</f>
        <v/>
      </c>
      <c r="BB593" s="3" t="str">
        <f>_xlfn.IFNA(INDEX(Source!$A$2:$B$6,MATCH(Table3[[#This Row],[الفئة ]],Source!$B$2:$B$6,0),1),"")</f>
        <v/>
      </c>
      <c r="BC593" s="3" t="str">
        <f>_xlfn.IFNA(INDEX(Source!$AF$2:$AG$15,MATCH(Table3[[#This Row],[الصف ]],Source!$AG$2:$AG$15,0),1),"")</f>
        <v/>
      </c>
    </row>
    <row r="594" spans="1:55" x14ac:dyDescent="0.25">
      <c r="A594" t="str">
        <f>IF(D594&lt;&gt;"",COUNTA($D$2:D594),"")</f>
        <v/>
      </c>
      <c r="H594" s="4"/>
      <c r="BA594" s="3" t="str">
        <f>_xlfn.IFNA(INDEX(Source!$G$2:$H$3,MATCH(Table3[[#This Row],[الجنس]],Source!$H$2:$H$3,0),1),"")</f>
        <v/>
      </c>
      <c r="BB594" s="3" t="str">
        <f>_xlfn.IFNA(INDEX(Source!$A$2:$B$6,MATCH(Table3[[#This Row],[الفئة ]],Source!$B$2:$B$6,0),1),"")</f>
        <v/>
      </c>
      <c r="BC594" s="3" t="str">
        <f>_xlfn.IFNA(INDEX(Source!$AF$2:$AG$15,MATCH(Table3[[#This Row],[الصف ]],Source!$AG$2:$AG$15,0),1),"")</f>
        <v/>
      </c>
    </row>
    <row r="595" spans="1:55" x14ac:dyDescent="0.25">
      <c r="A595" t="str">
        <f>IF(D595&lt;&gt;"",COUNTA($D$2:D595),"")</f>
        <v/>
      </c>
      <c r="H595" s="4"/>
      <c r="BA595" s="3" t="str">
        <f>_xlfn.IFNA(INDEX(Source!$G$2:$H$3,MATCH(Table3[[#This Row],[الجنس]],Source!$H$2:$H$3,0),1),"")</f>
        <v/>
      </c>
      <c r="BB595" s="3" t="str">
        <f>_xlfn.IFNA(INDEX(Source!$A$2:$B$6,MATCH(Table3[[#This Row],[الفئة ]],Source!$B$2:$B$6,0),1),"")</f>
        <v/>
      </c>
      <c r="BC595" s="3" t="str">
        <f>_xlfn.IFNA(INDEX(Source!$AF$2:$AG$15,MATCH(Table3[[#This Row],[الصف ]],Source!$AG$2:$AG$15,0),1),"")</f>
        <v/>
      </c>
    </row>
    <row r="596" spans="1:55" x14ac:dyDescent="0.25">
      <c r="A596" t="str">
        <f>IF(D596&lt;&gt;"",COUNTA($D$2:D596),"")</f>
        <v/>
      </c>
      <c r="H596" s="4"/>
      <c r="BA596" s="3" t="str">
        <f>_xlfn.IFNA(INDEX(Source!$G$2:$H$3,MATCH(Table3[[#This Row],[الجنس]],Source!$H$2:$H$3,0),1),"")</f>
        <v/>
      </c>
      <c r="BB596" s="3" t="str">
        <f>_xlfn.IFNA(INDEX(Source!$A$2:$B$6,MATCH(Table3[[#This Row],[الفئة ]],Source!$B$2:$B$6,0),1),"")</f>
        <v/>
      </c>
      <c r="BC596" s="3" t="str">
        <f>_xlfn.IFNA(INDEX(Source!$AF$2:$AG$15,MATCH(Table3[[#This Row],[الصف ]],Source!$AG$2:$AG$15,0),1),"")</f>
        <v/>
      </c>
    </row>
    <row r="597" spans="1:55" x14ac:dyDescent="0.25">
      <c r="A597" t="str">
        <f>IF(D597&lt;&gt;"",COUNTA($D$2:D597),"")</f>
        <v/>
      </c>
      <c r="H597" s="4"/>
      <c r="BA597" s="3" t="str">
        <f>_xlfn.IFNA(INDEX(Source!$G$2:$H$3,MATCH(Table3[[#This Row],[الجنس]],Source!$H$2:$H$3,0),1),"")</f>
        <v/>
      </c>
      <c r="BB597" s="3" t="str">
        <f>_xlfn.IFNA(INDEX(Source!$A$2:$B$6,MATCH(Table3[[#This Row],[الفئة ]],Source!$B$2:$B$6,0),1),"")</f>
        <v/>
      </c>
      <c r="BC597" s="3" t="str">
        <f>_xlfn.IFNA(INDEX(Source!$AF$2:$AG$15,MATCH(Table3[[#This Row],[الصف ]],Source!$AG$2:$AG$15,0),1),"")</f>
        <v/>
      </c>
    </row>
    <row r="598" spans="1:55" x14ac:dyDescent="0.25">
      <c r="A598" t="str">
        <f>IF(D598&lt;&gt;"",COUNTA($D$2:D598),"")</f>
        <v/>
      </c>
      <c r="H598" s="4"/>
      <c r="BA598" s="3" t="str">
        <f>_xlfn.IFNA(INDEX(Source!$G$2:$H$3,MATCH(Table3[[#This Row],[الجنس]],Source!$H$2:$H$3,0),1),"")</f>
        <v/>
      </c>
      <c r="BB598" s="3" t="str">
        <f>_xlfn.IFNA(INDEX(Source!$A$2:$B$6,MATCH(Table3[[#This Row],[الفئة ]],Source!$B$2:$B$6,0),1),"")</f>
        <v/>
      </c>
      <c r="BC598" s="3" t="str">
        <f>_xlfn.IFNA(INDEX(Source!$AF$2:$AG$15,MATCH(Table3[[#This Row],[الصف ]],Source!$AG$2:$AG$15,0),1),"")</f>
        <v/>
      </c>
    </row>
    <row r="599" spans="1:55" x14ac:dyDescent="0.25">
      <c r="A599" t="str">
        <f>IF(D599&lt;&gt;"",COUNTA($D$2:D599),"")</f>
        <v/>
      </c>
      <c r="H599" s="4"/>
      <c r="BA599" s="3" t="str">
        <f>_xlfn.IFNA(INDEX(Source!$G$2:$H$3,MATCH(Table3[[#This Row],[الجنس]],Source!$H$2:$H$3,0),1),"")</f>
        <v/>
      </c>
      <c r="BB599" s="3" t="str">
        <f>_xlfn.IFNA(INDEX(Source!$A$2:$B$6,MATCH(Table3[[#This Row],[الفئة ]],Source!$B$2:$B$6,0),1),"")</f>
        <v/>
      </c>
      <c r="BC599" s="3" t="str">
        <f>_xlfn.IFNA(INDEX(Source!$AF$2:$AG$15,MATCH(Table3[[#This Row],[الصف ]],Source!$AG$2:$AG$15,0),1),"")</f>
        <v/>
      </c>
    </row>
    <row r="600" spans="1:55" x14ac:dyDescent="0.25">
      <c r="A600" t="str">
        <f>IF(D600&lt;&gt;"",COUNTA($D$2:D600),"")</f>
        <v/>
      </c>
      <c r="H600" s="4"/>
      <c r="BA600" s="3" t="str">
        <f>_xlfn.IFNA(INDEX(Source!$G$2:$H$3,MATCH(Table3[[#This Row],[الجنس]],Source!$H$2:$H$3,0),1),"")</f>
        <v/>
      </c>
      <c r="BB600" s="3" t="str">
        <f>_xlfn.IFNA(INDEX(Source!$A$2:$B$6,MATCH(Table3[[#This Row],[الفئة ]],Source!$B$2:$B$6,0),1),"")</f>
        <v/>
      </c>
      <c r="BC600" s="3" t="str">
        <f>_xlfn.IFNA(INDEX(Source!$AF$2:$AG$15,MATCH(Table3[[#This Row],[الصف ]],Source!$AG$2:$AG$15,0),1),"")</f>
        <v/>
      </c>
    </row>
    <row r="601" spans="1:55" x14ac:dyDescent="0.25">
      <c r="A601" t="str">
        <f>IF(D601&lt;&gt;"",COUNTA($D$2:D601),"")</f>
        <v/>
      </c>
      <c r="H601" s="4"/>
      <c r="BA601" s="3" t="str">
        <f>_xlfn.IFNA(INDEX(Source!$G$2:$H$3,MATCH(Table3[[#This Row],[الجنس]],Source!$H$2:$H$3,0),1),"")</f>
        <v/>
      </c>
      <c r="BB601" s="3" t="str">
        <f>_xlfn.IFNA(INDEX(Source!$A$2:$B$6,MATCH(Table3[[#This Row],[الفئة ]],Source!$B$2:$B$6,0),1),"")</f>
        <v/>
      </c>
      <c r="BC601" s="3" t="str">
        <f>_xlfn.IFNA(INDEX(Source!$AF$2:$AG$15,MATCH(Table3[[#This Row],[الصف ]],Source!$AG$2:$AG$15,0),1),"")</f>
        <v/>
      </c>
    </row>
    <row r="602" spans="1:55" x14ac:dyDescent="0.25">
      <c r="A602" t="str">
        <f>IF(D602&lt;&gt;"",COUNTA($D$2:D602),"")</f>
        <v/>
      </c>
      <c r="H602" s="4"/>
      <c r="BA602" s="3" t="str">
        <f>_xlfn.IFNA(INDEX(Source!$G$2:$H$3,MATCH(Table3[[#This Row],[الجنس]],Source!$H$2:$H$3,0),1),"")</f>
        <v/>
      </c>
      <c r="BB602" s="3" t="str">
        <f>_xlfn.IFNA(INDEX(Source!$A$2:$B$6,MATCH(Table3[[#This Row],[الفئة ]],Source!$B$2:$B$6,0),1),"")</f>
        <v/>
      </c>
      <c r="BC602" s="3" t="str">
        <f>_xlfn.IFNA(INDEX(Source!$AF$2:$AG$15,MATCH(Table3[[#This Row],[الصف ]],Source!$AG$2:$AG$15,0),1),"")</f>
        <v/>
      </c>
    </row>
    <row r="603" spans="1:55" x14ac:dyDescent="0.25">
      <c r="A603" t="str">
        <f>IF(D603&lt;&gt;"",COUNTA($D$2:D603),"")</f>
        <v/>
      </c>
      <c r="H603" s="4"/>
      <c r="BA603" s="3" t="str">
        <f>_xlfn.IFNA(INDEX(Source!$G$2:$H$3,MATCH(Table3[[#This Row],[الجنس]],Source!$H$2:$H$3,0),1),"")</f>
        <v/>
      </c>
      <c r="BB603" s="3" t="str">
        <f>_xlfn.IFNA(INDEX(Source!$A$2:$B$6,MATCH(Table3[[#This Row],[الفئة ]],Source!$B$2:$B$6,0),1),"")</f>
        <v/>
      </c>
      <c r="BC603" s="3" t="str">
        <f>_xlfn.IFNA(INDEX(Source!$AF$2:$AG$15,MATCH(Table3[[#This Row],[الصف ]],Source!$AG$2:$AG$15,0),1),"")</f>
        <v/>
      </c>
    </row>
    <row r="604" spans="1:55" x14ac:dyDescent="0.25">
      <c r="A604" t="str">
        <f>IF(D604&lt;&gt;"",COUNTA($D$2:D604),"")</f>
        <v/>
      </c>
      <c r="H604" s="4"/>
      <c r="BA604" s="3" t="str">
        <f>_xlfn.IFNA(INDEX(Source!$G$2:$H$3,MATCH(Table3[[#This Row],[الجنس]],Source!$H$2:$H$3,0),1),"")</f>
        <v/>
      </c>
      <c r="BB604" s="3" t="str">
        <f>_xlfn.IFNA(INDEX(Source!$A$2:$B$6,MATCH(Table3[[#This Row],[الفئة ]],Source!$B$2:$B$6,0),1),"")</f>
        <v/>
      </c>
      <c r="BC604" s="3" t="str">
        <f>_xlfn.IFNA(INDEX(Source!$AF$2:$AG$15,MATCH(Table3[[#This Row],[الصف ]],Source!$AG$2:$AG$15,0),1),"")</f>
        <v/>
      </c>
    </row>
    <row r="605" spans="1:55" x14ac:dyDescent="0.25">
      <c r="A605" t="str">
        <f>IF(D605&lt;&gt;"",COUNTA($D$2:D605),"")</f>
        <v/>
      </c>
      <c r="H605" s="4"/>
      <c r="BA605" s="3" t="str">
        <f>_xlfn.IFNA(INDEX(Source!$G$2:$H$3,MATCH(Table3[[#This Row],[الجنس]],Source!$H$2:$H$3,0),1),"")</f>
        <v/>
      </c>
      <c r="BB605" s="3" t="str">
        <f>_xlfn.IFNA(INDEX(Source!$A$2:$B$6,MATCH(Table3[[#This Row],[الفئة ]],Source!$B$2:$B$6,0),1),"")</f>
        <v/>
      </c>
      <c r="BC605" s="3" t="str">
        <f>_xlfn.IFNA(INDEX(Source!$AF$2:$AG$15,MATCH(Table3[[#This Row],[الصف ]],Source!$AG$2:$AG$15,0),1),"")</f>
        <v/>
      </c>
    </row>
    <row r="606" spans="1:55" x14ac:dyDescent="0.25">
      <c r="A606" t="str">
        <f>IF(D606&lt;&gt;"",COUNTA($D$2:D606),"")</f>
        <v/>
      </c>
      <c r="H606" s="4"/>
      <c r="BA606" s="3" t="str">
        <f>_xlfn.IFNA(INDEX(Source!$G$2:$H$3,MATCH(Table3[[#This Row],[الجنس]],Source!$H$2:$H$3,0),1),"")</f>
        <v/>
      </c>
      <c r="BB606" s="3" t="str">
        <f>_xlfn.IFNA(INDEX(Source!$A$2:$B$6,MATCH(Table3[[#This Row],[الفئة ]],Source!$B$2:$B$6,0),1),"")</f>
        <v/>
      </c>
      <c r="BC606" s="3" t="str">
        <f>_xlfn.IFNA(INDEX(Source!$AF$2:$AG$15,MATCH(Table3[[#This Row],[الصف ]],Source!$AG$2:$AG$15,0),1),"")</f>
        <v/>
      </c>
    </row>
    <row r="607" spans="1:55" x14ac:dyDescent="0.25">
      <c r="A607" t="str">
        <f>IF(D607&lt;&gt;"",COUNTA($D$2:D607),"")</f>
        <v/>
      </c>
      <c r="H607" s="4"/>
      <c r="BA607" s="3" t="str">
        <f>_xlfn.IFNA(INDEX(Source!$G$2:$H$3,MATCH(Table3[[#This Row],[الجنس]],Source!$H$2:$H$3,0),1),"")</f>
        <v/>
      </c>
      <c r="BB607" s="3" t="str">
        <f>_xlfn.IFNA(INDEX(Source!$A$2:$B$6,MATCH(Table3[[#This Row],[الفئة ]],Source!$B$2:$B$6,0),1),"")</f>
        <v/>
      </c>
      <c r="BC607" s="3" t="str">
        <f>_xlfn.IFNA(INDEX(Source!$AF$2:$AG$15,MATCH(Table3[[#This Row],[الصف ]],Source!$AG$2:$AG$15,0),1),"")</f>
        <v/>
      </c>
    </row>
    <row r="608" spans="1:55" x14ac:dyDescent="0.25">
      <c r="A608" t="str">
        <f>IF(D608&lt;&gt;"",COUNTA($D$2:D608),"")</f>
        <v/>
      </c>
      <c r="H608" s="4"/>
      <c r="BA608" s="3" t="str">
        <f>_xlfn.IFNA(INDEX(Source!$G$2:$H$3,MATCH(Table3[[#This Row],[الجنس]],Source!$H$2:$H$3,0),1),"")</f>
        <v/>
      </c>
      <c r="BB608" s="3" t="str">
        <f>_xlfn.IFNA(INDEX(Source!$A$2:$B$6,MATCH(Table3[[#This Row],[الفئة ]],Source!$B$2:$B$6,0),1),"")</f>
        <v/>
      </c>
      <c r="BC608" s="3" t="str">
        <f>_xlfn.IFNA(INDEX(Source!$AF$2:$AG$15,MATCH(Table3[[#This Row],[الصف ]],Source!$AG$2:$AG$15,0),1),"")</f>
        <v/>
      </c>
    </row>
    <row r="609" spans="1:55" x14ac:dyDescent="0.25">
      <c r="A609" t="str">
        <f>IF(D609&lt;&gt;"",COUNTA($D$2:D609),"")</f>
        <v/>
      </c>
      <c r="H609" s="4"/>
      <c r="BA609" s="3" t="str">
        <f>_xlfn.IFNA(INDEX(Source!$G$2:$H$3,MATCH(Table3[[#This Row],[الجنس]],Source!$H$2:$H$3,0),1),"")</f>
        <v/>
      </c>
      <c r="BB609" s="3" t="str">
        <f>_xlfn.IFNA(INDEX(Source!$A$2:$B$6,MATCH(Table3[[#This Row],[الفئة ]],Source!$B$2:$B$6,0),1),"")</f>
        <v/>
      </c>
      <c r="BC609" s="3" t="str">
        <f>_xlfn.IFNA(INDEX(Source!$AF$2:$AG$15,MATCH(Table3[[#This Row],[الصف ]],Source!$AG$2:$AG$15,0),1),"")</f>
        <v/>
      </c>
    </row>
    <row r="610" spans="1:55" x14ac:dyDescent="0.25">
      <c r="A610" t="str">
        <f>IF(D610&lt;&gt;"",COUNTA($D$2:D610),"")</f>
        <v/>
      </c>
      <c r="H610" s="4"/>
      <c r="BA610" s="3" t="str">
        <f>_xlfn.IFNA(INDEX(Source!$G$2:$H$3,MATCH(Table3[[#This Row],[الجنس]],Source!$H$2:$H$3,0),1),"")</f>
        <v/>
      </c>
      <c r="BB610" s="3" t="str">
        <f>_xlfn.IFNA(INDEX(Source!$A$2:$B$6,MATCH(Table3[[#This Row],[الفئة ]],Source!$B$2:$B$6,0),1),"")</f>
        <v/>
      </c>
      <c r="BC610" s="3" t="str">
        <f>_xlfn.IFNA(INDEX(Source!$AF$2:$AG$15,MATCH(Table3[[#This Row],[الصف ]],Source!$AG$2:$AG$15,0),1),"")</f>
        <v/>
      </c>
    </row>
    <row r="611" spans="1:55" x14ac:dyDescent="0.25">
      <c r="A611" t="str">
        <f>IF(D611&lt;&gt;"",COUNTA($D$2:D611),"")</f>
        <v/>
      </c>
      <c r="H611" s="4"/>
      <c r="BA611" s="3" t="str">
        <f>_xlfn.IFNA(INDEX(Source!$G$2:$H$3,MATCH(Table3[[#This Row],[الجنس]],Source!$H$2:$H$3,0),1),"")</f>
        <v/>
      </c>
      <c r="BB611" s="3" t="str">
        <f>_xlfn.IFNA(INDEX(Source!$A$2:$B$6,MATCH(Table3[[#This Row],[الفئة ]],Source!$B$2:$B$6,0),1),"")</f>
        <v/>
      </c>
      <c r="BC611" s="3" t="str">
        <f>_xlfn.IFNA(INDEX(Source!$AF$2:$AG$15,MATCH(Table3[[#This Row],[الصف ]],Source!$AG$2:$AG$15,0),1),"")</f>
        <v/>
      </c>
    </row>
    <row r="612" spans="1:55" x14ac:dyDescent="0.25">
      <c r="A612" t="str">
        <f>IF(D612&lt;&gt;"",COUNTA($D$2:D612),"")</f>
        <v/>
      </c>
      <c r="H612" s="4"/>
      <c r="BA612" s="3" t="str">
        <f>_xlfn.IFNA(INDEX(Source!$G$2:$H$3,MATCH(Table3[[#This Row],[الجنس]],Source!$H$2:$H$3,0),1),"")</f>
        <v/>
      </c>
      <c r="BB612" s="3" t="str">
        <f>_xlfn.IFNA(INDEX(Source!$A$2:$B$6,MATCH(Table3[[#This Row],[الفئة ]],Source!$B$2:$B$6,0),1),"")</f>
        <v/>
      </c>
      <c r="BC612" s="3" t="str">
        <f>_xlfn.IFNA(INDEX(Source!$AF$2:$AG$15,MATCH(Table3[[#This Row],[الصف ]],Source!$AG$2:$AG$15,0),1),"")</f>
        <v/>
      </c>
    </row>
    <row r="613" spans="1:55" x14ac:dyDescent="0.25">
      <c r="A613" t="str">
        <f>IF(D613&lt;&gt;"",COUNTA($D$2:D613),"")</f>
        <v/>
      </c>
      <c r="H613" s="4"/>
      <c r="BA613" s="3" t="str">
        <f>_xlfn.IFNA(INDEX(Source!$G$2:$H$3,MATCH(Table3[[#This Row],[الجنس]],Source!$H$2:$H$3,0),1),"")</f>
        <v/>
      </c>
      <c r="BB613" s="3" t="str">
        <f>_xlfn.IFNA(INDEX(Source!$A$2:$B$6,MATCH(Table3[[#This Row],[الفئة ]],Source!$B$2:$B$6,0),1),"")</f>
        <v/>
      </c>
      <c r="BC613" s="3" t="str">
        <f>_xlfn.IFNA(INDEX(Source!$AF$2:$AG$15,MATCH(Table3[[#This Row],[الصف ]],Source!$AG$2:$AG$15,0),1),"")</f>
        <v/>
      </c>
    </row>
    <row r="614" spans="1:55" x14ac:dyDescent="0.25">
      <c r="A614" t="str">
        <f>IF(D614&lt;&gt;"",COUNTA($D$2:D614),"")</f>
        <v/>
      </c>
      <c r="H614" s="4"/>
      <c r="BA614" s="3" t="str">
        <f>_xlfn.IFNA(INDEX(Source!$G$2:$H$3,MATCH(Table3[[#This Row],[الجنس]],Source!$H$2:$H$3,0),1),"")</f>
        <v/>
      </c>
      <c r="BB614" s="3" t="str">
        <f>_xlfn.IFNA(INDEX(Source!$A$2:$B$6,MATCH(Table3[[#This Row],[الفئة ]],Source!$B$2:$B$6,0),1),"")</f>
        <v/>
      </c>
      <c r="BC614" s="3" t="str">
        <f>_xlfn.IFNA(INDEX(Source!$AF$2:$AG$15,MATCH(Table3[[#This Row],[الصف ]],Source!$AG$2:$AG$15,0),1),"")</f>
        <v/>
      </c>
    </row>
    <row r="615" spans="1:55" x14ac:dyDescent="0.25">
      <c r="A615" t="str">
        <f>IF(D615&lt;&gt;"",COUNTA($D$2:D615),"")</f>
        <v/>
      </c>
      <c r="H615" s="4"/>
      <c r="BA615" s="3" t="str">
        <f>_xlfn.IFNA(INDEX(Source!$G$2:$H$3,MATCH(Table3[[#This Row],[الجنس]],Source!$H$2:$H$3,0),1),"")</f>
        <v/>
      </c>
      <c r="BB615" s="3" t="str">
        <f>_xlfn.IFNA(INDEX(Source!$A$2:$B$6,MATCH(Table3[[#This Row],[الفئة ]],Source!$B$2:$B$6,0),1),"")</f>
        <v/>
      </c>
      <c r="BC615" s="3" t="str">
        <f>_xlfn.IFNA(INDEX(Source!$AF$2:$AG$15,MATCH(Table3[[#This Row],[الصف ]],Source!$AG$2:$AG$15,0),1),"")</f>
        <v/>
      </c>
    </row>
    <row r="616" spans="1:55" x14ac:dyDescent="0.25">
      <c r="A616" t="str">
        <f>IF(D616&lt;&gt;"",COUNTA($D$2:D616),"")</f>
        <v/>
      </c>
      <c r="H616" s="4"/>
      <c r="BA616" s="3" t="str">
        <f>_xlfn.IFNA(INDEX(Source!$G$2:$H$3,MATCH(Table3[[#This Row],[الجنس]],Source!$H$2:$H$3,0),1),"")</f>
        <v/>
      </c>
      <c r="BB616" s="3" t="str">
        <f>_xlfn.IFNA(INDEX(Source!$A$2:$B$6,MATCH(Table3[[#This Row],[الفئة ]],Source!$B$2:$B$6,0),1),"")</f>
        <v/>
      </c>
      <c r="BC616" s="3" t="str">
        <f>_xlfn.IFNA(INDEX(Source!$AF$2:$AG$15,MATCH(Table3[[#This Row],[الصف ]],Source!$AG$2:$AG$15,0),1),"")</f>
        <v/>
      </c>
    </row>
    <row r="617" spans="1:55" x14ac:dyDescent="0.25">
      <c r="A617" t="str">
        <f>IF(D617&lt;&gt;"",COUNTA($D$2:D617),"")</f>
        <v/>
      </c>
      <c r="H617" s="4"/>
      <c r="BA617" s="3" t="str">
        <f>_xlfn.IFNA(INDEX(Source!$G$2:$H$3,MATCH(Table3[[#This Row],[الجنس]],Source!$H$2:$H$3,0),1),"")</f>
        <v/>
      </c>
      <c r="BB617" s="3" t="str">
        <f>_xlfn.IFNA(INDEX(Source!$A$2:$B$6,MATCH(Table3[[#This Row],[الفئة ]],Source!$B$2:$B$6,0),1),"")</f>
        <v/>
      </c>
      <c r="BC617" s="3" t="str">
        <f>_xlfn.IFNA(INDEX(Source!$AF$2:$AG$15,MATCH(Table3[[#This Row],[الصف ]],Source!$AG$2:$AG$15,0),1),"")</f>
        <v/>
      </c>
    </row>
    <row r="618" spans="1:55" x14ac:dyDescent="0.25">
      <c r="A618" t="str">
        <f>IF(D618&lt;&gt;"",COUNTA($D$2:D618),"")</f>
        <v/>
      </c>
      <c r="H618" s="4"/>
      <c r="BA618" s="3" t="str">
        <f>_xlfn.IFNA(INDEX(Source!$G$2:$H$3,MATCH(Table3[[#This Row],[الجنس]],Source!$H$2:$H$3,0),1),"")</f>
        <v/>
      </c>
      <c r="BB618" s="3" t="str">
        <f>_xlfn.IFNA(INDEX(Source!$A$2:$B$6,MATCH(Table3[[#This Row],[الفئة ]],Source!$B$2:$B$6,0),1),"")</f>
        <v/>
      </c>
      <c r="BC618" s="3" t="str">
        <f>_xlfn.IFNA(INDEX(Source!$AF$2:$AG$15,MATCH(Table3[[#This Row],[الصف ]],Source!$AG$2:$AG$15,0),1),"")</f>
        <v/>
      </c>
    </row>
    <row r="619" spans="1:55" x14ac:dyDescent="0.25">
      <c r="A619" t="str">
        <f>IF(D619&lt;&gt;"",COUNTA($D$2:D619),"")</f>
        <v/>
      </c>
      <c r="H619" s="4"/>
      <c r="BA619" s="3" t="str">
        <f>_xlfn.IFNA(INDEX(Source!$G$2:$H$3,MATCH(Table3[[#This Row],[الجنس]],Source!$H$2:$H$3,0),1),"")</f>
        <v/>
      </c>
      <c r="BB619" s="3" t="str">
        <f>_xlfn.IFNA(INDEX(Source!$A$2:$B$6,MATCH(Table3[[#This Row],[الفئة ]],Source!$B$2:$B$6,0),1),"")</f>
        <v/>
      </c>
      <c r="BC619" s="3" t="str">
        <f>_xlfn.IFNA(INDEX(Source!$AF$2:$AG$15,MATCH(Table3[[#This Row],[الصف ]],Source!$AG$2:$AG$15,0),1),"")</f>
        <v/>
      </c>
    </row>
    <row r="620" spans="1:55" x14ac:dyDescent="0.25">
      <c r="A620" t="str">
        <f>IF(D620&lt;&gt;"",COUNTA($D$2:D620),"")</f>
        <v/>
      </c>
      <c r="H620" s="4"/>
      <c r="BA620" s="3" t="str">
        <f>_xlfn.IFNA(INDEX(Source!$G$2:$H$3,MATCH(Table3[[#This Row],[الجنس]],Source!$H$2:$H$3,0),1),"")</f>
        <v/>
      </c>
      <c r="BB620" s="3" t="str">
        <f>_xlfn.IFNA(INDEX(Source!$A$2:$B$6,MATCH(Table3[[#This Row],[الفئة ]],Source!$B$2:$B$6,0),1),"")</f>
        <v/>
      </c>
      <c r="BC620" s="3" t="str">
        <f>_xlfn.IFNA(INDEX(Source!$AF$2:$AG$15,MATCH(Table3[[#This Row],[الصف ]],Source!$AG$2:$AG$15,0),1),"")</f>
        <v/>
      </c>
    </row>
    <row r="621" spans="1:55" x14ac:dyDescent="0.25">
      <c r="A621" t="str">
        <f>IF(D621&lt;&gt;"",COUNTA($D$2:D621),"")</f>
        <v/>
      </c>
      <c r="H621" s="4"/>
      <c r="BA621" s="3" t="str">
        <f>_xlfn.IFNA(INDEX(Source!$G$2:$H$3,MATCH(Table3[[#This Row],[الجنس]],Source!$H$2:$H$3,0),1),"")</f>
        <v/>
      </c>
      <c r="BB621" s="3" t="str">
        <f>_xlfn.IFNA(INDEX(Source!$A$2:$B$6,MATCH(Table3[[#This Row],[الفئة ]],Source!$B$2:$B$6,0),1),"")</f>
        <v/>
      </c>
      <c r="BC621" s="3" t="str">
        <f>_xlfn.IFNA(INDEX(Source!$AF$2:$AG$15,MATCH(Table3[[#This Row],[الصف ]],Source!$AG$2:$AG$15,0),1),"")</f>
        <v/>
      </c>
    </row>
    <row r="622" spans="1:55" x14ac:dyDescent="0.25">
      <c r="A622" t="str">
        <f>IF(D622&lt;&gt;"",COUNTA($D$2:D622),"")</f>
        <v/>
      </c>
      <c r="H622" s="4"/>
      <c r="BA622" s="3" t="str">
        <f>_xlfn.IFNA(INDEX(Source!$G$2:$H$3,MATCH(Table3[[#This Row],[الجنس]],Source!$H$2:$H$3,0),1),"")</f>
        <v/>
      </c>
      <c r="BB622" s="3" t="str">
        <f>_xlfn.IFNA(INDEX(Source!$A$2:$B$6,MATCH(Table3[[#This Row],[الفئة ]],Source!$B$2:$B$6,0),1),"")</f>
        <v/>
      </c>
      <c r="BC622" s="3" t="str">
        <f>_xlfn.IFNA(INDEX(Source!$AF$2:$AG$15,MATCH(Table3[[#This Row],[الصف ]],Source!$AG$2:$AG$15,0),1),"")</f>
        <v/>
      </c>
    </row>
    <row r="623" spans="1:55" x14ac:dyDescent="0.25">
      <c r="A623" t="str">
        <f>IF(D623&lt;&gt;"",COUNTA($D$2:D623),"")</f>
        <v/>
      </c>
      <c r="H623" s="4"/>
      <c r="BA623" s="3" t="str">
        <f>_xlfn.IFNA(INDEX(Source!$G$2:$H$3,MATCH(Table3[[#This Row],[الجنس]],Source!$H$2:$H$3,0),1),"")</f>
        <v/>
      </c>
      <c r="BB623" s="3" t="str">
        <f>_xlfn.IFNA(INDEX(Source!$A$2:$B$6,MATCH(Table3[[#This Row],[الفئة ]],Source!$B$2:$B$6,0),1),"")</f>
        <v/>
      </c>
      <c r="BC623" s="3" t="str">
        <f>_xlfn.IFNA(INDEX(Source!$AF$2:$AG$15,MATCH(Table3[[#This Row],[الصف ]],Source!$AG$2:$AG$15,0),1),"")</f>
        <v/>
      </c>
    </row>
    <row r="624" spans="1:55" x14ac:dyDescent="0.25">
      <c r="A624" t="str">
        <f>IF(D624&lt;&gt;"",COUNTA($D$2:D624),"")</f>
        <v/>
      </c>
      <c r="H624" s="4"/>
      <c r="BA624" s="3" t="str">
        <f>_xlfn.IFNA(INDEX(Source!$G$2:$H$3,MATCH(Table3[[#This Row],[الجنس]],Source!$H$2:$H$3,0),1),"")</f>
        <v/>
      </c>
      <c r="BB624" s="3" t="str">
        <f>_xlfn.IFNA(INDEX(Source!$A$2:$B$6,MATCH(Table3[[#This Row],[الفئة ]],Source!$B$2:$B$6,0),1),"")</f>
        <v/>
      </c>
      <c r="BC624" s="3" t="str">
        <f>_xlfn.IFNA(INDEX(Source!$AF$2:$AG$15,MATCH(Table3[[#This Row],[الصف ]],Source!$AG$2:$AG$15,0),1),"")</f>
        <v/>
      </c>
    </row>
    <row r="625" spans="1:55" x14ac:dyDescent="0.25">
      <c r="A625" t="str">
        <f>IF(D625&lt;&gt;"",COUNTA($D$2:D625),"")</f>
        <v/>
      </c>
      <c r="H625" s="4"/>
      <c r="BA625" s="3" t="str">
        <f>_xlfn.IFNA(INDEX(Source!$G$2:$H$3,MATCH(Table3[[#This Row],[الجنس]],Source!$H$2:$H$3,0),1),"")</f>
        <v/>
      </c>
      <c r="BB625" s="3" t="str">
        <f>_xlfn.IFNA(INDEX(Source!$A$2:$B$6,MATCH(Table3[[#This Row],[الفئة ]],Source!$B$2:$B$6,0),1),"")</f>
        <v/>
      </c>
      <c r="BC625" s="3" t="str">
        <f>_xlfn.IFNA(INDEX(Source!$AF$2:$AG$15,MATCH(Table3[[#This Row],[الصف ]],Source!$AG$2:$AG$15,0),1),"")</f>
        <v/>
      </c>
    </row>
    <row r="626" spans="1:55" x14ac:dyDescent="0.25">
      <c r="A626" t="str">
        <f>IF(D626&lt;&gt;"",COUNTA($D$2:D626),"")</f>
        <v/>
      </c>
      <c r="H626" s="4"/>
      <c r="BA626" s="3" t="str">
        <f>_xlfn.IFNA(INDEX(Source!$G$2:$H$3,MATCH(Table3[[#This Row],[الجنس]],Source!$H$2:$H$3,0),1),"")</f>
        <v/>
      </c>
      <c r="BB626" s="3" t="str">
        <f>_xlfn.IFNA(INDEX(Source!$A$2:$B$6,MATCH(Table3[[#This Row],[الفئة ]],Source!$B$2:$B$6,0),1),"")</f>
        <v/>
      </c>
      <c r="BC626" s="3" t="str">
        <f>_xlfn.IFNA(INDEX(Source!$AF$2:$AG$15,MATCH(Table3[[#This Row],[الصف ]],Source!$AG$2:$AG$15,0),1),"")</f>
        <v/>
      </c>
    </row>
    <row r="627" spans="1:55" x14ac:dyDescent="0.25">
      <c r="A627" t="str">
        <f>IF(D627&lt;&gt;"",COUNTA($D$2:D627),"")</f>
        <v/>
      </c>
      <c r="H627" s="4"/>
      <c r="BA627" s="3" t="str">
        <f>_xlfn.IFNA(INDEX(Source!$G$2:$H$3,MATCH(Table3[[#This Row],[الجنس]],Source!$H$2:$H$3,0),1),"")</f>
        <v/>
      </c>
      <c r="BB627" s="3" t="str">
        <f>_xlfn.IFNA(INDEX(Source!$A$2:$B$6,MATCH(Table3[[#This Row],[الفئة ]],Source!$B$2:$B$6,0),1),"")</f>
        <v/>
      </c>
      <c r="BC627" s="3" t="str">
        <f>_xlfn.IFNA(INDEX(Source!$AF$2:$AG$15,MATCH(Table3[[#This Row],[الصف ]],Source!$AG$2:$AG$15,0),1),"")</f>
        <v/>
      </c>
    </row>
    <row r="628" spans="1:55" x14ac:dyDescent="0.25">
      <c r="A628" t="str">
        <f>IF(D628&lt;&gt;"",COUNTA($D$2:D628),"")</f>
        <v/>
      </c>
      <c r="H628" s="4"/>
      <c r="BA628" s="3" t="str">
        <f>_xlfn.IFNA(INDEX(Source!$G$2:$H$3,MATCH(Table3[[#This Row],[الجنس]],Source!$H$2:$H$3,0),1),"")</f>
        <v/>
      </c>
      <c r="BB628" s="3" t="str">
        <f>_xlfn.IFNA(INDEX(Source!$A$2:$B$6,MATCH(Table3[[#This Row],[الفئة ]],Source!$B$2:$B$6,0),1),"")</f>
        <v/>
      </c>
      <c r="BC628" s="3" t="str">
        <f>_xlfn.IFNA(INDEX(Source!$AF$2:$AG$15,MATCH(Table3[[#This Row],[الصف ]],Source!$AG$2:$AG$15,0),1),"")</f>
        <v/>
      </c>
    </row>
    <row r="629" spans="1:55" x14ac:dyDescent="0.25">
      <c r="A629" t="str">
        <f>IF(D629&lt;&gt;"",COUNTA($D$2:D629),"")</f>
        <v/>
      </c>
      <c r="H629" s="4"/>
      <c r="BA629" s="3" t="str">
        <f>_xlfn.IFNA(INDEX(Source!$G$2:$H$3,MATCH(Table3[[#This Row],[الجنس]],Source!$H$2:$H$3,0),1),"")</f>
        <v/>
      </c>
      <c r="BB629" s="3" t="str">
        <f>_xlfn.IFNA(INDEX(Source!$A$2:$B$6,MATCH(Table3[[#This Row],[الفئة ]],Source!$B$2:$B$6,0),1),"")</f>
        <v/>
      </c>
      <c r="BC629" s="3" t="str">
        <f>_xlfn.IFNA(INDEX(Source!$AF$2:$AG$15,MATCH(Table3[[#This Row],[الصف ]],Source!$AG$2:$AG$15,0),1),"")</f>
        <v/>
      </c>
    </row>
    <row r="630" spans="1:55" x14ac:dyDescent="0.25">
      <c r="A630" t="str">
        <f>IF(D630&lt;&gt;"",COUNTA($D$2:D630),"")</f>
        <v/>
      </c>
      <c r="H630" s="4"/>
      <c r="BA630" s="3" t="str">
        <f>_xlfn.IFNA(INDEX(Source!$G$2:$H$3,MATCH(Table3[[#This Row],[الجنس]],Source!$H$2:$H$3,0),1),"")</f>
        <v/>
      </c>
      <c r="BB630" s="3" t="str">
        <f>_xlfn.IFNA(INDEX(Source!$A$2:$B$6,MATCH(Table3[[#This Row],[الفئة ]],Source!$B$2:$B$6,0),1),"")</f>
        <v/>
      </c>
      <c r="BC630" s="3" t="str">
        <f>_xlfn.IFNA(INDEX(Source!$AF$2:$AG$15,MATCH(Table3[[#This Row],[الصف ]],Source!$AG$2:$AG$15,0),1),"")</f>
        <v/>
      </c>
    </row>
    <row r="631" spans="1:55" x14ac:dyDescent="0.25">
      <c r="A631" t="str">
        <f>IF(D631&lt;&gt;"",COUNTA($D$2:D631),"")</f>
        <v/>
      </c>
      <c r="H631" s="4"/>
      <c r="BA631" s="3" t="str">
        <f>_xlfn.IFNA(INDEX(Source!$G$2:$H$3,MATCH(Table3[[#This Row],[الجنس]],Source!$H$2:$H$3,0),1),"")</f>
        <v/>
      </c>
      <c r="BB631" s="3" t="str">
        <f>_xlfn.IFNA(INDEX(Source!$A$2:$B$6,MATCH(Table3[[#This Row],[الفئة ]],Source!$B$2:$B$6,0),1),"")</f>
        <v/>
      </c>
      <c r="BC631" s="3" t="str">
        <f>_xlfn.IFNA(INDEX(Source!$AF$2:$AG$15,MATCH(Table3[[#This Row],[الصف ]],Source!$AG$2:$AG$15,0),1),"")</f>
        <v/>
      </c>
    </row>
    <row r="632" spans="1:55" x14ac:dyDescent="0.25">
      <c r="A632" t="str">
        <f>IF(D632&lt;&gt;"",COUNTA($D$2:D632),"")</f>
        <v/>
      </c>
      <c r="H632" s="4"/>
      <c r="BA632" s="3" t="str">
        <f>_xlfn.IFNA(INDEX(Source!$G$2:$H$3,MATCH(Table3[[#This Row],[الجنس]],Source!$H$2:$H$3,0),1),"")</f>
        <v/>
      </c>
      <c r="BB632" s="3" t="str">
        <f>_xlfn.IFNA(INDEX(Source!$A$2:$B$6,MATCH(Table3[[#This Row],[الفئة ]],Source!$B$2:$B$6,0),1),"")</f>
        <v/>
      </c>
      <c r="BC632" s="3" t="str">
        <f>_xlfn.IFNA(INDEX(Source!$AF$2:$AG$15,MATCH(Table3[[#This Row],[الصف ]],Source!$AG$2:$AG$15,0),1),"")</f>
        <v/>
      </c>
    </row>
    <row r="633" spans="1:55" x14ac:dyDescent="0.25">
      <c r="A633" t="str">
        <f>IF(D633&lt;&gt;"",COUNTA($D$2:D633),"")</f>
        <v/>
      </c>
      <c r="H633" s="4"/>
      <c r="BA633" s="3" t="str">
        <f>_xlfn.IFNA(INDEX(Source!$G$2:$H$3,MATCH(Table3[[#This Row],[الجنس]],Source!$H$2:$H$3,0),1),"")</f>
        <v/>
      </c>
      <c r="BB633" s="3" t="str">
        <f>_xlfn.IFNA(INDEX(Source!$A$2:$B$6,MATCH(Table3[[#This Row],[الفئة ]],Source!$B$2:$B$6,0),1),"")</f>
        <v/>
      </c>
      <c r="BC633" s="3" t="str">
        <f>_xlfn.IFNA(INDEX(Source!$AF$2:$AG$15,MATCH(Table3[[#This Row],[الصف ]],Source!$AG$2:$AG$15,0),1),"")</f>
        <v/>
      </c>
    </row>
    <row r="634" spans="1:55" x14ac:dyDescent="0.25">
      <c r="A634" t="str">
        <f>IF(D634&lt;&gt;"",COUNTA($D$2:D634),"")</f>
        <v/>
      </c>
      <c r="H634" s="4"/>
      <c r="BA634" s="3" t="str">
        <f>_xlfn.IFNA(INDEX(Source!$G$2:$H$3,MATCH(Table3[[#This Row],[الجنس]],Source!$H$2:$H$3,0),1),"")</f>
        <v/>
      </c>
      <c r="BB634" s="3" t="str">
        <f>_xlfn.IFNA(INDEX(Source!$A$2:$B$6,MATCH(Table3[[#This Row],[الفئة ]],Source!$B$2:$B$6,0),1),"")</f>
        <v/>
      </c>
      <c r="BC634" s="3" t="str">
        <f>_xlfn.IFNA(INDEX(Source!$AF$2:$AG$15,MATCH(Table3[[#This Row],[الصف ]],Source!$AG$2:$AG$15,0),1),"")</f>
        <v/>
      </c>
    </row>
    <row r="635" spans="1:55" x14ac:dyDescent="0.25">
      <c r="A635" t="str">
        <f>IF(D635&lt;&gt;"",COUNTA($D$2:D635),"")</f>
        <v/>
      </c>
      <c r="H635" s="4"/>
      <c r="BA635" s="3" t="str">
        <f>_xlfn.IFNA(INDEX(Source!$G$2:$H$3,MATCH(Table3[[#This Row],[الجنس]],Source!$H$2:$H$3,0),1),"")</f>
        <v/>
      </c>
      <c r="BB635" s="3" t="str">
        <f>_xlfn.IFNA(INDEX(Source!$A$2:$B$6,MATCH(Table3[[#This Row],[الفئة ]],Source!$B$2:$B$6,0),1),"")</f>
        <v/>
      </c>
      <c r="BC635" s="3" t="str">
        <f>_xlfn.IFNA(INDEX(Source!$AF$2:$AG$15,MATCH(Table3[[#This Row],[الصف ]],Source!$AG$2:$AG$15,0),1),"")</f>
        <v/>
      </c>
    </row>
    <row r="636" spans="1:55" x14ac:dyDescent="0.25">
      <c r="A636" t="str">
        <f>IF(D636&lt;&gt;"",COUNTA($D$2:D636),"")</f>
        <v/>
      </c>
      <c r="H636" s="4"/>
      <c r="BA636" s="3" t="str">
        <f>_xlfn.IFNA(INDEX(Source!$G$2:$H$3,MATCH(Table3[[#This Row],[الجنس]],Source!$H$2:$H$3,0),1),"")</f>
        <v/>
      </c>
      <c r="BB636" s="3" t="str">
        <f>_xlfn.IFNA(INDEX(Source!$A$2:$B$6,MATCH(Table3[[#This Row],[الفئة ]],Source!$B$2:$B$6,0),1),"")</f>
        <v/>
      </c>
      <c r="BC636" s="3" t="str">
        <f>_xlfn.IFNA(INDEX(Source!$AF$2:$AG$15,MATCH(Table3[[#This Row],[الصف ]],Source!$AG$2:$AG$15,0),1),"")</f>
        <v/>
      </c>
    </row>
    <row r="637" spans="1:55" x14ac:dyDescent="0.25">
      <c r="A637" t="str">
        <f>IF(D637&lt;&gt;"",COUNTA($D$2:D637),"")</f>
        <v/>
      </c>
      <c r="H637" s="4"/>
      <c r="BA637" s="3" t="str">
        <f>_xlfn.IFNA(INDEX(Source!$G$2:$H$3,MATCH(Table3[[#This Row],[الجنس]],Source!$H$2:$H$3,0),1),"")</f>
        <v/>
      </c>
      <c r="BB637" s="3" t="str">
        <f>_xlfn.IFNA(INDEX(Source!$A$2:$B$6,MATCH(Table3[[#This Row],[الفئة ]],Source!$B$2:$B$6,0),1),"")</f>
        <v/>
      </c>
      <c r="BC637" s="3" t="str">
        <f>_xlfn.IFNA(INDEX(Source!$AF$2:$AG$15,MATCH(Table3[[#This Row],[الصف ]],Source!$AG$2:$AG$15,0),1),"")</f>
        <v/>
      </c>
    </row>
    <row r="638" spans="1:55" x14ac:dyDescent="0.25">
      <c r="A638" t="str">
        <f>IF(D638&lt;&gt;"",COUNTA($D$2:D638),"")</f>
        <v/>
      </c>
      <c r="H638" s="4"/>
      <c r="BA638" s="3" t="str">
        <f>_xlfn.IFNA(INDEX(Source!$G$2:$H$3,MATCH(Table3[[#This Row],[الجنس]],Source!$H$2:$H$3,0),1),"")</f>
        <v/>
      </c>
      <c r="BB638" s="3" t="str">
        <f>_xlfn.IFNA(INDEX(Source!$A$2:$B$6,MATCH(Table3[[#This Row],[الفئة ]],Source!$B$2:$B$6,0),1),"")</f>
        <v/>
      </c>
      <c r="BC638" s="3" t="str">
        <f>_xlfn.IFNA(INDEX(Source!$AF$2:$AG$15,MATCH(Table3[[#This Row],[الصف ]],Source!$AG$2:$AG$15,0),1),"")</f>
        <v/>
      </c>
    </row>
    <row r="639" spans="1:55" x14ac:dyDescent="0.25">
      <c r="A639" t="str">
        <f>IF(D639&lt;&gt;"",COUNTA($D$2:D639),"")</f>
        <v/>
      </c>
      <c r="H639" s="4"/>
      <c r="BA639" s="3" t="str">
        <f>_xlfn.IFNA(INDEX(Source!$G$2:$H$3,MATCH(Table3[[#This Row],[الجنس]],Source!$H$2:$H$3,0),1),"")</f>
        <v/>
      </c>
      <c r="BB639" s="3" t="str">
        <f>_xlfn.IFNA(INDEX(Source!$A$2:$B$6,MATCH(Table3[[#This Row],[الفئة ]],Source!$B$2:$B$6,0),1),"")</f>
        <v/>
      </c>
      <c r="BC639" s="3" t="str">
        <f>_xlfn.IFNA(INDEX(Source!$AF$2:$AG$15,MATCH(Table3[[#This Row],[الصف ]],Source!$AG$2:$AG$15,0),1),"")</f>
        <v/>
      </c>
    </row>
    <row r="640" spans="1:55" x14ac:dyDescent="0.25">
      <c r="A640" t="str">
        <f>IF(D640&lt;&gt;"",COUNTA($D$2:D640),"")</f>
        <v/>
      </c>
      <c r="H640" s="4"/>
      <c r="BA640" s="3" t="str">
        <f>_xlfn.IFNA(INDEX(Source!$G$2:$H$3,MATCH(Table3[[#This Row],[الجنس]],Source!$H$2:$H$3,0),1),"")</f>
        <v/>
      </c>
      <c r="BB640" s="3" t="str">
        <f>_xlfn.IFNA(INDEX(Source!$A$2:$B$6,MATCH(Table3[[#This Row],[الفئة ]],Source!$B$2:$B$6,0),1),"")</f>
        <v/>
      </c>
      <c r="BC640" s="3" t="str">
        <f>_xlfn.IFNA(INDEX(Source!$AF$2:$AG$15,MATCH(Table3[[#This Row],[الصف ]],Source!$AG$2:$AG$15,0),1),"")</f>
        <v/>
      </c>
    </row>
    <row r="641" spans="1:55" x14ac:dyDescent="0.25">
      <c r="A641" t="str">
        <f>IF(D641&lt;&gt;"",COUNTA($D$2:D641),"")</f>
        <v/>
      </c>
      <c r="H641" s="4"/>
      <c r="BA641" s="3" t="str">
        <f>_xlfn.IFNA(INDEX(Source!$G$2:$H$3,MATCH(Table3[[#This Row],[الجنس]],Source!$H$2:$H$3,0),1),"")</f>
        <v/>
      </c>
      <c r="BB641" s="3" t="str">
        <f>_xlfn.IFNA(INDEX(Source!$A$2:$B$6,MATCH(Table3[[#This Row],[الفئة ]],Source!$B$2:$B$6,0),1),"")</f>
        <v/>
      </c>
      <c r="BC641" s="3" t="str">
        <f>_xlfn.IFNA(INDEX(Source!$AF$2:$AG$15,MATCH(Table3[[#This Row],[الصف ]],Source!$AG$2:$AG$15,0),1),"")</f>
        <v/>
      </c>
    </row>
    <row r="642" spans="1:55" x14ac:dyDescent="0.25">
      <c r="A642" t="str">
        <f>IF(D642&lt;&gt;"",COUNTA($D$2:D642),"")</f>
        <v/>
      </c>
      <c r="H642" s="4"/>
      <c r="BA642" s="3" t="str">
        <f>_xlfn.IFNA(INDEX(Source!$G$2:$H$3,MATCH(Table3[[#This Row],[الجنس]],Source!$H$2:$H$3,0),1),"")</f>
        <v/>
      </c>
      <c r="BB642" s="3" t="str">
        <f>_xlfn.IFNA(INDEX(Source!$A$2:$B$6,MATCH(Table3[[#This Row],[الفئة ]],Source!$B$2:$B$6,0),1),"")</f>
        <v/>
      </c>
      <c r="BC642" s="3" t="str">
        <f>_xlfn.IFNA(INDEX(Source!$AF$2:$AG$15,MATCH(Table3[[#This Row],[الصف ]],Source!$AG$2:$AG$15,0),1),"")</f>
        <v/>
      </c>
    </row>
    <row r="643" spans="1:55" x14ac:dyDescent="0.25">
      <c r="A643" t="str">
        <f>IF(D643&lt;&gt;"",COUNTA($D$2:D643),"")</f>
        <v/>
      </c>
      <c r="H643" s="4"/>
      <c r="BA643" s="3" t="str">
        <f>_xlfn.IFNA(INDEX(Source!$G$2:$H$3,MATCH(Table3[[#This Row],[الجنس]],Source!$H$2:$H$3,0),1),"")</f>
        <v/>
      </c>
      <c r="BB643" s="3" t="str">
        <f>_xlfn.IFNA(INDEX(Source!$A$2:$B$6,MATCH(Table3[[#This Row],[الفئة ]],Source!$B$2:$B$6,0),1),"")</f>
        <v/>
      </c>
      <c r="BC643" s="3" t="str">
        <f>_xlfn.IFNA(INDEX(Source!$AF$2:$AG$15,MATCH(Table3[[#This Row],[الصف ]],Source!$AG$2:$AG$15,0),1),"")</f>
        <v/>
      </c>
    </row>
    <row r="644" spans="1:55" x14ac:dyDescent="0.25">
      <c r="A644" t="str">
        <f>IF(D644&lt;&gt;"",COUNTA($D$2:D644),"")</f>
        <v/>
      </c>
      <c r="H644" s="4"/>
      <c r="BA644" s="3" t="str">
        <f>_xlfn.IFNA(INDEX(Source!$G$2:$H$3,MATCH(Table3[[#This Row],[الجنس]],Source!$H$2:$H$3,0),1),"")</f>
        <v/>
      </c>
      <c r="BB644" s="3" t="str">
        <f>_xlfn.IFNA(INDEX(Source!$A$2:$B$6,MATCH(Table3[[#This Row],[الفئة ]],Source!$B$2:$B$6,0),1),"")</f>
        <v/>
      </c>
      <c r="BC644" s="3" t="str">
        <f>_xlfn.IFNA(INDEX(Source!$AF$2:$AG$15,MATCH(Table3[[#This Row],[الصف ]],Source!$AG$2:$AG$15,0),1),"")</f>
        <v/>
      </c>
    </row>
    <row r="645" spans="1:55" x14ac:dyDescent="0.25">
      <c r="A645" t="str">
        <f>IF(D645&lt;&gt;"",COUNTA($D$2:D645),"")</f>
        <v/>
      </c>
      <c r="H645" s="4"/>
      <c r="BA645" s="3" t="str">
        <f>_xlfn.IFNA(INDEX(Source!$G$2:$H$3,MATCH(Table3[[#This Row],[الجنس]],Source!$H$2:$H$3,0),1),"")</f>
        <v/>
      </c>
      <c r="BB645" s="3" t="str">
        <f>_xlfn.IFNA(INDEX(Source!$A$2:$B$6,MATCH(Table3[[#This Row],[الفئة ]],Source!$B$2:$B$6,0),1),"")</f>
        <v/>
      </c>
      <c r="BC645" s="3" t="str">
        <f>_xlfn.IFNA(INDEX(Source!$AF$2:$AG$15,MATCH(Table3[[#This Row],[الصف ]],Source!$AG$2:$AG$15,0),1),"")</f>
        <v/>
      </c>
    </row>
    <row r="646" spans="1:55" x14ac:dyDescent="0.25">
      <c r="A646" t="str">
        <f>IF(D646&lt;&gt;"",COUNTA($D$2:D646),"")</f>
        <v/>
      </c>
      <c r="H646" s="4"/>
      <c r="BA646" s="3" t="str">
        <f>_xlfn.IFNA(INDEX(Source!$G$2:$H$3,MATCH(Table3[[#This Row],[الجنس]],Source!$H$2:$H$3,0),1),"")</f>
        <v/>
      </c>
      <c r="BB646" s="3" t="str">
        <f>_xlfn.IFNA(INDEX(Source!$A$2:$B$6,MATCH(Table3[[#This Row],[الفئة ]],Source!$B$2:$B$6,0),1),"")</f>
        <v/>
      </c>
      <c r="BC646" s="3" t="str">
        <f>_xlfn.IFNA(INDEX(Source!$AF$2:$AG$15,MATCH(Table3[[#This Row],[الصف ]],Source!$AG$2:$AG$15,0),1),"")</f>
        <v/>
      </c>
    </row>
    <row r="647" spans="1:55" x14ac:dyDescent="0.25">
      <c r="A647" t="str">
        <f>IF(D647&lt;&gt;"",COUNTA($D$2:D647),"")</f>
        <v/>
      </c>
      <c r="H647" s="4"/>
      <c r="BA647" s="3" t="str">
        <f>_xlfn.IFNA(INDEX(Source!$G$2:$H$3,MATCH(Table3[[#This Row],[الجنس]],Source!$H$2:$H$3,0),1),"")</f>
        <v/>
      </c>
      <c r="BB647" s="3" t="str">
        <f>_xlfn.IFNA(INDEX(Source!$A$2:$B$6,MATCH(Table3[[#This Row],[الفئة ]],Source!$B$2:$B$6,0),1),"")</f>
        <v/>
      </c>
      <c r="BC647" s="3" t="str">
        <f>_xlfn.IFNA(INDEX(Source!$AF$2:$AG$15,MATCH(Table3[[#This Row],[الصف ]],Source!$AG$2:$AG$15,0),1),"")</f>
        <v/>
      </c>
    </row>
    <row r="648" spans="1:55" x14ac:dyDescent="0.25">
      <c r="A648" t="str">
        <f>IF(D648&lt;&gt;"",COUNTA($D$2:D648),"")</f>
        <v/>
      </c>
      <c r="H648" s="4"/>
      <c r="BA648" s="3" t="str">
        <f>_xlfn.IFNA(INDEX(Source!$G$2:$H$3,MATCH(Table3[[#This Row],[الجنس]],Source!$H$2:$H$3,0),1),"")</f>
        <v/>
      </c>
      <c r="BB648" s="3" t="str">
        <f>_xlfn.IFNA(INDEX(Source!$A$2:$B$6,MATCH(Table3[[#This Row],[الفئة ]],Source!$B$2:$B$6,0),1),"")</f>
        <v/>
      </c>
      <c r="BC648" s="3" t="str">
        <f>_xlfn.IFNA(INDEX(Source!$AF$2:$AG$15,MATCH(Table3[[#This Row],[الصف ]],Source!$AG$2:$AG$15,0),1),"")</f>
        <v/>
      </c>
    </row>
    <row r="649" spans="1:55" x14ac:dyDescent="0.25">
      <c r="A649" t="str">
        <f>IF(D649&lt;&gt;"",COUNTA($D$2:D649),"")</f>
        <v/>
      </c>
      <c r="H649" s="4"/>
      <c r="BA649" s="3" t="str">
        <f>_xlfn.IFNA(INDEX(Source!$G$2:$H$3,MATCH(Table3[[#This Row],[الجنس]],Source!$H$2:$H$3,0),1),"")</f>
        <v/>
      </c>
      <c r="BB649" s="3" t="str">
        <f>_xlfn.IFNA(INDEX(Source!$A$2:$B$6,MATCH(Table3[[#This Row],[الفئة ]],Source!$B$2:$B$6,0),1),"")</f>
        <v/>
      </c>
      <c r="BC649" s="3" t="str">
        <f>_xlfn.IFNA(INDEX(Source!$AF$2:$AG$15,MATCH(Table3[[#This Row],[الصف ]],Source!$AG$2:$AG$15,0),1),"")</f>
        <v/>
      </c>
    </row>
    <row r="650" spans="1:55" x14ac:dyDescent="0.25">
      <c r="A650" t="str">
        <f>IF(D650&lt;&gt;"",COUNTA($D$2:D650),"")</f>
        <v/>
      </c>
      <c r="H650" s="4"/>
      <c r="BA650" s="3" t="str">
        <f>_xlfn.IFNA(INDEX(Source!$G$2:$H$3,MATCH(Table3[[#This Row],[الجنس]],Source!$H$2:$H$3,0),1),"")</f>
        <v/>
      </c>
      <c r="BB650" s="3" t="str">
        <f>_xlfn.IFNA(INDEX(Source!$A$2:$B$6,MATCH(Table3[[#This Row],[الفئة ]],Source!$B$2:$B$6,0),1),"")</f>
        <v/>
      </c>
      <c r="BC650" s="3" t="str">
        <f>_xlfn.IFNA(INDEX(Source!$AF$2:$AG$15,MATCH(Table3[[#This Row],[الصف ]],Source!$AG$2:$AG$15,0),1),"")</f>
        <v/>
      </c>
    </row>
    <row r="651" spans="1:55" x14ac:dyDescent="0.25">
      <c r="A651" t="str">
        <f>IF(D651&lt;&gt;"",COUNTA($D$2:D651),"")</f>
        <v/>
      </c>
      <c r="H651" s="4"/>
      <c r="BA651" s="3" t="str">
        <f>_xlfn.IFNA(INDEX(Source!$G$2:$H$3,MATCH(Table3[[#This Row],[الجنس]],Source!$H$2:$H$3,0),1),"")</f>
        <v/>
      </c>
      <c r="BB651" s="3" t="str">
        <f>_xlfn.IFNA(INDEX(Source!$A$2:$B$6,MATCH(Table3[[#This Row],[الفئة ]],Source!$B$2:$B$6,0),1),"")</f>
        <v/>
      </c>
      <c r="BC651" s="3" t="str">
        <f>_xlfn.IFNA(INDEX(Source!$AF$2:$AG$15,MATCH(Table3[[#This Row],[الصف ]],Source!$AG$2:$AG$15,0),1),"")</f>
        <v/>
      </c>
    </row>
    <row r="652" spans="1:55" x14ac:dyDescent="0.25">
      <c r="A652" t="str">
        <f>IF(D652&lt;&gt;"",COUNTA($D$2:D652),"")</f>
        <v/>
      </c>
      <c r="H652" s="4"/>
      <c r="BA652" s="3" t="str">
        <f>_xlfn.IFNA(INDEX(Source!$G$2:$H$3,MATCH(Table3[[#This Row],[الجنس]],Source!$H$2:$H$3,0),1),"")</f>
        <v/>
      </c>
      <c r="BB652" s="3" t="str">
        <f>_xlfn.IFNA(INDEX(Source!$A$2:$B$6,MATCH(Table3[[#This Row],[الفئة ]],Source!$B$2:$B$6,0),1),"")</f>
        <v/>
      </c>
      <c r="BC652" s="3" t="str">
        <f>_xlfn.IFNA(INDEX(Source!$AF$2:$AG$15,MATCH(Table3[[#This Row],[الصف ]],Source!$AG$2:$AG$15,0),1),"")</f>
        <v/>
      </c>
    </row>
    <row r="653" spans="1:55" x14ac:dyDescent="0.25">
      <c r="A653" t="str">
        <f>IF(D653&lt;&gt;"",COUNTA($D$2:D653),"")</f>
        <v/>
      </c>
      <c r="H653" s="4"/>
      <c r="BA653" s="3" t="str">
        <f>_xlfn.IFNA(INDEX(Source!$G$2:$H$3,MATCH(Table3[[#This Row],[الجنس]],Source!$H$2:$H$3,0),1),"")</f>
        <v/>
      </c>
      <c r="BB653" s="3" t="str">
        <f>_xlfn.IFNA(INDEX(Source!$A$2:$B$6,MATCH(Table3[[#This Row],[الفئة ]],Source!$B$2:$B$6,0),1),"")</f>
        <v/>
      </c>
      <c r="BC653" s="3" t="str">
        <f>_xlfn.IFNA(INDEX(Source!$AF$2:$AG$15,MATCH(Table3[[#This Row],[الصف ]],Source!$AG$2:$AG$15,0),1),"")</f>
        <v/>
      </c>
    </row>
    <row r="654" spans="1:55" x14ac:dyDescent="0.25">
      <c r="A654" t="str">
        <f>IF(D654&lt;&gt;"",COUNTA($D$2:D654),"")</f>
        <v/>
      </c>
      <c r="H654" s="4"/>
      <c r="BA654" s="3" t="str">
        <f>_xlfn.IFNA(INDEX(Source!$G$2:$H$3,MATCH(Table3[[#This Row],[الجنس]],Source!$H$2:$H$3,0),1),"")</f>
        <v/>
      </c>
      <c r="BB654" s="3" t="str">
        <f>_xlfn.IFNA(INDEX(Source!$A$2:$B$6,MATCH(Table3[[#This Row],[الفئة ]],Source!$B$2:$B$6,0),1),"")</f>
        <v/>
      </c>
      <c r="BC654" s="3" t="str">
        <f>_xlfn.IFNA(INDEX(Source!$AF$2:$AG$15,MATCH(Table3[[#This Row],[الصف ]],Source!$AG$2:$AG$15,0),1),"")</f>
        <v/>
      </c>
    </row>
    <row r="655" spans="1:55" x14ac:dyDescent="0.25">
      <c r="A655" t="str">
        <f>IF(D655&lt;&gt;"",COUNTA($D$2:D655),"")</f>
        <v/>
      </c>
      <c r="H655" s="4"/>
      <c r="BA655" s="3" t="str">
        <f>_xlfn.IFNA(INDEX(Source!$G$2:$H$3,MATCH(Table3[[#This Row],[الجنس]],Source!$H$2:$H$3,0),1),"")</f>
        <v/>
      </c>
      <c r="BB655" s="3" t="str">
        <f>_xlfn.IFNA(INDEX(Source!$A$2:$B$6,MATCH(Table3[[#This Row],[الفئة ]],Source!$B$2:$B$6,0),1),"")</f>
        <v/>
      </c>
      <c r="BC655" s="3" t="str">
        <f>_xlfn.IFNA(INDEX(Source!$AF$2:$AG$15,MATCH(Table3[[#This Row],[الصف ]],Source!$AG$2:$AG$15,0),1),"")</f>
        <v/>
      </c>
    </row>
    <row r="656" spans="1:55" x14ac:dyDescent="0.25">
      <c r="A656" t="str">
        <f>IF(D656&lt;&gt;"",COUNTA($D$2:D656),"")</f>
        <v/>
      </c>
      <c r="H656" s="4"/>
      <c r="BA656" s="3" t="str">
        <f>_xlfn.IFNA(INDEX(Source!$G$2:$H$3,MATCH(Table3[[#This Row],[الجنس]],Source!$H$2:$H$3,0),1),"")</f>
        <v/>
      </c>
      <c r="BB656" s="3" t="str">
        <f>_xlfn.IFNA(INDEX(Source!$A$2:$B$6,MATCH(Table3[[#This Row],[الفئة ]],Source!$B$2:$B$6,0),1),"")</f>
        <v/>
      </c>
      <c r="BC656" s="3" t="str">
        <f>_xlfn.IFNA(INDEX(Source!$AF$2:$AG$15,MATCH(Table3[[#This Row],[الصف ]],Source!$AG$2:$AG$15,0),1),"")</f>
        <v/>
      </c>
    </row>
    <row r="657" spans="1:55" x14ac:dyDescent="0.25">
      <c r="A657" t="str">
        <f>IF(D657&lt;&gt;"",COUNTA($D$2:D657),"")</f>
        <v/>
      </c>
      <c r="H657" s="4"/>
      <c r="BA657" s="3" t="str">
        <f>_xlfn.IFNA(INDEX(Source!$G$2:$H$3,MATCH(Table3[[#This Row],[الجنس]],Source!$H$2:$H$3,0),1),"")</f>
        <v/>
      </c>
      <c r="BB657" s="3" t="str">
        <f>_xlfn.IFNA(INDEX(Source!$A$2:$B$6,MATCH(Table3[[#This Row],[الفئة ]],Source!$B$2:$B$6,0),1),"")</f>
        <v/>
      </c>
      <c r="BC657" s="3" t="str">
        <f>_xlfn.IFNA(INDEX(Source!$AF$2:$AG$15,MATCH(Table3[[#This Row],[الصف ]],Source!$AG$2:$AG$15,0),1),"")</f>
        <v/>
      </c>
    </row>
    <row r="658" spans="1:55" x14ac:dyDescent="0.25">
      <c r="A658" t="str">
        <f>IF(D658&lt;&gt;"",COUNTA($D$2:D658),"")</f>
        <v/>
      </c>
      <c r="H658" s="4"/>
      <c r="BA658" s="3" t="str">
        <f>_xlfn.IFNA(INDEX(Source!$G$2:$H$3,MATCH(Table3[[#This Row],[الجنس]],Source!$H$2:$H$3,0),1),"")</f>
        <v/>
      </c>
      <c r="BB658" s="3" t="str">
        <f>_xlfn.IFNA(INDEX(Source!$A$2:$B$6,MATCH(Table3[[#This Row],[الفئة ]],Source!$B$2:$B$6,0),1),"")</f>
        <v/>
      </c>
      <c r="BC658" s="3" t="str">
        <f>_xlfn.IFNA(INDEX(Source!$AF$2:$AG$15,MATCH(Table3[[#This Row],[الصف ]],Source!$AG$2:$AG$15,0),1),"")</f>
        <v/>
      </c>
    </row>
    <row r="659" spans="1:55" x14ac:dyDescent="0.25">
      <c r="A659" t="str">
        <f>IF(D659&lt;&gt;"",COUNTA($D$2:D659),"")</f>
        <v/>
      </c>
      <c r="H659" s="4"/>
      <c r="BA659" s="3" t="str">
        <f>_xlfn.IFNA(INDEX(Source!$G$2:$H$3,MATCH(Table3[[#This Row],[الجنس]],Source!$H$2:$H$3,0),1),"")</f>
        <v/>
      </c>
      <c r="BB659" s="3" t="str">
        <f>_xlfn.IFNA(INDEX(Source!$A$2:$B$6,MATCH(Table3[[#This Row],[الفئة ]],Source!$B$2:$B$6,0),1),"")</f>
        <v/>
      </c>
      <c r="BC659" s="3" t="str">
        <f>_xlfn.IFNA(INDEX(Source!$AF$2:$AG$15,MATCH(Table3[[#This Row],[الصف ]],Source!$AG$2:$AG$15,0),1),"")</f>
        <v/>
      </c>
    </row>
    <row r="660" spans="1:55" x14ac:dyDescent="0.25">
      <c r="A660" t="str">
        <f>IF(D660&lt;&gt;"",COUNTA($D$2:D660),"")</f>
        <v/>
      </c>
      <c r="H660" s="4"/>
      <c r="BA660" s="3" t="str">
        <f>_xlfn.IFNA(INDEX(Source!$G$2:$H$3,MATCH(Table3[[#This Row],[الجنس]],Source!$H$2:$H$3,0),1),"")</f>
        <v/>
      </c>
      <c r="BB660" s="3" t="str">
        <f>_xlfn.IFNA(INDEX(Source!$A$2:$B$6,MATCH(Table3[[#This Row],[الفئة ]],Source!$B$2:$B$6,0),1),"")</f>
        <v/>
      </c>
      <c r="BC660" s="3" t="str">
        <f>_xlfn.IFNA(INDEX(Source!$AF$2:$AG$15,MATCH(Table3[[#This Row],[الصف ]],Source!$AG$2:$AG$15,0),1),"")</f>
        <v/>
      </c>
    </row>
    <row r="661" spans="1:55" x14ac:dyDescent="0.25">
      <c r="A661" t="str">
        <f>IF(D661&lt;&gt;"",COUNTA($D$2:D661),"")</f>
        <v/>
      </c>
      <c r="H661" s="4"/>
      <c r="BA661" s="3" t="str">
        <f>_xlfn.IFNA(INDEX(Source!$G$2:$H$3,MATCH(Table3[[#This Row],[الجنس]],Source!$H$2:$H$3,0),1),"")</f>
        <v/>
      </c>
      <c r="BB661" s="3" t="str">
        <f>_xlfn.IFNA(INDEX(Source!$A$2:$B$6,MATCH(Table3[[#This Row],[الفئة ]],Source!$B$2:$B$6,0),1),"")</f>
        <v/>
      </c>
      <c r="BC661" s="3" t="str">
        <f>_xlfn.IFNA(INDEX(Source!$AF$2:$AG$15,MATCH(Table3[[#This Row],[الصف ]],Source!$AG$2:$AG$15,0),1),"")</f>
        <v/>
      </c>
    </row>
    <row r="662" spans="1:55" x14ac:dyDescent="0.25">
      <c r="A662" t="str">
        <f>IF(D662&lt;&gt;"",COUNTA($D$2:D662),"")</f>
        <v/>
      </c>
      <c r="H662" s="4"/>
      <c r="BA662" s="3" t="str">
        <f>_xlfn.IFNA(INDEX(Source!$G$2:$H$3,MATCH(Table3[[#This Row],[الجنس]],Source!$H$2:$H$3,0),1),"")</f>
        <v/>
      </c>
      <c r="BB662" s="3" t="str">
        <f>_xlfn.IFNA(INDEX(Source!$A$2:$B$6,MATCH(Table3[[#This Row],[الفئة ]],Source!$B$2:$B$6,0),1),"")</f>
        <v/>
      </c>
      <c r="BC662" s="3" t="str">
        <f>_xlfn.IFNA(INDEX(Source!$AF$2:$AG$15,MATCH(Table3[[#This Row],[الصف ]],Source!$AG$2:$AG$15,0),1),"")</f>
        <v/>
      </c>
    </row>
    <row r="663" spans="1:55" x14ac:dyDescent="0.25">
      <c r="A663" t="str">
        <f>IF(D663&lt;&gt;"",COUNTA($D$2:D663),"")</f>
        <v/>
      </c>
      <c r="H663" s="4"/>
      <c r="BA663" s="3" t="str">
        <f>_xlfn.IFNA(INDEX(Source!$G$2:$H$3,MATCH(Table3[[#This Row],[الجنس]],Source!$H$2:$H$3,0),1),"")</f>
        <v/>
      </c>
      <c r="BB663" s="3" t="str">
        <f>_xlfn.IFNA(INDEX(Source!$A$2:$B$6,MATCH(Table3[[#This Row],[الفئة ]],Source!$B$2:$B$6,0),1),"")</f>
        <v/>
      </c>
      <c r="BC663" s="3" t="str">
        <f>_xlfn.IFNA(INDEX(Source!$AF$2:$AG$15,MATCH(Table3[[#This Row],[الصف ]],Source!$AG$2:$AG$15,0),1),"")</f>
        <v/>
      </c>
    </row>
    <row r="664" spans="1:55" x14ac:dyDescent="0.25">
      <c r="A664" t="str">
        <f>IF(D664&lt;&gt;"",COUNTA($D$2:D664),"")</f>
        <v/>
      </c>
      <c r="H664" s="4"/>
      <c r="BA664" s="3" t="str">
        <f>_xlfn.IFNA(INDEX(Source!$G$2:$H$3,MATCH(Table3[[#This Row],[الجنس]],Source!$H$2:$H$3,0),1),"")</f>
        <v/>
      </c>
      <c r="BB664" s="3" t="str">
        <f>_xlfn.IFNA(INDEX(Source!$A$2:$B$6,MATCH(Table3[[#This Row],[الفئة ]],Source!$B$2:$B$6,0),1),"")</f>
        <v/>
      </c>
      <c r="BC664" s="3" t="str">
        <f>_xlfn.IFNA(INDEX(Source!$AF$2:$AG$15,MATCH(Table3[[#This Row],[الصف ]],Source!$AG$2:$AG$15,0),1),"")</f>
        <v/>
      </c>
    </row>
    <row r="665" spans="1:55" x14ac:dyDescent="0.25">
      <c r="A665" t="str">
        <f>IF(D665&lt;&gt;"",COUNTA($D$2:D665),"")</f>
        <v/>
      </c>
      <c r="H665" s="4"/>
      <c r="BA665" s="3" t="str">
        <f>_xlfn.IFNA(INDEX(Source!$G$2:$H$3,MATCH(Table3[[#This Row],[الجنس]],Source!$H$2:$H$3,0),1),"")</f>
        <v/>
      </c>
      <c r="BB665" s="3" t="str">
        <f>_xlfn.IFNA(INDEX(Source!$A$2:$B$6,MATCH(Table3[[#This Row],[الفئة ]],Source!$B$2:$B$6,0),1),"")</f>
        <v/>
      </c>
      <c r="BC665" s="3" t="str">
        <f>_xlfn.IFNA(INDEX(Source!$AF$2:$AG$15,MATCH(Table3[[#This Row],[الصف ]],Source!$AG$2:$AG$15,0),1),"")</f>
        <v/>
      </c>
    </row>
    <row r="666" spans="1:55" x14ac:dyDescent="0.25">
      <c r="A666" t="str">
        <f>IF(D666&lt;&gt;"",COUNTA($D$2:D666),"")</f>
        <v/>
      </c>
      <c r="H666" s="4"/>
      <c r="BA666" s="3" t="str">
        <f>_xlfn.IFNA(INDEX(Source!$G$2:$H$3,MATCH(Table3[[#This Row],[الجنس]],Source!$H$2:$H$3,0),1),"")</f>
        <v/>
      </c>
      <c r="BB666" s="3" t="str">
        <f>_xlfn.IFNA(INDEX(Source!$A$2:$B$6,MATCH(Table3[[#This Row],[الفئة ]],Source!$B$2:$B$6,0),1),"")</f>
        <v/>
      </c>
      <c r="BC666" s="3" t="str">
        <f>_xlfn.IFNA(INDEX(Source!$AF$2:$AG$15,MATCH(Table3[[#This Row],[الصف ]],Source!$AG$2:$AG$15,0),1),"")</f>
        <v/>
      </c>
    </row>
    <row r="667" spans="1:55" x14ac:dyDescent="0.25">
      <c r="A667" t="str">
        <f>IF(D667&lt;&gt;"",COUNTA($D$2:D667),"")</f>
        <v/>
      </c>
      <c r="H667" s="4"/>
      <c r="BA667" s="3" t="str">
        <f>_xlfn.IFNA(INDEX(Source!$G$2:$H$3,MATCH(Table3[[#This Row],[الجنس]],Source!$H$2:$H$3,0),1),"")</f>
        <v/>
      </c>
      <c r="BB667" s="3" t="str">
        <f>_xlfn.IFNA(INDEX(Source!$A$2:$B$6,MATCH(Table3[[#This Row],[الفئة ]],Source!$B$2:$B$6,0),1),"")</f>
        <v/>
      </c>
      <c r="BC667" s="3" t="str">
        <f>_xlfn.IFNA(INDEX(Source!$AF$2:$AG$15,MATCH(Table3[[#This Row],[الصف ]],Source!$AG$2:$AG$15,0),1),"")</f>
        <v/>
      </c>
    </row>
    <row r="668" spans="1:55" x14ac:dyDescent="0.25">
      <c r="A668" t="str">
        <f>IF(D668&lt;&gt;"",COUNTA($D$2:D668),"")</f>
        <v/>
      </c>
      <c r="H668" s="4"/>
      <c r="BA668" s="3" t="str">
        <f>_xlfn.IFNA(INDEX(Source!$G$2:$H$3,MATCH(Table3[[#This Row],[الجنس]],Source!$H$2:$H$3,0),1),"")</f>
        <v/>
      </c>
      <c r="BB668" s="3" t="str">
        <f>_xlfn.IFNA(INDEX(Source!$A$2:$B$6,MATCH(Table3[[#This Row],[الفئة ]],Source!$B$2:$B$6,0),1),"")</f>
        <v/>
      </c>
      <c r="BC668" s="3" t="str">
        <f>_xlfn.IFNA(INDEX(Source!$AF$2:$AG$15,MATCH(Table3[[#This Row],[الصف ]],Source!$AG$2:$AG$15,0),1),"")</f>
        <v/>
      </c>
    </row>
    <row r="669" spans="1:55" x14ac:dyDescent="0.25">
      <c r="A669" t="str">
        <f>IF(D669&lt;&gt;"",COUNTA($D$2:D669),"")</f>
        <v/>
      </c>
      <c r="H669" s="4"/>
      <c r="BA669" s="3" t="str">
        <f>_xlfn.IFNA(INDEX(Source!$G$2:$H$3,MATCH(Table3[[#This Row],[الجنس]],Source!$H$2:$H$3,0),1),"")</f>
        <v/>
      </c>
      <c r="BB669" s="3" t="str">
        <f>_xlfn.IFNA(INDEX(Source!$A$2:$B$6,MATCH(Table3[[#This Row],[الفئة ]],Source!$B$2:$B$6,0),1),"")</f>
        <v/>
      </c>
      <c r="BC669" s="3" t="str">
        <f>_xlfn.IFNA(INDEX(Source!$AF$2:$AG$15,MATCH(Table3[[#This Row],[الصف ]],Source!$AG$2:$AG$15,0),1),"")</f>
        <v/>
      </c>
    </row>
    <row r="670" spans="1:55" x14ac:dyDescent="0.25">
      <c r="A670" t="str">
        <f>IF(D670&lt;&gt;"",COUNTA($D$2:D670),"")</f>
        <v/>
      </c>
      <c r="H670" s="4"/>
      <c r="BA670" s="3" t="str">
        <f>_xlfn.IFNA(INDEX(Source!$G$2:$H$3,MATCH(Table3[[#This Row],[الجنس]],Source!$H$2:$H$3,0),1),"")</f>
        <v/>
      </c>
      <c r="BB670" s="3" t="str">
        <f>_xlfn.IFNA(INDEX(Source!$A$2:$B$6,MATCH(Table3[[#This Row],[الفئة ]],Source!$B$2:$B$6,0),1),"")</f>
        <v/>
      </c>
      <c r="BC670" s="3" t="str">
        <f>_xlfn.IFNA(INDEX(Source!$AF$2:$AG$15,MATCH(Table3[[#This Row],[الصف ]],Source!$AG$2:$AG$15,0),1),"")</f>
        <v/>
      </c>
    </row>
    <row r="671" spans="1:55" x14ac:dyDescent="0.25">
      <c r="A671" t="str">
        <f>IF(D671&lt;&gt;"",COUNTA($D$2:D671),"")</f>
        <v/>
      </c>
      <c r="H671" s="4"/>
      <c r="BA671" s="3" t="str">
        <f>_xlfn.IFNA(INDEX(Source!$G$2:$H$3,MATCH(Table3[[#This Row],[الجنس]],Source!$H$2:$H$3,0),1),"")</f>
        <v/>
      </c>
      <c r="BB671" s="3" t="str">
        <f>_xlfn.IFNA(INDEX(Source!$A$2:$B$6,MATCH(Table3[[#This Row],[الفئة ]],Source!$B$2:$B$6,0),1),"")</f>
        <v/>
      </c>
      <c r="BC671" s="3" t="str">
        <f>_xlfn.IFNA(INDEX(Source!$AF$2:$AG$15,MATCH(Table3[[#This Row],[الصف ]],Source!$AG$2:$AG$15,0),1),"")</f>
        <v/>
      </c>
    </row>
    <row r="672" spans="1:55" x14ac:dyDescent="0.25">
      <c r="A672" t="str">
        <f>IF(D672&lt;&gt;"",COUNTA($D$2:D672),"")</f>
        <v/>
      </c>
      <c r="H672" s="4"/>
      <c r="BA672" s="3" t="str">
        <f>_xlfn.IFNA(INDEX(Source!$G$2:$H$3,MATCH(Table3[[#This Row],[الجنس]],Source!$H$2:$H$3,0),1),"")</f>
        <v/>
      </c>
      <c r="BB672" s="3" t="str">
        <f>_xlfn.IFNA(INDEX(Source!$A$2:$B$6,MATCH(Table3[[#This Row],[الفئة ]],Source!$B$2:$B$6,0),1),"")</f>
        <v/>
      </c>
      <c r="BC672" s="3" t="str">
        <f>_xlfn.IFNA(INDEX(Source!$AF$2:$AG$15,MATCH(Table3[[#This Row],[الصف ]],Source!$AG$2:$AG$15,0),1),"")</f>
        <v/>
      </c>
    </row>
    <row r="673" spans="1:55" x14ac:dyDescent="0.25">
      <c r="A673" t="str">
        <f>IF(D673&lt;&gt;"",COUNTA($D$2:D673),"")</f>
        <v/>
      </c>
      <c r="H673" s="4"/>
      <c r="BA673" s="3" t="str">
        <f>_xlfn.IFNA(INDEX(Source!$G$2:$H$3,MATCH(Table3[[#This Row],[الجنس]],Source!$H$2:$H$3,0),1),"")</f>
        <v/>
      </c>
      <c r="BB673" s="3" t="str">
        <f>_xlfn.IFNA(INDEX(Source!$A$2:$B$6,MATCH(Table3[[#This Row],[الفئة ]],Source!$B$2:$B$6,0),1),"")</f>
        <v/>
      </c>
      <c r="BC673" s="3" t="str">
        <f>_xlfn.IFNA(INDEX(Source!$AF$2:$AG$15,MATCH(Table3[[#This Row],[الصف ]],Source!$AG$2:$AG$15,0),1),"")</f>
        <v/>
      </c>
    </row>
    <row r="674" spans="1:55" x14ac:dyDescent="0.25">
      <c r="A674" t="str">
        <f>IF(D674&lt;&gt;"",COUNTA($D$2:D674),"")</f>
        <v/>
      </c>
      <c r="H674" s="4"/>
      <c r="BA674" s="3" t="str">
        <f>_xlfn.IFNA(INDEX(Source!$G$2:$H$3,MATCH(Table3[[#This Row],[الجنس]],Source!$H$2:$H$3,0),1),"")</f>
        <v/>
      </c>
      <c r="BB674" s="3" t="str">
        <f>_xlfn.IFNA(INDEX(Source!$A$2:$B$6,MATCH(Table3[[#This Row],[الفئة ]],Source!$B$2:$B$6,0),1),"")</f>
        <v/>
      </c>
      <c r="BC674" s="3" t="str">
        <f>_xlfn.IFNA(INDEX(Source!$AF$2:$AG$15,MATCH(Table3[[#This Row],[الصف ]],Source!$AG$2:$AG$15,0),1),"")</f>
        <v/>
      </c>
    </row>
    <row r="675" spans="1:55" x14ac:dyDescent="0.25">
      <c r="A675" t="str">
        <f>IF(D675&lt;&gt;"",COUNTA($D$2:D675),"")</f>
        <v/>
      </c>
      <c r="H675" s="4"/>
      <c r="BA675" s="3" t="str">
        <f>_xlfn.IFNA(INDEX(Source!$G$2:$H$3,MATCH(Table3[[#This Row],[الجنس]],Source!$H$2:$H$3,0),1),"")</f>
        <v/>
      </c>
      <c r="BB675" s="3" t="str">
        <f>_xlfn.IFNA(INDEX(Source!$A$2:$B$6,MATCH(Table3[[#This Row],[الفئة ]],Source!$B$2:$B$6,0),1),"")</f>
        <v/>
      </c>
      <c r="BC675" s="3" t="str">
        <f>_xlfn.IFNA(INDEX(Source!$AF$2:$AG$15,MATCH(Table3[[#This Row],[الصف ]],Source!$AG$2:$AG$15,0),1),"")</f>
        <v/>
      </c>
    </row>
    <row r="676" spans="1:55" x14ac:dyDescent="0.25">
      <c r="A676" t="str">
        <f>IF(D676&lt;&gt;"",COUNTA($D$2:D676),"")</f>
        <v/>
      </c>
      <c r="H676" s="4"/>
      <c r="BA676" s="3" t="str">
        <f>_xlfn.IFNA(INDEX(Source!$G$2:$H$3,MATCH(Table3[[#This Row],[الجنس]],Source!$H$2:$H$3,0),1),"")</f>
        <v/>
      </c>
      <c r="BB676" s="3" t="str">
        <f>_xlfn.IFNA(INDEX(Source!$A$2:$B$6,MATCH(Table3[[#This Row],[الفئة ]],Source!$B$2:$B$6,0),1),"")</f>
        <v/>
      </c>
      <c r="BC676" s="3" t="str">
        <f>_xlfn.IFNA(INDEX(Source!$AF$2:$AG$15,MATCH(Table3[[#This Row],[الصف ]],Source!$AG$2:$AG$15,0),1),"")</f>
        <v/>
      </c>
    </row>
    <row r="677" spans="1:55" x14ac:dyDescent="0.25">
      <c r="A677" t="str">
        <f>IF(D677&lt;&gt;"",COUNTA($D$2:D677),"")</f>
        <v/>
      </c>
      <c r="H677" s="4"/>
      <c r="BA677" s="3" t="str">
        <f>_xlfn.IFNA(INDEX(Source!$G$2:$H$3,MATCH(Table3[[#This Row],[الجنس]],Source!$H$2:$H$3,0),1),"")</f>
        <v/>
      </c>
      <c r="BB677" s="3" t="str">
        <f>_xlfn.IFNA(INDEX(Source!$A$2:$B$6,MATCH(Table3[[#This Row],[الفئة ]],Source!$B$2:$B$6,0),1),"")</f>
        <v/>
      </c>
      <c r="BC677" s="3" t="str">
        <f>_xlfn.IFNA(INDEX(Source!$AF$2:$AG$15,MATCH(Table3[[#This Row],[الصف ]],Source!$AG$2:$AG$15,0),1),"")</f>
        <v/>
      </c>
    </row>
    <row r="678" spans="1:55" x14ac:dyDescent="0.25">
      <c r="A678" t="str">
        <f>IF(D678&lt;&gt;"",COUNTA($D$2:D678),"")</f>
        <v/>
      </c>
      <c r="H678" s="4"/>
      <c r="BA678" s="3" t="str">
        <f>_xlfn.IFNA(INDEX(Source!$G$2:$H$3,MATCH(Table3[[#This Row],[الجنس]],Source!$H$2:$H$3,0),1),"")</f>
        <v/>
      </c>
      <c r="BB678" s="3" t="str">
        <f>_xlfn.IFNA(INDEX(Source!$A$2:$B$6,MATCH(Table3[[#This Row],[الفئة ]],Source!$B$2:$B$6,0),1),"")</f>
        <v/>
      </c>
      <c r="BC678" s="3" t="str">
        <f>_xlfn.IFNA(INDEX(Source!$AF$2:$AG$15,MATCH(Table3[[#This Row],[الصف ]],Source!$AG$2:$AG$15,0),1),"")</f>
        <v/>
      </c>
    </row>
    <row r="679" spans="1:55" x14ac:dyDescent="0.25">
      <c r="A679" t="str">
        <f>IF(D679&lt;&gt;"",COUNTA($D$2:D679),"")</f>
        <v/>
      </c>
      <c r="H679" s="4"/>
      <c r="BA679" s="3" t="str">
        <f>_xlfn.IFNA(INDEX(Source!$G$2:$H$3,MATCH(Table3[[#This Row],[الجنس]],Source!$H$2:$H$3,0),1),"")</f>
        <v/>
      </c>
      <c r="BB679" s="3" t="str">
        <f>_xlfn.IFNA(INDEX(Source!$A$2:$B$6,MATCH(Table3[[#This Row],[الفئة ]],Source!$B$2:$B$6,0),1),"")</f>
        <v/>
      </c>
      <c r="BC679" s="3" t="str">
        <f>_xlfn.IFNA(INDEX(Source!$AF$2:$AG$15,MATCH(Table3[[#This Row],[الصف ]],Source!$AG$2:$AG$15,0),1),"")</f>
        <v/>
      </c>
    </row>
    <row r="680" spans="1:55" x14ac:dyDescent="0.25">
      <c r="A680" t="str">
        <f>IF(D680&lt;&gt;"",COUNTA($D$2:D680),"")</f>
        <v/>
      </c>
      <c r="H680" s="4"/>
      <c r="BA680" s="3" t="str">
        <f>_xlfn.IFNA(INDEX(Source!$G$2:$H$3,MATCH(Table3[[#This Row],[الجنس]],Source!$H$2:$H$3,0),1),"")</f>
        <v/>
      </c>
      <c r="BB680" s="3" t="str">
        <f>_xlfn.IFNA(INDEX(Source!$A$2:$B$6,MATCH(Table3[[#This Row],[الفئة ]],Source!$B$2:$B$6,0),1),"")</f>
        <v/>
      </c>
      <c r="BC680" s="3" t="str">
        <f>_xlfn.IFNA(INDEX(Source!$AF$2:$AG$15,MATCH(Table3[[#This Row],[الصف ]],Source!$AG$2:$AG$15,0),1),"")</f>
        <v/>
      </c>
    </row>
    <row r="681" spans="1:55" x14ac:dyDescent="0.25">
      <c r="A681" t="str">
        <f>IF(D681&lt;&gt;"",COUNTA($D$2:D681),"")</f>
        <v/>
      </c>
      <c r="H681" s="4"/>
      <c r="BA681" s="3" t="str">
        <f>_xlfn.IFNA(INDEX(Source!$G$2:$H$3,MATCH(Table3[[#This Row],[الجنس]],Source!$H$2:$H$3,0),1),"")</f>
        <v/>
      </c>
      <c r="BB681" s="3" t="str">
        <f>_xlfn.IFNA(INDEX(Source!$A$2:$B$6,MATCH(Table3[[#This Row],[الفئة ]],Source!$B$2:$B$6,0),1),"")</f>
        <v/>
      </c>
      <c r="BC681" s="3" t="str">
        <f>_xlfn.IFNA(INDEX(Source!$AF$2:$AG$15,MATCH(Table3[[#This Row],[الصف ]],Source!$AG$2:$AG$15,0),1),"")</f>
        <v/>
      </c>
    </row>
    <row r="682" spans="1:55" x14ac:dyDescent="0.25">
      <c r="A682" t="str">
        <f>IF(D682&lt;&gt;"",COUNTA($D$2:D682),"")</f>
        <v/>
      </c>
      <c r="H682" s="4"/>
      <c r="BA682" s="3" t="str">
        <f>_xlfn.IFNA(INDEX(Source!$G$2:$H$3,MATCH(Table3[[#This Row],[الجنس]],Source!$H$2:$H$3,0),1),"")</f>
        <v/>
      </c>
      <c r="BB682" s="3" t="str">
        <f>_xlfn.IFNA(INDEX(Source!$A$2:$B$6,MATCH(Table3[[#This Row],[الفئة ]],Source!$B$2:$B$6,0),1),"")</f>
        <v/>
      </c>
      <c r="BC682" s="3" t="str">
        <f>_xlfn.IFNA(INDEX(Source!$AF$2:$AG$15,MATCH(Table3[[#This Row],[الصف ]],Source!$AG$2:$AG$15,0),1),"")</f>
        <v/>
      </c>
    </row>
    <row r="683" spans="1:55" x14ac:dyDescent="0.25">
      <c r="A683" t="str">
        <f>IF(D683&lt;&gt;"",COUNTA($D$2:D683),"")</f>
        <v/>
      </c>
      <c r="H683" s="4"/>
      <c r="BA683" s="3" t="str">
        <f>_xlfn.IFNA(INDEX(Source!$G$2:$H$3,MATCH(Table3[[#This Row],[الجنس]],Source!$H$2:$H$3,0),1),"")</f>
        <v/>
      </c>
      <c r="BB683" s="3" t="str">
        <f>_xlfn.IFNA(INDEX(Source!$A$2:$B$6,MATCH(Table3[[#This Row],[الفئة ]],Source!$B$2:$B$6,0),1),"")</f>
        <v/>
      </c>
      <c r="BC683" s="3" t="str">
        <f>_xlfn.IFNA(INDEX(Source!$AF$2:$AG$15,MATCH(Table3[[#This Row],[الصف ]],Source!$AG$2:$AG$15,0),1),"")</f>
        <v/>
      </c>
    </row>
    <row r="684" spans="1:55" x14ac:dyDescent="0.25">
      <c r="A684" t="str">
        <f>IF(D684&lt;&gt;"",COUNTA($D$2:D684),"")</f>
        <v/>
      </c>
      <c r="H684" s="4"/>
      <c r="BA684" s="3" t="str">
        <f>_xlfn.IFNA(INDEX(Source!$G$2:$H$3,MATCH(Table3[[#This Row],[الجنس]],Source!$H$2:$H$3,0),1),"")</f>
        <v/>
      </c>
      <c r="BB684" s="3" t="str">
        <f>_xlfn.IFNA(INDEX(Source!$A$2:$B$6,MATCH(Table3[[#This Row],[الفئة ]],Source!$B$2:$B$6,0),1),"")</f>
        <v/>
      </c>
      <c r="BC684" s="3" t="str">
        <f>_xlfn.IFNA(INDEX(Source!$AF$2:$AG$15,MATCH(Table3[[#This Row],[الصف ]],Source!$AG$2:$AG$15,0),1),"")</f>
        <v/>
      </c>
    </row>
    <row r="685" spans="1:55" x14ac:dyDescent="0.25">
      <c r="A685" t="str">
        <f>IF(D685&lt;&gt;"",COUNTA($D$2:D685),"")</f>
        <v/>
      </c>
      <c r="H685" s="4"/>
      <c r="BA685" s="3" t="str">
        <f>_xlfn.IFNA(INDEX(Source!$G$2:$H$3,MATCH(Table3[[#This Row],[الجنس]],Source!$H$2:$H$3,0),1),"")</f>
        <v/>
      </c>
      <c r="BB685" s="3" t="str">
        <f>_xlfn.IFNA(INDEX(Source!$A$2:$B$6,MATCH(Table3[[#This Row],[الفئة ]],Source!$B$2:$B$6,0),1),"")</f>
        <v/>
      </c>
      <c r="BC685" s="3" t="str">
        <f>_xlfn.IFNA(INDEX(Source!$AF$2:$AG$15,MATCH(Table3[[#This Row],[الصف ]],Source!$AG$2:$AG$15,0),1),"")</f>
        <v/>
      </c>
    </row>
    <row r="686" spans="1:55" x14ac:dyDescent="0.25">
      <c r="A686" t="str">
        <f>IF(D686&lt;&gt;"",COUNTA($D$2:D686),"")</f>
        <v/>
      </c>
      <c r="H686" s="4"/>
      <c r="BA686" s="3" t="str">
        <f>_xlfn.IFNA(INDEX(Source!$G$2:$H$3,MATCH(Table3[[#This Row],[الجنس]],Source!$H$2:$H$3,0),1),"")</f>
        <v/>
      </c>
      <c r="BB686" s="3" t="str">
        <f>_xlfn.IFNA(INDEX(Source!$A$2:$B$6,MATCH(Table3[[#This Row],[الفئة ]],Source!$B$2:$B$6,0),1),"")</f>
        <v/>
      </c>
      <c r="BC686" s="3" t="str">
        <f>_xlfn.IFNA(INDEX(Source!$AF$2:$AG$15,MATCH(Table3[[#This Row],[الصف ]],Source!$AG$2:$AG$15,0),1),"")</f>
        <v/>
      </c>
    </row>
    <row r="687" spans="1:55" x14ac:dyDescent="0.25">
      <c r="A687" t="str">
        <f>IF(D687&lt;&gt;"",COUNTA($D$2:D687),"")</f>
        <v/>
      </c>
      <c r="H687" s="4"/>
      <c r="BA687" s="3" t="str">
        <f>_xlfn.IFNA(INDEX(Source!$G$2:$H$3,MATCH(Table3[[#This Row],[الجنس]],Source!$H$2:$H$3,0),1),"")</f>
        <v/>
      </c>
      <c r="BB687" s="3" t="str">
        <f>_xlfn.IFNA(INDEX(Source!$A$2:$B$6,MATCH(Table3[[#This Row],[الفئة ]],Source!$B$2:$B$6,0),1),"")</f>
        <v/>
      </c>
      <c r="BC687" s="3" t="str">
        <f>_xlfn.IFNA(INDEX(Source!$AF$2:$AG$15,MATCH(Table3[[#This Row],[الصف ]],Source!$AG$2:$AG$15,0),1),"")</f>
        <v/>
      </c>
    </row>
    <row r="688" spans="1:55" x14ac:dyDescent="0.25">
      <c r="A688" t="str">
        <f>IF(D688&lt;&gt;"",COUNTA($D$2:D688),"")</f>
        <v/>
      </c>
      <c r="H688" s="4"/>
      <c r="BA688" s="3" t="str">
        <f>_xlfn.IFNA(INDEX(Source!$G$2:$H$3,MATCH(Table3[[#This Row],[الجنس]],Source!$H$2:$H$3,0),1),"")</f>
        <v/>
      </c>
      <c r="BB688" s="3" t="str">
        <f>_xlfn.IFNA(INDEX(Source!$A$2:$B$6,MATCH(Table3[[#This Row],[الفئة ]],Source!$B$2:$B$6,0),1),"")</f>
        <v/>
      </c>
      <c r="BC688" s="3" t="str">
        <f>_xlfn.IFNA(INDEX(Source!$AF$2:$AG$15,MATCH(Table3[[#This Row],[الصف ]],Source!$AG$2:$AG$15,0),1),"")</f>
        <v/>
      </c>
    </row>
    <row r="689" spans="1:55" x14ac:dyDescent="0.25">
      <c r="A689" t="str">
        <f>IF(D689&lt;&gt;"",COUNTA($D$2:D689),"")</f>
        <v/>
      </c>
      <c r="H689" s="4"/>
      <c r="BA689" s="3" t="str">
        <f>_xlfn.IFNA(INDEX(Source!$G$2:$H$3,MATCH(Table3[[#This Row],[الجنس]],Source!$H$2:$H$3,0),1),"")</f>
        <v/>
      </c>
      <c r="BB689" s="3" t="str">
        <f>_xlfn.IFNA(INDEX(Source!$A$2:$B$6,MATCH(Table3[[#This Row],[الفئة ]],Source!$B$2:$B$6,0),1),"")</f>
        <v/>
      </c>
      <c r="BC689" s="3" t="str">
        <f>_xlfn.IFNA(INDEX(Source!$AF$2:$AG$15,MATCH(Table3[[#This Row],[الصف ]],Source!$AG$2:$AG$15,0),1),"")</f>
        <v/>
      </c>
    </row>
    <row r="690" spans="1:55" x14ac:dyDescent="0.25">
      <c r="A690" t="str">
        <f>IF(D690&lt;&gt;"",COUNTA($D$2:D690),"")</f>
        <v/>
      </c>
      <c r="H690" s="4"/>
      <c r="BA690" s="3" t="str">
        <f>_xlfn.IFNA(INDEX(Source!$G$2:$H$3,MATCH(Table3[[#This Row],[الجنس]],Source!$H$2:$H$3,0),1),"")</f>
        <v/>
      </c>
      <c r="BB690" s="3" t="str">
        <f>_xlfn.IFNA(INDEX(Source!$A$2:$B$6,MATCH(Table3[[#This Row],[الفئة ]],Source!$B$2:$B$6,0),1),"")</f>
        <v/>
      </c>
      <c r="BC690" s="3" t="str">
        <f>_xlfn.IFNA(INDEX(Source!$AF$2:$AG$15,MATCH(Table3[[#This Row],[الصف ]],Source!$AG$2:$AG$15,0),1),"")</f>
        <v/>
      </c>
    </row>
    <row r="691" spans="1:55" x14ac:dyDescent="0.25">
      <c r="A691" t="str">
        <f>IF(D691&lt;&gt;"",COUNTA($D$2:D691),"")</f>
        <v/>
      </c>
      <c r="H691" s="4"/>
      <c r="BA691" s="3" t="str">
        <f>_xlfn.IFNA(INDEX(Source!$G$2:$H$3,MATCH(Table3[[#This Row],[الجنس]],Source!$H$2:$H$3,0),1),"")</f>
        <v/>
      </c>
      <c r="BB691" s="3" t="str">
        <f>_xlfn.IFNA(INDEX(Source!$A$2:$B$6,MATCH(Table3[[#This Row],[الفئة ]],Source!$B$2:$B$6,0),1),"")</f>
        <v/>
      </c>
      <c r="BC691" s="3" t="str">
        <f>_xlfn.IFNA(INDEX(Source!$AF$2:$AG$15,MATCH(Table3[[#This Row],[الصف ]],Source!$AG$2:$AG$15,0),1),"")</f>
        <v/>
      </c>
    </row>
    <row r="692" spans="1:55" x14ac:dyDescent="0.25">
      <c r="A692" t="str">
        <f>IF(D692&lt;&gt;"",COUNTA($D$2:D692),"")</f>
        <v/>
      </c>
      <c r="H692" s="4"/>
      <c r="BA692" s="3" t="str">
        <f>_xlfn.IFNA(INDEX(Source!$G$2:$H$3,MATCH(Table3[[#This Row],[الجنس]],Source!$H$2:$H$3,0),1),"")</f>
        <v/>
      </c>
      <c r="BB692" s="3" t="str">
        <f>_xlfn.IFNA(INDEX(Source!$A$2:$B$6,MATCH(Table3[[#This Row],[الفئة ]],Source!$B$2:$B$6,0),1),"")</f>
        <v/>
      </c>
      <c r="BC692" s="3" t="str">
        <f>_xlfn.IFNA(INDEX(Source!$AF$2:$AG$15,MATCH(Table3[[#This Row],[الصف ]],Source!$AG$2:$AG$15,0),1),"")</f>
        <v/>
      </c>
    </row>
    <row r="693" spans="1:55" x14ac:dyDescent="0.25">
      <c r="A693" t="str">
        <f>IF(D693&lt;&gt;"",COUNTA($D$2:D693),"")</f>
        <v/>
      </c>
      <c r="H693" s="4"/>
      <c r="BA693" s="3" t="str">
        <f>_xlfn.IFNA(INDEX(Source!$G$2:$H$3,MATCH(Table3[[#This Row],[الجنس]],Source!$H$2:$H$3,0),1),"")</f>
        <v/>
      </c>
      <c r="BB693" s="3" t="str">
        <f>_xlfn.IFNA(INDEX(Source!$A$2:$B$6,MATCH(Table3[[#This Row],[الفئة ]],Source!$B$2:$B$6,0),1),"")</f>
        <v/>
      </c>
      <c r="BC693" s="3" t="str">
        <f>_xlfn.IFNA(INDEX(Source!$AF$2:$AG$15,MATCH(Table3[[#This Row],[الصف ]],Source!$AG$2:$AG$15,0),1),"")</f>
        <v/>
      </c>
    </row>
    <row r="694" spans="1:55" x14ac:dyDescent="0.25">
      <c r="A694" t="str">
        <f>IF(D694&lt;&gt;"",COUNTA($D$2:D694),"")</f>
        <v/>
      </c>
      <c r="H694" s="4"/>
      <c r="BA694" s="3" t="str">
        <f>_xlfn.IFNA(INDEX(Source!$G$2:$H$3,MATCH(Table3[[#This Row],[الجنس]],Source!$H$2:$H$3,0),1),"")</f>
        <v/>
      </c>
      <c r="BB694" s="3" t="str">
        <f>_xlfn.IFNA(INDEX(Source!$A$2:$B$6,MATCH(Table3[[#This Row],[الفئة ]],Source!$B$2:$B$6,0),1),"")</f>
        <v/>
      </c>
      <c r="BC694" s="3" t="str">
        <f>_xlfn.IFNA(INDEX(Source!$AF$2:$AG$15,MATCH(Table3[[#This Row],[الصف ]],Source!$AG$2:$AG$15,0),1),"")</f>
        <v/>
      </c>
    </row>
    <row r="695" spans="1:55" x14ac:dyDescent="0.25">
      <c r="A695" t="str">
        <f>IF(D695&lt;&gt;"",COUNTA($D$2:D695),"")</f>
        <v/>
      </c>
      <c r="H695" s="4"/>
      <c r="BA695" s="3" t="str">
        <f>_xlfn.IFNA(INDEX(Source!$G$2:$H$3,MATCH(Table3[[#This Row],[الجنس]],Source!$H$2:$H$3,0),1),"")</f>
        <v/>
      </c>
      <c r="BB695" s="3" t="str">
        <f>_xlfn.IFNA(INDEX(Source!$A$2:$B$6,MATCH(Table3[[#This Row],[الفئة ]],Source!$B$2:$B$6,0),1),"")</f>
        <v/>
      </c>
      <c r="BC695" s="3" t="str">
        <f>_xlfn.IFNA(INDEX(Source!$AF$2:$AG$15,MATCH(Table3[[#This Row],[الصف ]],Source!$AG$2:$AG$15,0),1),"")</f>
        <v/>
      </c>
    </row>
    <row r="696" spans="1:55" x14ac:dyDescent="0.25">
      <c r="A696" t="str">
        <f>IF(D696&lt;&gt;"",COUNTA($D$2:D696),"")</f>
        <v/>
      </c>
      <c r="H696" s="4"/>
      <c r="BA696" s="3" t="str">
        <f>_xlfn.IFNA(INDEX(Source!$G$2:$H$3,MATCH(Table3[[#This Row],[الجنس]],Source!$H$2:$H$3,0),1),"")</f>
        <v/>
      </c>
      <c r="BB696" s="3" t="str">
        <f>_xlfn.IFNA(INDEX(Source!$A$2:$B$6,MATCH(Table3[[#This Row],[الفئة ]],Source!$B$2:$B$6,0),1),"")</f>
        <v/>
      </c>
      <c r="BC696" s="3" t="str">
        <f>_xlfn.IFNA(INDEX(Source!$AF$2:$AG$15,MATCH(Table3[[#This Row],[الصف ]],Source!$AG$2:$AG$15,0),1),"")</f>
        <v/>
      </c>
    </row>
    <row r="697" spans="1:55" x14ac:dyDescent="0.25">
      <c r="A697" t="str">
        <f>IF(D697&lt;&gt;"",COUNTA($D$2:D697),"")</f>
        <v/>
      </c>
      <c r="H697" s="4"/>
      <c r="BA697" s="3" t="str">
        <f>_xlfn.IFNA(INDEX(Source!$G$2:$H$3,MATCH(Table3[[#This Row],[الجنس]],Source!$H$2:$H$3,0),1),"")</f>
        <v/>
      </c>
      <c r="BB697" s="3" t="str">
        <f>_xlfn.IFNA(INDEX(Source!$A$2:$B$6,MATCH(Table3[[#This Row],[الفئة ]],Source!$B$2:$B$6,0),1),"")</f>
        <v/>
      </c>
      <c r="BC697" s="3" t="str">
        <f>_xlfn.IFNA(INDEX(Source!$AF$2:$AG$15,MATCH(Table3[[#This Row],[الصف ]],Source!$AG$2:$AG$15,0),1),"")</f>
        <v/>
      </c>
    </row>
    <row r="698" spans="1:55" x14ac:dyDescent="0.25">
      <c r="A698" t="str">
        <f>IF(D698&lt;&gt;"",COUNTA($D$2:D698),"")</f>
        <v/>
      </c>
      <c r="H698" s="4"/>
      <c r="BA698" s="3" t="str">
        <f>_xlfn.IFNA(INDEX(Source!$G$2:$H$3,MATCH(Table3[[#This Row],[الجنس]],Source!$H$2:$H$3,0),1),"")</f>
        <v/>
      </c>
      <c r="BB698" s="3" t="str">
        <f>_xlfn.IFNA(INDEX(Source!$A$2:$B$6,MATCH(Table3[[#This Row],[الفئة ]],Source!$B$2:$B$6,0),1),"")</f>
        <v/>
      </c>
      <c r="BC698" s="3" t="str">
        <f>_xlfn.IFNA(INDEX(Source!$AF$2:$AG$15,MATCH(Table3[[#This Row],[الصف ]],Source!$AG$2:$AG$15,0),1),"")</f>
        <v/>
      </c>
    </row>
    <row r="699" spans="1:55" x14ac:dyDescent="0.25">
      <c r="A699" t="str">
        <f>IF(D699&lt;&gt;"",COUNTA($D$2:D699),"")</f>
        <v/>
      </c>
      <c r="H699" s="4"/>
      <c r="BA699" s="3" t="str">
        <f>_xlfn.IFNA(INDEX(Source!$G$2:$H$3,MATCH(Table3[[#This Row],[الجنس]],Source!$H$2:$H$3,0),1),"")</f>
        <v/>
      </c>
      <c r="BB699" s="3" t="str">
        <f>_xlfn.IFNA(INDEX(Source!$A$2:$B$6,MATCH(Table3[[#This Row],[الفئة ]],Source!$B$2:$B$6,0),1),"")</f>
        <v/>
      </c>
      <c r="BC699" s="3" t="str">
        <f>_xlfn.IFNA(INDEX(Source!$AF$2:$AG$15,MATCH(Table3[[#This Row],[الصف ]],Source!$AG$2:$AG$15,0),1),"")</f>
        <v/>
      </c>
    </row>
    <row r="700" spans="1:55" x14ac:dyDescent="0.25">
      <c r="A700" t="str">
        <f>IF(D700&lt;&gt;"",COUNTA($D$2:D700),"")</f>
        <v/>
      </c>
      <c r="H700" s="4"/>
      <c r="BA700" s="3" t="str">
        <f>_xlfn.IFNA(INDEX(Source!$G$2:$H$3,MATCH(Table3[[#This Row],[الجنس]],Source!$H$2:$H$3,0),1),"")</f>
        <v/>
      </c>
      <c r="BB700" s="3" t="str">
        <f>_xlfn.IFNA(INDEX(Source!$A$2:$B$6,MATCH(Table3[[#This Row],[الفئة ]],Source!$B$2:$B$6,0),1),"")</f>
        <v/>
      </c>
      <c r="BC700" s="3" t="str">
        <f>_xlfn.IFNA(INDEX(Source!$AF$2:$AG$15,MATCH(Table3[[#This Row],[الصف ]],Source!$AG$2:$AG$15,0),1),"")</f>
        <v/>
      </c>
    </row>
    <row r="701" spans="1:55" x14ac:dyDescent="0.25">
      <c r="A701" t="str">
        <f>IF(D701&lt;&gt;"",COUNTA($D$2:D701),"")</f>
        <v/>
      </c>
      <c r="H701" s="4"/>
      <c r="BA701" s="3" t="str">
        <f>_xlfn.IFNA(INDEX(Source!$G$2:$H$3,MATCH(Table3[[#This Row],[الجنس]],Source!$H$2:$H$3,0),1),"")</f>
        <v/>
      </c>
      <c r="BB701" s="3" t="str">
        <f>_xlfn.IFNA(INDEX(Source!$A$2:$B$6,MATCH(Table3[[#This Row],[الفئة ]],Source!$B$2:$B$6,0),1),"")</f>
        <v/>
      </c>
      <c r="BC701" s="3" t="str">
        <f>_xlfn.IFNA(INDEX(Source!$AF$2:$AG$15,MATCH(Table3[[#This Row],[الصف ]],Source!$AG$2:$AG$15,0),1),"")</f>
        <v/>
      </c>
    </row>
    <row r="702" spans="1:55" x14ac:dyDescent="0.25">
      <c r="A702" t="str">
        <f>IF(D702&lt;&gt;"",COUNTA($D$2:D702),"")</f>
        <v/>
      </c>
      <c r="H702" s="4"/>
      <c r="BA702" s="3" t="str">
        <f>_xlfn.IFNA(INDEX(Source!$G$2:$H$3,MATCH(Table3[[#This Row],[الجنس]],Source!$H$2:$H$3,0),1),"")</f>
        <v/>
      </c>
      <c r="BB702" s="3" t="str">
        <f>_xlfn.IFNA(INDEX(Source!$A$2:$B$6,MATCH(Table3[[#This Row],[الفئة ]],Source!$B$2:$B$6,0),1),"")</f>
        <v/>
      </c>
      <c r="BC702" s="3" t="str">
        <f>_xlfn.IFNA(INDEX(Source!$AF$2:$AG$15,MATCH(Table3[[#This Row],[الصف ]],Source!$AG$2:$AG$15,0),1),"")</f>
        <v/>
      </c>
    </row>
    <row r="703" spans="1:55" x14ac:dyDescent="0.25">
      <c r="A703" t="str">
        <f>IF(D703&lt;&gt;"",COUNTA($D$2:D703),"")</f>
        <v/>
      </c>
      <c r="H703" s="4"/>
      <c r="BA703" s="3" t="str">
        <f>_xlfn.IFNA(INDEX(Source!$G$2:$H$3,MATCH(Table3[[#This Row],[الجنس]],Source!$H$2:$H$3,0),1),"")</f>
        <v/>
      </c>
      <c r="BB703" s="3" t="str">
        <f>_xlfn.IFNA(INDEX(Source!$A$2:$B$6,MATCH(Table3[[#This Row],[الفئة ]],Source!$B$2:$B$6,0),1),"")</f>
        <v/>
      </c>
      <c r="BC703" s="3" t="str">
        <f>_xlfn.IFNA(INDEX(Source!$AF$2:$AG$15,MATCH(Table3[[#This Row],[الصف ]],Source!$AG$2:$AG$15,0),1),"")</f>
        <v/>
      </c>
    </row>
    <row r="704" spans="1:55" x14ac:dyDescent="0.25">
      <c r="A704" t="str">
        <f>IF(D704&lt;&gt;"",COUNTA($D$2:D704),"")</f>
        <v/>
      </c>
      <c r="H704" s="4"/>
      <c r="BA704" s="3" t="str">
        <f>_xlfn.IFNA(INDEX(Source!$G$2:$H$3,MATCH(Table3[[#This Row],[الجنس]],Source!$H$2:$H$3,0),1),"")</f>
        <v/>
      </c>
      <c r="BB704" s="3" t="str">
        <f>_xlfn.IFNA(INDEX(Source!$A$2:$B$6,MATCH(Table3[[#This Row],[الفئة ]],Source!$B$2:$B$6,0),1),"")</f>
        <v/>
      </c>
      <c r="BC704" s="3" t="str">
        <f>_xlfn.IFNA(INDEX(Source!$AF$2:$AG$15,MATCH(Table3[[#This Row],[الصف ]],Source!$AG$2:$AG$15,0),1),"")</f>
        <v/>
      </c>
    </row>
    <row r="705" spans="1:55" x14ac:dyDescent="0.25">
      <c r="A705" t="str">
        <f>IF(D705&lt;&gt;"",COUNTA($D$2:D705),"")</f>
        <v/>
      </c>
      <c r="H705" s="4"/>
      <c r="BA705" s="3" t="str">
        <f>_xlfn.IFNA(INDEX(Source!$G$2:$H$3,MATCH(Table3[[#This Row],[الجنس]],Source!$H$2:$H$3,0),1),"")</f>
        <v/>
      </c>
      <c r="BB705" s="3" t="str">
        <f>_xlfn.IFNA(INDEX(Source!$A$2:$B$6,MATCH(Table3[[#This Row],[الفئة ]],Source!$B$2:$B$6,0),1),"")</f>
        <v/>
      </c>
      <c r="BC705" s="3" t="str">
        <f>_xlfn.IFNA(INDEX(Source!$AF$2:$AG$15,MATCH(Table3[[#This Row],[الصف ]],Source!$AG$2:$AG$15,0),1),"")</f>
        <v/>
      </c>
    </row>
    <row r="706" spans="1:55" x14ac:dyDescent="0.25">
      <c r="A706" t="str">
        <f>IF(D706&lt;&gt;"",COUNTA($D$2:D706),"")</f>
        <v/>
      </c>
      <c r="H706" s="4"/>
      <c r="BA706" s="3" t="str">
        <f>_xlfn.IFNA(INDEX(Source!$G$2:$H$3,MATCH(Table3[[#This Row],[الجنس]],Source!$H$2:$H$3,0),1),"")</f>
        <v/>
      </c>
      <c r="BB706" s="3" t="str">
        <f>_xlfn.IFNA(INDEX(Source!$A$2:$B$6,MATCH(Table3[[#This Row],[الفئة ]],Source!$B$2:$B$6,0),1),"")</f>
        <v/>
      </c>
      <c r="BC706" s="3" t="str">
        <f>_xlfn.IFNA(INDEX(Source!$AF$2:$AG$15,MATCH(Table3[[#This Row],[الصف ]],Source!$AG$2:$AG$15,0),1),"")</f>
        <v/>
      </c>
    </row>
    <row r="707" spans="1:55" x14ac:dyDescent="0.25">
      <c r="A707" t="str">
        <f>IF(D707&lt;&gt;"",COUNTA($D$2:D707),"")</f>
        <v/>
      </c>
      <c r="H707" s="4"/>
      <c r="BA707" s="3" t="str">
        <f>_xlfn.IFNA(INDEX(Source!$G$2:$H$3,MATCH(Table3[[#This Row],[الجنس]],Source!$H$2:$H$3,0),1),"")</f>
        <v/>
      </c>
      <c r="BB707" s="3" t="str">
        <f>_xlfn.IFNA(INDEX(Source!$A$2:$B$6,MATCH(Table3[[#This Row],[الفئة ]],Source!$B$2:$B$6,0),1),"")</f>
        <v/>
      </c>
      <c r="BC707" s="3" t="str">
        <f>_xlfn.IFNA(INDEX(Source!$AF$2:$AG$15,MATCH(Table3[[#This Row],[الصف ]],Source!$AG$2:$AG$15,0),1),"")</f>
        <v/>
      </c>
    </row>
    <row r="708" spans="1:55" x14ac:dyDescent="0.25">
      <c r="A708" t="str">
        <f>IF(D708&lt;&gt;"",COUNTA($D$2:D708),"")</f>
        <v/>
      </c>
      <c r="H708" s="4"/>
      <c r="BA708" s="3" t="str">
        <f>_xlfn.IFNA(INDEX(Source!$G$2:$H$3,MATCH(Table3[[#This Row],[الجنس]],Source!$H$2:$H$3,0),1),"")</f>
        <v/>
      </c>
      <c r="BB708" s="3" t="str">
        <f>_xlfn.IFNA(INDEX(Source!$A$2:$B$6,MATCH(Table3[[#This Row],[الفئة ]],Source!$B$2:$B$6,0),1),"")</f>
        <v/>
      </c>
      <c r="BC708" s="3" t="str">
        <f>_xlfn.IFNA(INDEX(Source!$AF$2:$AG$15,MATCH(Table3[[#This Row],[الصف ]],Source!$AG$2:$AG$15,0),1),"")</f>
        <v/>
      </c>
    </row>
    <row r="709" spans="1:55" x14ac:dyDescent="0.25">
      <c r="A709" t="str">
        <f>IF(D709&lt;&gt;"",COUNTA($D$2:D709),"")</f>
        <v/>
      </c>
      <c r="H709" s="4"/>
      <c r="BA709" s="3" t="str">
        <f>_xlfn.IFNA(INDEX(Source!$G$2:$H$3,MATCH(Table3[[#This Row],[الجنس]],Source!$H$2:$H$3,0),1),"")</f>
        <v/>
      </c>
      <c r="BB709" s="3" t="str">
        <f>_xlfn.IFNA(INDEX(Source!$A$2:$B$6,MATCH(Table3[[#This Row],[الفئة ]],Source!$B$2:$B$6,0),1),"")</f>
        <v/>
      </c>
      <c r="BC709" s="3" t="str">
        <f>_xlfn.IFNA(INDEX(Source!$AF$2:$AG$15,MATCH(Table3[[#This Row],[الصف ]],Source!$AG$2:$AG$15,0),1),"")</f>
        <v/>
      </c>
    </row>
    <row r="710" spans="1:55" x14ac:dyDescent="0.25">
      <c r="A710" t="str">
        <f>IF(D710&lt;&gt;"",COUNTA($D$2:D710),"")</f>
        <v/>
      </c>
      <c r="H710" s="4"/>
      <c r="BA710" s="3" t="str">
        <f>_xlfn.IFNA(INDEX(Source!$G$2:$H$3,MATCH(Table3[[#This Row],[الجنس]],Source!$H$2:$H$3,0),1),"")</f>
        <v/>
      </c>
      <c r="BB710" s="3" t="str">
        <f>_xlfn.IFNA(INDEX(Source!$A$2:$B$6,MATCH(Table3[[#This Row],[الفئة ]],Source!$B$2:$B$6,0),1),"")</f>
        <v/>
      </c>
      <c r="BC710" s="3" t="str">
        <f>_xlfn.IFNA(INDEX(Source!$AF$2:$AG$15,MATCH(Table3[[#This Row],[الصف ]],Source!$AG$2:$AG$15,0),1),"")</f>
        <v/>
      </c>
    </row>
    <row r="711" spans="1:55" x14ac:dyDescent="0.25">
      <c r="A711" t="str">
        <f>IF(D711&lt;&gt;"",COUNTA($D$2:D711),"")</f>
        <v/>
      </c>
      <c r="H711" s="4"/>
      <c r="BA711" s="3" t="str">
        <f>_xlfn.IFNA(INDEX(Source!$G$2:$H$3,MATCH(Table3[[#This Row],[الجنس]],Source!$H$2:$H$3,0),1),"")</f>
        <v/>
      </c>
      <c r="BB711" s="3" t="str">
        <f>_xlfn.IFNA(INDEX(Source!$A$2:$B$6,MATCH(Table3[[#This Row],[الفئة ]],Source!$B$2:$B$6,0),1),"")</f>
        <v/>
      </c>
      <c r="BC711" s="3" t="str">
        <f>_xlfn.IFNA(INDEX(Source!$AF$2:$AG$15,MATCH(Table3[[#This Row],[الصف ]],Source!$AG$2:$AG$15,0),1),"")</f>
        <v/>
      </c>
    </row>
    <row r="712" spans="1:55" x14ac:dyDescent="0.25">
      <c r="A712" t="str">
        <f>IF(D712&lt;&gt;"",COUNTA($D$2:D712),"")</f>
        <v/>
      </c>
      <c r="H712" s="4"/>
      <c r="BA712" s="3" t="str">
        <f>_xlfn.IFNA(INDEX(Source!$G$2:$H$3,MATCH(Table3[[#This Row],[الجنس]],Source!$H$2:$H$3,0),1),"")</f>
        <v/>
      </c>
      <c r="BB712" s="3" t="str">
        <f>_xlfn.IFNA(INDEX(Source!$A$2:$B$6,MATCH(Table3[[#This Row],[الفئة ]],Source!$B$2:$B$6,0),1),"")</f>
        <v/>
      </c>
      <c r="BC712" s="3" t="str">
        <f>_xlfn.IFNA(INDEX(Source!$AF$2:$AG$15,MATCH(Table3[[#This Row],[الصف ]],Source!$AG$2:$AG$15,0),1),"")</f>
        <v/>
      </c>
    </row>
    <row r="713" spans="1:55" x14ac:dyDescent="0.25">
      <c r="A713" t="str">
        <f>IF(D713&lt;&gt;"",COUNTA($D$2:D713),"")</f>
        <v/>
      </c>
      <c r="H713" s="4"/>
      <c r="BA713" s="3" t="str">
        <f>_xlfn.IFNA(INDEX(Source!$G$2:$H$3,MATCH(Table3[[#This Row],[الجنس]],Source!$H$2:$H$3,0),1),"")</f>
        <v/>
      </c>
      <c r="BB713" s="3" t="str">
        <f>_xlfn.IFNA(INDEX(Source!$A$2:$B$6,MATCH(Table3[[#This Row],[الفئة ]],Source!$B$2:$B$6,0),1),"")</f>
        <v/>
      </c>
      <c r="BC713" s="3" t="str">
        <f>_xlfn.IFNA(INDEX(Source!$AF$2:$AG$15,MATCH(Table3[[#This Row],[الصف ]],Source!$AG$2:$AG$15,0),1),"")</f>
        <v/>
      </c>
    </row>
    <row r="714" spans="1:55" x14ac:dyDescent="0.25">
      <c r="A714" t="str">
        <f>IF(D714&lt;&gt;"",COUNTA($D$2:D714),"")</f>
        <v/>
      </c>
      <c r="H714" s="4"/>
      <c r="BA714" s="3" t="str">
        <f>_xlfn.IFNA(INDEX(Source!$G$2:$H$3,MATCH(Table3[[#This Row],[الجنس]],Source!$H$2:$H$3,0),1),"")</f>
        <v/>
      </c>
      <c r="BB714" s="3" t="str">
        <f>_xlfn.IFNA(INDEX(Source!$A$2:$B$6,MATCH(Table3[[#This Row],[الفئة ]],Source!$B$2:$B$6,0),1),"")</f>
        <v/>
      </c>
      <c r="BC714" s="3" t="str">
        <f>_xlfn.IFNA(INDEX(Source!$AF$2:$AG$15,MATCH(Table3[[#This Row],[الصف ]],Source!$AG$2:$AG$15,0),1),"")</f>
        <v/>
      </c>
    </row>
    <row r="715" spans="1:55" x14ac:dyDescent="0.25">
      <c r="A715" t="str">
        <f>IF(D715&lt;&gt;"",COUNTA($D$2:D715),"")</f>
        <v/>
      </c>
      <c r="H715" s="4"/>
      <c r="BA715" s="3" t="str">
        <f>_xlfn.IFNA(INDEX(Source!$G$2:$H$3,MATCH(Table3[[#This Row],[الجنس]],Source!$H$2:$H$3,0),1),"")</f>
        <v/>
      </c>
      <c r="BB715" s="3" t="str">
        <f>_xlfn.IFNA(INDEX(Source!$A$2:$B$6,MATCH(Table3[[#This Row],[الفئة ]],Source!$B$2:$B$6,0),1),"")</f>
        <v/>
      </c>
      <c r="BC715" s="3" t="str">
        <f>_xlfn.IFNA(INDEX(Source!$AF$2:$AG$15,MATCH(Table3[[#This Row],[الصف ]],Source!$AG$2:$AG$15,0),1),"")</f>
        <v/>
      </c>
    </row>
    <row r="716" spans="1:55" x14ac:dyDescent="0.25">
      <c r="A716" t="str">
        <f>IF(D716&lt;&gt;"",COUNTA($D$2:D716),"")</f>
        <v/>
      </c>
      <c r="H716" s="4"/>
      <c r="BA716" s="3" t="str">
        <f>_xlfn.IFNA(INDEX(Source!$G$2:$H$3,MATCH(Table3[[#This Row],[الجنس]],Source!$H$2:$H$3,0),1),"")</f>
        <v/>
      </c>
      <c r="BB716" s="3" t="str">
        <f>_xlfn.IFNA(INDEX(Source!$A$2:$B$6,MATCH(Table3[[#This Row],[الفئة ]],Source!$B$2:$B$6,0),1),"")</f>
        <v/>
      </c>
      <c r="BC716" s="3" t="str">
        <f>_xlfn.IFNA(INDEX(Source!$AF$2:$AG$15,MATCH(Table3[[#This Row],[الصف ]],Source!$AG$2:$AG$15,0),1),"")</f>
        <v/>
      </c>
    </row>
    <row r="717" spans="1:55" x14ac:dyDescent="0.25">
      <c r="A717" t="str">
        <f>IF(D717&lt;&gt;"",COUNTA($D$2:D717),"")</f>
        <v/>
      </c>
      <c r="H717" s="4"/>
      <c r="BA717" s="3" t="str">
        <f>_xlfn.IFNA(INDEX(Source!$G$2:$H$3,MATCH(Table3[[#This Row],[الجنس]],Source!$H$2:$H$3,0),1),"")</f>
        <v/>
      </c>
      <c r="BB717" s="3" t="str">
        <f>_xlfn.IFNA(INDEX(Source!$A$2:$B$6,MATCH(Table3[[#This Row],[الفئة ]],Source!$B$2:$B$6,0),1),"")</f>
        <v/>
      </c>
      <c r="BC717" s="3" t="str">
        <f>_xlfn.IFNA(INDEX(Source!$AF$2:$AG$15,MATCH(Table3[[#This Row],[الصف ]],Source!$AG$2:$AG$15,0),1),"")</f>
        <v/>
      </c>
    </row>
    <row r="718" spans="1:55" x14ac:dyDescent="0.25">
      <c r="A718" t="str">
        <f>IF(D718&lt;&gt;"",COUNTA($D$2:D718),"")</f>
        <v/>
      </c>
      <c r="H718" s="4"/>
      <c r="BA718" s="3" t="str">
        <f>_xlfn.IFNA(INDEX(Source!$G$2:$H$3,MATCH(Table3[[#This Row],[الجنس]],Source!$H$2:$H$3,0),1),"")</f>
        <v/>
      </c>
      <c r="BB718" s="3" t="str">
        <f>_xlfn.IFNA(INDEX(Source!$A$2:$B$6,MATCH(Table3[[#This Row],[الفئة ]],Source!$B$2:$B$6,0),1),"")</f>
        <v/>
      </c>
      <c r="BC718" s="3" t="str">
        <f>_xlfn.IFNA(INDEX(Source!$AF$2:$AG$15,MATCH(Table3[[#This Row],[الصف ]],Source!$AG$2:$AG$15,0),1),"")</f>
        <v/>
      </c>
    </row>
    <row r="719" spans="1:55" x14ac:dyDescent="0.25">
      <c r="A719" t="str">
        <f>IF(D719&lt;&gt;"",COUNTA($D$2:D719),"")</f>
        <v/>
      </c>
      <c r="H719" s="4"/>
      <c r="BA719" s="3" t="str">
        <f>_xlfn.IFNA(INDEX(Source!$G$2:$H$3,MATCH(Table3[[#This Row],[الجنس]],Source!$H$2:$H$3,0),1),"")</f>
        <v/>
      </c>
      <c r="BB719" s="3" t="str">
        <f>_xlfn.IFNA(INDEX(Source!$A$2:$B$6,MATCH(Table3[[#This Row],[الفئة ]],Source!$B$2:$B$6,0),1),"")</f>
        <v/>
      </c>
      <c r="BC719" s="3" t="str">
        <f>_xlfn.IFNA(INDEX(Source!$AF$2:$AG$15,MATCH(Table3[[#This Row],[الصف ]],Source!$AG$2:$AG$15,0),1),"")</f>
        <v/>
      </c>
    </row>
    <row r="720" spans="1:55" x14ac:dyDescent="0.25">
      <c r="A720" t="str">
        <f>IF(D720&lt;&gt;"",COUNTA($D$2:D720),"")</f>
        <v/>
      </c>
      <c r="H720" s="4"/>
      <c r="BA720" s="3" t="str">
        <f>_xlfn.IFNA(INDEX(Source!$G$2:$H$3,MATCH(Table3[[#This Row],[الجنس]],Source!$H$2:$H$3,0),1),"")</f>
        <v/>
      </c>
      <c r="BB720" s="3" t="str">
        <f>_xlfn.IFNA(INDEX(Source!$A$2:$B$6,MATCH(Table3[[#This Row],[الفئة ]],Source!$B$2:$B$6,0),1),"")</f>
        <v/>
      </c>
      <c r="BC720" s="3" t="str">
        <f>_xlfn.IFNA(INDEX(Source!$AF$2:$AG$15,MATCH(Table3[[#This Row],[الصف ]],Source!$AG$2:$AG$15,0),1),"")</f>
        <v/>
      </c>
    </row>
    <row r="721" spans="1:55" x14ac:dyDescent="0.25">
      <c r="A721" t="str">
        <f>IF(D721&lt;&gt;"",COUNTA($D$2:D721),"")</f>
        <v/>
      </c>
      <c r="H721" s="4"/>
      <c r="BA721" s="3" t="str">
        <f>_xlfn.IFNA(INDEX(Source!$G$2:$H$3,MATCH(Table3[[#This Row],[الجنس]],Source!$H$2:$H$3,0),1),"")</f>
        <v/>
      </c>
      <c r="BB721" s="3" t="str">
        <f>_xlfn.IFNA(INDEX(Source!$A$2:$B$6,MATCH(Table3[[#This Row],[الفئة ]],Source!$B$2:$B$6,0),1),"")</f>
        <v/>
      </c>
      <c r="BC721" s="3" t="str">
        <f>_xlfn.IFNA(INDEX(Source!$AF$2:$AG$15,MATCH(Table3[[#This Row],[الصف ]],Source!$AG$2:$AG$15,0),1),"")</f>
        <v/>
      </c>
    </row>
    <row r="722" spans="1:55" x14ac:dyDescent="0.25">
      <c r="A722" t="str">
        <f>IF(D722&lt;&gt;"",COUNTA($D$2:D722),"")</f>
        <v/>
      </c>
      <c r="H722" s="4"/>
      <c r="BA722" s="3" t="str">
        <f>_xlfn.IFNA(INDEX(Source!$G$2:$H$3,MATCH(Table3[[#This Row],[الجنس]],Source!$H$2:$H$3,0),1),"")</f>
        <v/>
      </c>
      <c r="BB722" s="3" t="str">
        <f>_xlfn.IFNA(INDEX(Source!$A$2:$B$6,MATCH(Table3[[#This Row],[الفئة ]],Source!$B$2:$B$6,0),1),"")</f>
        <v/>
      </c>
      <c r="BC722" s="3" t="str">
        <f>_xlfn.IFNA(INDEX(Source!$AF$2:$AG$15,MATCH(Table3[[#This Row],[الصف ]],Source!$AG$2:$AG$15,0),1),"")</f>
        <v/>
      </c>
    </row>
    <row r="723" spans="1:55" x14ac:dyDescent="0.25">
      <c r="A723" t="str">
        <f>IF(D723&lt;&gt;"",COUNTA($D$2:D723),"")</f>
        <v/>
      </c>
      <c r="H723" s="4"/>
      <c r="BA723" s="3" t="str">
        <f>_xlfn.IFNA(INDEX(Source!$G$2:$H$3,MATCH(Table3[[#This Row],[الجنس]],Source!$H$2:$H$3,0),1),"")</f>
        <v/>
      </c>
      <c r="BB723" s="3" t="str">
        <f>_xlfn.IFNA(INDEX(Source!$A$2:$B$6,MATCH(Table3[[#This Row],[الفئة ]],Source!$B$2:$B$6,0),1),"")</f>
        <v/>
      </c>
      <c r="BC723" s="3" t="str">
        <f>_xlfn.IFNA(INDEX(Source!$AF$2:$AG$15,MATCH(Table3[[#This Row],[الصف ]],Source!$AG$2:$AG$15,0),1),"")</f>
        <v/>
      </c>
    </row>
    <row r="724" spans="1:55" x14ac:dyDescent="0.25">
      <c r="A724" t="str">
        <f>IF(D724&lt;&gt;"",COUNTA($D$2:D724),"")</f>
        <v/>
      </c>
      <c r="H724" s="4"/>
      <c r="BA724" s="3" t="str">
        <f>_xlfn.IFNA(INDEX(Source!$G$2:$H$3,MATCH(Table3[[#This Row],[الجنس]],Source!$H$2:$H$3,0),1),"")</f>
        <v/>
      </c>
      <c r="BB724" s="3" t="str">
        <f>_xlfn.IFNA(INDEX(Source!$A$2:$B$6,MATCH(Table3[[#This Row],[الفئة ]],Source!$B$2:$B$6,0),1),"")</f>
        <v/>
      </c>
      <c r="BC724" s="3" t="str">
        <f>_xlfn.IFNA(INDEX(Source!$AF$2:$AG$15,MATCH(Table3[[#This Row],[الصف ]],Source!$AG$2:$AG$15,0),1),"")</f>
        <v/>
      </c>
    </row>
    <row r="725" spans="1:55" x14ac:dyDescent="0.25">
      <c r="A725" t="str">
        <f>IF(D725&lt;&gt;"",COUNTA($D$2:D725),"")</f>
        <v/>
      </c>
      <c r="H725" s="4"/>
      <c r="BA725" s="3" t="str">
        <f>_xlfn.IFNA(INDEX(Source!$G$2:$H$3,MATCH(Table3[[#This Row],[الجنس]],Source!$H$2:$H$3,0),1),"")</f>
        <v/>
      </c>
      <c r="BB725" s="3" t="str">
        <f>_xlfn.IFNA(INDEX(Source!$A$2:$B$6,MATCH(Table3[[#This Row],[الفئة ]],Source!$B$2:$B$6,0),1),"")</f>
        <v/>
      </c>
      <c r="BC725" s="3" t="str">
        <f>_xlfn.IFNA(INDEX(Source!$AF$2:$AG$15,MATCH(Table3[[#This Row],[الصف ]],Source!$AG$2:$AG$15,0),1),"")</f>
        <v/>
      </c>
    </row>
    <row r="726" spans="1:55" x14ac:dyDescent="0.25">
      <c r="A726" t="str">
        <f>IF(D726&lt;&gt;"",COUNTA($D$2:D726),"")</f>
        <v/>
      </c>
      <c r="H726" s="4"/>
      <c r="BA726" s="3" t="str">
        <f>_xlfn.IFNA(INDEX(Source!$G$2:$H$3,MATCH(Table3[[#This Row],[الجنس]],Source!$H$2:$H$3,0),1),"")</f>
        <v/>
      </c>
      <c r="BB726" s="3" t="str">
        <f>_xlfn.IFNA(INDEX(Source!$A$2:$B$6,MATCH(Table3[[#This Row],[الفئة ]],Source!$B$2:$B$6,0),1),"")</f>
        <v/>
      </c>
      <c r="BC726" s="3" t="str">
        <f>_xlfn.IFNA(INDEX(Source!$AF$2:$AG$15,MATCH(Table3[[#This Row],[الصف ]],Source!$AG$2:$AG$15,0),1),"")</f>
        <v/>
      </c>
    </row>
    <row r="727" spans="1:55" x14ac:dyDescent="0.25">
      <c r="A727" t="str">
        <f>IF(D727&lt;&gt;"",COUNTA($D$2:D727),"")</f>
        <v/>
      </c>
      <c r="H727" s="4"/>
      <c r="BA727" s="3" t="str">
        <f>_xlfn.IFNA(INDEX(Source!$G$2:$H$3,MATCH(Table3[[#This Row],[الجنس]],Source!$H$2:$H$3,0),1),"")</f>
        <v/>
      </c>
      <c r="BB727" s="3" t="str">
        <f>_xlfn.IFNA(INDEX(Source!$A$2:$B$6,MATCH(Table3[[#This Row],[الفئة ]],Source!$B$2:$B$6,0),1),"")</f>
        <v/>
      </c>
      <c r="BC727" s="3" t="str">
        <f>_xlfn.IFNA(INDEX(Source!$AF$2:$AG$15,MATCH(Table3[[#This Row],[الصف ]],Source!$AG$2:$AG$15,0),1),"")</f>
        <v/>
      </c>
    </row>
    <row r="728" spans="1:55" x14ac:dyDescent="0.25">
      <c r="A728" t="str">
        <f>IF(D728&lt;&gt;"",COUNTA($D$2:D728),"")</f>
        <v/>
      </c>
      <c r="H728" s="4"/>
      <c r="BA728" s="3" t="str">
        <f>_xlfn.IFNA(INDEX(Source!$G$2:$H$3,MATCH(Table3[[#This Row],[الجنس]],Source!$H$2:$H$3,0),1),"")</f>
        <v/>
      </c>
      <c r="BB728" s="3" t="str">
        <f>_xlfn.IFNA(INDEX(Source!$A$2:$B$6,MATCH(Table3[[#This Row],[الفئة ]],Source!$B$2:$B$6,0),1),"")</f>
        <v/>
      </c>
      <c r="BC728" s="3" t="str">
        <f>_xlfn.IFNA(INDEX(Source!$AF$2:$AG$15,MATCH(Table3[[#This Row],[الصف ]],Source!$AG$2:$AG$15,0),1),"")</f>
        <v/>
      </c>
    </row>
    <row r="729" spans="1:55" x14ac:dyDescent="0.25">
      <c r="A729" t="str">
        <f>IF(D729&lt;&gt;"",COUNTA($D$2:D729),"")</f>
        <v/>
      </c>
      <c r="H729" s="4"/>
      <c r="BA729" s="3" t="str">
        <f>_xlfn.IFNA(INDEX(Source!$G$2:$H$3,MATCH(Table3[[#This Row],[الجنس]],Source!$H$2:$H$3,0),1),"")</f>
        <v/>
      </c>
      <c r="BB729" s="3" t="str">
        <f>_xlfn.IFNA(INDEX(Source!$A$2:$B$6,MATCH(Table3[[#This Row],[الفئة ]],Source!$B$2:$B$6,0),1),"")</f>
        <v/>
      </c>
      <c r="BC729" s="3" t="str">
        <f>_xlfn.IFNA(INDEX(Source!$AF$2:$AG$15,MATCH(Table3[[#This Row],[الصف ]],Source!$AG$2:$AG$15,0),1),"")</f>
        <v/>
      </c>
    </row>
    <row r="730" spans="1:55" x14ac:dyDescent="0.25">
      <c r="A730" t="str">
        <f>IF(D730&lt;&gt;"",COUNTA($D$2:D730),"")</f>
        <v/>
      </c>
      <c r="H730" s="4"/>
      <c r="BA730" s="3" t="str">
        <f>_xlfn.IFNA(INDEX(Source!$G$2:$H$3,MATCH(Table3[[#This Row],[الجنس]],Source!$H$2:$H$3,0),1),"")</f>
        <v/>
      </c>
      <c r="BB730" s="3" t="str">
        <f>_xlfn.IFNA(INDEX(Source!$A$2:$B$6,MATCH(Table3[[#This Row],[الفئة ]],Source!$B$2:$B$6,0),1),"")</f>
        <v/>
      </c>
      <c r="BC730" s="3" t="str">
        <f>_xlfn.IFNA(INDEX(Source!$AF$2:$AG$15,MATCH(Table3[[#This Row],[الصف ]],Source!$AG$2:$AG$15,0),1),"")</f>
        <v/>
      </c>
    </row>
    <row r="731" spans="1:55" x14ac:dyDescent="0.25">
      <c r="A731" t="str">
        <f>IF(D731&lt;&gt;"",COUNTA($D$2:D731),"")</f>
        <v/>
      </c>
      <c r="H731" s="4"/>
      <c r="BA731" s="3" t="str">
        <f>_xlfn.IFNA(INDEX(Source!$G$2:$H$3,MATCH(Table3[[#This Row],[الجنس]],Source!$H$2:$H$3,0),1),"")</f>
        <v/>
      </c>
      <c r="BB731" s="3" t="str">
        <f>_xlfn.IFNA(INDEX(Source!$A$2:$B$6,MATCH(Table3[[#This Row],[الفئة ]],Source!$B$2:$B$6,0),1),"")</f>
        <v/>
      </c>
      <c r="BC731" s="3" t="str">
        <f>_xlfn.IFNA(INDEX(Source!$AF$2:$AG$15,MATCH(Table3[[#This Row],[الصف ]],Source!$AG$2:$AG$15,0),1),"")</f>
        <v/>
      </c>
    </row>
    <row r="732" spans="1:55" x14ac:dyDescent="0.25">
      <c r="A732" t="str">
        <f>IF(D732&lt;&gt;"",COUNTA($D$2:D732),"")</f>
        <v/>
      </c>
      <c r="H732" s="4"/>
      <c r="BA732" s="3" t="str">
        <f>_xlfn.IFNA(INDEX(Source!$G$2:$H$3,MATCH(Table3[[#This Row],[الجنس]],Source!$H$2:$H$3,0),1),"")</f>
        <v/>
      </c>
      <c r="BB732" s="3" t="str">
        <f>_xlfn.IFNA(INDEX(Source!$A$2:$B$6,MATCH(Table3[[#This Row],[الفئة ]],Source!$B$2:$B$6,0),1),"")</f>
        <v/>
      </c>
      <c r="BC732" s="3" t="str">
        <f>_xlfn.IFNA(INDEX(Source!$AF$2:$AG$15,MATCH(Table3[[#This Row],[الصف ]],Source!$AG$2:$AG$15,0),1),"")</f>
        <v/>
      </c>
    </row>
    <row r="733" spans="1:55" x14ac:dyDescent="0.25">
      <c r="A733" t="str">
        <f>IF(D733&lt;&gt;"",COUNTA($D$2:D733),"")</f>
        <v/>
      </c>
      <c r="H733" s="4"/>
      <c r="BA733" s="3" t="str">
        <f>_xlfn.IFNA(INDEX(Source!$G$2:$H$3,MATCH(Table3[[#This Row],[الجنس]],Source!$H$2:$H$3,0),1),"")</f>
        <v/>
      </c>
      <c r="BB733" s="3" t="str">
        <f>_xlfn.IFNA(INDEX(Source!$A$2:$B$6,MATCH(Table3[[#This Row],[الفئة ]],Source!$B$2:$B$6,0),1),"")</f>
        <v/>
      </c>
      <c r="BC733" s="3" t="str">
        <f>_xlfn.IFNA(INDEX(Source!$AF$2:$AG$15,MATCH(Table3[[#This Row],[الصف ]],Source!$AG$2:$AG$15,0),1),"")</f>
        <v/>
      </c>
    </row>
    <row r="734" spans="1:55" x14ac:dyDescent="0.25">
      <c r="A734" t="str">
        <f>IF(D734&lt;&gt;"",COUNTA($D$2:D734),"")</f>
        <v/>
      </c>
      <c r="H734" s="4"/>
      <c r="BA734" s="3" t="str">
        <f>_xlfn.IFNA(INDEX(Source!$G$2:$H$3,MATCH(Table3[[#This Row],[الجنس]],Source!$H$2:$H$3,0),1),"")</f>
        <v/>
      </c>
      <c r="BB734" s="3" t="str">
        <f>_xlfn.IFNA(INDEX(Source!$A$2:$B$6,MATCH(Table3[[#This Row],[الفئة ]],Source!$B$2:$B$6,0),1),"")</f>
        <v/>
      </c>
      <c r="BC734" s="3" t="str">
        <f>_xlfn.IFNA(INDEX(Source!$AF$2:$AG$15,MATCH(Table3[[#This Row],[الصف ]],Source!$AG$2:$AG$15,0),1),"")</f>
        <v/>
      </c>
    </row>
    <row r="735" spans="1:55" x14ac:dyDescent="0.25">
      <c r="A735" t="str">
        <f>IF(D735&lt;&gt;"",COUNTA($D$2:D735),"")</f>
        <v/>
      </c>
      <c r="H735" s="4"/>
      <c r="BA735" s="3" t="str">
        <f>_xlfn.IFNA(INDEX(Source!$G$2:$H$3,MATCH(Table3[[#This Row],[الجنس]],Source!$H$2:$H$3,0),1),"")</f>
        <v/>
      </c>
      <c r="BB735" s="3" t="str">
        <f>_xlfn.IFNA(INDEX(Source!$A$2:$B$6,MATCH(Table3[[#This Row],[الفئة ]],Source!$B$2:$B$6,0),1),"")</f>
        <v/>
      </c>
      <c r="BC735" s="3" t="str">
        <f>_xlfn.IFNA(INDEX(Source!$AF$2:$AG$15,MATCH(Table3[[#This Row],[الصف ]],Source!$AG$2:$AG$15,0),1),"")</f>
        <v/>
      </c>
    </row>
    <row r="736" spans="1:55" x14ac:dyDescent="0.25">
      <c r="A736" t="str">
        <f>IF(D736&lt;&gt;"",COUNTA($D$2:D736),"")</f>
        <v/>
      </c>
      <c r="H736" s="4"/>
      <c r="BA736" s="3" t="str">
        <f>_xlfn.IFNA(INDEX(Source!$G$2:$H$3,MATCH(Table3[[#This Row],[الجنس]],Source!$H$2:$H$3,0),1),"")</f>
        <v/>
      </c>
      <c r="BB736" s="3" t="str">
        <f>_xlfn.IFNA(INDEX(Source!$A$2:$B$6,MATCH(Table3[[#This Row],[الفئة ]],Source!$B$2:$B$6,0),1),"")</f>
        <v/>
      </c>
      <c r="BC736" s="3" t="str">
        <f>_xlfn.IFNA(INDEX(Source!$AF$2:$AG$15,MATCH(Table3[[#This Row],[الصف ]],Source!$AG$2:$AG$15,0),1),"")</f>
        <v/>
      </c>
    </row>
    <row r="737" spans="1:55" x14ac:dyDescent="0.25">
      <c r="A737" t="str">
        <f>IF(D737&lt;&gt;"",COUNTA($D$2:D737),"")</f>
        <v/>
      </c>
      <c r="H737" s="4"/>
      <c r="BA737" s="3" t="str">
        <f>_xlfn.IFNA(INDEX(Source!$G$2:$H$3,MATCH(Table3[[#This Row],[الجنس]],Source!$H$2:$H$3,0),1),"")</f>
        <v/>
      </c>
      <c r="BB737" s="3" t="str">
        <f>_xlfn.IFNA(INDEX(Source!$A$2:$B$6,MATCH(Table3[[#This Row],[الفئة ]],Source!$B$2:$B$6,0),1),"")</f>
        <v/>
      </c>
      <c r="BC737" s="3" t="str">
        <f>_xlfn.IFNA(INDEX(Source!$AF$2:$AG$15,MATCH(Table3[[#This Row],[الصف ]],Source!$AG$2:$AG$15,0),1),"")</f>
        <v/>
      </c>
    </row>
    <row r="738" spans="1:55" x14ac:dyDescent="0.25">
      <c r="A738" t="str">
        <f>IF(D738&lt;&gt;"",COUNTA($D$2:D738),"")</f>
        <v/>
      </c>
      <c r="H738" s="4"/>
      <c r="BA738" s="3" t="str">
        <f>_xlfn.IFNA(INDEX(Source!$G$2:$H$3,MATCH(Table3[[#This Row],[الجنس]],Source!$H$2:$H$3,0),1),"")</f>
        <v/>
      </c>
      <c r="BB738" s="3" t="str">
        <f>_xlfn.IFNA(INDEX(Source!$A$2:$B$6,MATCH(Table3[[#This Row],[الفئة ]],Source!$B$2:$B$6,0),1),"")</f>
        <v/>
      </c>
      <c r="BC738" s="3" t="str">
        <f>_xlfn.IFNA(INDEX(Source!$AF$2:$AG$15,MATCH(Table3[[#This Row],[الصف ]],Source!$AG$2:$AG$15,0),1),"")</f>
        <v/>
      </c>
    </row>
    <row r="739" spans="1:55" x14ac:dyDescent="0.25">
      <c r="A739" t="str">
        <f>IF(D739&lt;&gt;"",COUNTA($D$2:D739),"")</f>
        <v/>
      </c>
      <c r="H739" s="4"/>
      <c r="BA739" s="3" t="str">
        <f>_xlfn.IFNA(INDEX(Source!$G$2:$H$3,MATCH(Table3[[#This Row],[الجنس]],Source!$H$2:$H$3,0),1),"")</f>
        <v/>
      </c>
      <c r="BB739" s="3" t="str">
        <f>_xlfn.IFNA(INDEX(Source!$A$2:$B$6,MATCH(Table3[[#This Row],[الفئة ]],Source!$B$2:$B$6,0),1),"")</f>
        <v/>
      </c>
      <c r="BC739" s="3" t="str">
        <f>_xlfn.IFNA(INDEX(Source!$AF$2:$AG$15,MATCH(Table3[[#This Row],[الصف ]],Source!$AG$2:$AG$15,0),1),"")</f>
        <v/>
      </c>
    </row>
    <row r="740" spans="1:55" x14ac:dyDescent="0.25">
      <c r="A740" t="str">
        <f>IF(D740&lt;&gt;"",COUNTA($D$2:D740),"")</f>
        <v/>
      </c>
      <c r="H740" s="4"/>
      <c r="BA740" s="3" t="str">
        <f>_xlfn.IFNA(INDEX(Source!$G$2:$H$3,MATCH(Table3[[#This Row],[الجنس]],Source!$H$2:$H$3,0),1),"")</f>
        <v/>
      </c>
      <c r="BB740" s="3" t="str">
        <f>_xlfn.IFNA(INDEX(Source!$A$2:$B$6,MATCH(Table3[[#This Row],[الفئة ]],Source!$B$2:$B$6,0),1),"")</f>
        <v/>
      </c>
      <c r="BC740" s="3" t="str">
        <f>_xlfn.IFNA(INDEX(Source!$AF$2:$AG$15,MATCH(Table3[[#This Row],[الصف ]],Source!$AG$2:$AG$15,0),1),"")</f>
        <v/>
      </c>
    </row>
    <row r="741" spans="1:55" x14ac:dyDescent="0.25">
      <c r="A741" t="str">
        <f>IF(D741&lt;&gt;"",COUNTA($D$2:D741),"")</f>
        <v/>
      </c>
      <c r="H741" s="4"/>
      <c r="BA741" s="3" t="str">
        <f>_xlfn.IFNA(INDEX(Source!$G$2:$H$3,MATCH(Table3[[#This Row],[الجنس]],Source!$H$2:$H$3,0),1),"")</f>
        <v/>
      </c>
      <c r="BB741" s="3" t="str">
        <f>_xlfn.IFNA(INDEX(Source!$A$2:$B$6,MATCH(Table3[[#This Row],[الفئة ]],Source!$B$2:$B$6,0),1),"")</f>
        <v/>
      </c>
      <c r="BC741" s="3" t="str">
        <f>_xlfn.IFNA(INDEX(Source!$AF$2:$AG$15,MATCH(Table3[[#This Row],[الصف ]],Source!$AG$2:$AG$15,0),1),"")</f>
        <v/>
      </c>
    </row>
    <row r="742" spans="1:55" x14ac:dyDescent="0.25">
      <c r="A742" t="str">
        <f>IF(D742&lt;&gt;"",COUNTA($D$2:D742),"")</f>
        <v/>
      </c>
      <c r="H742" s="4"/>
      <c r="BA742" s="3" t="str">
        <f>_xlfn.IFNA(INDEX(Source!$G$2:$H$3,MATCH(Table3[[#This Row],[الجنس]],Source!$H$2:$H$3,0),1),"")</f>
        <v/>
      </c>
      <c r="BB742" s="3" t="str">
        <f>_xlfn.IFNA(INDEX(Source!$A$2:$B$6,MATCH(Table3[[#This Row],[الفئة ]],Source!$B$2:$B$6,0),1),"")</f>
        <v/>
      </c>
      <c r="BC742" s="3" t="str">
        <f>_xlfn.IFNA(INDEX(Source!$AF$2:$AG$15,MATCH(Table3[[#This Row],[الصف ]],Source!$AG$2:$AG$15,0),1),"")</f>
        <v/>
      </c>
    </row>
    <row r="743" spans="1:55" x14ac:dyDescent="0.25">
      <c r="A743" t="str">
        <f>IF(D743&lt;&gt;"",COUNTA($D$2:D743),"")</f>
        <v/>
      </c>
      <c r="H743" s="4"/>
      <c r="BA743" s="3" t="str">
        <f>_xlfn.IFNA(INDEX(Source!$G$2:$H$3,MATCH(Table3[[#This Row],[الجنس]],Source!$H$2:$H$3,0),1),"")</f>
        <v/>
      </c>
      <c r="BB743" s="3" t="str">
        <f>_xlfn.IFNA(INDEX(Source!$A$2:$B$6,MATCH(Table3[[#This Row],[الفئة ]],Source!$B$2:$B$6,0),1),"")</f>
        <v/>
      </c>
      <c r="BC743" s="3" t="str">
        <f>_xlfn.IFNA(INDEX(Source!$AF$2:$AG$15,MATCH(Table3[[#This Row],[الصف ]],Source!$AG$2:$AG$15,0),1),"")</f>
        <v/>
      </c>
    </row>
    <row r="744" spans="1:55" x14ac:dyDescent="0.25">
      <c r="A744" t="str">
        <f>IF(D744&lt;&gt;"",COUNTA($D$2:D744),"")</f>
        <v/>
      </c>
      <c r="H744" s="4"/>
      <c r="BA744" s="3" t="str">
        <f>_xlfn.IFNA(INDEX(Source!$G$2:$H$3,MATCH(Table3[[#This Row],[الجنس]],Source!$H$2:$H$3,0),1),"")</f>
        <v/>
      </c>
      <c r="BB744" s="3" t="str">
        <f>_xlfn.IFNA(INDEX(Source!$A$2:$B$6,MATCH(Table3[[#This Row],[الفئة ]],Source!$B$2:$B$6,0),1),"")</f>
        <v/>
      </c>
      <c r="BC744" s="3" t="str">
        <f>_xlfn.IFNA(INDEX(Source!$AF$2:$AG$15,MATCH(Table3[[#This Row],[الصف ]],Source!$AG$2:$AG$15,0),1),"")</f>
        <v/>
      </c>
    </row>
    <row r="745" spans="1:55" x14ac:dyDescent="0.25">
      <c r="A745" t="str">
        <f>IF(D745&lt;&gt;"",COUNTA($D$2:D745),"")</f>
        <v/>
      </c>
      <c r="H745" s="4"/>
      <c r="BA745" s="3" t="str">
        <f>_xlfn.IFNA(INDEX(Source!$G$2:$H$3,MATCH(Table3[[#This Row],[الجنس]],Source!$H$2:$H$3,0),1),"")</f>
        <v/>
      </c>
      <c r="BB745" s="3" t="str">
        <f>_xlfn.IFNA(INDEX(Source!$A$2:$B$6,MATCH(Table3[[#This Row],[الفئة ]],Source!$B$2:$B$6,0),1),"")</f>
        <v/>
      </c>
      <c r="BC745" s="3" t="str">
        <f>_xlfn.IFNA(INDEX(Source!$AF$2:$AG$15,MATCH(Table3[[#This Row],[الصف ]],Source!$AG$2:$AG$15,0),1),"")</f>
        <v/>
      </c>
    </row>
    <row r="746" spans="1:55" x14ac:dyDescent="0.25">
      <c r="A746" t="str">
        <f>IF(D746&lt;&gt;"",COUNTA($D$2:D746),"")</f>
        <v/>
      </c>
      <c r="H746" s="4"/>
      <c r="BA746" s="3" t="str">
        <f>_xlfn.IFNA(INDEX(Source!$G$2:$H$3,MATCH(Table3[[#This Row],[الجنس]],Source!$H$2:$H$3,0),1),"")</f>
        <v/>
      </c>
      <c r="BB746" s="3" t="str">
        <f>_xlfn.IFNA(INDEX(Source!$A$2:$B$6,MATCH(Table3[[#This Row],[الفئة ]],Source!$B$2:$B$6,0),1),"")</f>
        <v/>
      </c>
      <c r="BC746" s="3" t="str">
        <f>_xlfn.IFNA(INDEX(Source!$AF$2:$AG$15,MATCH(Table3[[#This Row],[الصف ]],Source!$AG$2:$AG$15,0),1),"")</f>
        <v/>
      </c>
    </row>
    <row r="747" spans="1:55" x14ac:dyDescent="0.25">
      <c r="A747" t="str">
        <f>IF(D747&lt;&gt;"",COUNTA($D$2:D747),"")</f>
        <v/>
      </c>
      <c r="H747" s="4"/>
      <c r="BA747" s="3" t="str">
        <f>_xlfn.IFNA(INDEX(Source!$G$2:$H$3,MATCH(Table3[[#This Row],[الجنس]],Source!$H$2:$H$3,0),1),"")</f>
        <v/>
      </c>
      <c r="BB747" s="3" t="str">
        <f>_xlfn.IFNA(INDEX(Source!$A$2:$B$6,MATCH(Table3[[#This Row],[الفئة ]],Source!$B$2:$B$6,0),1),"")</f>
        <v/>
      </c>
      <c r="BC747" s="3" t="str">
        <f>_xlfn.IFNA(INDEX(Source!$AF$2:$AG$15,MATCH(Table3[[#This Row],[الصف ]],Source!$AG$2:$AG$15,0),1),"")</f>
        <v/>
      </c>
    </row>
    <row r="748" spans="1:55" x14ac:dyDescent="0.25">
      <c r="A748" t="str">
        <f>IF(D748&lt;&gt;"",COUNTA($D$2:D748),"")</f>
        <v/>
      </c>
      <c r="H748" s="4"/>
      <c r="BA748" s="3" t="str">
        <f>_xlfn.IFNA(INDEX(Source!$G$2:$H$3,MATCH(Table3[[#This Row],[الجنس]],Source!$H$2:$H$3,0),1),"")</f>
        <v/>
      </c>
      <c r="BB748" s="3" t="str">
        <f>_xlfn.IFNA(INDEX(Source!$A$2:$B$6,MATCH(Table3[[#This Row],[الفئة ]],Source!$B$2:$B$6,0),1),"")</f>
        <v/>
      </c>
      <c r="BC748" s="3" t="str">
        <f>_xlfn.IFNA(INDEX(Source!$AF$2:$AG$15,MATCH(Table3[[#This Row],[الصف ]],Source!$AG$2:$AG$15,0),1),"")</f>
        <v/>
      </c>
    </row>
    <row r="749" spans="1:55" x14ac:dyDescent="0.25">
      <c r="A749" t="str">
        <f>IF(D749&lt;&gt;"",COUNTA($D$2:D749),"")</f>
        <v/>
      </c>
      <c r="H749" s="4"/>
      <c r="BA749" s="3" t="str">
        <f>_xlfn.IFNA(INDEX(Source!$G$2:$H$3,MATCH(Table3[[#This Row],[الجنس]],Source!$H$2:$H$3,0),1),"")</f>
        <v/>
      </c>
      <c r="BB749" s="3" t="str">
        <f>_xlfn.IFNA(INDEX(Source!$A$2:$B$6,MATCH(Table3[[#This Row],[الفئة ]],Source!$B$2:$B$6,0),1),"")</f>
        <v/>
      </c>
      <c r="BC749" s="3" t="str">
        <f>_xlfn.IFNA(INDEX(Source!$AF$2:$AG$15,MATCH(Table3[[#This Row],[الصف ]],Source!$AG$2:$AG$15,0),1),"")</f>
        <v/>
      </c>
    </row>
    <row r="750" spans="1:55" x14ac:dyDescent="0.25">
      <c r="A750" t="str">
        <f>IF(D750&lt;&gt;"",COUNTA($D$2:D750),"")</f>
        <v/>
      </c>
      <c r="H750" s="4"/>
      <c r="BA750" s="3" t="str">
        <f>_xlfn.IFNA(INDEX(Source!$G$2:$H$3,MATCH(Table3[[#This Row],[الجنس]],Source!$H$2:$H$3,0),1),"")</f>
        <v/>
      </c>
      <c r="BB750" s="3" t="str">
        <f>_xlfn.IFNA(INDEX(Source!$A$2:$B$6,MATCH(Table3[[#This Row],[الفئة ]],Source!$B$2:$B$6,0),1),"")</f>
        <v/>
      </c>
      <c r="BC750" s="3" t="str">
        <f>_xlfn.IFNA(INDEX(Source!$AF$2:$AG$15,MATCH(Table3[[#This Row],[الصف ]],Source!$AG$2:$AG$15,0),1),"")</f>
        <v/>
      </c>
    </row>
    <row r="751" spans="1:55" x14ac:dyDescent="0.25">
      <c r="A751" t="str">
        <f>IF(D751&lt;&gt;"",COUNTA($D$2:D751),"")</f>
        <v/>
      </c>
      <c r="H751" s="4"/>
      <c r="BA751" s="3" t="str">
        <f>_xlfn.IFNA(INDEX(Source!$G$2:$H$3,MATCH(Table3[[#This Row],[الجنس]],Source!$H$2:$H$3,0),1),"")</f>
        <v/>
      </c>
      <c r="BB751" s="3" t="str">
        <f>_xlfn.IFNA(INDEX(Source!$A$2:$B$6,MATCH(Table3[[#This Row],[الفئة ]],Source!$B$2:$B$6,0),1),"")</f>
        <v/>
      </c>
      <c r="BC751" s="3" t="str">
        <f>_xlfn.IFNA(INDEX(Source!$AF$2:$AG$15,MATCH(Table3[[#This Row],[الصف ]],Source!$AG$2:$AG$15,0),1),"")</f>
        <v/>
      </c>
    </row>
    <row r="752" spans="1:55" x14ac:dyDescent="0.25">
      <c r="A752" t="str">
        <f>IF(D752&lt;&gt;"",COUNTA($D$2:D752),"")</f>
        <v/>
      </c>
      <c r="H752" s="4"/>
      <c r="BA752" s="3" t="str">
        <f>_xlfn.IFNA(INDEX(Source!$G$2:$H$3,MATCH(Table3[[#This Row],[الجنس]],Source!$H$2:$H$3,0),1),"")</f>
        <v/>
      </c>
      <c r="BB752" s="3" t="str">
        <f>_xlfn.IFNA(INDEX(Source!$A$2:$B$6,MATCH(Table3[[#This Row],[الفئة ]],Source!$B$2:$B$6,0),1),"")</f>
        <v/>
      </c>
      <c r="BC752" s="3" t="str">
        <f>_xlfn.IFNA(INDEX(Source!$AF$2:$AG$15,MATCH(Table3[[#This Row],[الصف ]],Source!$AG$2:$AG$15,0),1),"")</f>
        <v/>
      </c>
    </row>
    <row r="753" spans="1:55" x14ac:dyDescent="0.25">
      <c r="A753" t="str">
        <f>IF(D753&lt;&gt;"",COUNTA($D$2:D753),"")</f>
        <v/>
      </c>
      <c r="H753" s="4"/>
      <c r="BA753" s="3" t="str">
        <f>_xlfn.IFNA(INDEX(Source!$G$2:$H$3,MATCH(Table3[[#This Row],[الجنس]],Source!$H$2:$H$3,0),1),"")</f>
        <v/>
      </c>
      <c r="BB753" s="3" t="str">
        <f>_xlfn.IFNA(INDEX(Source!$A$2:$B$6,MATCH(Table3[[#This Row],[الفئة ]],Source!$B$2:$B$6,0),1),"")</f>
        <v/>
      </c>
      <c r="BC753" s="3" t="str">
        <f>_xlfn.IFNA(INDEX(Source!$AF$2:$AG$15,MATCH(Table3[[#This Row],[الصف ]],Source!$AG$2:$AG$15,0),1),"")</f>
        <v/>
      </c>
    </row>
    <row r="754" spans="1:55" x14ac:dyDescent="0.25">
      <c r="A754" t="str">
        <f>IF(D754&lt;&gt;"",COUNTA($D$2:D754),"")</f>
        <v/>
      </c>
      <c r="H754" s="4"/>
      <c r="BA754" s="3" t="str">
        <f>_xlfn.IFNA(INDEX(Source!$G$2:$H$3,MATCH(Table3[[#This Row],[الجنس]],Source!$H$2:$H$3,0),1),"")</f>
        <v/>
      </c>
      <c r="BB754" s="3" t="str">
        <f>_xlfn.IFNA(INDEX(Source!$A$2:$B$6,MATCH(Table3[[#This Row],[الفئة ]],Source!$B$2:$B$6,0),1),"")</f>
        <v/>
      </c>
      <c r="BC754" s="3" t="str">
        <f>_xlfn.IFNA(INDEX(Source!$AF$2:$AG$15,MATCH(Table3[[#This Row],[الصف ]],Source!$AG$2:$AG$15,0),1),"")</f>
        <v/>
      </c>
    </row>
    <row r="755" spans="1:55" x14ac:dyDescent="0.25">
      <c r="A755" t="str">
        <f>IF(D755&lt;&gt;"",COUNTA($D$2:D755),"")</f>
        <v/>
      </c>
      <c r="H755" s="4"/>
      <c r="BA755" s="3" t="str">
        <f>_xlfn.IFNA(INDEX(Source!$G$2:$H$3,MATCH(Table3[[#This Row],[الجنس]],Source!$H$2:$H$3,0),1),"")</f>
        <v/>
      </c>
      <c r="BB755" s="3" t="str">
        <f>_xlfn.IFNA(INDEX(Source!$A$2:$B$6,MATCH(Table3[[#This Row],[الفئة ]],Source!$B$2:$B$6,0),1),"")</f>
        <v/>
      </c>
      <c r="BC755" s="3" t="str">
        <f>_xlfn.IFNA(INDEX(Source!$AF$2:$AG$15,MATCH(Table3[[#This Row],[الصف ]],Source!$AG$2:$AG$15,0),1),"")</f>
        <v/>
      </c>
    </row>
    <row r="756" spans="1:55" x14ac:dyDescent="0.25">
      <c r="A756" t="str">
        <f>IF(D756&lt;&gt;"",COUNTA($D$2:D756),"")</f>
        <v/>
      </c>
      <c r="H756" s="4"/>
      <c r="BA756" s="3" t="str">
        <f>_xlfn.IFNA(INDEX(Source!$G$2:$H$3,MATCH(Table3[[#This Row],[الجنس]],Source!$H$2:$H$3,0),1),"")</f>
        <v/>
      </c>
      <c r="BB756" s="3" t="str">
        <f>_xlfn.IFNA(INDEX(Source!$A$2:$B$6,MATCH(Table3[[#This Row],[الفئة ]],Source!$B$2:$B$6,0),1),"")</f>
        <v/>
      </c>
      <c r="BC756" s="3" t="str">
        <f>_xlfn.IFNA(INDEX(Source!$AF$2:$AG$15,MATCH(Table3[[#This Row],[الصف ]],Source!$AG$2:$AG$15,0),1),"")</f>
        <v/>
      </c>
    </row>
    <row r="757" spans="1:55" x14ac:dyDescent="0.25">
      <c r="A757" t="str">
        <f>IF(D757&lt;&gt;"",COUNTA($D$2:D757),"")</f>
        <v/>
      </c>
      <c r="H757" s="4"/>
      <c r="BA757" s="3" t="str">
        <f>_xlfn.IFNA(INDEX(Source!$G$2:$H$3,MATCH(Table3[[#This Row],[الجنس]],Source!$H$2:$H$3,0),1),"")</f>
        <v/>
      </c>
      <c r="BB757" s="3" t="str">
        <f>_xlfn.IFNA(INDEX(Source!$A$2:$B$6,MATCH(Table3[[#This Row],[الفئة ]],Source!$B$2:$B$6,0),1),"")</f>
        <v/>
      </c>
      <c r="BC757" s="3" t="str">
        <f>_xlfn.IFNA(INDEX(Source!$AF$2:$AG$15,MATCH(Table3[[#This Row],[الصف ]],Source!$AG$2:$AG$15,0),1),"")</f>
        <v/>
      </c>
    </row>
    <row r="758" spans="1:55" x14ac:dyDescent="0.25">
      <c r="A758" t="str">
        <f>IF(D758&lt;&gt;"",COUNTA($D$2:D758),"")</f>
        <v/>
      </c>
      <c r="H758" s="4"/>
      <c r="BA758" s="3" t="str">
        <f>_xlfn.IFNA(INDEX(Source!$G$2:$H$3,MATCH(Table3[[#This Row],[الجنس]],Source!$H$2:$H$3,0),1),"")</f>
        <v/>
      </c>
      <c r="BB758" s="3" t="str">
        <f>_xlfn.IFNA(INDEX(Source!$A$2:$B$6,MATCH(Table3[[#This Row],[الفئة ]],Source!$B$2:$B$6,0),1),"")</f>
        <v/>
      </c>
      <c r="BC758" s="3" t="str">
        <f>_xlfn.IFNA(INDEX(Source!$AF$2:$AG$15,MATCH(Table3[[#This Row],[الصف ]],Source!$AG$2:$AG$15,0),1),"")</f>
        <v/>
      </c>
    </row>
    <row r="759" spans="1:55" x14ac:dyDescent="0.25">
      <c r="A759" t="str">
        <f>IF(D759&lt;&gt;"",COUNTA($D$2:D759),"")</f>
        <v/>
      </c>
      <c r="H759" s="4"/>
      <c r="BA759" s="3" t="str">
        <f>_xlfn.IFNA(INDEX(Source!$G$2:$H$3,MATCH(Table3[[#This Row],[الجنس]],Source!$H$2:$H$3,0),1),"")</f>
        <v/>
      </c>
      <c r="BB759" s="3" t="str">
        <f>_xlfn.IFNA(INDEX(Source!$A$2:$B$6,MATCH(Table3[[#This Row],[الفئة ]],Source!$B$2:$B$6,0),1),"")</f>
        <v/>
      </c>
      <c r="BC759" s="3" t="str">
        <f>_xlfn.IFNA(INDEX(Source!$AF$2:$AG$15,MATCH(Table3[[#This Row],[الصف ]],Source!$AG$2:$AG$15,0),1),"")</f>
        <v/>
      </c>
    </row>
    <row r="760" spans="1:55" x14ac:dyDescent="0.25">
      <c r="A760" t="str">
        <f>IF(D760&lt;&gt;"",COUNTA($D$2:D760),"")</f>
        <v/>
      </c>
      <c r="H760" s="4"/>
      <c r="BA760" s="3" t="str">
        <f>_xlfn.IFNA(INDEX(Source!$G$2:$H$3,MATCH(Table3[[#This Row],[الجنس]],Source!$H$2:$H$3,0),1),"")</f>
        <v/>
      </c>
      <c r="BB760" s="3" t="str">
        <f>_xlfn.IFNA(INDEX(Source!$A$2:$B$6,MATCH(Table3[[#This Row],[الفئة ]],Source!$B$2:$B$6,0),1),"")</f>
        <v/>
      </c>
      <c r="BC760" s="3" t="str">
        <f>_xlfn.IFNA(INDEX(Source!$AF$2:$AG$15,MATCH(Table3[[#This Row],[الصف ]],Source!$AG$2:$AG$15,0),1),"")</f>
        <v/>
      </c>
    </row>
    <row r="761" spans="1:55" x14ac:dyDescent="0.25">
      <c r="A761" t="str">
        <f>IF(D761&lt;&gt;"",COUNTA($D$2:D761),"")</f>
        <v/>
      </c>
      <c r="H761" s="4"/>
      <c r="BA761" s="3" t="str">
        <f>_xlfn.IFNA(INDEX(Source!$G$2:$H$3,MATCH(Table3[[#This Row],[الجنس]],Source!$H$2:$H$3,0),1),"")</f>
        <v/>
      </c>
      <c r="BB761" s="3" t="str">
        <f>_xlfn.IFNA(INDEX(Source!$A$2:$B$6,MATCH(Table3[[#This Row],[الفئة ]],Source!$B$2:$B$6,0),1),"")</f>
        <v/>
      </c>
      <c r="BC761" s="3" t="str">
        <f>_xlfn.IFNA(INDEX(Source!$AF$2:$AG$15,MATCH(Table3[[#This Row],[الصف ]],Source!$AG$2:$AG$15,0),1),"")</f>
        <v/>
      </c>
    </row>
    <row r="762" spans="1:55" x14ac:dyDescent="0.25">
      <c r="A762" t="str">
        <f>IF(D762&lt;&gt;"",COUNTA($D$2:D762),"")</f>
        <v/>
      </c>
      <c r="H762" s="4"/>
      <c r="BA762" s="3" t="str">
        <f>_xlfn.IFNA(INDEX(Source!$G$2:$H$3,MATCH(Table3[[#This Row],[الجنس]],Source!$H$2:$H$3,0),1),"")</f>
        <v/>
      </c>
      <c r="BB762" s="3" t="str">
        <f>_xlfn.IFNA(INDEX(Source!$A$2:$B$6,MATCH(Table3[[#This Row],[الفئة ]],Source!$B$2:$B$6,0),1),"")</f>
        <v/>
      </c>
      <c r="BC762" s="3" t="str">
        <f>_xlfn.IFNA(INDEX(Source!$AF$2:$AG$15,MATCH(Table3[[#This Row],[الصف ]],Source!$AG$2:$AG$15,0),1),"")</f>
        <v/>
      </c>
    </row>
    <row r="763" spans="1:55" x14ac:dyDescent="0.25">
      <c r="A763" t="str">
        <f>IF(D763&lt;&gt;"",COUNTA($D$2:D763),"")</f>
        <v/>
      </c>
      <c r="H763" s="4"/>
      <c r="BA763" s="3" t="str">
        <f>_xlfn.IFNA(INDEX(Source!$G$2:$H$3,MATCH(Table3[[#This Row],[الجنس]],Source!$H$2:$H$3,0),1),"")</f>
        <v/>
      </c>
      <c r="BB763" s="3" t="str">
        <f>_xlfn.IFNA(INDEX(Source!$A$2:$B$6,MATCH(Table3[[#This Row],[الفئة ]],Source!$B$2:$B$6,0),1),"")</f>
        <v/>
      </c>
      <c r="BC763" s="3" t="str">
        <f>_xlfn.IFNA(INDEX(Source!$AF$2:$AG$15,MATCH(Table3[[#This Row],[الصف ]],Source!$AG$2:$AG$15,0),1),"")</f>
        <v/>
      </c>
    </row>
    <row r="764" spans="1:55" x14ac:dyDescent="0.25">
      <c r="A764" t="str">
        <f>IF(D764&lt;&gt;"",COUNTA($D$2:D764),"")</f>
        <v/>
      </c>
      <c r="H764" s="4"/>
      <c r="BA764" s="3" t="str">
        <f>_xlfn.IFNA(INDEX(Source!$G$2:$H$3,MATCH(Table3[[#This Row],[الجنس]],Source!$H$2:$H$3,0),1),"")</f>
        <v/>
      </c>
      <c r="BB764" s="3" t="str">
        <f>_xlfn.IFNA(INDEX(Source!$A$2:$B$6,MATCH(Table3[[#This Row],[الفئة ]],Source!$B$2:$B$6,0),1),"")</f>
        <v/>
      </c>
      <c r="BC764" s="3" t="str">
        <f>_xlfn.IFNA(INDEX(Source!$AF$2:$AG$15,MATCH(Table3[[#This Row],[الصف ]],Source!$AG$2:$AG$15,0),1),"")</f>
        <v/>
      </c>
    </row>
    <row r="765" spans="1:55" x14ac:dyDescent="0.25">
      <c r="A765" t="str">
        <f>IF(D765&lt;&gt;"",COUNTA($D$2:D765),"")</f>
        <v/>
      </c>
      <c r="H765" s="4"/>
      <c r="BA765" s="3" t="str">
        <f>_xlfn.IFNA(INDEX(Source!$G$2:$H$3,MATCH(Table3[[#This Row],[الجنس]],Source!$H$2:$H$3,0),1),"")</f>
        <v/>
      </c>
      <c r="BB765" s="3" t="str">
        <f>_xlfn.IFNA(INDEX(Source!$A$2:$B$6,MATCH(Table3[[#This Row],[الفئة ]],Source!$B$2:$B$6,0),1),"")</f>
        <v/>
      </c>
      <c r="BC765" s="3" t="str">
        <f>_xlfn.IFNA(INDEX(Source!$AF$2:$AG$15,MATCH(Table3[[#This Row],[الصف ]],Source!$AG$2:$AG$15,0),1),"")</f>
        <v/>
      </c>
    </row>
    <row r="766" spans="1:55" x14ac:dyDescent="0.25">
      <c r="A766" t="str">
        <f>IF(D766&lt;&gt;"",COUNTA($D$2:D766),"")</f>
        <v/>
      </c>
      <c r="H766" s="4"/>
      <c r="BA766" s="3" t="str">
        <f>_xlfn.IFNA(INDEX(Source!$G$2:$H$3,MATCH(Table3[[#This Row],[الجنس]],Source!$H$2:$H$3,0),1),"")</f>
        <v/>
      </c>
      <c r="BB766" s="3" t="str">
        <f>_xlfn.IFNA(INDEX(Source!$A$2:$B$6,MATCH(Table3[[#This Row],[الفئة ]],Source!$B$2:$B$6,0),1),"")</f>
        <v/>
      </c>
      <c r="BC766" s="3" t="str">
        <f>_xlfn.IFNA(INDEX(Source!$AF$2:$AG$15,MATCH(Table3[[#This Row],[الصف ]],Source!$AG$2:$AG$15,0),1),"")</f>
        <v/>
      </c>
    </row>
    <row r="767" spans="1:55" x14ac:dyDescent="0.25">
      <c r="A767" t="str">
        <f>IF(D767&lt;&gt;"",COUNTA($D$2:D767),"")</f>
        <v/>
      </c>
      <c r="H767" s="4"/>
      <c r="BA767" s="3" t="str">
        <f>_xlfn.IFNA(INDEX(Source!$G$2:$H$3,MATCH(Table3[[#This Row],[الجنس]],Source!$H$2:$H$3,0),1),"")</f>
        <v/>
      </c>
      <c r="BB767" s="3" t="str">
        <f>_xlfn.IFNA(INDEX(Source!$A$2:$B$6,MATCH(Table3[[#This Row],[الفئة ]],Source!$B$2:$B$6,0),1),"")</f>
        <v/>
      </c>
      <c r="BC767" s="3" t="str">
        <f>_xlfn.IFNA(INDEX(Source!$AF$2:$AG$15,MATCH(Table3[[#This Row],[الصف ]],Source!$AG$2:$AG$15,0),1),"")</f>
        <v/>
      </c>
    </row>
    <row r="768" spans="1:55" x14ac:dyDescent="0.25">
      <c r="A768" t="str">
        <f>IF(D768&lt;&gt;"",COUNTA($D$2:D768),"")</f>
        <v/>
      </c>
      <c r="H768" s="4"/>
      <c r="BA768" s="3" t="str">
        <f>_xlfn.IFNA(INDEX(Source!$G$2:$H$3,MATCH(Table3[[#This Row],[الجنس]],Source!$H$2:$H$3,0),1),"")</f>
        <v/>
      </c>
      <c r="BB768" s="3" t="str">
        <f>_xlfn.IFNA(INDEX(Source!$A$2:$B$6,MATCH(Table3[[#This Row],[الفئة ]],Source!$B$2:$B$6,0),1),"")</f>
        <v/>
      </c>
      <c r="BC768" s="3" t="str">
        <f>_xlfn.IFNA(INDEX(Source!$AF$2:$AG$15,MATCH(Table3[[#This Row],[الصف ]],Source!$AG$2:$AG$15,0),1),"")</f>
        <v/>
      </c>
    </row>
    <row r="769" spans="1:55" x14ac:dyDescent="0.25">
      <c r="A769" t="str">
        <f>IF(D769&lt;&gt;"",COUNTA($D$2:D769),"")</f>
        <v/>
      </c>
      <c r="H769" s="4"/>
      <c r="BA769" s="3" t="str">
        <f>_xlfn.IFNA(INDEX(Source!$G$2:$H$3,MATCH(Table3[[#This Row],[الجنس]],Source!$H$2:$H$3,0),1),"")</f>
        <v/>
      </c>
      <c r="BB769" s="3" t="str">
        <f>_xlfn.IFNA(INDEX(Source!$A$2:$B$6,MATCH(Table3[[#This Row],[الفئة ]],Source!$B$2:$B$6,0),1),"")</f>
        <v/>
      </c>
      <c r="BC769" s="3" t="str">
        <f>_xlfn.IFNA(INDEX(Source!$AF$2:$AG$15,MATCH(Table3[[#This Row],[الصف ]],Source!$AG$2:$AG$15,0),1),"")</f>
        <v/>
      </c>
    </row>
    <row r="770" spans="1:55" x14ac:dyDescent="0.25">
      <c r="A770" t="str">
        <f>IF(D770&lt;&gt;"",COUNTA($D$2:D770),"")</f>
        <v/>
      </c>
      <c r="H770" s="4"/>
      <c r="BA770" s="3" t="str">
        <f>_xlfn.IFNA(INDEX(Source!$G$2:$H$3,MATCH(Table3[[#This Row],[الجنس]],Source!$H$2:$H$3,0),1),"")</f>
        <v/>
      </c>
      <c r="BB770" s="3" t="str">
        <f>_xlfn.IFNA(INDEX(Source!$A$2:$B$6,MATCH(Table3[[#This Row],[الفئة ]],Source!$B$2:$B$6,0),1),"")</f>
        <v/>
      </c>
      <c r="BC770" s="3" t="str">
        <f>_xlfn.IFNA(INDEX(Source!$AF$2:$AG$15,MATCH(Table3[[#This Row],[الصف ]],Source!$AG$2:$AG$15,0),1),"")</f>
        <v/>
      </c>
    </row>
    <row r="771" spans="1:55" x14ac:dyDescent="0.25">
      <c r="A771" t="str">
        <f>IF(D771&lt;&gt;"",COUNTA($D$2:D771),"")</f>
        <v/>
      </c>
      <c r="H771" s="4"/>
      <c r="BA771" s="3" t="str">
        <f>_xlfn.IFNA(INDEX(Source!$G$2:$H$3,MATCH(Table3[[#This Row],[الجنس]],Source!$H$2:$H$3,0),1),"")</f>
        <v/>
      </c>
      <c r="BB771" s="3" t="str">
        <f>_xlfn.IFNA(INDEX(Source!$A$2:$B$6,MATCH(Table3[[#This Row],[الفئة ]],Source!$B$2:$B$6,0),1),"")</f>
        <v/>
      </c>
      <c r="BC771" s="3" t="str">
        <f>_xlfn.IFNA(INDEX(Source!$AF$2:$AG$15,MATCH(Table3[[#This Row],[الصف ]],Source!$AG$2:$AG$15,0),1),"")</f>
        <v/>
      </c>
    </row>
    <row r="772" spans="1:55" x14ac:dyDescent="0.25">
      <c r="A772" t="str">
        <f>IF(D772&lt;&gt;"",COUNTA($D$2:D772),"")</f>
        <v/>
      </c>
      <c r="H772" s="4"/>
      <c r="BA772" s="3" t="str">
        <f>_xlfn.IFNA(INDEX(Source!$G$2:$H$3,MATCH(Table3[[#This Row],[الجنس]],Source!$H$2:$H$3,0),1),"")</f>
        <v/>
      </c>
      <c r="BB772" s="3" t="str">
        <f>_xlfn.IFNA(INDEX(Source!$A$2:$B$6,MATCH(Table3[[#This Row],[الفئة ]],Source!$B$2:$B$6,0),1),"")</f>
        <v/>
      </c>
      <c r="BC772" s="3" t="str">
        <f>_xlfn.IFNA(INDEX(Source!$AF$2:$AG$15,MATCH(Table3[[#This Row],[الصف ]],Source!$AG$2:$AG$15,0),1),"")</f>
        <v/>
      </c>
    </row>
    <row r="773" spans="1:55" x14ac:dyDescent="0.25">
      <c r="A773" t="str">
        <f>IF(D773&lt;&gt;"",COUNTA($D$2:D773),"")</f>
        <v/>
      </c>
      <c r="H773" s="4"/>
      <c r="BA773" s="3" t="str">
        <f>_xlfn.IFNA(INDEX(Source!$G$2:$H$3,MATCH(Table3[[#This Row],[الجنس]],Source!$H$2:$H$3,0),1),"")</f>
        <v/>
      </c>
      <c r="BB773" s="3" t="str">
        <f>_xlfn.IFNA(INDEX(Source!$A$2:$B$6,MATCH(Table3[[#This Row],[الفئة ]],Source!$B$2:$B$6,0),1),"")</f>
        <v/>
      </c>
      <c r="BC773" s="3" t="str">
        <f>_xlfn.IFNA(INDEX(Source!$AF$2:$AG$15,MATCH(Table3[[#This Row],[الصف ]],Source!$AG$2:$AG$15,0),1),"")</f>
        <v/>
      </c>
    </row>
    <row r="774" spans="1:55" x14ac:dyDescent="0.25">
      <c r="A774" t="str">
        <f>IF(D774&lt;&gt;"",COUNTA($D$2:D774),"")</f>
        <v/>
      </c>
      <c r="H774" s="4"/>
      <c r="BA774" s="3" t="str">
        <f>_xlfn.IFNA(INDEX(Source!$G$2:$H$3,MATCH(Table3[[#This Row],[الجنس]],Source!$H$2:$H$3,0),1),"")</f>
        <v/>
      </c>
      <c r="BB774" s="3" t="str">
        <f>_xlfn.IFNA(INDEX(Source!$A$2:$B$6,MATCH(Table3[[#This Row],[الفئة ]],Source!$B$2:$B$6,0),1),"")</f>
        <v/>
      </c>
      <c r="BC774" s="3" t="str">
        <f>_xlfn.IFNA(INDEX(Source!$AF$2:$AG$15,MATCH(Table3[[#This Row],[الصف ]],Source!$AG$2:$AG$15,0),1),"")</f>
        <v/>
      </c>
    </row>
    <row r="775" spans="1:55" x14ac:dyDescent="0.25">
      <c r="A775" t="str">
        <f>IF(D775&lt;&gt;"",COUNTA($D$2:D775),"")</f>
        <v/>
      </c>
      <c r="H775" s="4"/>
      <c r="BA775" s="3" t="str">
        <f>_xlfn.IFNA(INDEX(Source!$G$2:$H$3,MATCH(Table3[[#This Row],[الجنس]],Source!$H$2:$H$3,0),1),"")</f>
        <v/>
      </c>
      <c r="BB775" s="3" t="str">
        <f>_xlfn.IFNA(INDEX(Source!$A$2:$B$6,MATCH(Table3[[#This Row],[الفئة ]],Source!$B$2:$B$6,0),1),"")</f>
        <v/>
      </c>
      <c r="BC775" s="3" t="str">
        <f>_xlfn.IFNA(INDEX(Source!$AF$2:$AG$15,MATCH(Table3[[#This Row],[الصف ]],Source!$AG$2:$AG$15,0),1),"")</f>
        <v/>
      </c>
    </row>
    <row r="776" spans="1:55" x14ac:dyDescent="0.25">
      <c r="A776" t="str">
        <f>IF(D776&lt;&gt;"",COUNTA($D$2:D776),"")</f>
        <v/>
      </c>
      <c r="H776" s="4"/>
      <c r="BA776" s="3" t="str">
        <f>_xlfn.IFNA(INDEX(Source!$G$2:$H$3,MATCH(Table3[[#This Row],[الجنس]],Source!$H$2:$H$3,0),1),"")</f>
        <v/>
      </c>
      <c r="BB776" s="3" t="str">
        <f>_xlfn.IFNA(INDEX(Source!$A$2:$B$6,MATCH(Table3[[#This Row],[الفئة ]],Source!$B$2:$B$6,0),1),"")</f>
        <v/>
      </c>
      <c r="BC776" s="3" t="str">
        <f>_xlfn.IFNA(INDEX(Source!$AF$2:$AG$15,MATCH(Table3[[#This Row],[الصف ]],Source!$AG$2:$AG$15,0),1),"")</f>
        <v/>
      </c>
    </row>
    <row r="777" spans="1:55" x14ac:dyDescent="0.25">
      <c r="A777" t="str">
        <f>IF(D777&lt;&gt;"",COUNTA($D$2:D777),"")</f>
        <v/>
      </c>
      <c r="H777" s="4"/>
      <c r="BA777" s="3" t="str">
        <f>_xlfn.IFNA(INDEX(Source!$G$2:$H$3,MATCH(Table3[[#This Row],[الجنس]],Source!$H$2:$H$3,0),1),"")</f>
        <v/>
      </c>
      <c r="BB777" s="3" t="str">
        <f>_xlfn.IFNA(INDEX(Source!$A$2:$B$6,MATCH(Table3[[#This Row],[الفئة ]],Source!$B$2:$B$6,0),1),"")</f>
        <v/>
      </c>
      <c r="BC777" s="3" t="str">
        <f>_xlfn.IFNA(INDEX(Source!$AF$2:$AG$15,MATCH(Table3[[#This Row],[الصف ]],Source!$AG$2:$AG$15,0),1),"")</f>
        <v/>
      </c>
    </row>
    <row r="778" spans="1:55" x14ac:dyDescent="0.25">
      <c r="A778" t="str">
        <f>IF(D778&lt;&gt;"",COUNTA($D$2:D778),"")</f>
        <v/>
      </c>
      <c r="H778" s="4"/>
      <c r="BA778" s="3" t="str">
        <f>_xlfn.IFNA(INDEX(Source!$G$2:$H$3,MATCH(Table3[[#This Row],[الجنس]],Source!$H$2:$H$3,0),1),"")</f>
        <v/>
      </c>
      <c r="BB778" s="3" t="str">
        <f>_xlfn.IFNA(INDEX(Source!$A$2:$B$6,MATCH(Table3[[#This Row],[الفئة ]],Source!$B$2:$B$6,0),1),"")</f>
        <v/>
      </c>
      <c r="BC778" s="3" t="str">
        <f>_xlfn.IFNA(INDEX(Source!$AF$2:$AG$15,MATCH(Table3[[#This Row],[الصف ]],Source!$AG$2:$AG$15,0),1),"")</f>
        <v/>
      </c>
    </row>
    <row r="779" spans="1:55" x14ac:dyDescent="0.25">
      <c r="A779" t="str">
        <f>IF(D779&lt;&gt;"",COUNTA($D$2:D779),"")</f>
        <v/>
      </c>
      <c r="H779" s="4"/>
      <c r="BA779" s="3" t="str">
        <f>_xlfn.IFNA(INDEX(Source!$G$2:$H$3,MATCH(Table3[[#This Row],[الجنس]],Source!$H$2:$H$3,0),1),"")</f>
        <v/>
      </c>
      <c r="BB779" s="3" t="str">
        <f>_xlfn.IFNA(INDEX(Source!$A$2:$B$6,MATCH(Table3[[#This Row],[الفئة ]],Source!$B$2:$B$6,0),1),"")</f>
        <v/>
      </c>
      <c r="BC779" s="3" t="str">
        <f>_xlfn.IFNA(INDEX(Source!$AF$2:$AG$15,MATCH(Table3[[#This Row],[الصف ]],Source!$AG$2:$AG$15,0),1),"")</f>
        <v/>
      </c>
    </row>
    <row r="780" spans="1:55" x14ac:dyDescent="0.25">
      <c r="A780" t="str">
        <f>IF(D780&lt;&gt;"",COUNTA($D$2:D780),"")</f>
        <v/>
      </c>
      <c r="H780" s="4"/>
      <c r="BA780" s="3" t="str">
        <f>_xlfn.IFNA(INDEX(Source!$G$2:$H$3,MATCH(Table3[[#This Row],[الجنس]],Source!$H$2:$H$3,0),1),"")</f>
        <v/>
      </c>
      <c r="BB780" s="3" t="str">
        <f>_xlfn.IFNA(INDEX(Source!$A$2:$B$6,MATCH(Table3[[#This Row],[الفئة ]],Source!$B$2:$B$6,0),1),"")</f>
        <v/>
      </c>
      <c r="BC780" s="3" t="str">
        <f>_xlfn.IFNA(INDEX(Source!$AF$2:$AG$15,MATCH(Table3[[#This Row],[الصف ]],Source!$AG$2:$AG$15,0),1),"")</f>
        <v/>
      </c>
    </row>
    <row r="781" spans="1:55" x14ac:dyDescent="0.25">
      <c r="A781" t="str">
        <f>IF(D781&lt;&gt;"",COUNTA($D$2:D781),"")</f>
        <v/>
      </c>
      <c r="H781" s="4"/>
      <c r="BA781" s="3" t="str">
        <f>_xlfn.IFNA(INDEX(Source!$G$2:$H$3,MATCH(Table3[[#This Row],[الجنس]],Source!$H$2:$H$3,0),1),"")</f>
        <v/>
      </c>
      <c r="BB781" s="3" t="str">
        <f>_xlfn.IFNA(INDEX(Source!$A$2:$B$6,MATCH(Table3[[#This Row],[الفئة ]],Source!$B$2:$B$6,0),1),"")</f>
        <v/>
      </c>
      <c r="BC781" s="3" t="str">
        <f>_xlfn.IFNA(INDEX(Source!$AF$2:$AG$15,MATCH(Table3[[#This Row],[الصف ]],Source!$AG$2:$AG$15,0),1),"")</f>
        <v/>
      </c>
    </row>
    <row r="782" spans="1:55" x14ac:dyDescent="0.25">
      <c r="A782" t="str">
        <f>IF(D782&lt;&gt;"",COUNTA($D$2:D782),"")</f>
        <v/>
      </c>
      <c r="H782" s="4"/>
      <c r="BA782" s="3" t="str">
        <f>_xlfn.IFNA(INDEX(Source!$G$2:$H$3,MATCH(Table3[[#This Row],[الجنس]],Source!$H$2:$H$3,0),1),"")</f>
        <v/>
      </c>
      <c r="BB782" s="3" t="str">
        <f>_xlfn.IFNA(INDEX(Source!$A$2:$B$6,MATCH(Table3[[#This Row],[الفئة ]],Source!$B$2:$B$6,0),1),"")</f>
        <v/>
      </c>
      <c r="BC782" s="3" t="str">
        <f>_xlfn.IFNA(INDEX(Source!$AF$2:$AG$15,MATCH(Table3[[#This Row],[الصف ]],Source!$AG$2:$AG$15,0),1),"")</f>
        <v/>
      </c>
    </row>
    <row r="783" spans="1:55" x14ac:dyDescent="0.25">
      <c r="A783" t="str">
        <f>IF(D783&lt;&gt;"",COUNTA($D$2:D783),"")</f>
        <v/>
      </c>
      <c r="H783" s="4"/>
      <c r="BA783" s="3" t="str">
        <f>_xlfn.IFNA(INDEX(Source!$G$2:$H$3,MATCH(Table3[[#This Row],[الجنس]],Source!$H$2:$H$3,0),1),"")</f>
        <v/>
      </c>
      <c r="BB783" s="3" t="str">
        <f>_xlfn.IFNA(INDEX(Source!$A$2:$B$6,MATCH(Table3[[#This Row],[الفئة ]],Source!$B$2:$B$6,0),1),"")</f>
        <v/>
      </c>
      <c r="BC783" s="3" t="str">
        <f>_xlfn.IFNA(INDEX(Source!$AF$2:$AG$15,MATCH(Table3[[#This Row],[الصف ]],Source!$AG$2:$AG$15,0),1),"")</f>
        <v/>
      </c>
    </row>
    <row r="784" spans="1:55" x14ac:dyDescent="0.25">
      <c r="A784" t="str">
        <f>IF(D784&lt;&gt;"",COUNTA($D$2:D784),"")</f>
        <v/>
      </c>
      <c r="H784" s="4"/>
      <c r="BA784" s="3" t="str">
        <f>_xlfn.IFNA(INDEX(Source!$G$2:$H$3,MATCH(Table3[[#This Row],[الجنس]],Source!$H$2:$H$3,0),1),"")</f>
        <v/>
      </c>
      <c r="BB784" s="3" t="str">
        <f>_xlfn.IFNA(INDEX(Source!$A$2:$B$6,MATCH(Table3[[#This Row],[الفئة ]],Source!$B$2:$B$6,0),1),"")</f>
        <v/>
      </c>
      <c r="BC784" s="3" t="str">
        <f>_xlfn.IFNA(INDEX(Source!$AF$2:$AG$15,MATCH(Table3[[#This Row],[الصف ]],Source!$AG$2:$AG$15,0),1),"")</f>
        <v/>
      </c>
    </row>
    <row r="785" spans="1:55" x14ac:dyDescent="0.25">
      <c r="A785" t="str">
        <f>IF(D785&lt;&gt;"",COUNTA($D$2:D785),"")</f>
        <v/>
      </c>
      <c r="H785" s="4"/>
      <c r="BA785" s="3" t="str">
        <f>_xlfn.IFNA(INDEX(Source!$G$2:$H$3,MATCH(Table3[[#This Row],[الجنس]],Source!$H$2:$H$3,0),1),"")</f>
        <v/>
      </c>
      <c r="BB785" s="3" t="str">
        <f>_xlfn.IFNA(INDEX(Source!$A$2:$B$6,MATCH(Table3[[#This Row],[الفئة ]],Source!$B$2:$B$6,0),1),"")</f>
        <v/>
      </c>
      <c r="BC785" s="3" t="str">
        <f>_xlfn.IFNA(INDEX(Source!$AF$2:$AG$15,MATCH(Table3[[#This Row],[الصف ]],Source!$AG$2:$AG$15,0),1),"")</f>
        <v/>
      </c>
    </row>
    <row r="786" spans="1:55" x14ac:dyDescent="0.25">
      <c r="A786" t="str">
        <f>IF(D786&lt;&gt;"",COUNTA($D$2:D786),"")</f>
        <v/>
      </c>
      <c r="H786" s="4"/>
      <c r="BA786" s="3" t="str">
        <f>_xlfn.IFNA(INDEX(Source!$G$2:$H$3,MATCH(Table3[[#This Row],[الجنس]],Source!$H$2:$H$3,0),1),"")</f>
        <v/>
      </c>
      <c r="BB786" s="3" t="str">
        <f>_xlfn.IFNA(INDEX(Source!$A$2:$B$6,MATCH(Table3[[#This Row],[الفئة ]],Source!$B$2:$B$6,0),1),"")</f>
        <v/>
      </c>
      <c r="BC786" s="3" t="str">
        <f>_xlfn.IFNA(INDEX(Source!$AF$2:$AG$15,MATCH(Table3[[#This Row],[الصف ]],Source!$AG$2:$AG$15,0),1),"")</f>
        <v/>
      </c>
    </row>
    <row r="787" spans="1:55" x14ac:dyDescent="0.25">
      <c r="A787" t="str">
        <f>IF(D787&lt;&gt;"",COUNTA($D$2:D787),"")</f>
        <v/>
      </c>
      <c r="H787" s="4"/>
      <c r="BA787" s="3" t="str">
        <f>_xlfn.IFNA(INDEX(Source!$G$2:$H$3,MATCH(Table3[[#This Row],[الجنس]],Source!$H$2:$H$3,0),1),"")</f>
        <v/>
      </c>
      <c r="BB787" s="3" t="str">
        <f>_xlfn.IFNA(INDEX(Source!$A$2:$B$6,MATCH(Table3[[#This Row],[الفئة ]],Source!$B$2:$B$6,0),1),"")</f>
        <v/>
      </c>
      <c r="BC787" s="3" t="str">
        <f>_xlfn.IFNA(INDEX(Source!$AF$2:$AG$15,MATCH(Table3[[#This Row],[الصف ]],Source!$AG$2:$AG$15,0),1),"")</f>
        <v/>
      </c>
    </row>
    <row r="788" spans="1:55" x14ac:dyDescent="0.25">
      <c r="A788" t="str">
        <f>IF(D788&lt;&gt;"",COUNTA($D$2:D788),"")</f>
        <v/>
      </c>
      <c r="H788" s="4"/>
      <c r="BA788" s="3" t="str">
        <f>_xlfn.IFNA(INDEX(Source!$G$2:$H$3,MATCH(Table3[[#This Row],[الجنس]],Source!$H$2:$H$3,0),1),"")</f>
        <v/>
      </c>
      <c r="BB788" s="3" t="str">
        <f>_xlfn.IFNA(INDEX(Source!$A$2:$B$6,MATCH(Table3[[#This Row],[الفئة ]],Source!$B$2:$B$6,0),1),"")</f>
        <v/>
      </c>
      <c r="BC788" s="3" t="str">
        <f>_xlfn.IFNA(INDEX(Source!$AF$2:$AG$15,MATCH(Table3[[#This Row],[الصف ]],Source!$AG$2:$AG$15,0),1),"")</f>
        <v/>
      </c>
    </row>
    <row r="789" spans="1:55" x14ac:dyDescent="0.25">
      <c r="A789" t="str">
        <f>IF(D789&lt;&gt;"",COUNTA($D$2:D789),"")</f>
        <v/>
      </c>
      <c r="H789" s="4"/>
      <c r="BA789" s="3" t="str">
        <f>_xlfn.IFNA(INDEX(Source!$G$2:$H$3,MATCH(Table3[[#This Row],[الجنس]],Source!$H$2:$H$3,0),1),"")</f>
        <v/>
      </c>
      <c r="BB789" s="3" t="str">
        <f>_xlfn.IFNA(INDEX(Source!$A$2:$B$6,MATCH(Table3[[#This Row],[الفئة ]],Source!$B$2:$B$6,0),1),"")</f>
        <v/>
      </c>
      <c r="BC789" s="3" t="str">
        <f>_xlfn.IFNA(INDEX(Source!$AF$2:$AG$15,MATCH(Table3[[#This Row],[الصف ]],Source!$AG$2:$AG$15,0),1),"")</f>
        <v/>
      </c>
    </row>
    <row r="790" spans="1:55" x14ac:dyDescent="0.25">
      <c r="A790" t="str">
        <f>IF(D790&lt;&gt;"",COUNTA($D$2:D790),"")</f>
        <v/>
      </c>
      <c r="H790" s="4"/>
      <c r="BA790" s="3" t="str">
        <f>_xlfn.IFNA(INDEX(Source!$G$2:$H$3,MATCH(Table3[[#This Row],[الجنس]],Source!$H$2:$H$3,0),1),"")</f>
        <v/>
      </c>
      <c r="BB790" s="3" t="str">
        <f>_xlfn.IFNA(INDEX(Source!$A$2:$B$6,MATCH(Table3[[#This Row],[الفئة ]],Source!$B$2:$B$6,0),1),"")</f>
        <v/>
      </c>
      <c r="BC790" s="3" t="str">
        <f>_xlfn.IFNA(INDEX(Source!$AF$2:$AG$15,MATCH(Table3[[#This Row],[الصف ]],Source!$AG$2:$AG$15,0),1),"")</f>
        <v/>
      </c>
    </row>
    <row r="791" spans="1:55" x14ac:dyDescent="0.25">
      <c r="A791" t="str">
        <f>IF(D791&lt;&gt;"",COUNTA($D$2:D791),"")</f>
        <v/>
      </c>
      <c r="H791" s="4"/>
      <c r="BA791" s="3" t="str">
        <f>_xlfn.IFNA(INDEX(Source!$G$2:$H$3,MATCH(Table3[[#This Row],[الجنس]],Source!$H$2:$H$3,0),1),"")</f>
        <v/>
      </c>
      <c r="BB791" s="3" t="str">
        <f>_xlfn.IFNA(INDEX(Source!$A$2:$B$6,MATCH(Table3[[#This Row],[الفئة ]],Source!$B$2:$B$6,0),1),"")</f>
        <v/>
      </c>
      <c r="BC791" s="3" t="str">
        <f>_xlfn.IFNA(INDEX(Source!$AF$2:$AG$15,MATCH(Table3[[#This Row],[الصف ]],Source!$AG$2:$AG$15,0),1),"")</f>
        <v/>
      </c>
    </row>
    <row r="792" spans="1:55" x14ac:dyDescent="0.25">
      <c r="A792" t="str">
        <f>IF(D792&lt;&gt;"",COUNTA($D$2:D792),"")</f>
        <v/>
      </c>
      <c r="H792" s="4"/>
      <c r="BA792" s="3" t="str">
        <f>_xlfn.IFNA(INDEX(Source!$G$2:$H$3,MATCH(Table3[[#This Row],[الجنس]],Source!$H$2:$H$3,0),1),"")</f>
        <v/>
      </c>
      <c r="BB792" s="3" t="str">
        <f>_xlfn.IFNA(INDEX(Source!$A$2:$B$6,MATCH(Table3[[#This Row],[الفئة ]],Source!$B$2:$B$6,0),1),"")</f>
        <v/>
      </c>
      <c r="BC792" s="3" t="str">
        <f>_xlfn.IFNA(INDEX(Source!$AF$2:$AG$15,MATCH(Table3[[#This Row],[الصف ]],Source!$AG$2:$AG$15,0),1),"")</f>
        <v/>
      </c>
    </row>
    <row r="793" spans="1:55" x14ac:dyDescent="0.25">
      <c r="A793" t="str">
        <f>IF(D793&lt;&gt;"",COUNTA($D$2:D793),"")</f>
        <v/>
      </c>
      <c r="H793" s="4"/>
      <c r="BA793" s="3" t="str">
        <f>_xlfn.IFNA(INDEX(Source!$G$2:$H$3,MATCH(Table3[[#This Row],[الجنس]],Source!$H$2:$H$3,0),1),"")</f>
        <v/>
      </c>
      <c r="BB793" s="3" t="str">
        <f>_xlfn.IFNA(INDEX(Source!$A$2:$B$6,MATCH(Table3[[#This Row],[الفئة ]],Source!$B$2:$B$6,0),1),"")</f>
        <v/>
      </c>
      <c r="BC793" s="3" t="str">
        <f>_xlfn.IFNA(INDEX(Source!$AF$2:$AG$15,MATCH(Table3[[#This Row],[الصف ]],Source!$AG$2:$AG$15,0),1),"")</f>
        <v/>
      </c>
    </row>
    <row r="794" spans="1:55" x14ac:dyDescent="0.25">
      <c r="A794" t="str">
        <f>IF(D794&lt;&gt;"",COUNTA($D$2:D794),"")</f>
        <v/>
      </c>
      <c r="H794" s="4"/>
      <c r="BA794" s="3" t="str">
        <f>_xlfn.IFNA(INDEX(Source!$G$2:$H$3,MATCH(Table3[[#This Row],[الجنس]],Source!$H$2:$H$3,0),1),"")</f>
        <v/>
      </c>
      <c r="BB794" s="3" t="str">
        <f>_xlfn.IFNA(INDEX(Source!$A$2:$B$6,MATCH(Table3[[#This Row],[الفئة ]],Source!$B$2:$B$6,0),1),"")</f>
        <v/>
      </c>
      <c r="BC794" s="3" t="str">
        <f>_xlfn.IFNA(INDEX(Source!$AF$2:$AG$15,MATCH(Table3[[#This Row],[الصف ]],Source!$AG$2:$AG$15,0),1),"")</f>
        <v/>
      </c>
    </row>
    <row r="795" spans="1:55" x14ac:dyDescent="0.25">
      <c r="A795" t="str">
        <f>IF(D795&lt;&gt;"",COUNTA($D$2:D795),"")</f>
        <v/>
      </c>
      <c r="H795" s="4"/>
      <c r="BA795" s="3" t="str">
        <f>_xlfn.IFNA(INDEX(Source!$G$2:$H$3,MATCH(Table3[[#This Row],[الجنس]],Source!$H$2:$H$3,0),1),"")</f>
        <v/>
      </c>
      <c r="BB795" s="3" t="str">
        <f>_xlfn.IFNA(INDEX(Source!$A$2:$B$6,MATCH(Table3[[#This Row],[الفئة ]],Source!$B$2:$B$6,0),1),"")</f>
        <v/>
      </c>
      <c r="BC795" s="3" t="str">
        <f>_xlfn.IFNA(INDEX(Source!$AF$2:$AG$15,MATCH(Table3[[#This Row],[الصف ]],Source!$AG$2:$AG$15,0),1),"")</f>
        <v/>
      </c>
    </row>
    <row r="796" spans="1:55" x14ac:dyDescent="0.25">
      <c r="A796" t="str">
        <f>IF(D796&lt;&gt;"",COUNTA($D$2:D796),"")</f>
        <v/>
      </c>
      <c r="H796" s="4"/>
      <c r="BA796" s="3" t="str">
        <f>_xlfn.IFNA(INDEX(Source!$G$2:$H$3,MATCH(Table3[[#This Row],[الجنس]],Source!$H$2:$H$3,0),1),"")</f>
        <v/>
      </c>
      <c r="BB796" s="3" t="str">
        <f>_xlfn.IFNA(INDEX(Source!$A$2:$B$6,MATCH(Table3[[#This Row],[الفئة ]],Source!$B$2:$B$6,0),1),"")</f>
        <v/>
      </c>
      <c r="BC796" s="3" t="str">
        <f>_xlfn.IFNA(INDEX(Source!$AF$2:$AG$15,MATCH(Table3[[#This Row],[الصف ]],Source!$AG$2:$AG$15,0),1),"")</f>
        <v/>
      </c>
    </row>
    <row r="797" spans="1:55" x14ac:dyDescent="0.25">
      <c r="A797" t="str">
        <f>IF(D797&lt;&gt;"",COUNTA($D$2:D797),"")</f>
        <v/>
      </c>
      <c r="H797" s="4"/>
      <c r="BA797" s="3" t="str">
        <f>_xlfn.IFNA(INDEX(Source!$G$2:$H$3,MATCH(Table3[[#This Row],[الجنس]],Source!$H$2:$H$3,0),1),"")</f>
        <v/>
      </c>
      <c r="BB797" s="3" t="str">
        <f>_xlfn.IFNA(INDEX(Source!$A$2:$B$6,MATCH(Table3[[#This Row],[الفئة ]],Source!$B$2:$B$6,0),1),"")</f>
        <v/>
      </c>
      <c r="BC797" s="3" t="str">
        <f>_xlfn.IFNA(INDEX(Source!$AF$2:$AG$15,MATCH(Table3[[#This Row],[الصف ]],Source!$AG$2:$AG$15,0),1),"")</f>
        <v/>
      </c>
    </row>
    <row r="798" spans="1:55" x14ac:dyDescent="0.25">
      <c r="A798" t="str">
        <f>IF(D798&lt;&gt;"",COUNTA($D$2:D798),"")</f>
        <v/>
      </c>
      <c r="H798" s="4"/>
      <c r="BA798" s="3" t="str">
        <f>_xlfn.IFNA(INDEX(Source!$G$2:$H$3,MATCH(Table3[[#This Row],[الجنس]],Source!$H$2:$H$3,0),1),"")</f>
        <v/>
      </c>
      <c r="BB798" s="3" t="str">
        <f>_xlfn.IFNA(INDEX(Source!$A$2:$B$6,MATCH(Table3[[#This Row],[الفئة ]],Source!$B$2:$B$6,0),1),"")</f>
        <v/>
      </c>
      <c r="BC798" s="3" t="str">
        <f>_xlfn.IFNA(INDEX(Source!$AF$2:$AG$15,MATCH(Table3[[#This Row],[الصف ]],Source!$AG$2:$AG$15,0),1),"")</f>
        <v/>
      </c>
    </row>
    <row r="799" spans="1:55" x14ac:dyDescent="0.25">
      <c r="A799" t="str">
        <f>IF(D799&lt;&gt;"",COUNTA($D$2:D799),"")</f>
        <v/>
      </c>
      <c r="H799" s="4"/>
      <c r="BA799" s="3" t="str">
        <f>_xlfn.IFNA(INDEX(Source!$G$2:$H$3,MATCH(Table3[[#This Row],[الجنس]],Source!$H$2:$H$3,0),1),"")</f>
        <v/>
      </c>
      <c r="BB799" s="3" t="str">
        <f>_xlfn.IFNA(INDEX(Source!$A$2:$B$6,MATCH(Table3[[#This Row],[الفئة ]],Source!$B$2:$B$6,0),1),"")</f>
        <v/>
      </c>
      <c r="BC799" s="3" t="str">
        <f>_xlfn.IFNA(INDEX(Source!$AF$2:$AG$15,MATCH(Table3[[#This Row],[الصف ]],Source!$AG$2:$AG$15,0),1),"")</f>
        <v/>
      </c>
    </row>
    <row r="800" spans="1:55" x14ac:dyDescent="0.25">
      <c r="A800" t="str">
        <f>IF(D800&lt;&gt;"",COUNTA($D$2:D800),"")</f>
        <v/>
      </c>
      <c r="H800" s="4"/>
      <c r="BA800" s="3" t="str">
        <f>_xlfn.IFNA(INDEX(Source!$G$2:$H$3,MATCH(Table3[[#This Row],[الجنس]],Source!$H$2:$H$3,0),1),"")</f>
        <v/>
      </c>
      <c r="BB800" s="3" t="str">
        <f>_xlfn.IFNA(INDEX(Source!$A$2:$B$6,MATCH(Table3[[#This Row],[الفئة ]],Source!$B$2:$B$6,0),1),"")</f>
        <v/>
      </c>
      <c r="BC800" s="3" t="str">
        <f>_xlfn.IFNA(INDEX(Source!$AF$2:$AG$15,MATCH(Table3[[#This Row],[الصف ]],Source!$AG$2:$AG$15,0),1),"")</f>
        <v/>
      </c>
    </row>
    <row r="801" spans="1:55" x14ac:dyDescent="0.25">
      <c r="A801" t="str">
        <f>IF(D801&lt;&gt;"",COUNTA($D$2:D801),"")</f>
        <v/>
      </c>
      <c r="H801" s="4"/>
      <c r="BA801" s="3" t="str">
        <f>_xlfn.IFNA(INDEX(Source!$G$2:$H$3,MATCH(Table3[[#This Row],[الجنس]],Source!$H$2:$H$3,0),1),"")</f>
        <v/>
      </c>
      <c r="BB801" s="3" t="str">
        <f>_xlfn.IFNA(INDEX(Source!$A$2:$B$6,MATCH(Table3[[#This Row],[الفئة ]],Source!$B$2:$B$6,0),1),"")</f>
        <v/>
      </c>
      <c r="BC801" s="3" t="str">
        <f>_xlfn.IFNA(INDEX(Source!$AF$2:$AG$15,MATCH(Table3[[#This Row],[الصف ]],Source!$AG$2:$AG$15,0),1),"")</f>
        <v/>
      </c>
    </row>
    <row r="802" spans="1:55" x14ac:dyDescent="0.25">
      <c r="A802" t="str">
        <f>IF(D802&lt;&gt;"",COUNTA($D$2:D802),"")</f>
        <v/>
      </c>
      <c r="H802" s="4"/>
      <c r="BA802" s="3" t="str">
        <f>_xlfn.IFNA(INDEX(Source!$G$2:$H$3,MATCH(Table3[[#This Row],[الجنس]],Source!$H$2:$H$3,0),1),"")</f>
        <v/>
      </c>
      <c r="BB802" s="3" t="str">
        <f>_xlfn.IFNA(INDEX(Source!$A$2:$B$6,MATCH(Table3[[#This Row],[الفئة ]],Source!$B$2:$B$6,0),1),"")</f>
        <v/>
      </c>
      <c r="BC802" s="3" t="str">
        <f>_xlfn.IFNA(INDEX(Source!$AF$2:$AG$15,MATCH(Table3[[#This Row],[الصف ]],Source!$AG$2:$AG$15,0),1),"")</f>
        <v/>
      </c>
    </row>
    <row r="803" spans="1:55" x14ac:dyDescent="0.25">
      <c r="A803" t="str">
        <f>IF(D803&lt;&gt;"",COUNTA($D$2:D803),"")</f>
        <v/>
      </c>
      <c r="H803" s="4"/>
      <c r="BA803" s="3" t="str">
        <f>_xlfn.IFNA(INDEX(Source!$G$2:$H$3,MATCH(Table3[[#This Row],[الجنس]],Source!$H$2:$H$3,0),1),"")</f>
        <v/>
      </c>
      <c r="BB803" s="3" t="str">
        <f>_xlfn.IFNA(INDEX(Source!$A$2:$B$6,MATCH(Table3[[#This Row],[الفئة ]],Source!$B$2:$B$6,0),1),"")</f>
        <v/>
      </c>
      <c r="BC803" s="3" t="str">
        <f>_xlfn.IFNA(INDEX(Source!$AF$2:$AG$15,MATCH(Table3[[#This Row],[الصف ]],Source!$AG$2:$AG$15,0),1),"")</f>
        <v/>
      </c>
    </row>
    <row r="804" spans="1:55" x14ac:dyDescent="0.25">
      <c r="A804" t="str">
        <f>IF(D804&lt;&gt;"",COUNTA($D$2:D804),"")</f>
        <v/>
      </c>
      <c r="H804" s="4"/>
      <c r="BA804" s="3" t="str">
        <f>_xlfn.IFNA(INDEX(Source!$G$2:$H$3,MATCH(Table3[[#This Row],[الجنس]],Source!$H$2:$H$3,0),1),"")</f>
        <v/>
      </c>
      <c r="BB804" s="3" t="str">
        <f>_xlfn.IFNA(INDEX(Source!$A$2:$B$6,MATCH(Table3[[#This Row],[الفئة ]],Source!$B$2:$B$6,0),1),"")</f>
        <v/>
      </c>
      <c r="BC804" s="3" t="str">
        <f>_xlfn.IFNA(INDEX(Source!$AF$2:$AG$15,MATCH(Table3[[#This Row],[الصف ]],Source!$AG$2:$AG$15,0),1),"")</f>
        <v/>
      </c>
    </row>
    <row r="805" spans="1:55" x14ac:dyDescent="0.25">
      <c r="A805" t="str">
        <f>IF(D805&lt;&gt;"",COUNTA($D$2:D805),"")</f>
        <v/>
      </c>
      <c r="H805" s="4"/>
      <c r="BA805" s="3" t="str">
        <f>_xlfn.IFNA(INDEX(Source!$G$2:$H$3,MATCH(Table3[[#This Row],[الجنس]],Source!$H$2:$H$3,0),1),"")</f>
        <v/>
      </c>
      <c r="BB805" s="3" t="str">
        <f>_xlfn.IFNA(INDEX(Source!$A$2:$B$6,MATCH(Table3[[#This Row],[الفئة ]],Source!$B$2:$B$6,0),1),"")</f>
        <v/>
      </c>
      <c r="BC805" s="3" t="str">
        <f>_xlfn.IFNA(INDEX(Source!$AF$2:$AG$15,MATCH(Table3[[#This Row],[الصف ]],Source!$AG$2:$AG$15,0),1),"")</f>
        <v/>
      </c>
    </row>
    <row r="806" spans="1:55" x14ac:dyDescent="0.25">
      <c r="A806" t="str">
        <f>IF(D806&lt;&gt;"",COUNTA($D$2:D806),"")</f>
        <v/>
      </c>
      <c r="H806" s="4"/>
      <c r="BA806" s="3" t="str">
        <f>_xlfn.IFNA(INDEX(Source!$G$2:$H$3,MATCH(Table3[[#This Row],[الجنس]],Source!$H$2:$H$3,0),1),"")</f>
        <v/>
      </c>
      <c r="BB806" s="3" t="str">
        <f>_xlfn.IFNA(INDEX(Source!$A$2:$B$6,MATCH(Table3[[#This Row],[الفئة ]],Source!$B$2:$B$6,0),1),"")</f>
        <v/>
      </c>
      <c r="BC806" s="3" t="str">
        <f>_xlfn.IFNA(INDEX(Source!$AF$2:$AG$15,MATCH(Table3[[#This Row],[الصف ]],Source!$AG$2:$AG$15,0),1),"")</f>
        <v/>
      </c>
    </row>
    <row r="807" spans="1:55" x14ac:dyDescent="0.25">
      <c r="A807" t="str">
        <f>IF(D807&lt;&gt;"",COUNTA($D$2:D807),"")</f>
        <v/>
      </c>
      <c r="H807" s="4"/>
      <c r="BA807" s="3" t="str">
        <f>_xlfn.IFNA(INDEX(Source!$G$2:$H$3,MATCH(Table3[[#This Row],[الجنس]],Source!$H$2:$H$3,0),1),"")</f>
        <v/>
      </c>
      <c r="BB807" s="3" t="str">
        <f>_xlfn.IFNA(INDEX(Source!$A$2:$B$6,MATCH(Table3[[#This Row],[الفئة ]],Source!$B$2:$B$6,0),1),"")</f>
        <v/>
      </c>
      <c r="BC807" s="3" t="str">
        <f>_xlfn.IFNA(INDEX(Source!$AF$2:$AG$15,MATCH(Table3[[#This Row],[الصف ]],Source!$AG$2:$AG$15,0),1),"")</f>
        <v/>
      </c>
    </row>
    <row r="808" spans="1:55" x14ac:dyDescent="0.25">
      <c r="A808" t="str">
        <f>IF(D808&lt;&gt;"",COUNTA($D$2:D808),"")</f>
        <v/>
      </c>
      <c r="H808" s="4"/>
      <c r="BA808" s="3" t="str">
        <f>_xlfn.IFNA(INDEX(Source!$G$2:$H$3,MATCH(Table3[[#This Row],[الجنس]],Source!$H$2:$H$3,0),1),"")</f>
        <v/>
      </c>
      <c r="BB808" s="3" t="str">
        <f>_xlfn.IFNA(INDEX(Source!$A$2:$B$6,MATCH(Table3[[#This Row],[الفئة ]],Source!$B$2:$B$6,0),1),"")</f>
        <v/>
      </c>
      <c r="BC808" s="3" t="str">
        <f>_xlfn.IFNA(INDEX(Source!$AF$2:$AG$15,MATCH(Table3[[#This Row],[الصف ]],Source!$AG$2:$AG$15,0),1),"")</f>
        <v/>
      </c>
    </row>
    <row r="809" spans="1:55" x14ac:dyDescent="0.25">
      <c r="A809" t="str">
        <f>IF(D809&lt;&gt;"",COUNTA($D$2:D809),"")</f>
        <v/>
      </c>
      <c r="H809" s="4"/>
      <c r="BA809" s="3" t="str">
        <f>_xlfn.IFNA(INDEX(Source!$G$2:$H$3,MATCH(Table3[[#This Row],[الجنس]],Source!$H$2:$H$3,0),1),"")</f>
        <v/>
      </c>
      <c r="BB809" s="3" t="str">
        <f>_xlfn.IFNA(INDEX(Source!$A$2:$B$6,MATCH(Table3[[#This Row],[الفئة ]],Source!$B$2:$B$6,0),1),"")</f>
        <v/>
      </c>
      <c r="BC809" s="3" t="str">
        <f>_xlfn.IFNA(INDEX(Source!$AF$2:$AG$15,MATCH(Table3[[#This Row],[الصف ]],Source!$AG$2:$AG$15,0),1),"")</f>
        <v/>
      </c>
    </row>
    <row r="810" spans="1:55" x14ac:dyDescent="0.25">
      <c r="A810" t="str">
        <f>IF(D810&lt;&gt;"",COUNTA($D$2:D810),"")</f>
        <v/>
      </c>
      <c r="H810" s="4"/>
      <c r="BA810" s="3" t="str">
        <f>_xlfn.IFNA(INDEX(Source!$G$2:$H$3,MATCH(Table3[[#This Row],[الجنس]],Source!$H$2:$H$3,0),1),"")</f>
        <v/>
      </c>
      <c r="BB810" s="3" t="str">
        <f>_xlfn.IFNA(INDEX(Source!$A$2:$B$6,MATCH(Table3[[#This Row],[الفئة ]],Source!$B$2:$B$6,0),1),"")</f>
        <v/>
      </c>
      <c r="BC810" s="3" t="str">
        <f>_xlfn.IFNA(INDEX(Source!$AF$2:$AG$15,MATCH(Table3[[#This Row],[الصف ]],Source!$AG$2:$AG$15,0),1),"")</f>
        <v/>
      </c>
    </row>
    <row r="811" spans="1:55" x14ac:dyDescent="0.25">
      <c r="A811" t="str">
        <f>IF(D811&lt;&gt;"",COUNTA($D$2:D811),"")</f>
        <v/>
      </c>
      <c r="H811" s="4"/>
      <c r="BA811" s="3" t="str">
        <f>_xlfn.IFNA(INDEX(Source!$G$2:$H$3,MATCH(Table3[[#This Row],[الجنس]],Source!$H$2:$H$3,0),1),"")</f>
        <v/>
      </c>
      <c r="BB811" s="3" t="str">
        <f>_xlfn.IFNA(INDEX(Source!$A$2:$B$6,MATCH(Table3[[#This Row],[الفئة ]],Source!$B$2:$B$6,0),1),"")</f>
        <v/>
      </c>
      <c r="BC811" s="3" t="str">
        <f>_xlfn.IFNA(INDEX(Source!$AF$2:$AG$15,MATCH(Table3[[#This Row],[الصف ]],Source!$AG$2:$AG$15,0),1),"")</f>
        <v/>
      </c>
    </row>
    <row r="812" spans="1:55" x14ac:dyDescent="0.25">
      <c r="A812" t="str">
        <f>IF(D812&lt;&gt;"",COUNTA($D$2:D812),"")</f>
        <v/>
      </c>
      <c r="H812" s="4"/>
      <c r="BA812" s="3" t="str">
        <f>_xlfn.IFNA(INDEX(Source!$G$2:$H$3,MATCH(Table3[[#This Row],[الجنس]],Source!$H$2:$H$3,0),1),"")</f>
        <v/>
      </c>
      <c r="BB812" s="3" t="str">
        <f>_xlfn.IFNA(INDEX(Source!$A$2:$B$6,MATCH(Table3[[#This Row],[الفئة ]],Source!$B$2:$B$6,0),1),"")</f>
        <v/>
      </c>
      <c r="BC812" s="3" t="str">
        <f>_xlfn.IFNA(INDEX(Source!$AF$2:$AG$15,MATCH(Table3[[#This Row],[الصف ]],Source!$AG$2:$AG$15,0),1),"")</f>
        <v/>
      </c>
    </row>
    <row r="813" spans="1:55" x14ac:dyDescent="0.25">
      <c r="A813" t="str">
        <f>IF(D813&lt;&gt;"",COUNTA($D$2:D813),"")</f>
        <v/>
      </c>
      <c r="H813" s="4"/>
      <c r="BA813" s="3" t="str">
        <f>_xlfn.IFNA(INDEX(Source!$G$2:$H$3,MATCH(Table3[[#This Row],[الجنس]],Source!$H$2:$H$3,0),1),"")</f>
        <v/>
      </c>
      <c r="BB813" s="3" t="str">
        <f>_xlfn.IFNA(INDEX(Source!$A$2:$B$6,MATCH(Table3[[#This Row],[الفئة ]],Source!$B$2:$B$6,0),1),"")</f>
        <v/>
      </c>
      <c r="BC813" s="3" t="str">
        <f>_xlfn.IFNA(INDEX(Source!$AF$2:$AG$15,MATCH(Table3[[#This Row],[الصف ]],Source!$AG$2:$AG$15,0),1),"")</f>
        <v/>
      </c>
    </row>
    <row r="814" spans="1:55" x14ac:dyDescent="0.25">
      <c r="A814" t="str">
        <f>IF(D814&lt;&gt;"",COUNTA($D$2:D814),"")</f>
        <v/>
      </c>
      <c r="H814" s="4"/>
      <c r="BA814" s="3" t="str">
        <f>_xlfn.IFNA(INDEX(Source!$G$2:$H$3,MATCH(Table3[[#This Row],[الجنس]],Source!$H$2:$H$3,0),1),"")</f>
        <v/>
      </c>
      <c r="BB814" s="3" t="str">
        <f>_xlfn.IFNA(INDEX(Source!$A$2:$B$6,MATCH(Table3[[#This Row],[الفئة ]],Source!$B$2:$B$6,0),1),"")</f>
        <v/>
      </c>
      <c r="BC814" s="3" t="str">
        <f>_xlfn.IFNA(INDEX(Source!$AF$2:$AG$15,MATCH(Table3[[#This Row],[الصف ]],Source!$AG$2:$AG$15,0),1),"")</f>
        <v/>
      </c>
    </row>
    <row r="815" spans="1:55" x14ac:dyDescent="0.25">
      <c r="A815" t="str">
        <f>IF(D815&lt;&gt;"",COUNTA($D$2:D815),"")</f>
        <v/>
      </c>
      <c r="H815" s="4"/>
      <c r="BA815" s="3" t="str">
        <f>_xlfn.IFNA(INDEX(Source!$G$2:$H$3,MATCH(Table3[[#This Row],[الجنس]],Source!$H$2:$H$3,0),1),"")</f>
        <v/>
      </c>
      <c r="BB815" s="3" t="str">
        <f>_xlfn.IFNA(INDEX(Source!$A$2:$B$6,MATCH(Table3[[#This Row],[الفئة ]],Source!$B$2:$B$6,0),1),"")</f>
        <v/>
      </c>
      <c r="BC815" s="3" t="str">
        <f>_xlfn.IFNA(INDEX(Source!$AF$2:$AG$15,MATCH(Table3[[#This Row],[الصف ]],Source!$AG$2:$AG$15,0),1),"")</f>
        <v/>
      </c>
    </row>
    <row r="816" spans="1:55" x14ac:dyDescent="0.25">
      <c r="A816" t="str">
        <f>IF(D816&lt;&gt;"",COUNTA($D$2:D816),"")</f>
        <v/>
      </c>
      <c r="H816" s="4"/>
      <c r="BA816" s="3" t="str">
        <f>_xlfn.IFNA(INDEX(Source!$G$2:$H$3,MATCH(Table3[[#This Row],[الجنس]],Source!$H$2:$H$3,0),1),"")</f>
        <v/>
      </c>
      <c r="BB816" s="3" t="str">
        <f>_xlfn.IFNA(INDEX(Source!$A$2:$B$6,MATCH(Table3[[#This Row],[الفئة ]],Source!$B$2:$B$6,0),1),"")</f>
        <v/>
      </c>
      <c r="BC816" s="3" t="str">
        <f>_xlfn.IFNA(INDEX(Source!$AF$2:$AG$15,MATCH(Table3[[#This Row],[الصف ]],Source!$AG$2:$AG$15,0),1),"")</f>
        <v/>
      </c>
    </row>
    <row r="817" spans="1:55" x14ac:dyDescent="0.25">
      <c r="A817" t="str">
        <f>IF(D817&lt;&gt;"",COUNTA($D$2:D817),"")</f>
        <v/>
      </c>
      <c r="H817" s="4"/>
      <c r="BA817" s="3" t="str">
        <f>_xlfn.IFNA(INDEX(Source!$G$2:$H$3,MATCH(Table3[[#This Row],[الجنس]],Source!$H$2:$H$3,0),1),"")</f>
        <v/>
      </c>
      <c r="BB817" s="3" t="str">
        <f>_xlfn.IFNA(INDEX(Source!$A$2:$B$6,MATCH(Table3[[#This Row],[الفئة ]],Source!$B$2:$B$6,0),1),"")</f>
        <v/>
      </c>
      <c r="BC817" s="3" t="str">
        <f>_xlfn.IFNA(INDEX(Source!$AF$2:$AG$15,MATCH(Table3[[#This Row],[الصف ]],Source!$AG$2:$AG$15,0),1),"")</f>
        <v/>
      </c>
    </row>
    <row r="818" spans="1:55" x14ac:dyDescent="0.25">
      <c r="A818" t="str">
        <f>IF(D818&lt;&gt;"",COUNTA($D$2:D818),"")</f>
        <v/>
      </c>
      <c r="H818" s="4"/>
      <c r="BA818" s="3" t="str">
        <f>_xlfn.IFNA(INDEX(Source!$G$2:$H$3,MATCH(Table3[[#This Row],[الجنس]],Source!$H$2:$H$3,0),1),"")</f>
        <v/>
      </c>
      <c r="BB818" s="3" t="str">
        <f>_xlfn.IFNA(INDEX(Source!$A$2:$B$6,MATCH(Table3[[#This Row],[الفئة ]],Source!$B$2:$B$6,0),1),"")</f>
        <v/>
      </c>
      <c r="BC818" s="3" t="str">
        <f>_xlfn.IFNA(INDEX(Source!$AF$2:$AG$15,MATCH(Table3[[#This Row],[الصف ]],Source!$AG$2:$AG$15,0),1),"")</f>
        <v/>
      </c>
    </row>
    <row r="819" spans="1:55" x14ac:dyDescent="0.25">
      <c r="A819" t="str">
        <f>IF(D819&lt;&gt;"",COUNTA($D$2:D819),"")</f>
        <v/>
      </c>
      <c r="H819" s="4"/>
      <c r="BA819" s="3" t="str">
        <f>_xlfn.IFNA(INDEX(Source!$G$2:$H$3,MATCH(Table3[[#This Row],[الجنس]],Source!$H$2:$H$3,0),1),"")</f>
        <v/>
      </c>
      <c r="BB819" s="3" t="str">
        <f>_xlfn.IFNA(INDEX(Source!$A$2:$B$6,MATCH(Table3[[#This Row],[الفئة ]],Source!$B$2:$B$6,0),1),"")</f>
        <v/>
      </c>
      <c r="BC819" s="3" t="str">
        <f>_xlfn.IFNA(INDEX(Source!$AF$2:$AG$15,MATCH(Table3[[#This Row],[الصف ]],Source!$AG$2:$AG$15,0),1),"")</f>
        <v/>
      </c>
    </row>
    <row r="820" spans="1:55" x14ac:dyDescent="0.25">
      <c r="A820" t="str">
        <f>IF(D820&lt;&gt;"",COUNTA($D$2:D820),"")</f>
        <v/>
      </c>
      <c r="H820" s="4"/>
      <c r="BA820" s="3" t="str">
        <f>_xlfn.IFNA(INDEX(Source!$G$2:$H$3,MATCH(Table3[[#This Row],[الجنس]],Source!$H$2:$H$3,0),1),"")</f>
        <v/>
      </c>
      <c r="BB820" s="3" t="str">
        <f>_xlfn.IFNA(INDEX(Source!$A$2:$B$6,MATCH(Table3[[#This Row],[الفئة ]],Source!$B$2:$B$6,0),1),"")</f>
        <v/>
      </c>
      <c r="BC820" s="3" t="str">
        <f>_xlfn.IFNA(INDEX(Source!$AF$2:$AG$15,MATCH(Table3[[#This Row],[الصف ]],Source!$AG$2:$AG$15,0),1),"")</f>
        <v/>
      </c>
    </row>
    <row r="821" spans="1:55" x14ac:dyDescent="0.25">
      <c r="A821" t="str">
        <f>IF(D821&lt;&gt;"",COUNTA($D$2:D821),"")</f>
        <v/>
      </c>
      <c r="H821" s="4"/>
      <c r="BA821" s="3" t="str">
        <f>_xlfn.IFNA(INDEX(Source!$G$2:$H$3,MATCH(Table3[[#This Row],[الجنس]],Source!$H$2:$H$3,0),1),"")</f>
        <v/>
      </c>
      <c r="BB821" s="3" t="str">
        <f>_xlfn.IFNA(INDEX(Source!$A$2:$B$6,MATCH(Table3[[#This Row],[الفئة ]],Source!$B$2:$B$6,0),1),"")</f>
        <v/>
      </c>
      <c r="BC821" s="3" t="str">
        <f>_xlfn.IFNA(INDEX(Source!$AF$2:$AG$15,MATCH(Table3[[#This Row],[الصف ]],Source!$AG$2:$AG$15,0),1),"")</f>
        <v/>
      </c>
    </row>
    <row r="822" spans="1:55" x14ac:dyDescent="0.25">
      <c r="A822" t="str">
        <f>IF(D822&lt;&gt;"",COUNTA($D$2:D822),"")</f>
        <v/>
      </c>
      <c r="H822" s="4"/>
      <c r="BA822" s="3" t="str">
        <f>_xlfn.IFNA(INDEX(Source!$G$2:$H$3,MATCH(Table3[[#This Row],[الجنس]],Source!$H$2:$H$3,0),1),"")</f>
        <v/>
      </c>
      <c r="BB822" s="3" t="str">
        <f>_xlfn.IFNA(INDEX(Source!$A$2:$B$6,MATCH(Table3[[#This Row],[الفئة ]],Source!$B$2:$B$6,0),1),"")</f>
        <v/>
      </c>
      <c r="BC822" s="3" t="str">
        <f>_xlfn.IFNA(INDEX(Source!$AF$2:$AG$15,MATCH(Table3[[#This Row],[الصف ]],Source!$AG$2:$AG$15,0),1),"")</f>
        <v/>
      </c>
    </row>
    <row r="823" spans="1:55" x14ac:dyDescent="0.25">
      <c r="A823" t="str">
        <f>IF(D823&lt;&gt;"",COUNTA($D$2:D823),"")</f>
        <v/>
      </c>
      <c r="H823" s="4"/>
      <c r="BA823" s="3" t="str">
        <f>_xlfn.IFNA(INDEX(Source!$G$2:$H$3,MATCH(Table3[[#This Row],[الجنس]],Source!$H$2:$H$3,0),1),"")</f>
        <v/>
      </c>
      <c r="BB823" s="3" t="str">
        <f>_xlfn.IFNA(INDEX(Source!$A$2:$B$6,MATCH(Table3[[#This Row],[الفئة ]],Source!$B$2:$B$6,0),1),"")</f>
        <v/>
      </c>
      <c r="BC823" s="3" t="str">
        <f>_xlfn.IFNA(INDEX(Source!$AF$2:$AG$15,MATCH(Table3[[#This Row],[الصف ]],Source!$AG$2:$AG$15,0),1),"")</f>
        <v/>
      </c>
    </row>
    <row r="824" spans="1:55" x14ac:dyDescent="0.25">
      <c r="A824" t="str">
        <f>IF(D824&lt;&gt;"",COUNTA($D$2:D824),"")</f>
        <v/>
      </c>
      <c r="H824" s="4"/>
      <c r="BA824" s="3" t="str">
        <f>_xlfn.IFNA(INDEX(Source!$G$2:$H$3,MATCH(Table3[[#This Row],[الجنس]],Source!$H$2:$H$3,0),1),"")</f>
        <v/>
      </c>
      <c r="BB824" s="3" t="str">
        <f>_xlfn.IFNA(INDEX(Source!$A$2:$B$6,MATCH(Table3[[#This Row],[الفئة ]],Source!$B$2:$B$6,0),1),"")</f>
        <v/>
      </c>
      <c r="BC824" s="3" t="str">
        <f>_xlfn.IFNA(INDEX(Source!$AF$2:$AG$15,MATCH(Table3[[#This Row],[الصف ]],Source!$AG$2:$AG$15,0),1),"")</f>
        <v/>
      </c>
    </row>
    <row r="825" spans="1:55" x14ac:dyDescent="0.25">
      <c r="A825" t="str">
        <f>IF(D825&lt;&gt;"",COUNTA($D$2:D825),"")</f>
        <v/>
      </c>
      <c r="H825" s="4"/>
      <c r="BA825" s="3" t="str">
        <f>_xlfn.IFNA(INDEX(Source!$G$2:$H$3,MATCH(Table3[[#This Row],[الجنس]],Source!$H$2:$H$3,0),1),"")</f>
        <v/>
      </c>
      <c r="BB825" s="3" t="str">
        <f>_xlfn.IFNA(INDEX(Source!$A$2:$B$6,MATCH(Table3[[#This Row],[الفئة ]],Source!$B$2:$B$6,0),1),"")</f>
        <v/>
      </c>
      <c r="BC825" s="3" t="str">
        <f>_xlfn.IFNA(INDEX(Source!$AF$2:$AG$15,MATCH(Table3[[#This Row],[الصف ]],Source!$AG$2:$AG$15,0),1),"")</f>
        <v/>
      </c>
    </row>
    <row r="826" spans="1:55" x14ac:dyDescent="0.25">
      <c r="A826" t="str">
        <f>IF(D826&lt;&gt;"",COUNTA($D$2:D826),"")</f>
        <v/>
      </c>
      <c r="H826" s="4"/>
      <c r="BA826" s="3" t="str">
        <f>_xlfn.IFNA(INDEX(Source!$G$2:$H$3,MATCH(Table3[[#This Row],[الجنس]],Source!$H$2:$H$3,0),1),"")</f>
        <v/>
      </c>
      <c r="BB826" s="3" t="str">
        <f>_xlfn.IFNA(INDEX(Source!$A$2:$B$6,MATCH(Table3[[#This Row],[الفئة ]],Source!$B$2:$B$6,0),1),"")</f>
        <v/>
      </c>
      <c r="BC826" s="3" t="str">
        <f>_xlfn.IFNA(INDEX(Source!$AF$2:$AG$15,MATCH(Table3[[#This Row],[الصف ]],Source!$AG$2:$AG$15,0),1),"")</f>
        <v/>
      </c>
    </row>
    <row r="827" spans="1:55" x14ac:dyDescent="0.25">
      <c r="A827" t="str">
        <f>IF(D827&lt;&gt;"",COUNTA($D$2:D827),"")</f>
        <v/>
      </c>
      <c r="H827" s="4"/>
      <c r="BA827" s="3" t="str">
        <f>_xlfn.IFNA(INDEX(Source!$G$2:$H$3,MATCH(Table3[[#This Row],[الجنس]],Source!$H$2:$H$3,0),1),"")</f>
        <v/>
      </c>
      <c r="BB827" s="3" t="str">
        <f>_xlfn.IFNA(INDEX(Source!$A$2:$B$6,MATCH(Table3[[#This Row],[الفئة ]],Source!$B$2:$B$6,0),1),"")</f>
        <v/>
      </c>
      <c r="BC827" s="3" t="str">
        <f>_xlfn.IFNA(INDEX(Source!$AF$2:$AG$15,MATCH(Table3[[#This Row],[الصف ]],Source!$AG$2:$AG$15,0),1),"")</f>
        <v/>
      </c>
    </row>
    <row r="828" spans="1:55" x14ac:dyDescent="0.25">
      <c r="A828" t="str">
        <f>IF(D828&lt;&gt;"",COUNTA($D$2:D828),"")</f>
        <v/>
      </c>
      <c r="H828" s="4"/>
      <c r="BA828" s="3" t="str">
        <f>_xlfn.IFNA(INDEX(Source!$G$2:$H$3,MATCH(Table3[[#This Row],[الجنس]],Source!$H$2:$H$3,0),1),"")</f>
        <v/>
      </c>
      <c r="BB828" s="3" t="str">
        <f>_xlfn.IFNA(INDEX(Source!$A$2:$B$6,MATCH(Table3[[#This Row],[الفئة ]],Source!$B$2:$B$6,0),1),"")</f>
        <v/>
      </c>
      <c r="BC828" s="3" t="str">
        <f>_xlfn.IFNA(INDEX(Source!$AF$2:$AG$15,MATCH(Table3[[#This Row],[الصف ]],Source!$AG$2:$AG$15,0),1),"")</f>
        <v/>
      </c>
    </row>
    <row r="829" spans="1:55" x14ac:dyDescent="0.25">
      <c r="A829" t="str">
        <f>IF(D829&lt;&gt;"",COUNTA($D$2:D829),"")</f>
        <v/>
      </c>
      <c r="H829" s="4"/>
      <c r="BA829" s="3" t="str">
        <f>_xlfn.IFNA(INDEX(Source!$G$2:$H$3,MATCH(Table3[[#This Row],[الجنس]],Source!$H$2:$H$3,0),1),"")</f>
        <v/>
      </c>
      <c r="BB829" s="3" t="str">
        <f>_xlfn.IFNA(INDEX(Source!$A$2:$B$6,MATCH(Table3[[#This Row],[الفئة ]],Source!$B$2:$B$6,0),1),"")</f>
        <v/>
      </c>
      <c r="BC829" s="3" t="str">
        <f>_xlfn.IFNA(INDEX(Source!$AF$2:$AG$15,MATCH(Table3[[#This Row],[الصف ]],Source!$AG$2:$AG$15,0),1),"")</f>
        <v/>
      </c>
    </row>
    <row r="830" spans="1:55" x14ac:dyDescent="0.25">
      <c r="A830" t="str">
        <f>IF(D830&lt;&gt;"",COUNTA($D$2:D830),"")</f>
        <v/>
      </c>
      <c r="H830" s="4"/>
      <c r="BA830" s="3" t="str">
        <f>_xlfn.IFNA(INDEX(Source!$G$2:$H$3,MATCH(Table3[[#This Row],[الجنس]],Source!$H$2:$H$3,0),1),"")</f>
        <v/>
      </c>
      <c r="BB830" s="3" t="str">
        <f>_xlfn.IFNA(INDEX(Source!$A$2:$B$6,MATCH(Table3[[#This Row],[الفئة ]],Source!$B$2:$B$6,0),1),"")</f>
        <v/>
      </c>
      <c r="BC830" s="3" t="str">
        <f>_xlfn.IFNA(INDEX(Source!$AF$2:$AG$15,MATCH(Table3[[#This Row],[الصف ]],Source!$AG$2:$AG$15,0),1),"")</f>
        <v/>
      </c>
    </row>
    <row r="831" spans="1:55" x14ac:dyDescent="0.25">
      <c r="A831" t="str">
        <f>IF(D831&lt;&gt;"",COUNTA($D$2:D831),"")</f>
        <v/>
      </c>
      <c r="H831" s="4"/>
      <c r="BA831" s="3" t="str">
        <f>_xlfn.IFNA(INDEX(Source!$G$2:$H$3,MATCH(Table3[[#This Row],[الجنس]],Source!$H$2:$H$3,0),1),"")</f>
        <v/>
      </c>
      <c r="BB831" s="3" t="str">
        <f>_xlfn.IFNA(INDEX(Source!$A$2:$B$6,MATCH(Table3[[#This Row],[الفئة ]],Source!$B$2:$B$6,0),1),"")</f>
        <v/>
      </c>
      <c r="BC831" s="3" t="str">
        <f>_xlfn.IFNA(INDEX(Source!$AF$2:$AG$15,MATCH(Table3[[#This Row],[الصف ]],Source!$AG$2:$AG$15,0),1),"")</f>
        <v/>
      </c>
    </row>
    <row r="832" spans="1:55" x14ac:dyDescent="0.25">
      <c r="A832" t="str">
        <f>IF(D832&lt;&gt;"",COUNTA($D$2:D832),"")</f>
        <v/>
      </c>
      <c r="H832" s="4"/>
      <c r="BA832" s="3" t="str">
        <f>_xlfn.IFNA(INDEX(Source!$G$2:$H$3,MATCH(Table3[[#This Row],[الجنس]],Source!$H$2:$H$3,0),1),"")</f>
        <v/>
      </c>
      <c r="BB832" s="3" t="str">
        <f>_xlfn.IFNA(INDEX(Source!$A$2:$B$6,MATCH(Table3[[#This Row],[الفئة ]],Source!$B$2:$B$6,0),1),"")</f>
        <v/>
      </c>
      <c r="BC832" s="3" t="str">
        <f>_xlfn.IFNA(INDEX(Source!$AF$2:$AG$15,MATCH(Table3[[#This Row],[الصف ]],Source!$AG$2:$AG$15,0),1),"")</f>
        <v/>
      </c>
    </row>
    <row r="833" spans="1:55" x14ac:dyDescent="0.25">
      <c r="A833" t="str">
        <f>IF(D833&lt;&gt;"",COUNTA($D$2:D833),"")</f>
        <v/>
      </c>
      <c r="H833" s="4"/>
      <c r="BA833" s="3" t="str">
        <f>_xlfn.IFNA(INDEX(Source!$G$2:$H$3,MATCH(Table3[[#This Row],[الجنس]],Source!$H$2:$H$3,0),1),"")</f>
        <v/>
      </c>
      <c r="BB833" s="3" t="str">
        <f>_xlfn.IFNA(INDEX(Source!$A$2:$B$6,MATCH(Table3[[#This Row],[الفئة ]],Source!$B$2:$B$6,0),1),"")</f>
        <v/>
      </c>
      <c r="BC833" s="3" t="str">
        <f>_xlfn.IFNA(INDEX(Source!$AF$2:$AG$15,MATCH(Table3[[#This Row],[الصف ]],Source!$AG$2:$AG$15,0),1),"")</f>
        <v/>
      </c>
    </row>
    <row r="834" spans="1:55" x14ac:dyDescent="0.25">
      <c r="A834" t="str">
        <f>IF(D834&lt;&gt;"",COUNTA($D$2:D834),"")</f>
        <v/>
      </c>
      <c r="H834" s="4"/>
      <c r="BA834" s="3" t="str">
        <f>_xlfn.IFNA(INDEX(Source!$G$2:$H$3,MATCH(Table3[[#This Row],[الجنس]],Source!$H$2:$H$3,0),1),"")</f>
        <v/>
      </c>
      <c r="BB834" s="3" t="str">
        <f>_xlfn.IFNA(INDEX(Source!$A$2:$B$6,MATCH(Table3[[#This Row],[الفئة ]],Source!$B$2:$B$6,0),1),"")</f>
        <v/>
      </c>
      <c r="BC834" s="3" t="str">
        <f>_xlfn.IFNA(INDEX(Source!$AF$2:$AG$15,MATCH(Table3[[#This Row],[الصف ]],Source!$AG$2:$AG$15,0),1),"")</f>
        <v/>
      </c>
    </row>
    <row r="835" spans="1:55" x14ac:dyDescent="0.25">
      <c r="A835" t="str">
        <f>IF(D835&lt;&gt;"",COUNTA($D$2:D835),"")</f>
        <v/>
      </c>
      <c r="H835" s="4"/>
      <c r="BA835" s="3" t="str">
        <f>_xlfn.IFNA(INDEX(Source!$G$2:$H$3,MATCH(Table3[[#This Row],[الجنس]],Source!$H$2:$H$3,0),1),"")</f>
        <v/>
      </c>
      <c r="BB835" s="3" t="str">
        <f>_xlfn.IFNA(INDEX(Source!$A$2:$B$6,MATCH(Table3[[#This Row],[الفئة ]],Source!$B$2:$B$6,0),1),"")</f>
        <v/>
      </c>
      <c r="BC835" s="3" t="str">
        <f>_xlfn.IFNA(INDEX(Source!$AF$2:$AG$15,MATCH(Table3[[#This Row],[الصف ]],Source!$AG$2:$AG$15,0),1),"")</f>
        <v/>
      </c>
    </row>
    <row r="836" spans="1:55" x14ac:dyDescent="0.25">
      <c r="A836" t="str">
        <f>IF(D836&lt;&gt;"",COUNTA($D$2:D836),"")</f>
        <v/>
      </c>
      <c r="H836" s="4"/>
      <c r="BA836" s="3" t="str">
        <f>_xlfn.IFNA(INDEX(Source!$G$2:$H$3,MATCH(Table3[[#This Row],[الجنس]],Source!$H$2:$H$3,0),1),"")</f>
        <v/>
      </c>
      <c r="BB836" s="3" t="str">
        <f>_xlfn.IFNA(INDEX(Source!$A$2:$B$6,MATCH(Table3[[#This Row],[الفئة ]],Source!$B$2:$B$6,0),1),"")</f>
        <v/>
      </c>
      <c r="BC836" s="3" t="str">
        <f>_xlfn.IFNA(INDEX(Source!$AF$2:$AG$15,MATCH(Table3[[#This Row],[الصف ]],Source!$AG$2:$AG$15,0),1),"")</f>
        <v/>
      </c>
    </row>
    <row r="837" spans="1:55" x14ac:dyDescent="0.25">
      <c r="A837" t="str">
        <f>IF(D837&lt;&gt;"",COUNTA($D$2:D837),"")</f>
        <v/>
      </c>
      <c r="H837" s="4"/>
      <c r="BA837" s="3" t="str">
        <f>_xlfn.IFNA(INDEX(Source!$G$2:$H$3,MATCH(Table3[[#This Row],[الجنس]],Source!$H$2:$H$3,0),1),"")</f>
        <v/>
      </c>
      <c r="BB837" s="3" t="str">
        <f>_xlfn.IFNA(INDEX(Source!$A$2:$B$6,MATCH(Table3[[#This Row],[الفئة ]],Source!$B$2:$B$6,0),1),"")</f>
        <v/>
      </c>
      <c r="BC837" s="3" t="str">
        <f>_xlfn.IFNA(INDEX(Source!$AF$2:$AG$15,MATCH(Table3[[#This Row],[الصف ]],Source!$AG$2:$AG$15,0),1),"")</f>
        <v/>
      </c>
    </row>
    <row r="838" spans="1:55" x14ac:dyDescent="0.25">
      <c r="A838" t="str">
        <f>IF(D838&lt;&gt;"",COUNTA($D$2:D838),"")</f>
        <v/>
      </c>
      <c r="H838" s="4"/>
      <c r="BA838" s="3" t="str">
        <f>_xlfn.IFNA(INDEX(Source!$G$2:$H$3,MATCH(Table3[[#This Row],[الجنس]],Source!$H$2:$H$3,0),1),"")</f>
        <v/>
      </c>
      <c r="BB838" s="3" t="str">
        <f>_xlfn.IFNA(INDEX(Source!$A$2:$B$6,MATCH(Table3[[#This Row],[الفئة ]],Source!$B$2:$B$6,0),1),"")</f>
        <v/>
      </c>
      <c r="BC838" s="3" t="str">
        <f>_xlfn.IFNA(INDEX(Source!$AF$2:$AG$15,MATCH(Table3[[#This Row],[الصف ]],Source!$AG$2:$AG$15,0),1),"")</f>
        <v/>
      </c>
    </row>
    <row r="839" spans="1:55" x14ac:dyDescent="0.25">
      <c r="A839" t="str">
        <f>IF(D839&lt;&gt;"",COUNTA($D$2:D839),"")</f>
        <v/>
      </c>
      <c r="H839" s="4"/>
      <c r="BA839" s="3" t="str">
        <f>_xlfn.IFNA(INDEX(Source!$G$2:$H$3,MATCH(Table3[[#This Row],[الجنس]],Source!$H$2:$H$3,0),1),"")</f>
        <v/>
      </c>
      <c r="BB839" s="3" t="str">
        <f>_xlfn.IFNA(INDEX(Source!$A$2:$B$6,MATCH(Table3[[#This Row],[الفئة ]],Source!$B$2:$B$6,0),1),"")</f>
        <v/>
      </c>
      <c r="BC839" s="3" t="str">
        <f>_xlfn.IFNA(INDEX(Source!$AF$2:$AG$15,MATCH(Table3[[#This Row],[الصف ]],Source!$AG$2:$AG$15,0),1),"")</f>
        <v/>
      </c>
    </row>
    <row r="840" spans="1:55" x14ac:dyDescent="0.25">
      <c r="A840" t="str">
        <f>IF(D840&lt;&gt;"",COUNTA($D$2:D840),"")</f>
        <v/>
      </c>
      <c r="H840" s="4"/>
      <c r="BA840" s="3" t="str">
        <f>_xlfn.IFNA(INDEX(Source!$G$2:$H$3,MATCH(Table3[[#This Row],[الجنس]],Source!$H$2:$H$3,0),1),"")</f>
        <v/>
      </c>
      <c r="BB840" s="3" t="str">
        <f>_xlfn.IFNA(INDEX(Source!$A$2:$B$6,MATCH(Table3[[#This Row],[الفئة ]],Source!$B$2:$B$6,0),1),"")</f>
        <v/>
      </c>
      <c r="BC840" s="3" t="str">
        <f>_xlfn.IFNA(INDEX(Source!$AF$2:$AG$15,MATCH(Table3[[#This Row],[الصف ]],Source!$AG$2:$AG$15,0),1),"")</f>
        <v/>
      </c>
    </row>
    <row r="841" spans="1:55" x14ac:dyDescent="0.25">
      <c r="A841" t="str">
        <f>IF(D841&lt;&gt;"",COUNTA($D$2:D841),"")</f>
        <v/>
      </c>
      <c r="H841" s="4"/>
      <c r="BA841" s="3" t="str">
        <f>_xlfn.IFNA(INDEX(Source!$G$2:$H$3,MATCH(Table3[[#This Row],[الجنس]],Source!$H$2:$H$3,0),1),"")</f>
        <v/>
      </c>
      <c r="BB841" s="3" t="str">
        <f>_xlfn.IFNA(INDEX(Source!$A$2:$B$6,MATCH(Table3[[#This Row],[الفئة ]],Source!$B$2:$B$6,0),1),"")</f>
        <v/>
      </c>
      <c r="BC841" s="3" t="str">
        <f>_xlfn.IFNA(INDEX(Source!$AF$2:$AG$15,MATCH(Table3[[#This Row],[الصف ]],Source!$AG$2:$AG$15,0),1),"")</f>
        <v/>
      </c>
    </row>
    <row r="842" spans="1:55" x14ac:dyDescent="0.25">
      <c r="A842" t="str">
        <f>IF(D842&lt;&gt;"",COUNTA($D$2:D842),"")</f>
        <v/>
      </c>
      <c r="H842" s="4"/>
      <c r="BA842" s="3" t="str">
        <f>_xlfn.IFNA(INDEX(Source!$G$2:$H$3,MATCH(Table3[[#This Row],[الجنس]],Source!$H$2:$H$3,0),1),"")</f>
        <v/>
      </c>
      <c r="BB842" s="3" t="str">
        <f>_xlfn.IFNA(INDEX(Source!$A$2:$B$6,MATCH(Table3[[#This Row],[الفئة ]],Source!$B$2:$B$6,0),1),"")</f>
        <v/>
      </c>
      <c r="BC842" s="3" t="str">
        <f>_xlfn.IFNA(INDEX(Source!$AF$2:$AG$15,MATCH(Table3[[#This Row],[الصف ]],Source!$AG$2:$AG$15,0),1),"")</f>
        <v/>
      </c>
    </row>
    <row r="843" spans="1:55" x14ac:dyDescent="0.25">
      <c r="A843" t="str">
        <f>IF(D843&lt;&gt;"",COUNTA($D$2:D843),"")</f>
        <v/>
      </c>
      <c r="H843" s="4"/>
      <c r="BA843" s="3" t="str">
        <f>_xlfn.IFNA(INDEX(Source!$G$2:$H$3,MATCH(Table3[[#This Row],[الجنس]],Source!$H$2:$H$3,0),1),"")</f>
        <v/>
      </c>
      <c r="BB843" s="3" t="str">
        <f>_xlfn.IFNA(INDEX(Source!$A$2:$B$6,MATCH(Table3[[#This Row],[الفئة ]],Source!$B$2:$B$6,0),1),"")</f>
        <v/>
      </c>
      <c r="BC843" s="3" t="str">
        <f>_xlfn.IFNA(INDEX(Source!$AF$2:$AG$15,MATCH(Table3[[#This Row],[الصف ]],Source!$AG$2:$AG$15,0),1),"")</f>
        <v/>
      </c>
    </row>
    <row r="844" spans="1:55" x14ac:dyDescent="0.25">
      <c r="A844" t="str">
        <f>IF(D844&lt;&gt;"",COUNTA($D$2:D844),"")</f>
        <v/>
      </c>
      <c r="H844" s="4"/>
      <c r="BA844" s="3" t="str">
        <f>_xlfn.IFNA(INDEX(Source!$G$2:$H$3,MATCH(Table3[[#This Row],[الجنس]],Source!$H$2:$H$3,0),1),"")</f>
        <v/>
      </c>
      <c r="BB844" s="3" t="str">
        <f>_xlfn.IFNA(INDEX(Source!$A$2:$B$6,MATCH(Table3[[#This Row],[الفئة ]],Source!$B$2:$B$6,0),1),"")</f>
        <v/>
      </c>
      <c r="BC844" s="3" t="str">
        <f>_xlfn.IFNA(INDEX(Source!$AF$2:$AG$15,MATCH(Table3[[#This Row],[الصف ]],Source!$AG$2:$AG$15,0),1),"")</f>
        <v/>
      </c>
    </row>
    <row r="845" spans="1:55" x14ac:dyDescent="0.25">
      <c r="A845" t="str">
        <f>IF(D845&lt;&gt;"",COUNTA($D$2:D845),"")</f>
        <v/>
      </c>
      <c r="H845" s="4"/>
      <c r="BA845" s="3" t="str">
        <f>_xlfn.IFNA(INDEX(Source!$G$2:$H$3,MATCH(Table3[[#This Row],[الجنس]],Source!$H$2:$H$3,0),1),"")</f>
        <v/>
      </c>
      <c r="BB845" s="3" t="str">
        <f>_xlfn.IFNA(INDEX(Source!$A$2:$B$6,MATCH(Table3[[#This Row],[الفئة ]],Source!$B$2:$B$6,0),1),"")</f>
        <v/>
      </c>
      <c r="BC845" s="3" t="str">
        <f>_xlfn.IFNA(INDEX(Source!$AF$2:$AG$15,MATCH(Table3[[#This Row],[الصف ]],Source!$AG$2:$AG$15,0),1),"")</f>
        <v/>
      </c>
    </row>
    <row r="846" spans="1:55" x14ac:dyDescent="0.25">
      <c r="A846" t="str">
        <f>IF(D846&lt;&gt;"",COUNTA($D$2:D846),"")</f>
        <v/>
      </c>
      <c r="H846" s="4"/>
      <c r="BA846" s="3" t="str">
        <f>_xlfn.IFNA(INDEX(Source!$G$2:$H$3,MATCH(Table3[[#This Row],[الجنس]],Source!$H$2:$H$3,0),1),"")</f>
        <v/>
      </c>
      <c r="BB846" s="3" t="str">
        <f>_xlfn.IFNA(INDEX(Source!$A$2:$B$6,MATCH(Table3[[#This Row],[الفئة ]],Source!$B$2:$B$6,0),1),"")</f>
        <v/>
      </c>
      <c r="BC846" s="3" t="str">
        <f>_xlfn.IFNA(INDEX(Source!$AF$2:$AG$15,MATCH(Table3[[#This Row],[الصف ]],Source!$AG$2:$AG$15,0),1),"")</f>
        <v/>
      </c>
    </row>
    <row r="847" spans="1:55" x14ac:dyDescent="0.25">
      <c r="A847" t="str">
        <f>IF(D847&lt;&gt;"",COUNTA($D$2:D847),"")</f>
        <v/>
      </c>
      <c r="H847" s="4"/>
      <c r="BA847" s="3" t="str">
        <f>_xlfn.IFNA(INDEX(Source!$G$2:$H$3,MATCH(Table3[[#This Row],[الجنس]],Source!$H$2:$H$3,0),1),"")</f>
        <v/>
      </c>
      <c r="BB847" s="3" t="str">
        <f>_xlfn.IFNA(INDEX(Source!$A$2:$B$6,MATCH(Table3[[#This Row],[الفئة ]],Source!$B$2:$B$6,0),1),"")</f>
        <v/>
      </c>
      <c r="BC847" s="3" t="str">
        <f>_xlfn.IFNA(INDEX(Source!$AF$2:$AG$15,MATCH(Table3[[#This Row],[الصف ]],Source!$AG$2:$AG$15,0),1),"")</f>
        <v/>
      </c>
    </row>
    <row r="848" spans="1:55" x14ac:dyDescent="0.25">
      <c r="A848" t="str">
        <f>IF(D848&lt;&gt;"",COUNTA($D$2:D848),"")</f>
        <v/>
      </c>
      <c r="H848" s="4"/>
      <c r="BA848" s="3" t="str">
        <f>_xlfn.IFNA(INDEX(Source!$G$2:$H$3,MATCH(Table3[[#This Row],[الجنس]],Source!$H$2:$H$3,0),1),"")</f>
        <v/>
      </c>
      <c r="BB848" s="3" t="str">
        <f>_xlfn.IFNA(INDEX(Source!$A$2:$B$6,MATCH(Table3[[#This Row],[الفئة ]],Source!$B$2:$B$6,0),1),"")</f>
        <v/>
      </c>
      <c r="BC848" s="3" t="str">
        <f>_xlfn.IFNA(INDEX(Source!$AF$2:$AG$15,MATCH(Table3[[#This Row],[الصف ]],Source!$AG$2:$AG$15,0),1),"")</f>
        <v/>
      </c>
    </row>
    <row r="849" spans="1:55" x14ac:dyDescent="0.25">
      <c r="A849" t="str">
        <f>IF(D849&lt;&gt;"",COUNTA($D$2:D849),"")</f>
        <v/>
      </c>
      <c r="H849" s="4"/>
      <c r="BA849" s="3" t="str">
        <f>_xlfn.IFNA(INDEX(Source!$G$2:$H$3,MATCH(Table3[[#This Row],[الجنس]],Source!$H$2:$H$3,0),1),"")</f>
        <v/>
      </c>
      <c r="BB849" s="3" t="str">
        <f>_xlfn.IFNA(INDEX(Source!$A$2:$B$6,MATCH(Table3[[#This Row],[الفئة ]],Source!$B$2:$B$6,0),1),"")</f>
        <v/>
      </c>
      <c r="BC849" s="3" t="str">
        <f>_xlfn.IFNA(INDEX(Source!$AF$2:$AG$15,MATCH(Table3[[#This Row],[الصف ]],Source!$AG$2:$AG$15,0),1),"")</f>
        <v/>
      </c>
    </row>
    <row r="850" spans="1:55" x14ac:dyDescent="0.25">
      <c r="A850" t="str">
        <f>IF(D850&lt;&gt;"",COUNTA($D$2:D850),"")</f>
        <v/>
      </c>
      <c r="H850" s="4"/>
      <c r="BA850" s="3" t="str">
        <f>_xlfn.IFNA(INDEX(Source!$G$2:$H$3,MATCH(Table3[[#This Row],[الجنس]],Source!$H$2:$H$3,0),1),"")</f>
        <v/>
      </c>
      <c r="BB850" s="3" t="str">
        <f>_xlfn.IFNA(INDEX(Source!$A$2:$B$6,MATCH(Table3[[#This Row],[الفئة ]],Source!$B$2:$B$6,0),1),"")</f>
        <v/>
      </c>
      <c r="BC850" s="3" t="str">
        <f>_xlfn.IFNA(INDEX(Source!$AF$2:$AG$15,MATCH(Table3[[#This Row],[الصف ]],Source!$AG$2:$AG$15,0),1),"")</f>
        <v/>
      </c>
    </row>
    <row r="851" spans="1:55" x14ac:dyDescent="0.25">
      <c r="A851" t="str">
        <f>IF(D851&lt;&gt;"",COUNTA($D$2:D851),"")</f>
        <v/>
      </c>
      <c r="H851" s="4"/>
      <c r="BA851" s="3" t="str">
        <f>_xlfn.IFNA(INDEX(Source!$G$2:$H$3,MATCH(Table3[[#This Row],[الجنس]],Source!$H$2:$H$3,0),1),"")</f>
        <v/>
      </c>
      <c r="BB851" s="3" t="str">
        <f>_xlfn.IFNA(INDEX(Source!$A$2:$B$6,MATCH(Table3[[#This Row],[الفئة ]],Source!$B$2:$B$6,0),1),"")</f>
        <v/>
      </c>
      <c r="BC851" s="3" t="str">
        <f>_xlfn.IFNA(INDEX(Source!$AF$2:$AG$15,MATCH(Table3[[#This Row],[الصف ]],Source!$AG$2:$AG$15,0),1),"")</f>
        <v/>
      </c>
    </row>
    <row r="852" spans="1:55" x14ac:dyDescent="0.25">
      <c r="A852" t="str">
        <f>IF(D852&lt;&gt;"",COUNTA($D$2:D852),"")</f>
        <v/>
      </c>
      <c r="H852" s="4"/>
      <c r="BA852" s="3" t="str">
        <f>_xlfn.IFNA(INDEX(Source!$G$2:$H$3,MATCH(Table3[[#This Row],[الجنس]],Source!$H$2:$H$3,0),1),"")</f>
        <v/>
      </c>
      <c r="BB852" s="3" t="str">
        <f>_xlfn.IFNA(INDEX(Source!$A$2:$B$6,MATCH(Table3[[#This Row],[الفئة ]],Source!$B$2:$B$6,0),1),"")</f>
        <v/>
      </c>
      <c r="BC852" s="3" t="str">
        <f>_xlfn.IFNA(INDEX(Source!$AF$2:$AG$15,MATCH(Table3[[#This Row],[الصف ]],Source!$AG$2:$AG$15,0),1),"")</f>
        <v/>
      </c>
    </row>
    <row r="853" spans="1:55" x14ac:dyDescent="0.25">
      <c r="A853" t="str">
        <f>IF(D853&lt;&gt;"",COUNTA($D$2:D853),"")</f>
        <v/>
      </c>
      <c r="H853" s="4"/>
      <c r="BA853" s="3" t="str">
        <f>_xlfn.IFNA(INDEX(Source!$G$2:$H$3,MATCH(Table3[[#This Row],[الجنس]],Source!$H$2:$H$3,0),1),"")</f>
        <v/>
      </c>
      <c r="BB853" s="3" t="str">
        <f>_xlfn.IFNA(INDEX(Source!$A$2:$B$6,MATCH(Table3[[#This Row],[الفئة ]],Source!$B$2:$B$6,0),1),"")</f>
        <v/>
      </c>
      <c r="BC853" s="3" t="str">
        <f>_xlfn.IFNA(INDEX(Source!$AF$2:$AG$15,MATCH(Table3[[#This Row],[الصف ]],Source!$AG$2:$AG$15,0),1),"")</f>
        <v/>
      </c>
    </row>
    <row r="854" spans="1:55" x14ac:dyDescent="0.25">
      <c r="A854" t="str">
        <f>IF(D854&lt;&gt;"",COUNTA($D$2:D854),"")</f>
        <v/>
      </c>
      <c r="H854" s="4"/>
      <c r="BA854" s="3" t="str">
        <f>_xlfn.IFNA(INDEX(Source!$G$2:$H$3,MATCH(Table3[[#This Row],[الجنس]],Source!$H$2:$H$3,0),1),"")</f>
        <v/>
      </c>
      <c r="BB854" s="3" t="str">
        <f>_xlfn.IFNA(INDEX(Source!$A$2:$B$6,MATCH(Table3[[#This Row],[الفئة ]],Source!$B$2:$B$6,0),1),"")</f>
        <v/>
      </c>
      <c r="BC854" s="3" t="str">
        <f>_xlfn.IFNA(INDEX(Source!$AF$2:$AG$15,MATCH(Table3[[#This Row],[الصف ]],Source!$AG$2:$AG$15,0),1),"")</f>
        <v/>
      </c>
    </row>
    <row r="855" spans="1:55" x14ac:dyDescent="0.25">
      <c r="A855" t="str">
        <f>IF(D855&lt;&gt;"",COUNTA($D$2:D855),"")</f>
        <v/>
      </c>
      <c r="H855" s="4"/>
      <c r="BA855" s="3" t="str">
        <f>_xlfn.IFNA(INDEX(Source!$G$2:$H$3,MATCH(Table3[[#This Row],[الجنس]],Source!$H$2:$H$3,0),1),"")</f>
        <v/>
      </c>
      <c r="BB855" s="3" t="str">
        <f>_xlfn.IFNA(INDEX(Source!$A$2:$B$6,MATCH(Table3[[#This Row],[الفئة ]],Source!$B$2:$B$6,0),1),"")</f>
        <v/>
      </c>
      <c r="BC855" s="3" t="str">
        <f>_xlfn.IFNA(INDEX(Source!$AF$2:$AG$15,MATCH(Table3[[#This Row],[الصف ]],Source!$AG$2:$AG$15,0),1),"")</f>
        <v/>
      </c>
    </row>
    <row r="856" spans="1:55" x14ac:dyDescent="0.25">
      <c r="A856" t="str">
        <f>IF(D856&lt;&gt;"",COUNTA($D$2:D856),"")</f>
        <v/>
      </c>
      <c r="H856" s="4"/>
      <c r="BA856" s="3" t="str">
        <f>_xlfn.IFNA(INDEX(Source!$G$2:$H$3,MATCH(Table3[[#This Row],[الجنس]],Source!$H$2:$H$3,0),1),"")</f>
        <v/>
      </c>
      <c r="BB856" s="3" t="str">
        <f>_xlfn.IFNA(INDEX(Source!$A$2:$B$6,MATCH(Table3[[#This Row],[الفئة ]],Source!$B$2:$B$6,0),1),"")</f>
        <v/>
      </c>
      <c r="BC856" s="3" t="str">
        <f>_xlfn.IFNA(INDEX(Source!$AF$2:$AG$15,MATCH(Table3[[#This Row],[الصف ]],Source!$AG$2:$AG$15,0),1),"")</f>
        <v/>
      </c>
    </row>
    <row r="857" spans="1:55" x14ac:dyDescent="0.25">
      <c r="A857" t="str">
        <f>IF(D857&lt;&gt;"",COUNTA($D$2:D857),"")</f>
        <v/>
      </c>
      <c r="H857" s="4"/>
      <c r="BA857" s="3" t="str">
        <f>_xlfn.IFNA(INDEX(Source!$G$2:$H$3,MATCH(Table3[[#This Row],[الجنس]],Source!$H$2:$H$3,0),1),"")</f>
        <v/>
      </c>
      <c r="BB857" s="3" t="str">
        <f>_xlfn.IFNA(INDEX(Source!$A$2:$B$6,MATCH(Table3[[#This Row],[الفئة ]],Source!$B$2:$B$6,0),1),"")</f>
        <v/>
      </c>
      <c r="BC857" s="3" t="str">
        <f>_xlfn.IFNA(INDEX(Source!$AF$2:$AG$15,MATCH(Table3[[#This Row],[الصف ]],Source!$AG$2:$AG$15,0),1),"")</f>
        <v/>
      </c>
    </row>
    <row r="858" spans="1:55" x14ac:dyDescent="0.25">
      <c r="A858" t="str">
        <f>IF(D858&lt;&gt;"",COUNTA($D$2:D858),"")</f>
        <v/>
      </c>
      <c r="H858" s="4"/>
      <c r="BA858" s="3" t="str">
        <f>_xlfn.IFNA(INDEX(Source!$G$2:$H$3,MATCH(Table3[[#This Row],[الجنس]],Source!$H$2:$H$3,0),1),"")</f>
        <v/>
      </c>
      <c r="BB858" s="3" t="str">
        <f>_xlfn.IFNA(INDEX(Source!$A$2:$B$6,MATCH(Table3[[#This Row],[الفئة ]],Source!$B$2:$B$6,0),1),"")</f>
        <v/>
      </c>
      <c r="BC858" s="3" t="str">
        <f>_xlfn.IFNA(INDEX(Source!$AF$2:$AG$15,MATCH(Table3[[#This Row],[الصف ]],Source!$AG$2:$AG$15,0),1),"")</f>
        <v/>
      </c>
    </row>
    <row r="859" spans="1:55" x14ac:dyDescent="0.25">
      <c r="A859" t="str">
        <f>IF(D859&lt;&gt;"",COUNTA($D$2:D859),"")</f>
        <v/>
      </c>
      <c r="H859" s="4"/>
      <c r="BA859" s="3" t="str">
        <f>_xlfn.IFNA(INDEX(Source!$G$2:$H$3,MATCH(Table3[[#This Row],[الجنس]],Source!$H$2:$H$3,0),1),"")</f>
        <v/>
      </c>
      <c r="BB859" s="3" t="str">
        <f>_xlfn.IFNA(INDEX(Source!$A$2:$B$6,MATCH(Table3[[#This Row],[الفئة ]],Source!$B$2:$B$6,0),1),"")</f>
        <v/>
      </c>
      <c r="BC859" s="3" t="str">
        <f>_xlfn.IFNA(INDEX(Source!$AF$2:$AG$15,MATCH(Table3[[#This Row],[الصف ]],Source!$AG$2:$AG$15,0),1),"")</f>
        <v/>
      </c>
    </row>
    <row r="860" spans="1:55" x14ac:dyDescent="0.25">
      <c r="A860" t="str">
        <f>IF(D860&lt;&gt;"",COUNTA($D$2:D860),"")</f>
        <v/>
      </c>
      <c r="H860" s="4"/>
      <c r="BA860" s="3" t="str">
        <f>_xlfn.IFNA(INDEX(Source!$G$2:$H$3,MATCH(Table3[[#This Row],[الجنس]],Source!$H$2:$H$3,0),1),"")</f>
        <v/>
      </c>
      <c r="BB860" s="3" t="str">
        <f>_xlfn.IFNA(INDEX(Source!$A$2:$B$6,MATCH(Table3[[#This Row],[الفئة ]],Source!$B$2:$B$6,0),1),"")</f>
        <v/>
      </c>
      <c r="BC860" s="3" t="str">
        <f>_xlfn.IFNA(INDEX(Source!$AF$2:$AG$15,MATCH(Table3[[#This Row],[الصف ]],Source!$AG$2:$AG$15,0),1),"")</f>
        <v/>
      </c>
    </row>
    <row r="861" spans="1:55" x14ac:dyDescent="0.25">
      <c r="A861" t="str">
        <f>IF(D861&lt;&gt;"",COUNTA($D$2:D861),"")</f>
        <v/>
      </c>
      <c r="H861" s="4"/>
      <c r="BA861" s="3" t="str">
        <f>_xlfn.IFNA(INDEX(Source!$G$2:$H$3,MATCH(Table3[[#This Row],[الجنس]],Source!$H$2:$H$3,0),1),"")</f>
        <v/>
      </c>
      <c r="BB861" s="3" t="str">
        <f>_xlfn.IFNA(INDEX(Source!$A$2:$B$6,MATCH(Table3[[#This Row],[الفئة ]],Source!$B$2:$B$6,0),1),"")</f>
        <v/>
      </c>
      <c r="BC861" s="3" t="str">
        <f>_xlfn.IFNA(INDEX(Source!$AF$2:$AG$15,MATCH(Table3[[#This Row],[الصف ]],Source!$AG$2:$AG$15,0),1),"")</f>
        <v/>
      </c>
    </row>
    <row r="862" spans="1:55" x14ac:dyDescent="0.25">
      <c r="A862" t="str">
        <f>IF(D862&lt;&gt;"",COUNTA($D$2:D862),"")</f>
        <v/>
      </c>
      <c r="H862" s="4"/>
      <c r="BA862" s="3" t="str">
        <f>_xlfn.IFNA(INDEX(Source!$G$2:$H$3,MATCH(Table3[[#This Row],[الجنس]],Source!$H$2:$H$3,0),1),"")</f>
        <v/>
      </c>
      <c r="BB862" s="3" t="str">
        <f>_xlfn.IFNA(INDEX(Source!$A$2:$B$6,MATCH(Table3[[#This Row],[الفئة ]],Source!$B$2:$B$6,0),1),"")</f>
        <v/>
      </c>
      <c r="BC862" s="3" t="str">
        <f>_xlfn.IFNA(INDEX(Source!$AF$2:$AG$15,MATCH(Table3[[#This Row],[الصف ]],Source!$AG$2:$AG$15,0),1),"")</f>
        <v/>
      </c>
    </row>
    <row r="863" spans="1:55" x14ac:dyDescent="0.25">
      <c r="A863" t="str">
        <f>IF(D863&lt;&gt;"",COUNTA($D$2:D863),"")</f>
        <v/>
      </c>
      <c r="H863" s="4"/>
      <c r="BA863" s="3" t="str">
        <f>_xlfn.IFNA(INDEX(Source!$G$2:$H$3,MATCH(Table3[[#This Row],[الجنس]],Source!$H$2:$H$3,0),1),"")</f>
        <v/>
      </c>
      <c r="BB863" s="3" t="str">
        <f>_xlfn.IFNA(INDEX(Source!$A$2:$B$6,MATCH(Table3[[#This Row],[الفئة ]],Source!$B$2:$B$6,0),1),"")</f>
        <v/>
      </c>
      <c r="BC863" s="3" t="str">
        <f>_xlfn.IFNA(INDEX(Source!$AF$2:$AG$15,MATCH(Table3[[#This Row],[الصف ]],Source!$AG$2:$AG$15,0),1),"")</f>
        <v/>
      </c>
    </row>
    <row r="864" spans="1:55" x14ac:dyDescent="0.25">
      <c r="A864" t="str">
        <f>IF(D864&lt;&gt;"",COUNTA($D$2:D864),"")</f>
        <v/>
      </c>
      <c r="H864" s="4"/>
      <c r="BA864" s="3" t="str">
        <f>_xlfn.IFNA(INDEX(Source!$G$2:$H$3,MATCH(Table3[[#This Row],[الجنس]],Source!$H$2:$H$3,0),1),"")</f>
        <v/>
      </c>
      <c r="BB864" s="3" t="str">
        <f>_xlfn.IFNA(INDEX(Source!$A$2:$B$6,MATCH(Table3[[#This Row],[الفئة ]],Source!$B$2:$B$6,0),1),"")</f>
        <v/>
      </c>
      <c r="BC864" s="3" t="str">
        <f>_xlfn.IFNA(INDEX(Source!$AF$2:$AG$15,MATCH(Table3[[#This Row],[الصف ]],Source!$AG$2:$AG$15,0),1),"")</f>
        <v/>
      </c>
    </row>
    <row r="865" spans="1:55" x14ac:dyDescent="0.25">
      <c r="A865" t="str">
        <f>IF(D865&lt;&gt;"",COUNTA($D$2:D865),"")</f>
        <v/>
      </c>
      <c r="H865" s="4"/>
      <c r="BA865" s="3" t="str">
        <f>_xlfn.IFNA(INDEX(Source!$G$2:$H$3,MATCH(Table3[[#This Row],[الجنس]],Source!$H$2:$H$3,0),1),"")</f>
        <v/>
      </c>
      <c r="BB865" s="3" t="str">
        <f>_xlfn.IFNA(INDEX(Source!$A$2:$B$6,MATCH(Table3[[#This Row],[الفئة ]],Source!$B$2:$B$6,0),1),"")</f>
        <v/>
      </c>
      <c r="BC865" s="3" t="str">
        <f>_xlfn.IFNA(INDEX(Source!$AF$2:$AG$15,MATCH(Table3[[#This Row],[الصف ]],Source!$AG$2:$AG$15,0),1),"")</f>
        <v/>
      </c>
    </row>
    <row r="866" spans="1:55" x14ac:dyDescent="0.25">
      <c r="A866" t="str">
        <f>IF(D866&lt;&gt;"",COUNTA($D$2:D866),"")</f>
        <v/>
      </c>
      <c r="H866" s="4"/>
      <c r="BA866" s="3" t="str">
        <f>_xlfn.IFNA(INDEX(Source!$G$2:$H$3,MATCH(Table3[[#This Row],[الجنس]],Source!$H$2:$H$3,0),1),"")</f>
        <v/>
      </c>
      <c r="BB866" s="3" t="str">
        <f>_xlfn.IFNA(INDEX(Source!$A$2:$B$6,MATCH(Table3[[#This Row],[الفئة ]],Source!$B$2:$B$6,0),1),"")</f>
        <v/>
      </c>
      <c r="BC866" s="3" t="str">
        <f>_xlfn.IFNA(INDEX(Source!$AF$2:$AG$15,MATCH(Table3[[#This Row],[الصف ]],Source!$AG$2:$AG$15,0),1),"")</f>
        <v/>
      </c>
    </row>
    <row r="867" spans="1:55" x14ac:dyDescent="0.25">
      <c r="A867" t="str">
        <f>IF(D867&lt;&gt;"",COUNTA($D$2:D867),"")</f>
        <v/>
      </c>
      <c r="H867" s="4"/>
      <c r="BA867" s="3" t="str">
        <f>_xlfn.IFNA(INDEX(Source!$G$2:$H$3,MATCH(Table3[[#This Row],[الجنس]],Source!$H$2:$H$3,0),1),"")</f>
        <v/>
      </c>
      <c r="BB867" s="3" t="str">
        <f>_xlfn.IFNA(INDEX(Source!$A$2:$B$6,MATCH(Table3[[#This Row],[الفئة ]],Source!$B$2:$B$6,0),1),"")</f>
        <v/>
      </c>
      <c r="BC867" s="3" t="str">
        <f>_xlfn.IFNA(INDEX(Source!$AF$2:$AG$15,MATCH(Table3[[#This Row],[الصف ]],Source!$AG$2:$AG$15,0),1),"")</f>
        <v/>
      </c>
    </row>
    <row r="868" spans="1:55" x14ac:dyDescent="0.25">
      <c r="A868" t="str">
        <f>IF(D868&lt;&gt;"",COUNTA($D$2:D868),"")</f>
        <v/>
      </c>
      <c r="H868" s="4"/>
      <c r="BA868" s="3" t="str">
        <f>_xlfn.IFNA(INDEX(Source!$G$2:$H$3,MATCH(Table3[[#This Row],[الجنس]],Source!$H$2:$H$3,0),1),"")</f>
        <v/>
      </c>
      <c r="BB868" s="3" t="str">
        <f>_xlfn.IFNA(INDEX(Source!$A$2:$B$6,MATCH(Table3[[#This Row],[الفئة ]],Source!$B$2:$B$6,0),1),"")</f>
        <v/>
      </c>
      <c r="BC868" s="3" t="str">
        <f>_xlfn.IFNA(INDEX(Source!$AF$2:$AG$15,MATCH(Table3[[#This Row],[الصف ]],Source!$AG$2:$AG$15,0),1),"")</f>
        <v/>
      </c>
    </row>
    <row r="869" spans="1:55" x14ac:dyDescent="0.25">
      <c r="A869" t="str">
        <f>IF(D869&lt;&gt;"",COUNTA($D$2:D869),"")</f>
        <v/>
      </c>
      <c r="H869" s="4"/>
      <c r="BA869" s="3" t="str">
        <f>_xlfn.IFNA(INDEX(Source!$G$2:$H$3,MATCH(Table3[[#This Row],[الجنس]],Source!$H$2:$H$3,0),1),"")</f>
        <v/>
      </c>
      <c r="BB869" s="3" t="str">
        <f>_xlfn.IFNA(INDEX(Source!$A$2:$B$6,MATCH(Table3[[#This Row],[الفئة ]],Source!$B$2:$B$6,0),1),"")</f>
        <v/>
      </c>
      <c r="BC869" s="3" t="str">
        <f>_xlfn.IFNA(INDEX(Source!$AF$2:$AG$15,MATCH(Table3[[#This Row],[الصف ]],Source!$AG$2:$AG$15,0),1),"")</f>
        <v/>
      </c>
    </row>
    <row r="870" spans="1:55" x14ac:dyDescent="0.25">
      <c r="A870" t="str">
        <f>IF(D870&lt;&gt;"",COUNTA($D$2:D870),"")</f>
        <v/>
      </c>
      <c r="H870" s="4"/>
      <c r="BA870" s="3" t="str">
        <f>_xlfn.IFNA(INDEX(Source!$G$2:$H$3,MATCH(Table3[[#This Row],[الجنس]],Source!$H$2:$H$3,0),1),"")</f>
        <v/>
      </c>
      <c r="BB870" s="3" t="str">
        <f>_xlfn.IFNA(INDEX(Source!$A$2:$B$6,MATCH(Table3[[#This Row],[الفئة ]],Source!$B$2:$B$6,0),1),"")</f>
        <v/>
      </c>
      <c r="BC870" s="3" t="str">
        <f>_xlfn.IFNA(INDEX(Source!$AF$2:$AG$15,MATCH(Table3[[#This Row],[الصف ]],Source!$AG$2:$AG$15,0),1),"")</f>
        <v/>
      </c>
    </row>
    <row r="871" spans="1:55" x14ac:dyDescent="0.25">
      <c r="A871" t="str">
        <f>IF(D871&lt;&gt;"",COUNTA($D$2:D871),"")</f>
        <v/>
      </c>
      <c r="H871" s="4"/>
      <c r="BA871" s="3" t="str">
        <f>_xlfn.IFNA(INDEX(Source!$G$2:$H$3,MATCH(Table3[[#This Row],[الجنس]],Source!$H$2:$H$3,0),1),"")</f>
        <v/>
      </c>
      <c r="BB871" s="3" t="str">
        <f>_xlfn.IFNA(INDEX(Source!$A$2:$B$6,MATCH(Table3[[#This Row],[الفئة ]],Source!$B$2:$B$6,0),1),"")</f>
        <v/>
      </c>
      <c r="BC871" s="3" t="str">
        <f>_xlfn.IFNA(INDEX(Source!$AF$2:$AG$15,MATCH(Table3[[#This Row],[الصف ]],Source!$AG$2:$AG$15,0),1),"")</f>
        <v/>
      </c>
    </row>
    <row r="872" spans="1:55" x14ac:dyDescent="0.25">
      <c r="A872" t="str">
        <f>IF(D872&lt;&gt;"",COUNTA($D$2:D872),"")</f>
        <v/>
      </c>
      <c r="H872" s="4"/>
      <c r="BA872" s="3" t="str">
        <f>_xlfn.IFNA(INDEX(Source!$G$2:$H$3,MATCH(Table3[[#This Row],[الجنس]],Source!$H$2:$H$3,0),1),"")</f>
        <v/>
      </c>
      <c r="BB872" s="3" t="str">
        <f>_xlfn.IFNA(INDEX(Source!$A$2:$B$6,MATCH(Table3[[#This Row],[الفئة ]],Source!$B$2:$B$6,0),1),"")</f>
        <v/>
      </c>
      <c r="BC872" s="3" t="str">
        <f>_xlfn.IFNA(INDEX(Source!$AF$2:$AG$15,MATCH(Table3[[#This Row],[الصف ]],Source!$AG$2:$AG$15,0),1),"")</f>
        <v/>
      </c>
    </row>
    <row r="873" spans="1:55" x14ac:dyDescent="0.25">
      <c r="A873" t="str">
        <f>IF(D873&lt;&gt;"",COUNTA($D$2:D873),"")</f>
        <v/>
      </c>
      <c r="H873" s="4"/>
      <c r="BA873" s="3" t="str">
        <f>_xlfn.IFNA(INDEX(Source!$G$2:$H$3,MATCH(Table3[[#This Row],[الجنس]],Source!$H$2:$H$3,0),1),"")</f>
        <v/>
      </c>
      <c r="BB873" s="3" t="str">
        <f>_xlfn.IFNA(INDEX(Source!$A$2:$B$6,MATCH(Table3[[#This Row],[الفئة ]],Source!$B$2:$B$6,0),1),"")</f>
        <v/>
      </c>
      <c r="BC873" s="3" t="str">
        <f>_xlfn.IFNA(INDEX(Source!$AF$2:$AG$15,MATCH(Table3[[#This Row],[الصف ]],Source!$AG$2:$AG$15,0),1),"")</f>
        <v/>
      </c>
    </row>
    <row r="874" spans="1:55" x14ac:dyDescent="0.25">
      <c r="A874" t="str">
        <f>IF(D874&lt;&gt;"",COUNTA($D$2:D874),"")</f>
        <v/>
      </c>
      <c r="H874" s="4"/>
      <c r="BA874" s="3" t="str">
        <f>_xlfn.IFNA(INDEX(Source!$G$2:$H$3,MATCH(Table3[[#This Row],[الجنس]],Source!$H$2:$H$3,0),1),"")</f>
        <v/>
      </c>
      <c r="BB874" s="3" t="str">
        <f>_xlfn.IFNA(INDEX(Source!$A$2:$B$6,MATCH(Table3[[#This Row],[الفئة ]],Source!$B$2:$B$6,0),1),"")</f>
        <v/>
      </c>
      <c r="BC874" s="3" t="str">
        <f>_xlfn.IFNA(INDEX(Source!$AF$2:$AG$15,MATCH(Table3[[#This Row],[الصف ]],Source!$AG$2:$AG$15,0),1),"")</f>
        <v/>
      </c>
    </row>
    <row r="875" spans="1:55" x14ac:dyDescent="0.25">
      <c r="A875" t="str">
        <f>IF(D875&lt;&gt;"",COUNTA($D$2:D875),"")</f>
        <v/>
      </c>
      <c r="H875" s="4"/>
      <c r="BA875" s="3" t="str">
        <f>_xlfn.IFNA(INDEX(Source!$G$2:$H$3,MATCH(Table3[[#This Row],[الجنس]],Source!$H$2:$H$3,0),1),"")</f>
        <v/>
      </c>
      <c r="BB875" s="3" t="str">
        <f>_xlfn.IFNA(INDEX(Source!$A$2:$B$6,MATCH(Table3[[#This Row],[الفئة ]],Source!$B$2:$B$6,0),1),"")</f>
        <v/>
      </c>
      <c r="BC875" s="3" t="str">
        <f>_xlfn.IFNA(INDEX(Source!$AF$2:$AG$15,MATCH(Table3[[#This Row],[الصف ]],Source!$AG$2:$AG$15,0),1),"")</f>
        <v/>
      </c>
    </row>
    <row r="876" spans="1:55" x14ac:dyDescent="0.25">
      <c r="A876" t="str">
        <f>IF(D876&lt;&gt;"",COUNTA($D$2:D876),"")</f>
        <v/>
      </c>
      <c r="H876" s="4"/>
      <c r="BA876" s="3" t="str">
        <f>_xlfn.IFNA(INDEX(Source!$G$2:$H$3,MATCH(Table3[[#This Row],[الجنس]],Source!$H$2:$H$3,0),1),"")</f>
        <v/>
      </c>
      <c r="BB876" s="3" t="str">
        <f>_xlfn.IFNA(INDEX(Source!$A$2:$B$6,MATCH(Table3[[#This Row],[الفئة ]],Source!$B$2:$B$6,0),1),"")</f>
        <v/>
      </c>
      <c r="BC876" s="3" t="str">
        <f>_xlfn.IFNA(INDEX(Source!$AF$2:$AG$15,MATCH(Table3[[#This Row],[الصف ]],Source!$AG$2:$AG$15,0),1),"")</f>
        <v/>
      </c>
    </row>
    <row r="877" spans="1:55" x14ac:dyDescent="0.25">
      <c r="A877" t="str">
        <f>IF(D877&lt;&gt;"",COUNTA($D$2:D877),"")</f>
        <v/>
      </c>
      <c r="H877" s="4"/>
      <c r="BA877" s="3" t="str">
        <f>_xlfn.IFNA(INDEX(Source!$G$2:$H$3,MATCH(Table3[[#This Row],[الجنس]],Source!$H$2:$H$3,0),1),"")</f>
        <v/>
      </c>
      <c r="BB877" s="3" t="str">
        <f>_xlfn.IFNA(INDEX(Source!$A$2:$B$6,MATCH(Table3[[#This Row],[الفئة ]],Source!$B$2:$B$6,0),1),"")</f>
        <v/>
      </c>
      <c r="BC877" s="3" t="str">
        <f>_xlfn.IFNA(INDEX(Source!$AF$2:$AG$15,MATCH(Table3[[#This Row],[الصف ]],Source!$AG$2:$AG$15,0),1),"")</f>
        <v/>
      </c>
    </row>
    <row r="878" spans="1:55" x14ac:dyDescent="0.25">
      <c r="A878" t="str">
        <f>IF(D878&lt;&gt;"",COUNTA($D$2:D878),"")</f>
        <v/>
      </c>
      <c r="H878" s="4"/>
      <c r="BA878" s="3" t="str">
        <f>_xlfn.IFNA(INDEX(Source!$G$2:$H$3,MATCH(Table3[[#This Row],[الجنس]],Source!$H$2:$H$3,0),1),"")</f>
        <v/>
      </c>
      <c r="BB878" s="3" t="str">
        <f>_xlfn.IFNA(INDEX(Source!$A$2:$B$6,MATCH(Table3[[#This Row],[الفئة ]],Source!$B$2:$B$6,0),1),"")</f>
        <v/>
      </c>
      <c r="BC878" s="3" t="str">
        <f>_xlfn.IFNA(INDEX(Source!$AF$2:$AG$15,MATCH(Table3[[#This Row],[الصف ]],Source!$AG$2:$AG$15,0),1),"")</f>
        <v/>
      </c>
    </row>
    <row r="879" spans="1:55" x14ac:dyDescent="0.25">
      <c r="A879" t="str">
        <f>IF(D879&lt;&gt;"",COUNTA($D$2:D879),"")</f>
        <v/>
      </c>
      <c r="H879" s="4"/>
      <c r="BA879" s="3" t="str">
        <f>_xlfn.IFNA(INDEX(Source!$G$2:$H$3,MATCH(Table3[[#This Row],[الجنس]],Source!$H$2:$H$3,0),1),"")</f>
        <v/>
      </c>
      <c r="BB879" s="3" t="str">
        <f>_xlfn.IFNA(INDEX(Source!$A$2:$B$6,MATCH(Table3[[#This Row],[الفئة ]],Source!$B$2:$B$6,0),1),"")</f>
        <v/>
      </c>
      <c r="BC879" s="3" t="str">
        <f>_xlfn.IFNA(INDEX(Source!$AF$2:$AG$15,MATCH(Table3[[#This Row],[الصف ]],Source!$AG$2:$AG$15,0),1),"")</f>
        <v/>
      </c>
    </row>
    <row r="880" spans="1:55" x14ac:dyDescent="0.25">
      <c r="A880" t="str">
        <f>IF(D880&lt;&gt;"",COUNTA($D$2:D880),"")</f>
        <v/>
      </c>
      <c r="H880" s="4"/>
      <c r="BA880" s="3" t="str">
        <f>_xlfn.IFNA(INDEX(Source!$G$2:$H$3,MATCH(Table3[[#This Row],[الجنس]],Source!$H$2:$H$3,0),1),"")</f>
        <v/>
      </c>
      <c r="BB880" s="3" t="str">
        <f>_xlfn.IFNA(INDEX(Source!$A$2:$B$6,MATCH(Table3[[#This Row],[الفئة ]],Source!$B$2:$B$6,0),1),"")</f>
        <v/>
      </c>
      <c r="BC880" s="3" t="str">
        <f>_xlfn.IFNA(INDEX(Source!$AF$2:$AG$15,MATCH(Table3[[#This Row],[الصف ]],Source!$AG$2:$AG$15,0),1),"")</f>
        <v/>
      </c>
    </row>
    <row r="881" spans="1:55" x14ac:dyDescent="0.25">
      <c r="A881" t="str">
        <f>IF(D881&lt;&gt;"",COUNTA($D$2:D881),"")</f>
        <v/>
      </c>
      <c r="H881" s="4"/>
      <c r="BA881" s="3" t="str">
        <f>_xlfn.IFNA(INDEX(Source!$G$2:$H$3,MATCH(Table3[[#This Row],[الجنس]],Source!$H$2:$H$3,0),1),"")</f>
        <v/>
      </c>
      <c r="BB881" s="3" t="str">
        <f>_xlfn.IFNA(INDEX(Source!$A$2:$B$6,MATCH(Table3[[#This Row],[الفئة ]],Source!$B$2:$B$6,0),1),"")</f>
        <v/>
      </c>
      <c r="BC881" s="3" t="str">
        <f>_xlfn.IFNA(INDEX(Source!$AF$2:$AG$15,MATCH(Table3[[#This Row],[الصف ]],Source!$AG$2:$AG$15,0),1),"")</f>
        <v/>
      </c>
    </row>
    <row r="882" spans="1:55" x14ac:dyDescent="0.25">
      <c r="A882" t="str">
        <f>IF(D882&lt;&gt;"",COUNTA($D$2:D882),"")</f>
        <v/>
      </c>
      <c r="H882" s="4"/>
      <c r="BA882" s="3" t="str">
        <f>_xlfn.IFNA(INDEX(Source!$G$2:$H$3,MATCH(Table3[[#This Row],[الجنس]],Source!$H$2:$H$3,0),1),"")</f>
        <v/>
      </c>
      <c r="BB882" s="3" t="str">
        <f>_xlfn.IFNA(INDEX(Source!$A$2:$B$6,MATCH(Table3[[#This Row],[الفئة ]],Source!$B$2:$B$6,0),1),"")</f>
        <v/>
      </c>
      <c r="BC882" s="3" t="str">
        <f>_xlfn.IFNA(INDEX(Source!$AF$2:$AG$15,MATCH(Table3[[#This Row],[الصف ]],Source!$AG$2:$AG$15,0),1),"")</f>
        <v/>
      </c>
    </row>
    <row r="883" spans="1:55" x14ac:dyDescent="0.25">
      <c r="A883" t="str">
        <f>IF(D883&lt;&gt;"",COUNTA($D$2:D883),"")</f>
        <v/>
      </c>
      <c r="H883" s="4"/>
      <c r="BA883" s="3" t="str">
        <f>_xlfn.IFNA(INDEX(Source!$G$2:$H$3,MATCH(Table3[[#This Row],[الجنس]],Source!$H$2:$H$3,0),1),"")</f>
        <v/>
      </c>
      <c r="BB883" s="3" t="str">
        <f>_xlfn.IFNA(INDEX(Source!$A$2:$B$6,MATCH(Table3[[#This Row],[الفئة ]],Source!$B$2:$B$6,0),1),"")</f>
        <v/>
      </c>
      <c r="BC883" s="3" t="str">
        <f>_xlfn.IFNA(INDEX(Source!$AF$2:$AG$15,MATCH(Table3[[#This Row],[الصف ]],Source!$AG$2:$AG$15,0),1),"")</f>
        <v/>
      </c>
    </row>
    <row r="884" spans="1:55" x14ac:dyDescent="0.25">
      <c r="A884" t="str">
        <f>IF(D884&lt;&gt;"",COUNTA($D$2:D884),"")</f>
        <v/>
      </c>
      <c r="H884" s="4"/>
      <c r="BA884" s="3" t="str">
        <f>_xlfn.IFNA(INDEX(Source!$G$2:$H$3,MATCH(Table3[[#This Row],[الجنس]],Source!$H$2:$H$3,0),1),"")</f>
        <v/>
      </c>
      <c r="BB884" s="3" t="str">
        <f>_xlfn.IFNA(INDEX(Source!$A$2:$B$6,MATCH(Table3[[#This Row],[الفئة ]],Source!$B$2:$B$6,0),1),"")</f>
        <v/>
      </c>
      <c r="BC884" s="3" t="str">
        <f>_xlfn.IFNA(INDEX(Source!$AF$2:$AG$15,MATCH(Table3[[#This Row],[الصف ]],Source!$AG$2:$AG$15,0),1),"")</f>
        <v/>
      </c>
    </row>
    <row r="885" spans="1:55" x14ac:dyDescent="0.25">
      <c r="A885" t="str">
        <f>IF(D885&lt;&gt;"",COUNTA($D$2:D885),"")</f>
        <v/>
      </c>
      <c r="H885" s="4"/>
      <c r="BA885" s="3" t="str">
        <f>_xlfn.IFNA(INDEX(Source!$G$2:$H$3,MATCH(Table3[[#This Row],[الجنس]],Source!$H$2:$H$3,0),1),"")</f>
        <v/>
      </c>
      <c r="BB885" s="3" t="str">
        <f>_xlfn.IFNA(INDEX(Source!$A$2:$B$6,MATCH(Table3[[#This Row],[الفئة ]],Source!$B$2:$B$6,0),1),"")</f>
        <v/>
      </c>
      <c r="BC885" s="3" t="str">
        <f>_xlfn.IFNA(INDEX(Source!$AF$2:$AG$15,MATCH(Table3[[#This Row],[الصف ]],Source!$AG$2:$AG$15,0),1),"")</f>
        <v/>
      </c>
    </row>
    <row r="886" spans="1:55" x14ac:dyDescent="0.25">
      <c r="A886" t="str">
        <f>IF(D886&lt;&gt;"",COUNTA($D$2:D886),"")</f>
        <v/>
      </c>
      <c r="H886" s="4"/>
      <c r="BA886" s="3" t="str">
        <f>_xlfn.IFNA(INDEX(Source!$G$2:$H$3,MATCH(Table3[[#This Row],[الجنس]],Source!$H$2:$H$3,0),1),"")</f>
        <v/>
      </c>
      <c r="BB886" s="3" t="str">
        <f>_xlfn.IFNA(INDEX(Source!$A$2:$B$6,MATCH(Table3[[#This Row],[الفئة ]],Source!$B$2:$B$6,0),1),"")</f>
        <v/>
      </c>
      <c r="BC886" s="3" t="str">
        <f>_xlfn.IFNA(INDEX(Source!$AF$2:$AG$15,MATCH(Table3[[#This Row],[الصف ]],Source!$AG$2:$AG$15,0),1),"")</f>
        <v/>
      </c>
    </row>
    <row r="887" spans="1:55" x14ac:dyDescent="0.25">
      <c r="A887" t="str">
        <f>IF(D887&lt;&gt;"",COUNTA($D$2:D887),"")</f>
        <v/>
      </c>
      <c r="H887" s="4"/>
      <c r="BA887" s="3" t="str">
        <f>_xlfn.IFNA(INDEX(Source!$G$2:$H$3,MATCH(Table3[[#This Row],[الجنس]],Source!$H$2:$H$3,0),1),"")</f>
        <v/>
      </c>
      <c r="BB887" s="3" t="str">
        <f>_xlfn.IFNA(INDEX(Source!$A$2:$B$6,MATCH(Table3[[#This Row],[الفئة ]],Source!$B$2:$B$6,0),1),"")</f>
        <v/>
      </c>
      <c r="BC887" s="3" t="str">
        <f>_xlfn.IFNA(INDEX(Source!$AF$2:$AG$15,MATCH(Table3[[#This Row],[الصف ]],Source!$AG$2:$AG$15,0),1),"")</f>
        <v/>
      </c>
    </row>
    <row r="888" spans="1:55" x14ac:dyDescent="0.25">
      <c r="A888" t="str">
        <f>IF(D888&lt;&gt;"",COUNTA($D$2:D888),"")</f>
        <v/>
      </c>
      <c r="H888" s="4"/>
      <c r="BA888" s="3" t="str">
        <f>_xlfn.IFNA(INDEX(Source!$G$2:$H$3,MATCH(Table3[[#This Row],[الجنس]],Source!$H$2:$H$3,0),1),"")</f>
        <v/>
      </c>
      <c r="BB888" s="3" t="str">
        <f>_xlfn.IFNA(INDEX(Source!$A$2:$B$6,MATCH(Table3[[#This Row],[الفئة ]],Source!$B$2:$B$6,0),1),"")</f>
        <v/>
      </c>
      <c r="BC888" s="3" t="str">
        <f>_xlfn.IFNA(INDEX(Source!$AF$2:$AG$15,MATCH(Table3[[#This Row],[الصف ]],Source!$AG$2:$AG$15,0),1),"")</f>
        <v/>
      </c>
    </row>
    <row r="889" spans="1:55" x14ac:dyDescent="0.25">
      <c r="A889" t="str">
        <f>IF(D889&lt;&gt;"",COUNTA($D$2:D889),"")</f>
        <v/>
      </c>
      <c r="H889" s="4"/>
      <c r="BA889" s="3" t="str">
        <f>_xlfn.IFNA(INDEX(Source!$G$2:$H$3,MATCH(Table3[[#This Row],[الجنس]],Source!$H$2:$H$3,0),1),"")</f>
        <v/>
      </c>
      <c r="BB889" s="3" t="str">
        <f>_xlfn.IFNA(INDEX(Source!$A$2:$B$6,MATCH(Table3[[#This Row],[الفئة ]],Source!$B$2:$B$6,0),1),"")</f>
        <v/>
      </c>
      <c r="BC889" s="3" t="str">
        <f>_xlfn.IFNA(INDEX(Source!$AF$2:$AG$15,MATCH(Table3[[#This Row],[الصف ]],Source!$AG$2:$AG$15,0),1),"")</f>
        <v/>
      </c>
    </row>
    <row r="890" spans="1:55" x14ac:dyDescent="0.25">
      <c r="A890" t="str">
        <f>IF(D890&lt;&gt;"",COUNTA($D$2:D890),"")</f>
        <v/>
      </c>
      <c r="H890" s="4"/>
      <c r="BA890" s="3" t="str">
        <f>_xlfn.IFNA(INDEX(Source!$G$2:$H$3,MATCH(Table3[[#This Row],[الجنس]],Source!$H$2:$H$3,0),1),"")</f>
        <v/>
      </c>
      <c r="BB890" s="3" t="str">
        <f>_xlfn.IFNA(INDEX(Source!$A$2:$B$6,MATCH(Table3[[#This Row],[الفئة ]],Source!$B$2:$B$6,0),1),"")</f>
        <v/>
      </c>
      <c r="BC890" s="3" t="str">
        <f>_xlfn.IFNA(INDEX(Source!$AF$2:$AG$15,MATCH(Table3[[#This Row],[الصف ]],Source!$AG$2:$AG$15,0),1),"")</f>
        <v/>
      </c>
    </row>
    <row r="891" spans="1:55" x14ac:dyDescent="0.25">
      <c r="A891" t="str">
        <f>IF(D891&lt;&gt;"",COUNTA($D$2:D891),"")</f>
        <v/>
      </c>
      <c r="H891" s="4"/>
      <c r="BA891" s="3" t="str">
        <f>_xlfn.IFNA(INDEX(Source!$G$2:$H$3,MATCH(Table3[[#This Row],[الجنس]],Source!$H$2:$H$3,0),1),"")</f>
        <v/>
      </c>
      <c r="BB891" s="3" t="str">
        <f>_xlfn.IFNA(INDEX(Source!$A$2:$B$6,MATCH(Table3[[#This Row],[الفئة ]],Source!$B$2:$B$6,0),1),"")</f>
        <v/>
      </c>
      <c r="BC891" s="3" t="str">
        <f>_xlfn.IFNA(INDEX(Source!$AF$2:$AG$15,MATCH(Table3[[#This Row],[الصف ]],Source!$AG$2:$AG$15,0),1),"")</f>
        <v/>
      </c>
    </row>
    <row r="892" spans="1:55" x14ac:dyDescent="0.25">
      <c r="A892" t="str">
        <f>IF(D892&lt;&gt;"",COUNTA($D$2:D892),"")</f>
        <v/>
      </c>
      <c r="H892" s="4"/>
      <c r="BA892" s="3" t="str">
        <f>_xlfn.IFNA(INDEX(Source!$G$2:$H$3,MATCH(Table3[[#This Row],[الجنس]],Source!$H$2:$H$3,0),1),"")</f>
        <v/>
      </c>
      <c r="BB892" s="3" t="str">
        <f>_xlfn.IFNA(INDEX(Source!$A$2:$B$6,MATCH(Table3[[#This Row],[الفئة ]],Source!$B$2:$B$6,0),1),"")</f>
        <v/>
      </c>
      <c r="BC892" s="3" t="str">
        <f>_xlfn.IFNA(INDEX(Source!$AF$2:$AG$15,MATCH(Table3[[#This Row],[الصف ]],Source!$AG$2:$AG$15,0),1),"")</f>
        <v/>
      </c>
    </row>
    <row r="893" spans="1:55" x14ac:dyDescent="0.25">
      <c r="A893" t="str">
        <f>IF(D893&lt;&gt;"",COUNTA($D$2:D893),"")</f>
        <v/>
      </c>
      <c r="H893" s="4"/>
      <c r="BA893" s="3" t="str">
        <f>_xlfn.IFNA(INDEX(Source!$G$2:$H$3,MATCH(Table3[[#This Row],[الجنس]],Source!$H$2:$H$3,0),1),"")</f>
        <v/>
      </c>
      <c r="BB893" s="3" t="str">
        <f>_xlfn.IFNA(INDEX(Source!$A$2:$B$6,MATCH(Table3[[#This Row],[الفئة ]],Source!$B$2:$B$6,0),1),"")</f>
        <v/>
      </c>
      <c r="BC893" s="3" t="str">
        <f>_xlfn.IFNA(INDEX(Source!$AF$2:$AG$15,MATCH(Table3[[#This Row],[الصف ]],Source!$AG$2:$AG$15,0),1),"")</f>
        <v/>
      </c>
    </row>
    <row r="894" spans="1:55" x14ac:dyDescent="0.25">
      <c r="A894" t="str">
        <f>IF(D894&lt;&gt;"",COUNTA($D$2:D894),"")</f>
        <v/>
      </c>
      <c r="H894" s="4"/>
      <c r="BA894" s="3" t="str">
        <f>_xlfn.IFNA(INDEX(Source!$G$2:$H$3,MATCH(Table3[[#This Row],[الجنس]],Source!$H$2:$H$3,0),1),"")</f>
        <v/>
      </c>
      <c r="BB894" s="3" t="str">
        <f>_xlfn.IFNA(INDEX(Source!$A$2:$B$6,MATCH(Table3[[#This Row],[الفئة ]],Source!$B$2:$B$6,0),1),"")</f>
        <v/>
      </c>
      <c r="BC894" s="3" t="str">
        <f>_xlfn.IFNA(INDEX(Source!$AF$2:$AG$15,MATCH(Table3[[#This Row],[الصف ]],Source!$AG$2:$AG$15,0),1),"")</f>
        <v/>
      </c>
    </row>
    <row r="895" spans="1:55" x14ac:dyDescent="0.25">
      <c r="A895" t="str">
        <f>IF(D895&lt;&gt;"",COUNTA($D$2:D895),"")</f>
        <v/>
      </c>
      <c r="H895" s="4"/>
      <c r="BA895" s="3" t="str">
        <f>_xlfn.IFNA(INDEX(Source!$G$2:$H$3,MATCH(Table3[[#This Row],[الجنس]],Source!$H$2:$H$3,0),1),"")</f>
        <v/>
      </c>
      <c r="BB895" s="3" t="str">
        <f>_xlfn.IFNA(INDEX(Source!$A$2:$B$6,MATCH(Table3[[#This Row],[الفئة ]],Source!$B$2:$B$6,0),1),"")</f>
        <v/>
      </c>
      <c r="BC895" s="3" t="str">
        <f>_xlfn.IFNA(INDEX(Source!$AF$2:$AG$15,MATCH(Table3[[#This Row],[الصف ]],Source!$AG$2:$AG$15,0),1),"")</f>
        <v/>
      </c>
    </row>
    <row r="896" spans="1:55" x14ac:dyDescent="0.25">
      <c r="A896" t="str">
        <f>IF(D896&lt;&gt;"",COUNTA($D$2:D896),"")</f>
        <v/>
      </c>
      <c r="H896" s="4"/>
      <c r="BA896" s="3" t="str">
        <f>_xlfn.IFNA(INDEX(Source!$G$2:$H$3,MATCH(Table3[[#This Row],[الجنس]],Source!$H$2:$H$3,0),1),"")</f>
        <v/>
      </c>
      <c r="BB896" s="3" t="str">
        <f>_xlfn.IFNA(INDEX(Source!$A$2:$B$6,MATCH(Table3[[#This Row],[الفئة ]],Source!$B$2:$B$6,0),1),"")</f>
        <v/>
      </c>
      <c r="BC896" s="3" t="str">
        <f>_xlfn.IFNA(INDEX(Source!$AF$2:$AG$15,MATCH(Table3[[#This Row],[الصف ]],Source!$AG$2:$AG$15,0),1),"")</f>
        <v/>
      </c>
    </row>
    <row r="897" spans="1:55" x14ac:dyDescent="0.25">
      <c r="A897" t="str">
        <f>IF(D897&lt;&gt;"",COUNTA($D$2:D897),"")</f>
        <v/>
      </c>
      <c r="H897" s="4"/>
      <c r="BA897" s="3" t="str">
        <f>_xlfn.IFNA(INDEX(Source!$G$2:$H$3,MATCH(Table3[[#This Row],[الجنس]],Source!$H$2:$H$3,0),1),"")</f>
        <v/>
      </c>
      <c r="BB897" s="3" t="str">
        <f>_xlfn.IFNA(INDEX(Source!$A$2:$B$6,MATCH(Table3[[#This Row],[الفئة ]],Source!$B$2:$B$6,0),1),"")</f>
        <v/>
      </c>
      <c r="BC897" s="3" t="str">
        <f>_xlfn.IFNA(INDEX(Source!$AF$2:$AG$15,MATCH(Table3[[#This Row],[الصف ]],Source!$AG$2:$AG$15,0),1),"")</f>
        <v/>
      </c>
    </row>
    <row r="898" spans="1:55" x14ac:dyDescent="0.25">
      <c r="A898" t="str">
        <f>IF(D898&lt;&gt;"",COUNTA($D$2:D898),"")</f>
        <v/>
      </c>
      <c r="H898" s="4"/>
      <c r="BA898" s="3" t="str">
        <f>_xlfn.IFNA(INDEX(Source!$G$2:$H$3,MATCH(Table3[[#This Row],[الجنس]],Source!$H$2:$H$3,0),1),"")</f>
        <v/>
      </c>
      <c r="BB898" s="3" t="str">
        <f>_xlfn.IFNA(INDEX(Source!$A$2:$B$6,MATCH(Table3[[#This Row],[الفئة ]],Source!$B$2:$B$6,0),1),"")</f>
        <v/>
      </c>
      <c r="BC898" s="3" t="str">
        <f>_xlfn.IFNA(INDEX(Source!$AF$2:$AG$15,MATCH(Table3[[#This Row],[الصف ]],Source!$AG$2:$AG$15,0),1),"")</f>
        <v/>
      </c>
    </row>
    <row r="899" spans="1:55" x14ac:dyDescent="0.25">
      <c r="A899" t="str">
        <f>IF(D899&lt;&gt;"",COUNTA($D$2:D899),"")</f>
        <v/>
      </c>
      <c r="H899" s="4"/>
      <c r="BA899" s="3" t="str">
        <f>_xlfn.IFNA(INDEX(Source!$G$2:$H$3,MATCH(Table3[[#This Row],[الجنس]],Source!$H$2:$H$3,0),1),"")</f>
        <v/>
      </c>
      <c r="BB899" s="3" t="str">
        <f>_xlfn.IFNA(INDEX(Source!$A$2:$B$6,MATCH(Table3[[#This Row],[الفئة ]],Source!$B$2:$B$6,0),1),"")</f>
        <v/>
      </c>
      <c r="BC899" s="3" t="str">
        <f>_xlfn.IFNA(INDEX(Source!$AF$2:$AG$15,MATCH(Table3[[#This Row],[الصف ]],Source!$AG$2:$AG$15,0),1),"")</f>
        <v/>
      </c>
    </row>
    <row r="900" spans="1:55" x14ac:dyDescent="0.25">
      <c r="A900" t="str">
        <f>IF(D900&lt;&gt;"",COUNTA($D$2:D900),"")</f>
        <v/>
      </c>
      <c r="H900" s="4"/>
      <c r="BA900" s="3" t="str">
        <f>_xlfn.IFNA(INDEX(Source!$G$2:$H$3,MATCH(Table3[[#This Row],[الجنس]],Source!$H$2:$H$3,0),1),"")</f>
        <v/>
      </c>
      <c r="BB900" s="3" t="str">
        <f>_xlfn.IFNA(INDEX(Source!$A$2:$B$6,MATCH(Table3[[#This Row],[الفئة ]],Source!$B$2:$B$6,0),1),"")</f>
        <v/>
      </c>
      <c r="BC900" s="3" t="str">
        <f>_xlfn.IFNA(INDEX(Source!$AF$2:$AG$15,MATCH(Table3[[#This Row],[الصف ]],Source!$AG$2:$AG$15,0),1),"")</f>
        <v/>
      </c>
    </row>
    <row r="901" spans="1:55" x14ac:dyDescent="0.25">
      <c r="A901" t="str">
        <f>IF(D901&lt;&gt;"",COUNTA($D$2:D901),"")</f>
        <v/>
      </c>
      <c r="H901" s="4"/>
      <c r="BA901" s="3" t="str">
        <f>_xlfn.IFNA(INDEX(Source!$G$2:$H$3,MATCH(Table3[[#This Row],[الجنس]],Source!$H$2:$H$3,0),1),"")</f>
        <v/>
      </c>
      <c r="BB901" s="3" t="str">
        <f>_xlfn.IFNA(INDEX(Source!$A$2:$B$6,MATCH(Table3[[#This Row],[الفئة ]],Source!$B$2:$B$6,0),1),"")</f>
        <v/>
      </c>
      <c r="BC901" s="3" t="str">
        <f>_xlfn.IFNA(INDEX(Source!$AF$2:$AG$15,MATCH(Table3[[#This Row],[الصف ]],Source!$AG$2:$AG$15,0),1),"")</f>
        <v/>
      </c>
    </row>
    <row r="902" spans="1:55" x14ac:dyDescent="0.25">
      <c r="A902" t="str">
        <f>IF(D902&lt;&gt;"",COUNTA($D$2:D902),"")</f>
        <v/>
      </c>
      <c r="H902" s="4"/>
      <c r="BA902" s="3" t="str">
        <f>_xlfn.IFNA(INDEX(Source!$G$2:$H$3,MATCH(Table3[[#This Row],[الجنس]],Source!$H$2:$H$3,0),1),"")</f>
        <v/>
      </c>
      <c r="BB902" s="3" t="str">
        <f>_xlfn.IFNA(INDEX(Source!$A$2:$B$6,MATCH(Table3[[#This Row],[الفئة ]],Source!$B$2:$B$6,0),1),"")</f>
        <v/>
      </c>
      <c r="BC902" s="3" t="str">
        <f>_xlfn.IFNA(INDEX(Source!$AF$2:$AG$15,MATCH(Table3[[#This Row],[الصف ]],Source!$AG$2:$AG$15,0),1),"")</f>
        <v/>
      </c>
    </row>
    <row r="903" spans="1:55" x14ac:dyDescent="0.25">
      <c r="A903" t="str">
        <f>IF(D903&lt;&gt;"",COUNTA($D$2:D903),"")</f>
        <v/>
      </c>
      <c r="H903" s="4"/>
      <c r="BA903" s="3" t="str">
        <f>_xlfn.IFNA(INDEX(Source!$G$2:$H$3,MATCH(Table3[[#This Row],[الجنس]],Source!$H$2:$H$3,0),1),"")</f>
        <v/>
      </c>
      <c r="BB903" s="3" t="str">
        <f>_xlfn.IFNA(INDEX(Source!$A$2:$B$6,MATCH(Table3[[#This Row],[الفئة ]],Source!$B$2:$B$6,0),1),"")</f>
        <v/>
      </c>
      <c r="BC903" s="3" t="str">
        <f>_xlfn.IFNA(INDEX(Source!$AF$2:$AG$15,MATCH(Table3[[#This Row],[الصف ]],Source!$AG$2:$AG$15,0),1),"")</f>
        <v/>
      </c>
    </row>
    <row r="904" spans="1:55" x14ac:dyDescent="0.25">
      <c r="A904" t="str">
        <f>IF(D904&lt;&gt;"",COUNTA($D$2:D904),"")</f>
        <v/>
      </c>
      <c r="H904" s="4"/>
      <c r="BA904" s="3" t="str">
        <f>_xlfn.IFNA(INDEX(Source!$G$2:$H$3,MATCH(Table3[[#This Row],[الجنس]],Source!$H$2:$H$3,0),1),"")</f>
        <v/>
      </c>
      <c r="BB904" s="3" t="str">
        <f>_xlfn.IFNA(INDEX(Source!$A$2:$B$6,MATCH(Table3[[#This Row],[الفئة ]],Source!$B$2:$B$6,0),1),"")</f>
        <v/>
      </c>
      <c r="BC904" s="3" t="str">
        <f>_xlfn.IFNA(INDEX(Source!$AF$2:$AG$15,MATCH(Table3[[#This Row],[الصف ]],Source!$AG$2:$AG$15,0),1),"")</f>
        <v/>
      </c>
    </row>
    <row r="905" spans="1:55" x14ac:dyDescent="0.25">
      <c r="A905" t="str">
        <f>IF(D905&lt;&gt;"",COUNTA($D$2:D905),"")</f>
        <v/>
      </c>
      <c r="H905" s="4"/>
      <c r="BA905" s="3" t="str">
        <f>_xlfn.IFNA(INDEX(Source!$G$2:$H$3,MATCH(Table3[[#This Row],[الجنس]],Source!$H$2:$H$3,0),1),"")</f>
        <v/>
      </c>
      <c r="BB905" s="3" t="str">
        <f>_xlfn.IFNA(INDEX(Source!$A$2:$B$6,MATCH(Table3[[#This Row],[الفئة ]],Source!$B$2:$B$6,0),1),"")</f>
        <v/>
      </c>
      <c r="BC905" s="3" t="str">
        <f>_xlfn.IFNA(INDEX(Source!$AF$2:$AG$15,MATCH(Table3[[#This Row],[الصف ]],Source!$AG$2:$AG$15,0),1),"")</f>
        <v/>
      </c>
    </row>
    <row r="906" spans="1:55" x14ac:dyDescent="0.25">
      <c r="A906" t="str">
        <f>IF(D906&lt;&gt;"",COUNTA($D$2:D906),"")</f>
        <v/>
      </c>
      <c r="H906" s="4"/>
      <c r="BA906" s="3" t="str">
        <f>_xlfn.IFNA(INDEX(Source!$G$2:$H$3,MATCH(Table3[[#This Row],[الجنس]],Source!$H$2:$H$3,0),1),"")</f>
        <v/>
      </c>
      <c r="BB906" s="3" t="str">
        <f>_xlfn.IFNA(INDEX(Source!$A$2:$B$6,MATCH(Table3[[#This Row],[الفئة ]],Source!$B$2:$B$6,0),1),"")</f>
        <v/>
      </c>
      <c r="BC906" s="3" t="str">
        <f>_xlfn.IFNA(INDEX(Source!$AF$2:$AG$15,MATCH(Table3[[#This Row],[الصف ]],Source!$AG$2:$AG$15,0),1),"")</f>
        <v/>
      </c>
    </row>
    <row r="907" spans="1:55" x14ac:dyDescent="0.25">
      <c r="A907" t="str">
        <f>IF(D907&lt;&gt;"",COUNTA($D$2:D907),"")</f>
        <v/>
      </c>
      <c r="H907" s="4"/>
      <c r="BA907" s="3" t="str">
        <f>_xlfn.IFNA(INDEX(Source!$G$2:$H$3,MATCH(Table3[[#This Row],[الجنس]],Source!$H$2:$H$3,0),1),"")</f>
        <v/>
      </c>
      <c r="BB907" s="3" t="str">
        <f>_xlfn.IFNA(INDEX(Source!$A$2:$B$6,MATCH(Table3[[#This Row],[الفئة ]],Source!$B$2:$B$6,0),1),"")</f>
        <v/>
      </c>
      <c r="BC907" s="3" t="str">
        <f>_xlfn.IFNA(INDEX(Source!$AF$2:$AG$15,MATCH(Table3[[#This Row],[الصف ]],Source!$AG$2:$AG$15,0),1),"")</f>
        <v/>
      </c>
    </row>
    <row r="908" spans="1:55" x14ac:dyDescent="0.25">
      <c r="A908" t="str">
        <f>IF(D908&lt;&gt;"",COUNTA($D$2:D908),"")</f>
        <v/>
      </c>
      <c r="H908" s="4"/>
      <c r="BA908" s="3" t="str">
        <f>_xlfn.IFNA(INDEX(Source!$G$2:$H$3,MATCH(Table3[[#This Row],[الجنس]],Source!$H$2:$H$3,0),1),"")</f>
        <v/>
      </c>
      <c r="BB908" s="3" t="str">
        <f>_xlfn.IFNA(INDEX(Source!$A$2:$B$6,MATCH(Table3[[#This Row],[الفئة ]],Source!$B$2:$B$6,0),1),"")</f>
        <v/>
      </c>
      <c r="BC908" s="3" t="str">
        <f>_xlfn.IFNA(INDEX(Source!$AF$2:$AG$15,MATCH(Table3[[#This Row],[الصف ]],Source!$AG$2:$AG$15,0),1),"")</f>
        <v/>
      </c>
    </row>
    <row r="909" spans="1:55" x14ac:dyDescent="0.25">
      <c r="A909" t="str">
        <f>IF(D909&lt;&gt;"",COUNTA($D$2:D909),"")</f>
        <v/>
      </c>
      <c r="H909" s="4"/>
      <c r="BA909" s="3" t="str">
        <f>_xlfn.IFNA(INDEX(Source!$G$2:$H$3,MATCH(Table3[[#This Row],[الجنس]],Source!$H$2:$H$3,0),1),"")</f>
        <v/>
      </c>
      <c r="BB909" s="3" t="str">
        <f>_xlfn.IFNA(INDEX(Source!$A$2:$B$6,MATCH(Table3[[#This Row],[الفئة ]],Source!$B$2:$B$6,0),1),"")</f>
        <v/>
      </c>
      <c r="BC909" s="3" t="str">
        <f>_xlfn.IFNA(INDEX(Source!$AF$2:$AG$15,MATCH(Table3[[#This Row],[الصف ]],Source!$AG$2:$AG$15,0),1),"")</f>
        <v/>
      </c>
    </row>
    <row r="910" spans="1:55" x14ac:dyDescent="0.25">
      <c r="A910" t="str">
        <f>IF(D910&lt;&gt;"",COUNTA($D$2:D910),"")</f>
        <v/>
      </c>
      <c r="H910" s="4"/>
      <c r="BA910" s="3" t="str">
        <f>_xlfn.IFNA(INDEX(Source!$G$2:$H$3,MATCH(Table3[[#This Row],[الجنس]],Source!$H$2:$H$3,0),1),"")</f>
        <v/>
      </c>
      <c r="BB910" s="3" t="str">
        <f>_xlfn.IFNA(INDEX(Source!$A$2:$B$6,MATCH(Table3[[#This Row],[الفئة ]],Source!$B$2:$B$6,0),1),"")</f>
        <v/>
      </c>
      <c r="BC910" s="3" t="str">
        <f>_xlfn.IFNA(INDEX(Source!$AF$2:$AG$15,MATCH(Table3[[#This Row],[الصف ]],Source!$AG$2:$AG$15,0),1),"")</f>
        <v/>
      </c>
    </row>
    <row r="911" spans="1:55" x14ac:dyDescent="0.25">
      <c r="A911" t="str">
        <f>IF(D911&lt;&gt;"",COUNTA($D$2:D911),"")</f>
        <v/>
      </c>
      <c r="H911" s="4"/>
      <c r="BA911" s="3" t="str">
        <f>_xlfn.IFNA(INDEX(Source!$G$2:$H$3,MATCH(Table3[[#This Row],[الجنس]],Source!$H$2:$H$3,0),1),"")</f>
        <v/>
      </c>
      <c r="BB911" s="3" t="str">
        <f>_xlfn.IFNA(INDEX(Source!$A$2:$B$6,MATCH(Table3[[#This Row],[الفئة ]],Source!$B$2:$B$6,0),1),"")</f>
        <v/>
      </c>
      <c r="BC911" s="3" t="str">
        <f>_xlfn.IFNA(INDEX(Source!$AF$2:$AG$15,MATCH(Table3[[#This Row],[الصف ]],Source!$AG$2:$AG$15,0),1),"")</f>
        <v/>
      </c>
    </row>
    <row r="912" spans="1:55" x14ac:dyDescent="0.25">
      <c r="A912" t="str">
        <f>IF(D912&lt;&gt;"",COUNTA($D$2:D912),"")</f>
        <v/>
      </c>
      <c r="H912" s="4"/>
      <c r="BA912" s="3" t="str">
        <f>_xlfn.IFNA(INDEX(Source!$G$2:$H$3,MATCH(Table3[[#This Row],[الجنس]],Source!$H$2:$H$3,0),1),"")</f>
        <v/>
      </c>
      <c r="BB912" s="3" t="str">
        <f>_xlfn.IFNA(INDEX(Source!$A$2:$B$6,MATCH(Table3[[#This Row],[الفئة ]],Source!$B$2:$B$6,0),1),"")</f>
        <v/>
      </c>
      <c r="BC912" s="3" t="str">
        <f>_xlfn.IFNA(INDEX(Source!$AF$2:$AG$15,MATCH(Table3[[#This Row],[الصف ]],Source!$AG$2:$AG$15,0),1),"")</f>
        <v/>
      </c>
    </row>
    <row r="913" spans="1:55" x14ac:dyDescent="0.25">
      <c r="A913" t="str">
        <f>IF(D913&lt;&gt;"",COUNTA($D$2:D913),"")</f>
        <v/>
      </c>
      <c r="H913" s="4"/>
      <c r="BA913" s="3" t="str">
        <f>_xlfn.IFNA(INDEX(Source!$G$2:$H$3,MATCH(Table3[[#This Row],[الجنس]],Source!$H$2:$H$3,0),1),"")</f>
        <v/>
      </c>
      <c r="BB913" s="3" t="str">
        <f>_xlfn.IFNA(INDEX(Source!$A$2:$B$6,MATCH(Table3[[#This Row],[الفئة ]],Source!$B$2:$B$6,0),1),"")</f>
        <v/>
      </c>
      <c r="BC913" s="3" t="str">
        <f>_xlfn.IFNA(INDEX(Source!$AF$2:$AG$15,MATCH(Table3[[#This Row],[الصف ]],Source!$AG$2:$AG$15,0),1),"")</f>
        <v/>
      </c>
    </row>
    <row r="914" spans="1:55" x14ac:dyDescent="0.25">
      <c r="A914" t="str">
        <f>IF(D914&lt;&gt;"",COUNTA($D$2:D914),"")</f>
        <v/>
      </c>
      <c r="H914" s="4"/>
      <c r="BA914" s="3" t="str">
        <f>_xlfn.IFNA(INDEX(Source!$G$2:$H$3,MATCH(Table3[[#This Row],[الجنس]],Source!$H$2:$H$3,0),1),"")</f>
        <v/>
      </c>
      <c r="BB914" s="3" t="str">
        <f>_xlfn.IFNA(INDEX(Source!$A$2:$B$6,MATCH(Table3[[#This Row],[الفئة ]],Source!$B$2:$B$6,0),1),"")</f>
        <v/>
      </c>
      <c r="BC914" s="3" t="str">
        <f>_xlfn.IFNA(INDEX(Source!$AF$2:$AG$15,MATCH(Table3[[#This Row],[الصف ]],Source!$AG$2:$AG$15,0),1),"")</f>
        <v/>
      </c>
    </row>
    <row r="915" spans="1:55" x14ac:dyDescent="0.25">
      <c r="A915" t="str">
        <f>IF(D915&lt;&gt;"",COUNTA($D$2:D915),"")</f>
        <v/>
      </c>
      <c r="H915" s="4"/>
      <c r="BA915" s="3" t="str">
        <f>_xlfn.IFNA(INDEX(Source!$G$2:$H$3,MATCH(Table3[[#This Row],[الجنس]],Source!$H$2:$H$3,0),1),"")</f>
        <v/>
      </c>
      <c r="BB915" s="3" t="str">
        <f>_xlfn.IFNA(INDEX(Source!$A$2:$B$6,MATCH(Table3[[#This Row],[الفئة ]],Source!$B$2:$B$6,0),1),"")</f>
        <v/>
      </c>
      <c r="BC915" s="3" t="str">
        <f>_xlfn.IFNA(INDEX(Source!$AF$2:$AG$15,MATCH(Table3[[#This Row],[الصف ]],Source!$AG$2:$AG$15,0),1),"")</f>
        <v/>
      </c>
    </row>
    <row r="916" spans="1:55" x14ac:dyDescent="0.25">
      <c r="A916" t="str">
        <f>IF(D916&lt;&gt;"",COUNTA($D$2:D916),"")</f>
        <v/>
      </c>
      <c r="H916" s="4"/>
      <c r="BA916" s="3" t="str">
        <f>_xlfn.IFNA(INDEX(Source!$G$2:$H$3,MATCH(Table3[[#This Row],[الجنس]],Source!$H$2:$H$3,0),1),"")</f>
        <v/>
      </c>
      <c r="BB916" s="3" t="str">
        <f>_xlfn.IFNA(INDEX(Source!$A$2:$B$6,MATCH(Table3[[#This Row],[الفئة ]],Source!$B$2:$B$6,0),1),"")</f>
        <v/>
      </c>
      <c r="BC916" s="3" t="str">
        <f>_xlfn.IFNA(INDEX(Source!$AF$2:$AG$15,MATCH(Table3[[#This Row],[الصف ]],Source!$AG$2:$AG$15,0),1),"")</f>
        <v/>
      </c>
    </row>
    <row r="917" spans="1:55" x14ac:dyDescent="0.25">
      <c r="A917" t="str">
        <f>IF(D917&lt;&gt;"",COUNTA($D$2:D917),"")</f>
        <v/>
      </c>
      <c r="H917" s="4"/>
      <c r="BA917" s="3" t="str">
        <f>_xlfn.IFNA(INDEX(Source!$G$2:$H$3,MATCH(Table3[[#This Row],[الجنس]],Source!$H$2:$H$3,0),1),"")</f>
        <v/>
      </c>
      <c r="BB917" s="3" t="str">
        <f>_xlfn.IFNA(INDEX(Source!$A$2:$B$6,MATCH(Table3[[#This Row],[الفئة ]],Source!$B$2:$B$6,0),1),"")</f>
        <v/>
      </c>
      <c r="BC917" s="3" t="str">
        <f>_xlfn.IFNA(INDEX(Source!$AF$2:$AG$15,MATCH(Table3[[#This Row],[الصف ]],Source!$AG$2:$AG$15,0),1),"")</f>
        <v/>
      </c>
    </row>
    <row r="918" spans="1:55" x14ac:dyDescent="0.25">
      <c r="A918" t="str">
        <f>IF(D918&lt;&gt;"",COUNTA($D$2:D918),"")</f>
        <v/>
      </c>
      <c r="H918" s="4"/>
      <c r="BA918" s="3" t="str">
        <f>_xlfn.IFNA(INDEX(Source!$G$2:$H$3,MATCH(Table3[[#This Row],[الجنس]],Source!$H$2:$H$3,0),1),"")</f>
        <v/>
      </c>
      <c r="BB918" s="3" t="str">
        <f>_xlfn.IFNA(INDEX(Source!$A$2:$B$6,MATCH(Table3[[#This Row],[الفئة ]],Source!$B$2:$B$6,0),1),"")</f>
        <v/>
      </c>
      <c r="BC918" s="3" t="str">
        <f>_xlfn.IFNA(INDEX(Source!$AF$2:$AG$15,MATCH(Table3[[#This Row],[الصف ]],Source!$AG$2:$AG$15,0),1),"")</f>
        <v/>
      </c>
    </row>
    <row r="919" spans="1:55" x14ac:dyDescent="0.25">
      <c r="A919" t="str">
        <f>IF(D919&lt;&gt;"",COUNTA($D$2:D919),"")</f>
        <v/>
      </c>
      <c r="H919" s="4"/>
      <c r="BA919" s="3" t="str">
        <f>_xlfn.IFNA(INDEX(Source!$G$2:$H$3,MATCH(Table3[[#This Row],[الجنس]],Source!$H$2:$H$3,0),1),"")</f>
        <v/>
      </c>
      <c r="BB919" s="3" t="str">
        <f>_xlfn.IFNA(INDEX(Source!$A$2:$B$6,MATCH(Table3[[#This Row],[الفئة ]],Source!$B$2:$B$6,0),1),"")</f>
        <v/>
      </c>
      <c r="BC919" s="3" t="str">
        <f>_xlfn.IFNA(INDEX(Source!$AF$2:$AG$15,MATCH(Table3[[#This Row],[الصف ]],Source!$AG$2:$AG$15,0),1),"")</f>
        <v/>
      </c>
    </row>
    <row r="920" spans="1:55" x14ac:dyDescent="0.25">
      <c r="A920" t="str">
        <f>IF(D920&lt;&gt;"",COUNTA($D$2:D920),"")</f>
        <v/>
      </c>
      <c r="H920" s="4"/>
      <c r="BA920" s="3" t="str">
        <f>_xlfn.IFNA(INDEX(Source!$G$2:$H$3,MATCH(Table3[[#This Row],[الجنس]],Source!$H$2:$H$3,0),1),"")</f>
        <v/>
      </c>
      <c r="BB920" s="3" t="str">
        <f>_xlfn.IFNA(INDEX(Source!$A$2:$B$6,MATCH(Table3[[#This Row],[الفئة ]],Source!$B$2:$B$6,0),1),"")</f>
        <v/>
      </c>
      <c r="BC920" s="3" t="str">
        <f>_xlfn.IFNA(INDEX(Source!$AF$2:$AG$15,MATCH(Table3[[#This Row],[الصف ]],Source!$AG$2:$AG$15,0),1),"")</f>
        <v/>
      </c>
    </row>
    <row r="921" spans="1:55" x14ac:dyDescent="0.25">
      <c r="A921" t="str">
        <f>IF(D921&lt;&gt;"",COUNTA($D$2:D921),"")</f>
        <v/>
      </c>
      <c r="H921" s="4"/>
      <c r="BA921" s="3" t="str">
        <f>_xlfn.IFNA(INDEX(Source!$G$2:$H$3,MATCH(Table3[[#This Row],[الجنس]],Source!$H$2:$H$3,0),1),"")</f>
        <v/>
      </c>
      <c r="BB921" s="3" t="str">
        <f>_xlfn.IFNA(INDEX(Source!$A$2:$B$6,MATCH(Table3[[#This Row],[الفئة ]],Source!$B$2:$B$6,0),1),"")</f>
        <v/>
      </c>
      <c r="BC921" s="3" t="str">
        <f>_xlfn.IFNA(INDEX(Source!$AF$2:$AG$15,MATCH(Table3[[#This Row],[الصف ]],Source!$AG$2:$AG$15,0),1),"")</f>
        <v/>
      </c>
    </row>
    <row r="922" spans="1:55" x14ac:dyDescent="0.25">
      <c r="A922" t="str">
        <f>IF(D922&lt;&gt;"",COUNTA($D$2:D922),"")</f>
        <v/>
      </c>
      <c r="H922" s="4"/>
      <c r="BA922" s="3" t="str">
        <f>_xlfn.IFNA(INDEX(Source!$G$2:$H$3,MATCH(Table3[[#This Row],[الجنس]],Source!$H$2:$H$3,0),1),"")</f>
        <v/>
      </c>
      <c r="BB922" s="3" t="str">
        <f>_xlfn.IFNA(INDEX(Source!$A$2:$B$6,MATCH(Table3[[#This Row],[الفئة ]],Source!$B$2:$B$6,0),1),"")</f>
        <v/>
      </c>
      <c r="BC922" s="3" t="str">
        <f>_xlfn.IFNA(INDEX(Source!$AF$2:$AG$15,MATCH(Table3[[#This Row],[الصف ]],Source!$AG$2:$AG$15,0),1),"")</f>
        <v/>
      </c>
    </row>
    <row r="923" spans="1:55" x14ac:dyDescent="0.25">
      <c r="A923" t="str">
        <f>IF(D923&lt;&gt;"",COUNTA($D$2:D923),"")</f>
        <v/>
      </c>
      <c r="H923" s="4"/>
      <c r="BA923" s="3" t="str">
        <f>_xlfn.IFNA(INDEX(Source!$G$2:$H$3,MATCH(Table3[[#This Row],[الجنس]],Source!$H$2:$H$3,0),1),"")</f>
        <v/>
      </c>
      <c r="BB923" s="3" t="str">
        <f>_xlfn.IFNA(INDEX(Source!$A$2:$B$6,MATCH(Table3[[#This Row],[الفئة ]],Source!$B$2:$B$6,0),1),"")</f>
        <v/>
      </c>
      <c r="BC923" s="3" t="str">
        <f>_xlfn.IFNA(INDEX(Source!$AF$2:$AG$15,MATCH(Table3[[#This Row],[الصف ]],Source!$AG$2:$AG$15,0),1),"")</f>
        <v/>
      </c>
    </row>
    <row r="924" spans="1:55" x14ac:dyDescent="0.25">
      <c r="A924" t="str">
        <f>IF(D924&lt;&gt;"",COUNTA($D$2:D924),"")</f>
        <v/>
      </c>
      <c r="H924" s="4"/>
      <c r="BA924" s="3" t="str">
        <f>_xlfn.IFNA(INDEX(Source!$G$2:$H$3,MATCH(Table3[[#This Row],[الجنس]],Source!$H$2:$H$3,0),1),"")</f>
        <v/>
      </c>
      <c r="BB924" s="3" t="str">
        <f>_xlfn.IFNA(INDEX(Source!$A$2:$B$6,MATCH(Table3[[#This Row],[الفئة ]],Source!$B$2:$B$6,0),1),"")</f>
        <v/>
      </c>
      <c r="BC924" s="3" t="str">
        <f>_xlfn.IFNA(INDEX(Source!$AF$2:$AG$15,MATCH(Table3[[#This Row],[الصف ]],Source!$AG$2:$AG$15,0),1),"")</f>
        <v/>
      </c>
    </row>
    <row r="925" spans="1:55" x14ac:dyDescent="0.25">
      <c r="A925" t="str">
        <f>IF(D925&lt;&gt;"",COUNTA($D$2:D925),"")</f>
        <v/>
      </c>
      <c r="H925" s="4"/>
      <c r="BA925" s="3" t="str">
        <f>_xlfn.IFNA(INDEX(Source!$G$2:$H$3,MATCH(Table3[[#This Row],[الجنس]],Source!$H$2:$H$3,0),1),"")</f>
        <v/>
      </c>
      <c r="BB925" s="3" t="str">
        <f>_xlfn.IFNA(INDEX(Source!$A$2:$B$6,MATCH(Table3[[#This Row],[الفئة ]],Source!$B$2:$B$6,0),1),"")</f>
        <v/>
      </c>
      <c r="BC925" s="3" t="str">
        <f>_xlfn.IFNA(INDEX(Source!$AF$2:$AG$15,MATCH(Table3[[#This Row],[الصف ]],Source!$AG$2:$AG$15,0),1),"")</f>
        <v/>
      </c>
    </row>
    <row r="926" spans="1:55" x14ac:dyDescent="0.25">
      <c r="A926" t="str">
        <f>IF(D926&lt;&gt;"",COUNTA($D$2:D926),"")</f>
        <v/>
      </c>
      <c r="H926" s="4"/>
      <c r="BA926" s="3" t="str">
        <f>_xlfn.IFNA(INDEX(Source!$G$2:$H$3,MATCH(Table3[[#This Row],[الجنس]],Source!$H$2:$H$3,0),1),"")</f>
        <v/>
      </c>
      <c r="BB926" s="3" t="str">
        <f>_xlfn.IFNA(INDEX(Source!$A$2:$B$6,MATCH(Table3[[#This Row],[الفئة ]],Source!$B$2:$B$6,0),1),"")</f>
        <v/>
      </c>
      <c r="BC926" s="3" t="str">
        <f>_xlfn.IFNA(INDEX(Source!$AF$2:$AG$15,MATCH(Table3[[#This Row],[الصف ]],Source!$AG$2:$AG$15,0),1),"")</f>
        <v/>
      </c>
    </row>
    <row r="927" spans="1:55" x14ac:dyDescent="0.25">
      <c r="A927" t="str">
        <f>IF(D927&lt;&gt;"",COUNTA($D$2:D927),"")</f>
        <v/>
      </c>
      <c r="H927" s="4"/>
      <c r="BA927" s="3" t="str">
        <f>_xlfn.IFNA(INDEX(Source!$G$2:$H$3,MATCH(Table3[[#This Row],[الجنس]],Source!$H$2:$H$3,0),1),"")</f>
        <v/>
      </c>
      <c r="BB927" s="3" t="str">
        <f>_xlfn.IFNA(INDEX(Source!$A$2:$B$6,MATCH(Table3[[#This Row],[الفئة ]],Source!$B$2:$B$6,0),1),"")</f>
        <v/>
      </c>
      <c r="BC927" s="3" t="str">
        <f>_xlfn.IFNA(INDEX(Source!$AF$2:$AG$15,MATCH(Table3[[#This Row],[الصف ]],Source!$AG$2:$AG$15,0),1),"")</f>
        <v/>
      </c>
    </row>
    <row r="928" spans="1:55" x14ac:dyDescent="0.25">
      <c r="A928" t="str">
        <f>IF(D928&lt;&gt;"",COUNTA($D$2:D928),"")</f>
        <v/>
      </c>
      <c r="H928" s="4"/>
      <c r="BA928" s="3" t="str">
        <f>_xlfn.IFNA(INDEX(Source!$G$2:$H$3,MATCH(Table3[[#This Row],[الجنس]],Source!$H$2:$H$3,0),1),"")</f>
        <v/>
      </c>
      <c r="BB928" s="3" t="str">
        <f>_xlfn.IFNA(INDEX(Source!$A$2:$B$6,MATCH(Table3[[#This Row],[الفئة ]],Source!$B$2:$B$6,0),1),"")</f>
        <v/>
      </c>
      <c r="BC928" s="3" t="str">
        <f>_xlfn.IFNA(INDEX(Source!$AF$2:$AG$15,MATCH(Table3[[#This Row],[الصف ]],Source!$AG$2:$AG$15,0),1),"")</f>
        <v/>
      </c>
    </row>
    <row r="929" spans="1:55" x14ac:dyDescent="0.25">
      <c r="A929" t="str">
        <f>IF(D929&lt;&gt;"",COUNTA($D$2:D929),"")</f>
        <v/>
      </c>
      <c r="H929" s="4"/>
      <c r="BA929" s="3" t="str">
        <f>_xlfn.IFNA(INDEX(Source!$G$2:$H$3,MATCH(Table3[[#This Row],[الجنس]],Source!$H$2:$H$3,0),1),"")</f>
        <v/>
      </c>
      <c r="BB929" s="3" t="str">
        <f>_xlfn.IFNA(INDEX(Source!$A$2:$B$6,MATCH(Table3[[#This Row],[الفئة ]],Source!$B$2:$B$6,0),1),"")</f>
        <v/>
      </c>
      <c r="BC929" s="3" t="str">
        <f>_xlfn.IFNA(INDEX(Source!$AF$2:$AG$15,MATCH(Table3[[#This Row],[الصف ]],Source!$AG$2:$AG$15,0),1),"")</f>
        <v/>
      </c>
    </row>
    <row r="930" spans="1:55" x14ac:dyDescent="0.25">
      <c r="A930" t="str">
        <f>IF(D930&lt;&gt;"",COUNTA($D$2:D930),"")</f>
        <v/>
      </c>
      <c r="H930" s="4"/>
      <c r="BA930" s="3" t="str">
        <f>_xlfn.IFNA(INDEX(Source!$G$2:$H$3,MATCH(Table3[[#This Row],[الجنس]],Source!$H$2:$H$3,0),1),"")</f>
        <v/>
      </c>
      <c r="BB930" s="3" t="str">
        <f>_xlfn.IFNA(INDEX(Source!$A$2:$B$6,MATCH(Table3[[#This Row],[الفئة ]],Source!$B$2:$B$6,0),1),"")</f>
        <v/>
      </c>
      <c r="BC930" s="3" t="str">
        <f>_xlfn.IFNA(INDEX(Source!$AF$2:$AG$15,MATCH(Table3[[#This Row],[الصف ]],Source!$AG$2:$AG$15,0),1),"")</f>
        <v/>
      </c>
    </row>
    <row r="931" spans="1:55" x14ac:dyDescent="0.25">
      <c r="A931" t="str">
        <f>IF(D931&lt;&gt;"",COUNTA($D$2:D931),"")</f>
        <v/>
      </c>
      <c r="H931" s="4"/>
      <c r="BA931" s="3" t="str">
        <f>_xlfn.IFNA(INDEX(Source!$G$2:$H$3,MATCH(Table3[[#This Row],[الجنس]],Source!$H$2:$H$3,0),1),"")</f>
        <v/>
      </c>
      <c r="BB931" s="3" t="str">
        <f>_xlfn.IFNA(INDEX(Source!$A$2:$B$6,MATCH(Table3[[#This Row],[الفئة ]],Source!$B$2:$B$6,0),1),"")</f>
        <v/>
      </c>
      <c r="BC931" s="3" t="str">
        <f>_xlfn.IFNA(INDEX(Source!$AF$2:$AG$15,MATCH(Table3[[#This Row],[الصف ]],Source!$AG$2:$AG$15,0),1),"")</f>
        <v/>
      </c>
    </row>
    <row r="932" spans="1:55" x14ac:dyDescent="0.25">
      <c r="A932" t="str">
        <f>IF(D932&lt;&gt;"",COUNTA($D$2:D932),"")</f>
        <v/>
      </c>
      <c r="H932" s="4"/>
      <c r="BA932" s="3" t="str">
        <f>_xlfn.IFNA(INDEX(Source!$G$2:$H$3,MATCH(Table3[[#This Row],[الجنس]],Source!$H$2:$H$3,0),1),"")</f>
        <v/>
      </c>
      <c r="BB932" s="3" t="str">
        <f>_xlfn.IFNA(INDEX(Source!$A$2:$B$6,MATCH(Table3[[#This Row],[الفئة ]],Source!$B$2:$B$6,0),1),"")</f>
        <v/>
      </c>
      <c r="BC932" s="3" t="str">
        <f>_xlfn.IFNA(INDEX(Source!$AF$2:$AG$15,MATCH(Table3[[#This Row],[الصف ]],Source!$AG$2:$AG$15,0),1),"")</f>
        <v/>
      </c>
    </row>
    <row r="933" spans="1:55" x14ac:dyDescent="0.25">
      <c r="A933" t="str">
        <f>IF(D933&lt;&gt;"",COUNTA($D$2:D933),"")</f>
        <v/>
      </c>
      <c r="H933" s="4"/>
      <c r="BA933" s="3" t="str">
        <f>_xlfn.IFNA(INDEX(Source!$G$2:$H$3,MATCH(Table3[[#This Row],[الجنس]],Source!$H$2:$H$3,0),1),"")</f>
        <v/>
      </c>
      <c r="BB933" s="3" t="str">
        <f>_xlfn.IFNA(INDEX(Source!$A$2:$B$6,MATCH(Table3[[#This Row],[الفئة ]],Source!$B$2:$B$6,0),1),"")</f>
        <v/>
      </c>
      <c r="BC933" s="3" t="str">
        <f>_xlfn.IFNA(INDEX(Source!$AF$2:$AG$15,MATCH(Table3[[#This Row],[الصف ]],Source!$AG$2:$AG$15,0),1),"")</f>
        <v/>
      </c>
    </row>
    <row r="934" spans="1:55" x14ac:dyDescent="0.25">
      <c r="A934" t="str">
        <f>IF(D934&lt;&gt;"",COUNTA($D$2:D934),"")</f>
        <v/>
      </c>
      <c r="H934" s="4"/>
      <c r="BA934" s="3" t="str">
        <f>_xlfn.IFNA(INDEX(Source!$G$2:$H$3,MATCH(Table3[[#This Row],[الجنس]],Source!$H$2:$H$3,0),1),"")</f>
        <v/>
      </c>
      <c r="BB934" s="3" t="str">
        <f>_xlfn.IFNA(INDEX(Source!$A$2:$B$6,MATCH(Table3[[#This Row],[الفئة ]],Source!$B$2:$B$6,0),1),"")</f>
        <v/>
      </c>
      <c r="BC934" s="3" t="str">
        <f>_xlfn.IFNA(INDEX(Source!$AF$2:$AG$15,MATCH(Table3[[#This Row],[الصف ]],Source!$AG$2:$AG$15,0),1),"")</f>
        <v/>
      </c>
    </row>
    <row r="935" spans="1:55" x14ac:dyDescent="0.25">
      <c r="A935" t="str">
        <f>IF(D935&lt;&gt;"",COUNTA($D$2:D935),"")</f>
        <v/>
      </c>
      <c r="H935" s="4"/>
      <c r="BA935" s="3" t="str">
        <f>_xlfn.IFNA(INDEX(Source!$G$2:$H$3,MATCH(Table3[[#This Row],[الجنس]],Source!$H$2:$H$3,0),1),"")</f>
        <v/>
      </c>
      <c r="BB935" s="3" t="str">
        <f>_xlfn.IFNA(INDEX(Source!$A$2:$B$6,MATCH(Table3[[#This Row],[الفئة ]],Source!$B$2:$B$6,0),1),"")</f>
        <v/>
      </c>
      <c r="BC935" s="3" t="str">
        <f>_xlfn.IFNA(INDEX(Source!$AF$2:$AG$15,MATCH(Table3[[#This Row],[الصف ]],Source!$AG$2:$AG$15,0),1),"")</f>
        <v/>
      </c>
    </row>
    <row r="936" spans="1:55" x14ac:dyDescent="0.25">
      <c r="A936" t="str">
        <f>IF(D936&lt;&gt;"",COUNTA($D$2:D936),"")</f>
        <v/>
      </c>
      <c r="H936" s="4"/>
      <c r="BA936" s="3" t="str">
        <f>_xlfn.IFNA(INDEX(Source!$G$2:$H$3,MATCH(Table3[[#This Row],[الجنس]],Source!$H$2:$H$3,0),1),"")</f>
        <v/>
      </c>
      <c r="BB936" s="3" t="str">
        <f>_xlfn.IFNA(INDEX(Source!$A$2:$B$6,MATCH(Table3[[#This Row],[الفئة ]],Source!$B$2:$B$6,0),1),"")</f>
        <v/>
      </c>
      <c r="BC936" s="3" t="str">
        <f>_xlfn.IFNA(INDEX(Source!$AF$2:$AG$15,MATCH(Table3[[#This Row],[الصف ]],Source!$AG$2:$AG$15,0),1),"")</f>
        <v/>
      </c>
    </row>
    <row r="937" spans="1:55" x14ac:dyDescent="0.25">
      <c r="A937" t="str">
        <f>IF(D937&lt;&gt;"",COUNTA($D$2:D937),"")</f>
        <v/>
      </c>
      <c r="H937" s="4"/>
      <c r="BA937" s="3" t="str">
        <f>_xlfn.IFNA(INDEX(Source!$G$2:$H$3,MATCH(Table3[[#This Row],[الجنس]],Source!$H$2:$H$3,0),1),"")</f>
        <v/>
      </c>
      <c r="BB937" s="3" t="str">
        <f>_xlfn.IFNA(INDEX(Source!$A$2:$B$6,MATCH(Table3[[#This Row],[الفئة ]],Source!$B$2:$B$6,0),1),"")</f>
        <v/>
      </c>
      <c r="BC937" s="3" t="str">
        <f>_xlfn.IFNA(INDEX(Source!$AF$2:$AG$15,MATCH(Table3[[#This Row],[الصف ]],Source!$AG$2:$AG$15,0),1),"")</f>
        <v/>
      </c>
    </row>
    <row r="938" spans="1:55" x14ac:dyDescent="0.25">
      <c r="A938" t="str">
        <f>IF(D938&lt;&gt;"",COUNTA($D$2:D938),"")</f>
        <v/>
      </c>
      <c r="H938" s="4"/>
      <c r="BA938" s="3" t="str">
        <f>_xlfn.IFNA(INDEX(Source!$G$2:$H$3,MATCH(Table3[[#This Row],[الجنس]],Source!$H$2:$H$3,0),1),"")</f>
        <v/>
      </c>
      <c r="BB938" s="3" t="str">
        <f>_xlfn.IFNA(INDEX(Source!$A$2:$B$6,MATCH(Table3[[#This Row],[الفئة ]],Source!$B$2:$B$6,0),1),"")</f>
        <v/>
      </c>
      <c r="BC938" s="3" t="str">
        <f>_xlfn.IFNA(INDEX(Source!$AF$2:$AG$15,MATCH(Table3[[#This Row],[الصف ]],Source!$AG$2:$AG$15,0),1),"")</f>
        <v/>
      </c>
    </row>
    <row r="939" spans="1:55" x14ac:dyDescent="0.25">
      <c r="A939" t="str">
        <f>IF(D939&lt;&gt;"",COUNTA($D$2:D939),"")</f>
        <v/>
      </c>
      <c r="H939" s="4"/>
      <c r="BA939" s="3" t="str">
        <f>_xlfn.IFNA(INDEX(Source!$G$2:$H$3,MATCH(Table3[[#This Row],[الجنس]],Source!$H$2:$H$3,0),1),"")</f>
        <v/>
      </c>
      <c r="BB939" s="3" t="str">
        <f>_xlfn.IFNA(INDEX(Source!$A$2:$B$6,MATCH(Table3[[#This Row],[الفئة ]],Source!$B$2:$B$6,0),1),"")</f>
        <v/>
      </c>
      <c r="BC939" s="3" t="str">
        <f>_xlfn.IFNA(INDEX(Source!$AF$2:$AG$15,MATCH(Table3[[#This Row],[الصف ]],Source!$AG$2:$AG$15,0),1),"")</f>
        <v/>
      </c>
    </row>
    <row r="940" spans="1:55" x14ac:dyDescent="0.25">
      <c r="A940" t="str">
        <f>IF(D940&lt;&gt;"",COUNTA($D$2:D940),"")</f>
        <v/>
      </c>
      <c r="H940" s="4"/>
      <c r="BA940" s="3" t="str">
        <f>_xlfn.IFNA(INDEX(Source!$G$2:$H$3,MATCH(Table3[[#This Row],[الجنس]],Source!$H$2:$H$3,0),1),"")</f>
        <v/>
      </c>
      <c r="BB940" s="3" t="str">
        <f>_xlfn.IFNA(INDEX(Source!$A$2:$B$6,MATCH(Table3[[#This Row],[الفئة ]],Source!$B$2:$B$6,0),1),"")</f>
        <v/>
      </c>
      <c r="BC940" s="3" t="str">
        <f>_xlfn.IFNA(INDEX(Source!$AF$2:$AG$15,MATCH(Table3[[#This Row],[الصف ]],Source!$AG$2:$AG$15,0),1),"")</f>
        <v/>
      </c>
    </row>
    <row r="941" spans="1:55" x14ac:dyDescent="0.25">
      <c r="A941" t="str">
        <f>IF(D941&lt;&gt;"",COUNTA($D$2:D941),"")</f>
        <v/>
      </c>
      <c r="H941" s="4"/>
      <c r="BA941" s="3" t="str">
        <f>_xlfn.IFNA(INDEX(Source!$G$2:$H$3,MATCH(Table3[[#This Row],[الجنس]],Source!$H$2:$H$3,0),1),"")</f>
        <v/>
      </c>
      <c r="BB941" s="3" t="str">
        <f>_xlfn.IFNA(INDEX(Source!$A$2:$B$6,MATCH(Table3[[#This Row],[الفئة ]],Source!$B$2:$B$6,0),1),"")</f>
        <v/>
      </c>
      <c r="BC941" s="3" t="str">
        <f>_xlfn.IFNA(INDEX(Source!$AF$2:$AG$15,MATCH(Table3[[#This Row],[الصف ]],Source!$AG$2:$AG$15,0),1),"")</f>
        <v/>
      </c>
    </row>
    <row r="942" spans="1:55" x14ac:dyDescent="0.25">
      <c r="A942" t="str">
        <f>IF(D942&lt;&gt;"",COUNTA($D$2:D942),"")</f>
        <v/>
      </c>
      <c r="H942" s="4"/>
      <c r="BA942" s="3" t="str">
        <f>_xlfn.IFNA(INDEX(Source!$G$2:$H$3,MATCH(Table3[[#This Row],[الجنس]],Source!$H$2:$H$3,0),1),"")</f>
        <v/>
      </c>
      <c r="BB942" s="3" t="str">
        <f>_xlfn.IFNA(INDEX(Source!$A$2:$B$6,MATCH(Table3[[#This Row],[الفئة ]],Source!$B$2:$B$6,0),1),"")</f>
        <v/>
      </c>
      <c r="BC942" s="3" t="str">
        <f>_xlfn.IFNA(INDEX(Source!$AF$2:$AG$15,MATCH(Table3[[#This Row],[الصف ]],Source!$AG$2:$AG$15,0),1),"")</f>
        <v/>
      </c>
    </row>
    <row r="943" spans="1:55" x14ac:dyDescent="0.25">
      <c r="A943" t="str">
        <f>IF(D943&lt;&gt;"",COUNTA($D$2:D943),"")</f>
        <v/>
      </c>
      <c r="H943" s="4"/>
      <c r="BA943" s="3" t="str">
        <f>_xlfn.IFNA(INDEX(Source!$G$2:$H$3,MATCH(Table3[[#This Row],[الجنس]],Source!$H$2:$H$3,0),1),"")</f>
        <v/>
      </c>
      <c r="BB943" s="3" t="str">
        <f>_xlfn.IFNA(INDEX(Source!$A$2:$B$6,MATCH(Table3[[#This Row],[الفئة ]],Source!$B$2:$B$6,0),1),"")</f>
        <v/>
      </c>
      <c r="BC943" s="3" t="str">
        <f>_xlfn.IFNA(INDEX(Source!$AF$2:$AG$15,MATCH(Table3[[#This Row],[الصف ]],Source!$AG$2:$AG$15,0),1),"")</f>
        <v/>
      </c>
    </row>
    <row r="944" spans="1:55" x14ac:dyDescent="0.25">
      <c r="A944" t="str">
        <f>IF(D944&lt;&gt;"",COUNTA($D$2:D944),"")</f>
        <v/>
      </c>
      <c r="H944" s="4"/>
      <c r="BA944" s="3" t="str">
        <f>_xlfn.IFNA(INDEX(Source!$G$2:$H$3,MATCH(Table3[[#This Row],[الجنس]],Source!$H$2:$H$3,0),1),"")</f>
        <v/>
      </c>
      <c r="BB944" s="3" t="str">
        <f>_xlfn.IFNA(INDEX(Source!$A$2:$B$6,MATCH(Table3[[#This Row],[الفئة ]],Source!$B$2:$B$6,0),1),"")</f>
        <v/>
      </c>
      <c r="BC944" s="3" t="str">
        <f>_xlfn.IFNA(INDEX(Source!$AF$2:$AG$15,MATCH(Table3[[#This Row],[الصف ]],Source!$AG$2:$AG$15,0),1),"")</f>
        <v/>
      </c>
    </row>
    <row r="945" spans="1:55" x14ac:dyDescent="0.25">
      <c r="A945" t="str">
        <f>IF(D945&lt;&gt;"",COUNTA($D$2:D945),"")</f>
        <v/>
      </c>
      <c r="H945" s="4"/>
      <c r="BA945" s="3" t="str">
        <f>_xlfn.IFNA(INDEX(Source!$G$2:$H$3,MATCH(Table3[[#This Row],[الجنس]],Source!$H$2:$H$3,0),1),"")</f>
        <v/>
      </c>
      <c r="BB945" s="3" t="str">
        <f>_xlfn.IFNA(INDEX(Source!$A$2:$B$6,MATCH(Table3[[#This Row],[الفئة ]],Source!$B$2:$B$6,0),1),"")</f>
        <v/>
      </c>
      <c r="BC945" s="3" t="str">
        <f>_xlfn.IFNA(INDEX(Source!$AF$2:$AG$15,MATCH(Table3[[#This Row],[الصف ]],Source!$AG$2:$AG$15,0),1),"")</f>
        <v/>
      </c>
    </row>
    <row r="946" spans="1:55" x14ac:dyDescent="0.25">
      <c r="A946" t="str">
        <f>IF(D946&lt;&gt;"",COUNTA($D$2:D946),"")</f>
        <v/>
      </c>
      <c r="H946" s="4"/>
      <c r="BA946" s="3" t="str">
        <f>_xlfn.IFNA(INDEX(Source!$G$2:$H$3,MATCH(Table3[[#This Row],[الجنس]],Source!$H$2:$H$3,0),1),"")</f>
        <v/>
      </c>
      <c r="BB946" s="3" t="str">
        <f>_xlfn.IFNA(INDEX(Source!$A$2:$B$6,MATCH(Table3[[#This Row],[الفئة ]],Source!$B$2:$B$6,0),1),"")</f>
        <v/>
      </c>
      <c r="BC946" s="3" t="str">
        <f>_xlfn.IFNA(INDEX(Source!$AF$2:$AG$15,MATCH(Table3[[#This Row],[الصف ]],Source!$AG$2:$AG$15,0),1),"")</f>
        <v/>
      </c>
    </row>
    <row r="947" spans="1:55" x14ac:dyDescent="0.25">
      <c r="A947" t="str">
        <f>IF(D947&lt;&gt;"",COUNTA($D$2:D947),"")</f>
        <v/>
      </c>
      <c r="H947" s="4"/>
      <c r="BA947" s="3" t="str">
        <f>_xlfn.IFNA(INDEX(Source!$G$2:$H$3,MATCH(Table3[[#This Row],[الجنس]],Source!$H$2:$H$3,0),1),"")</f>
        <v/>
      </c>
      <c r="BB947" s="3" t="str">
        <f>_xlfn.IFNA(INDEX(Source!$A$2:$B$6,MATCH(Table3[[#This Row],[الفئة ]],Source!$B$2:$B$6,0),1),"")</f>
        <v/>
      </c>
      <c r="BC947" s="3" t="str">
        <f>_xlfn.IFNA(INDEX(Source!$AF$2:$AG$15,MATCH(Table3[[#This Row],[الصف ]],Source!$AG$2:$AG$15,0),1),"")</f>
        <v/>
      </c>
    </row>
    <row r="948" spans="1:55" x14ac:dyDescent="0.25">
      <c r="A948" t="str">
        <f>IF(D948&lt;&gt;"",COUNTA($D$2:D948),"")</f>
        <v/>
      </c>
      <c r="H948" s="4"/>
      <c r="BA948" s="3" t="str">
        <f>_xlfn.IFNA(INDEX(Source!$G$2:$H$3,MATCH(Table3[[#This Row],[الجنس]],Source!$H$2:$H$3,0),1),"")</f>
        <v/>
      </c>
      <c r="BB948" s="3" t="str">
        <f>_xlfn.IFNA(INDEX(Source!$A$2:$B$6,MATCH(Table3[[#This Row],[الفئة ]],Source!$B$2:$B$6,0),1),"")</f>
        <v/>
      </c>
      <c r="BC948" s="3" t="str">
        <f>_xlfn.IFNA(INDEX(Source!$AF$2:$AG$15,MATCH(Table3[[#This Row],[الصف ]],Source!$AG$2:$AG$15,0),1),"")</f>
        <v/>
      </c>
    </row>
    <row r="949" spans="1:55" x14ac:dyDescent="0.25">
      <c r="A949" t="str">
        <f>IF(D949&lt;&gt;"",COUNTA($D$2:D949),"")</f>
        <v/>
      </c>
      <c r="H949" s="4"/>
      <c r="BA949" s="3" t="str">
        <f>_xlfn.IFNA(INDEX(Source!$G$2:$H$3,MATCH(Table3[[#This Row],[الجنس]],Source!$H$2:$H$3,0),1),"")</f>
        <v/>
      </c>
      <c r="BB949" s="3" t="str">
        <f>_xlfn.IFNA(INDEX(Source!$A$2:$B$6,MATCH(Table3[[#This Row],[الفئة ]],Source!$B$2:$B$6,0),1),"")</f>
        <v/>
      </c>
      <c r="BC949" s="3" t="str">
        <f>_xlfn.IFNA(INDEX(Source!$AF$2:$AG$15,MATCH(Table3[[#This Row],[الصف ]],Source!$AG$2:$AG$15,0),1),"")</f>
        <v/>
      </c>
    </row>
    <row r="950" spans="1:55" x14ac:dyDescent="0.25">
      <c r="A950" t="str">
        <f>IF(D950&lt;&gt;"",COUNTA($D$2:D950),"")</f>
        <v/>
      </c>
      <c r="H950" s="4"/>
      <c r="BA950" s="3" t="str">
        <f>_xlfn.IFNA(INDEX(Source!$G$2:$H$3,MATCH(Table3[[#This Row],[الجنس]],Source!$H$2:$H$3,0),1),"")</f>
        <v/>
      </c>
      <c r="BB950" s="3" t="str">
        <f>_xlfn.IFNA(INDEX(Source!$A$2:$B$6,MATCH(Table3[[#This Row],[الفئة ]],Source!$B$2:$B$6,0),1),"")</f>
        <v/>
      </c>
      <c r="BC950" s="3" t="str">
        <f>_xlfn.IFNA(INDEX(Source!$AF$2:$AG$15,MATCH(Table3[[#This Row],[الصف ]],Source!$AG$2:$AG$15,0),1),"")</f>
        <v/>
      </c>
    </row>
    <row r="951" spans="1:55" x14ac:dyDescent="0.25">
      <c r="A951" t="str">
        <f>IF(D951&lt;&gt;"",COUNTA($D$2:D951),"")</f>
        <v/>
      </c>
      <c r="H951" s="4"/>
      <c r="BA951" s="3" t="str">
        <f>_xlfn.IFNA(INDEX(Source!$G$2:$H$3,MATCH(Table3[[#This Row],[الجنس]],Source!$H$2:$H$3,0),1),"")</f>
        <v/>
      </c>
      <c r="BB951" s="3" t="str">
        <f>_xlfn.IFNA(INDEX(Source!$A$2:$B$6,MATCH(Table3[[#This Row],[الفئة ]],Source!$B$2:$B$6,0),1),"")</f>
        <v/>
      </c>
      <c r="BC951" s="3" t="str">
        <f>_xlfn.IFNA(INDEX(Source!$AF$2:$AG$15,MATCH(Table3[[#This Row],[الصف ]],Source!$AG$2:$AG$15,0),1),"")</f>
        <v/>
      </c>
    </row>
    <row r="952" spans="1:55" x14ac:dyDescent="0.25">
      <c r="A952" t="str">
        <f>IF(D952&lt;&gt;"",COUNTA($D$2:D952),"")</f>
        <v/>
      </c>
      <c r="H952" s="4"/>
      <c r="BA952" s="3" t="str">
        <f>_xlfn.IFNA(INDEX(Source!$G$2:$H$3,MATCH(Table3[[#This Row],[الجنس]],Source!$H$2:$H$3,0),1),"")</f>
        <v/>
      </c>
      <c r="BB952" s="3" t="str">
        <f>_xlfn.IFNA(INDEX(Source!$A$2:$B$6,MATCH(Table3[[#This Row],[الفئة ]],Source!$B$2:$B$6,0),1),"")</f>
        <v/>
      </c>
      <c r="BC952" s="3" t="str">
        <f>_xlfn.IFNA(INDEX(Source!$AF$2:$AG$15,MATCH(Table3[[#This Row],[الصف ]],Source!$AG$2:$AG$15,0),1),"")</f>
        <v/>
      </c>
    </row>
    <row r="953" spans="1:55" x14ac:dyDescent="0.25">
      <c r="A953" t="str">
        <f>IF(D953&lt;&gt;"",COUNTA($D$2:D953),"")</f>
        <v/>
      </c>
      <c r="H953" s="4"/>
      <c r="BA953" s="3" t="str">
        <f>_xlfn.IFNA(INDEX(Source!$G$2:$H$3,MATCH(Table3[[#This Row],[الجنس]],Source!$H$2:$H$3,0),1),"")</f>
        <v/>
      </c>
      <c r="BB953" s="3" t="str">
        <f>_xlfn.IFNA(INDEX(Source!$A$2:$B$6,MATCH(Table3[[#This Row],[الفئة ]],Source!$B$2:$B$6,0),1),"")</f>
        <v/>
      </c>
      <c r="BC953" s="3" t="str">
        <f>_xlfn.IFNA(INDEX(Source!$AF$2:$AG$15,MATCH(Table3[[#This Row],[الصف ]],Source!$AG$2:$AG$15,0),1),"")</f>
        <v/>
      </c>
    </row>
    <row r="954" spans="1:55" x14ac:dyDescent="0.25">
      <c r="A954" t="str">
        <f>IF(D954&lt;&gt;"",COUNTA($D$2:D954),"")</f>
        <v/>
      </c>
      <c r="H954" s="4"/>
      <c r="BA954" s="3" t="str">
        <f>_xlfn.IFNA(INDEX(Source!$G$2:$H$3,MATCH(Table3[[#This Row],[الجنس]],Source!$H$2:$H$3,0),1),"")</f>
        <v/>
      </c>
      <c r="BB954" s="3" t="str">
        <f>_xlfn.IFNA(INDEX(Source!$A$2:$B$6,MATCH(Table3[[#This Row],[الفئة ]],Source!$B$2:$B$6,0),1),"")</f>
        <v/>
      </c>
      <c r="BC954" s="3" t="str">
        <f>_xlfn.IFNA(INDEX(Source!$AF$2:$AG$15,MATCH(Table3[[#This Row],[الصف ]],Source!$AG$2:$AG$15,0),1),"")</f>
        <v/>
      </c>
    </row>
    <row r="955" spans="1:55" x14ac:dyDescent="0.25">
      <c r="A955" t="str">
        <f>IF(D955&lt;&gt;"",COUNTA($D$2:D955),"")</f>
        <v/>
      </c>
      <c r="H955" s="4"/>
      <c r="BA955" s="3" t="str">
        <f>_xlfn.IFNA(INDEX(Source!$G$2:$H$3,MATCH(Table3[[#This Row],[الجنس]],Source!$H$2:$H$3,0),1),"")</f>
        <v/>
      </c>
      <c r="BB955" s="3" t="str">
        <f>_xlfn.IFNA(INDEX(Source!$A$2:$B$6,MATCH(Table3[[#This Row],[الفئة ]],Source!$B$2:$B$6,0),1),"")</f>
        <v/>
      </c>
      <c r="BC955" s="3" t="str">
        <f>_xlfn.IFNA(INDEX(Source!$AF$2:$AG$15,MATCH(Table3[[#This Row],[الصف ]],Source!$AG$2:$AG$15,0),1),"")</f>
        <v/>
      </c>
    </row>
    <row r="956" spans="1:55" x14ac:dyDescent="0.25">
      <c r="A956" t="str">
        <f>IF(D956&lt;&gt;"",COUNTA($D$2:D956),"")</f>
        <v/>
      </c>
      <c r="H956" s="4"/>
      <c r="BA956" s="3" t="str">
        <f>_xlfn.IFNA(INDEX(Source!$G$2:$H$3,MATCH(Table3[[#This Row],[الجنس]],Source!$H$2:$H$3,0),1),"")</f>
        <v/>
      </c>
      <c r="BB956" s="3" t="str">
        <f>_xlfn.IFNA(INDEX(Source!$A$2:$B$6,MATCH(Table3[[#This Row],[الفئة ]],Source!$B$2:$B$6,0),1),"")</f>
        <v/>
      </c>
      <c r="BC956" s="3" t="str">
        <f>_xlfn.IFNA(INDEX(Source!$AF$2:$AG$15,MATCH(Table3[[#This Row],[الصف ]],Source!$AG$2:$AG$15,0),1),"")</f>
        <v/>
      </c>
    </row>
    <row r="957" spans="1:55" x14ac:dyDescent="0.25">
      <c r="A957" t="str">
        <f>IF(D957&lt;&gt;"",COUNTA($D$2:D957),"")</f>
        <v/>
      </c>
      <c r="H957" s="4"/>
      <c r="BA957" s="3" t="str">
        <f>_xlfn.IFNA(INDEX(Source!$G$2:$H$3,MATCH(Table3[[#This Row],[الجنس]],Source!$H$2:$H$3,0),1),"")</f>
        <v/>
      </c>
      <c r="BB957" s="3" t="str">
        <f>_xlfn.IFNA(INDEX(Source!$A$2:$B$6,MATCH(Table3[[#This Row],[الفئة ]],Source!$B$2:$B$6,0),1),"")</f>
        <v/>
      </c>
      <c r="BC957" s="3" t="str">
        <f>_xlfn.IFNA(INDEX(Source!$AF$2:$AG$15,MATCH(Table3[[#This Row],[الصف ]],Source!$AG$2:$AG$15,0),1),"")</f>
        <v/>
      </c>
    </row>
    <row r="958" spans="1:55" x14ac:dyDescent="0.25">
      <c r="A958" t="str">
        <f>IF(D958&lt;&gt;"",COUNTA($D$2:D958),"")</f>
        <v/>
      </c>
      <c r="H958" s="4"/>
      <c r="BA958" s="3" t="str">
        <f>_xlfn.IFNA(INDEX(Source!$G$2:$H$3,MATCH(Table3[[#This Row],[الجنس]],Source!$H$2:$H$3,0),1),"")</f>
        <v/>
      </c>
      <c r="BB958" s="3" t="str">
        <f>_xlfn.IFNA(INDEX(Source!$A$2:$B$6,MATCH(Table3[[#This Row],[الفئة ]],Source!$B$2:$B$6,0),1),"")</f>
        <v/>
      </c>
      <c r="BC958" s="3" t="str">
        <f>_xlfn.IFNA(INDEX(Source!$AF$2:$AG$15,MATCH(Table3[[#This Row],[الصف ]],Source!$AG$2:$AG$15,0),1),"")</f>
        <v/>
      </c>
    </row>
    <row r="959" spans="1:55" x14ac:dyDescent="0.25">
      <c r="A959" t="str">
        <f>IF(D959&lt;&gt;"",COUNTA($D$2:D959),"")</f>
        <v/>
      </c>
      <c r="H959" s="4"/>
      <c r="BA959" s="3" t="str">
        <f>_xlfn.IFNA(INDEX(Source!$G$2:$H$3,MATCH(Table3[[#This Row],[الجنس]],Source!$H$2:$H$3,0),1),"")</f>
        <v/>
      </c>
      <c r="BB959" s="3" t="str">
        <f>_xlfn.IFNA(INDEX(Source!$A$2:$B$6,MATCH(Table3[[#This Row],[الفئة ]],Source!$B$2:$B$6,0),1),"")</f>
        <v/>
      </c>
      <c r="BC959" s="3" t="str">
        <f>_xlfn.IFNA(INDEX(Source!$AF$2:$AG$15,MATCH(Table3[[#This Row],[الصف ]],Source!$AG$2:$AG$15,0),1),"")</f>
        <v/>
      </c>
    </row>
    <row r="960" spans="1:55" x14ac:dyDescent="0.25">
      <c r="A960" t="str">
        <f>IF(D960&lt;&gt;"",COUNTA($D$2:D960),"")</f>
        <v/>
      </c>
      <c r="H960" s="4"/>
      <c r="BA960" s="3" t="str">
        <f>_xlfn.IFNA(INDEX(Source!$G$2:$H$3,MATCH(Table3[[#This Row],[الجنس]],Source!$H$2:$H$3,0),1),"")</f>
        <v/>
      </c>
      <c r="BB960" s="3" t="str">
        <f>_xlfn.IFNA(INDEX(Source!$A$2:$B$6,MATCH(Table3[[#This Row],[الفئة ]],Source!$B$2:$B$6,0),1),"")</f>
        <v/>
      </c>
      <c r="BC960" s="3" t="str">
        <f>_xlfn.IFNA(INDEX(Source!$AF$2:$AG$15,MATCH(Table3[[#This Row],[الصف ]],Source!$AG$2:$AG$15,0),1),"")</f>
        <v/>
      </c>
    </row>
    <row r="961" spans="1:55" x14ac:dyDescent="0.25">
      <c r="A961" t="str">
        <f>IF(D961&lt;&gt;"",COUNTA($D$2:D961),"")</f>
        <v/>
      </c>
      <c r="H961" s="4"/>
      <c r="BA961" s="3" t="str">
        <f>_xlfn.IFNA(INDEX(Source!$G$2:$H$3,MATCH(Table3[[#This Row],[الجنس]],Source!$H$2:$H$3,0),1),"")</f>
        <v/>
      </c>
      <c r="BB961" s="3" t="str">
        <f>_xlfn.IFNA(INDEX(Source!$A$2:$B$6,MATCH(Table3[[#This Row],[الفئة ]],Source!$B$2:$B$6,0),1),"")</f>
        <v/>
      </c>
      <c r="BC961" s="3" t="str">
        <f>_xlfn.IFNA(INDEX(Source!$AF$2:$AG$15,MATCH(Table3[[#This Row],[الصف ]],Source!$AG$2:$AG$15,0),1),"")</f>
        <v/>
      </c>
    </row>
    <row r="962" spans="1:55" x14ac:dyDescent="0.25">
      <c r="A962" t="str">
        <f>IF(D962&lt;&gt;"",COUNTA($D$2:D962),"")</f>
        <v/>
      </c>
      <c r="H962" s="4"/>
      <c r="BA962" s="3" t="str">
        <f>_xlfn.IFNA(INDEX(Source!$G$2:$H$3,MATCH(Table3[[#This Row],[الجنس]],Source!$H$2:$H$3,0),1),"")</f>
        <v/>
      </c>
      <c r="BB962" s="3" t="str">
        <f>_xlfn.IFNA(INDEX(Source!$A$2:$B$6,MATCH(Table3[[#This Row],[الفئة ]],Source!$B$2:$B$6,0),1),"")</f>
        <v/>
      </c>
      <c r="BC962" s="3" t="str">
        <f>_xlfn.IFNA(INDEX(Source!$AF$2:$AG$15,MATCH(Table3[[#This Row],[الصف ]],Source!$AG$2:$AG$15,0),1),"")</f>
        <v/>
      </c>
    </row>
    <row r="963" spans="1:55" x14ac:dyDescent="0.25">
      <c r="A963" t="str">
        <f>IF(D963&lt;&gt;"",COUNTA($D$2:D963),"")</f>
        <v/>
      </c>
      <c r="H963" s="4"/>
      <c r="BA963" s="3" t="str">
        <f>_xlfn.IFNA(INDEX(Source!$G$2:$H$3,MATCH(Table3[[#This Row],[الجنس]],Source!$H$2:$H$3,0),1),"")</f>
        <v/>
      </c>
      <c r="BB963" s="3" t="str">
        <f>_xlfn.IFNA(INDEX(Source!$A$2:$B$6,MATCH(Table3[[#This Row],[الفئة ]],Source!$B$2:$B$6,0),1),"")</f>
        <v/>
      </c>
      <c r="BC963" s="3" t="str">
        <f>_xlfn.IFNA(INDEX(Source!$AF$2:$AG$15,MATCH(Table3[[#This Row],[الصف ]],Source!$AG$2:$AG$15,0),1),"")</f>
        <v/>
      </c>
    </row>
    <row r="964" spans="1:55" x14ac:dyDescent="0.25">
      <c r="A964" t="str">
        <f>IF(D964&lt;&gt;"",COUNTA($D$2:D964),"")</f>
        <v/>
      </c>
      <c r="H964" s="4"/>
      <c r="BA964" s="3" t="str">
        <f>_xlfn.IFNA(INDEX(Source!$G$2:$H$3,MATCH(Table3[[#This Row],[الجنس]],Source!$H$2:$H$3,0),1),"")</f>
        <v/>
      </c>
      <c r="BB964" s="3" t="str">
        <f>_xlfn.IFNA(INDEX(Source!$A$2:$B$6,MATCH(Table3[[#This Row],[الفئة ]],Source!$B$2:$B$6,0),1),"")</f>
        <v/>
      </c>
      <c r="BC964" s="3" t="str">
        <f>_xlfn.IFNA(INDEX(Source!$AF$2:$AG$15,MATCH(Table3[[#This Row],[الصف ]],Source!$AG$2:$AG$15,0),1),"")</f>
        <v/>
      </c>
    </row>
    <row r="965" spans="1:55" x14ac:dyDescent="0.25">
      <c r="A965" t="str">
        <f>IF(D965&lt;&gt;"",COUNTA($D$2:D965),"")</f>
        <v/>
      </c>
      <c r="H965" s="4"/>
      <c r="BA965" s="3" t="str">
        <f>_xlfn.IFNA(INDEX(Source!$G$2:$H$3,MATCH(Table3[[#This Row],[الجنس]],Source!$H$2:$H$3,0),1),"")</f>
        <v/>
      </c>
      <c r="BB965" s="3" t="str">
        <f>_xlfn.IFNA(INDEX(Source!$A$2:$B$6,MATCH(Table3[[#This Row],[الفئة ]],Source!$B$2:$B$6,0),1),"")</f>
        <v/>
      </c>
      <c r="BC965" s="3" t="str">
        <f>_xlfn.IFNA(INDEX(Source!$AF$2:$AG$15,MATCH(Table3[[#This Row],[الصف ]],Source!$AG$2:$AG$15,0),1),"")</f>
        <v/>
      </c>
    </row>
    <row r="966" spans="1:55" x14ac:dyDescent="0.25">
      <c r="A966" t="str">
        <f>IF(D966&lt;&gt;"",COUNTA($D$2:D966),"")</f>
        <v/>
      </c>
      <c r="H966" s="4"/>
      <c r="BA966" s="3" t="str">
        <f>_xlfn.IFNA(INDEX(Source!$G$2:$H$3,MATCH(Table3[[#This Row],[الجنس]],Source!$H$2:$H$3,0),1),"")</f>
        <v/>
      </c>
      <c r="BB966" s="3" t="str">
        <f>_xlfn.IFNA(INDEX(Source!$A$2:$B$6,MATCH(Table3[[#This Row],[الفئة ]],Source!$B$2:$B$6,0),1),"")</f>
        <v/>
      </c>
      <c r="BC966" s="3" t="str">
        <f>_xlfn.IFNA(INDEX(Source!$AF$2:$AG$15,MATCH(Table3[[#This Row],[الصف ]],Source!$AG$2:$AG$15,0),1),"")</f>
        <v/>
      </c>
    </row>
    <row r="967" spans="1:55" x14ac:dyDescent="0.25">
      <c r="A967" t="str">
        <f>IF(D967&lt;&gt;"",COUNTA($D$2:D967),"")</f>
        <v/>
      </c>
      <c r="H967" s="4"/>
      <c r="BA967" s="3" t="str">
        <f>_xlfn.IFNA(INDEX(Source!$G$2:$H$3,MATCH(Table3[[#This Row],[الجنس]],Source!$H$2:$H$3,0),1),"")</f>
        <v/>
      </c>
      <c r="BB967" s="3" t="str">
        <f>_xlfn.IFNA(INDEX(Source!$A$2:$B$6,MATCH(Table3[[#This Row],[الفئة ]],Source!$B$2:$B$6,0),1),"")</f>
        <v/>
      </c>
      <c r="BC967" s="3" t="str">
        <f>_xlfn.IFNA(INDEX(Source!$AF$2:$AG$15,MATCH(Table3[[#This Row],[الصف ]],Source!$AG$2:$AG$15,0),1),"")</f>
        <v/>
      </c>
    </row>
    <row r="968" spans="1:55" x14ac:dyDescent="0.25">
      <c r="A968" t="str">
        <f>IF(D968&lt;&gt;"",COUNTA($D$2:D968),"")</f>
        <v/>
      </c>
      <c r="H968" s="4"/>
      <c r="BA968" s="3" t="str">
        <f>_xlfn.IFNA(INDEX(Source!$G$2:$H$3,MATCH(Table3[[#This Row],[الجنس]],Source!$H$2:$H$3,0),1),"")</f>
        <v/>
      </c>
      <c r="BB968" s="3" t="str">
        <f>_xlfn.IFNA(INDEX(Source!$A$2:$B$6,MATCH(Table3[[#This Row],[الفئة ]],Source!$B$2:$B$6,0),1),"")</f>
        <v/>
      </c>
      <c r="BC968" s="3" t="str">
        <f>_xlfn.IFNA(INDEX(Source!$AF$2:$AG$15,MATCH(Table3[[#This Row],[الصف ]],Source!$AG$2:$AG$15,0),1),"")</f>
        <v/>
      </c>
    </row>
    <row r="969" spans="1:55" x14ac:dyDescent="0.25">
      <c r="A969" t="str">
        <f>IF(D969&lt;&gt;"",COUNTA($D$2:D969),"")</f>
        <v/>
      </c>
      <c r="H969" s="4"/>
      <c r="BA969" s="3" t="str">
        <f>_xlfn.IFNA(INDEX(Source!$G$2:$H$3,MATCH(Table3[[#This Row],[الجنس]],Source!$H$2:$H$3,0),1),"")</f>
        <v/>
      </c>
      <c r="BB969" s="3" t="str">
        <f>_xlfn.IFNA(INDEX(Source!$A$2:$B$6,MATCH(Table3[[#This Row],[الفئة ]],Source!$B$2:$B$6,0),1),"")</f>
        <v/>
      </c>
      <c r="BC969" s="3" t="str">
        <f>_xlfn.IFNA(INDEX(Source!$AF$2:$AG$15,MATCH(Table3[[#This Row],[الصف ]],Source!$AG$2:$AG$15,0),1),"")</f>
        <v/>
      </c>
    </row>
    <row r="970" spans="1:55" x14ac:dyDescent="0.25">
      <c r="A970" t="str">
        <f>IF(D970&lt;&gt;"",COUNTA($D$2:D970),"")</f>
        <v/>
      </c>
      <c r="H970" s="4"/>
      <c r="BA970" s="3" t="str">
        <f>_xlfn.IFNA(INDEX(Source!$G$2:$H$3,MATCH(Table3[[#This Row],[الجنس]],Source!$H$2:$H$3,0),1),"")</f>
        <v/>
      </c>
      <c r="BB970" s="3" t="str">
        <f>_xlfn.IFNA(INDEX(Source!$A$2:$B$6,MATCH(Table3[[#This Row],[الفئة ]],Source!$B$2:$B$6,0),1),"")</f>
        <v/>
      </c>
      <c r="BC970" s="3" t="str">
        <f>_xlfn.IFNA(INDEX(Source!$AF$2:$AG$15,MATCH(Table3[[#This Row],[الصف ]],Source!$AG$2:$AG$15,0),1),"")</f>
        <v/>
      </c>
    </row>
    <row r="971" spans="1:55" x14ac:dyDescent="0.25">
      <c r="A971" t="str">
        <f>IF(D971&lt;&gt;"",COUNTA($D$2:D971),"")</f>
        <v/>
      </c>
      <c r="H971" s="4"/>
      <c r="BA971" s="3" t="str">
        <f>_xlfn.IFNA(INDEX(Source!$G$2:$H$3,MATCH(Table3[[#This Row],[الجنس]],Source!$H$2:$H$3,0),1),"")</f>
        <v/>
      </c>
      <c r="BB971" s="3" t="str">
        <f>_xlfn.IFNA(INDEX(Source!$A$2:$B$6,MATCH(Table3[[#This Row],[الفئة ]],Source!$B$2:$B$6,0),1),"")</f>
        <v/>
      </c>
      <c r="BC971" s="3" t="str">
        <f>_xlfn.IFNA(INDEX(Source!$AF$2:$AG$15,MATCH(Table3[[#This Row],[الصف ]],Source!$AG$2:$AG$15,0),1),"")</f>
        <v/>
      </c>
    </row>
    <row r="972" spans="1:55" x14ac:dyDescent="0.25">
      <c r="A972" t="str">
        <f>IF(D972&lt;&gt;"",COUNTA($D$2:D972),"")</f>
        <v/>
      </c>
      <c r="H972" s="4"/>
      <c r="BA972" s="3" t="str">
        <f>_xlfn.IFNA(INDEX(Source!$G$2:$H$3,MATCH(Table3[[#This Row],[الجنس]],Source!$H$2:$H$3,0),1),"")</f>
        <v/>
      </c>
      <c r="BB972" s="3" t="str">
        <f>_xlfn.IFNA(INDEX(Source!$A$2:$B$6,MATCH(Table3[[#This Row],[الفئة ]],Source!$B$2:$B$6,0),1),"")</f>
        <v/>
      </c>
      <c r="BC972" s="3" t="str">
        <f>_xlfn.IFNA(INDEX(Source!$AF$2:$AG$15,MATCH(Table3[[#This Row],[الصف ]],Source!$AG$2:$AG$15,0),1),"")</f>
        <v/>
      </c>
    </row>
    <row r="973" spans="1:55" x14ac:dyDescent="0.25">
      <c r="A973" t="str">
        <f>IF(D973&lt;&gt;"",COUNTA($D$2:D973),"")</f>
        <v/>
      </c>
      <c r="H973" s="4"/>
      <c r="BA973" s="3" t="str">
        <f>_xlfn.IFNA(INDEX(Source!$G$2:$H$3,MATCH(Table3[[#This Row],[الجنس]],Source!$H$2:$H$3,0),1),"")</f>
        <v/>
      </c>
      <c r="BB973" s="3" t="str">
        <f>_xlfn.IFNA(INDEX(Source!$A$2:$B$6,MATCH(Table3[[#This Row],[الفئة ]],Source!$B$2:$B$6,0),1),"")</f>
        <v/>
      </c>
      <c r="BC973" s="3" t="str">
        <f>_xlfn.IFNA(INDEX(Source!$AF$2:$AG$15,MATCH(Table3[[#This Row],[الصف ]],Source!$AG$2:$AG$15,0),1),"")</f>
        <v/>
      </c>
    </row>
    <row r="974" spans="1:55" x14ac:dyDescent="0.25">
      <c r="A974" t="str">
        <f>IF(D974&lt;&gt;"",COUNTA($D$2:D974),"")</f>
        <v/>
      </c>
      <c r="H974" s="4"/>
      <c r="BA974" s="3" t="str">
        <f>_xlfn.IFNA(INDEX(Source!$G$2:$H$3,MATCH(Table3[[#This Row],[الجنس]],Source!$H$2:$H$3,0),1),"")</f>
        <v/>
      </c>
      <c r="BB974" s="3" t="str">
        <f>_xlfn.IFNA(INDEX(Source!$A$2:$B$6,MATCH(Table3[[#This Row],[الفئة ]],Source!$B$2:$B$6,0),1),"")</f>
        <v/>
      </c>
      <c r="BC974" s="3" t="str">
        <f>_xlfn.IFNA(INDEX(Source!$AF$2:$AG$15,MATCH(Table3[[#This Row],[الصف ]],Source!$AG$2:$AG$15,0),1),"")</f>
        <v/>
      </c>
    </row>
    <row r="975" spans="1:55" x14ac:dyDescent="0.25">
      <c r="A975" t="str">
        <f>IF(D975&lt;&gt;"",COUNTA($D$2:D975),"")</f>
        <v/>
      </c>
      <c r="H975" s="4"/>
      <c r="BA975" s="3" t="str">
        <f>_xlfn.IFNA(INDEX(Source!$G$2:$H$3,MATCH(Table3[[#This Row],[الجنس]],Source!$H$2:$H$3,0),1),"")</f>
        <v/>
      </c>
      <c r="BB975" s="3" t="str">
        <f>_xlfn.IFNA(INDEX(Source!$A$2:$B$6,MATCH(Table3[[#This Row],[الفئة ]],Source!$B$2:$B$6,0),1),"")</f>
        <v/>
      </c>
      <c r="BC975" s="3" t="str">
        <f>_xlfn.IFNA(INDEX(Source!$AF$2:$AG$15,MATCH(Table3[[#This Row],[الصف ]],Source!$AG$2:$AG$15,0),1),"")</f>
        <v/>
      </c>
    </row>
    <row r="976" spans="1:55" x14ac:dyDescent="0.25">
      <c r="A976" t="str">
        <f>IF(D976&lt;&gt;"",COUNTA($D$2:D976),"")</f>
        <v/>
      </c>
      <c r="H976" s="4"/>
      <c r="BA976" s="3" t="str">
        <f>_xlfn.IFNA(INDEX(Source!$G$2:$H$3,MATCH(Table3[[#This Row],[الجنس]],Source!$H$2:$H$3,0),1),"")</f>
        <v/>
      </c>
      <c r="BB976" s="3" t="str">
        <f>_xlfn.IFNA(INDEX(Source!$A$2:$B$6,MATCH(Table3[[#This Row],[الفئة ]],Source!$B$2:$B$6,0),1),"")</f>
        <v/>
      </c>
      <c r="BC976" s="3" t="str">
        <f>_xlfn.IFNA(INDEX(Source!$AF$2:$AG$15,MATCH(Table3[[#This Row],[الصف ]],Source!$AG$2:$AG$15,0),1),"")</f>
        <v/>
      </c>
    </row>
    <row r="977" spans="1:55" x14ac:dyDescent="0.25">
      <c r="A977" t="str">
        <f>IF(D977&lt;&gt;"",COUNTA($D$2:D977),"")</f>
        <v/>
      </c>
      <c r="H977" s="4"/>
      <c r="BA977" s="3" t="str">
        <f>_xlfn.IFNA(INDEX(Source!$G$2:$H$3,MATCH(Table3[[#This Row],[الجنس]],Source!$H$2:$H$3,0),1),"")</f>
        <v/>
      </c>
      <c r="BB977" s="3" t="str">
        <f>_xlfn.IFNA(INDEX(Source!$A$2:$B$6,MATCH(Table3[[#This Row],[الفئة ]],Source!$B$2:$B$6,0),1),"")</f>
        <v/>
      </c>
      <c r="BC977" s="3" t="str">
        <f>_xlfn.IFNA(INDEX(Source!$AF$2:$AG$15,MATCH(Table3[[#This Row],[الصف ]],Source!$AG$2:$AG$15,0),1),"")</f>
        <v/>
      </c>
    </row>
    <row r="978" spans="1:55" x14ac:dyDescent="0.25">
      <c r="A978" t="str">
        <f>IF(D978&lt;&gt;"",COUNTA($D$2:D978),"")</f>
        <v/>
      </c>
      <c r="H978" s="4"/>
      <c r="BA978" s="3" t="str">
        <f>_xlfn.IFNA(INDEX(Source!$G$2:$H$3,MATCH(Table3[[#This Row],[الجنس]],Source!$H$2:$H$3,0),1),"")</f>
        <v/>
      </c>
      <c r="BB978" s="3" t="str">
        <f>_xlfn.IFNA(INDEX(Source!$A$2:$B$6,MATCH(Table3[[#This Row],[الفئة ]],Source!$B$2:$B$6,0),1),"")</f>
        <v/>
      </c>
      <c r="BC978" s="3" t="str">
        <f>_xlfn.IFNA(INDEX(Source!$AF$2:$AG$15,MATCH(Table3[[#This Row],[الصف ]],Source!$AG$2:$AG$15,0),1),"")</f>
        <v/>
      </c>
    </row>
    <row r="979" spans="1:55" x14ac:dyDescent="0.25">
      <c r="A979" t="str">
        <f>IF(D979&lt;&gt;"",COUNTA($D$2:D979),"")</f>
        <v/>
      </c>
      <c r="H979" s="4"/>
      <c r="BA979" s="3" t="str">
        <f>_xlfn.IFNA(INDEX(Source!$G$2:$H$3,MATCH(Table3[[#This Row],[الجنس]],Source!$H$2:$H$3,0),1),"")</f>
        <v/>
      </c>
      <c r="BB979" s="3" t="str">
        <f>_xlfn.IFNA(INDEX(Source!$A$2:$B$6,MATCH(Table3[[#This Row],[الفئة ]],Source!$B$2:$B$6,0),1),"")</f>
        <v/>
      </c>
      <c r="BC979" s="3" t="str">
        <f>_xlfn.IFNA(INDEX(Source!$AF$2:$AG$15,MATCH(Table3[[#This Row],[الصف ]],Source!$AG$2:$AG$15,0),1),"")</f>
        <v/>
      </c>
    </row>
    <row r="980" spans="1:55" x14ac:dyDescent="0.25">
      <c r="A980" t="str">
        <f>IF(D980&lt;&gt;"",COUNTA($D$2:D980),"")</f>
        <v/>
      </c>
      <c r="H980" s="4"/>
      <c r="BA980" s="3" t="str">
        <f>_xlfn.IFNA(INDEX(Source!$G$2:$H$3,MATCH(Table3[[#This Row],[الجنس]],Source!$H$2:$H$3,0),1),"")</f>
        <v/>
      </c>
      <c r="BB980" s="3" t="str">
        <f>_xlfn.IFNA(INDEX(Source!$A$2:$B$6,MATCH(Table3[[#This Row],[الفئة ]],Source!$B$2:$B$6,0),1),"")</f>
        <v/>
      </c>
      <c r="BC980" s="3" t="str">
        <f>_xlfn.IFNA(INDEX(Source!$AF$2:$AG$15,MATCH(Table3[[#This Row],[الصف ]],Source!$AG$2:$AG$15,0),1),"")</f>
        <v/>
      </c>
    </row>
    <row r="981" spans="1:55" x14ac:dyDescent="0.25">
      <c r="A981" t="str">
        <f>IF(D981&lt;&gt;"",COUNTA($D$2:D981),"")</f>
        <v/>
      </c>
      <c r="H981" s="4"/>
      <c r="BA981" s="3" t="str">
        <f>_xlfn.IFNA(INDEX(Source!$G$2:$H$3,MATCH(Table3[[#This Row],[الجنس]],Source!$H$2:$H$3,0),1),"")</f>
        <v/>
      </c>
      <c r="BB981" s="3" t="str">
        <f>_xlfn.IFNA(INDEX(Source!$A$2:$B$6,MATCH(Table3[[#This Row],[الفئة ]],Source!$B$2:$B$6,0),1),"")</f>
        <v/>
      </c>
      <c r="BC981" s="3" t="str">
        <f>_xlfn.IFNA(INDEX(Source!$AF$2:$AG$15,MATCH(Table3[[#This Row],[الصف ]],Source!$AG$2:$AG$15,0),1),"")</f>
        <v/>
      </c>
    </row>
    <row r="982" spans="1:55" x14ac:dyDescent="0.25">
      <c r="A982" t="str">
        <f>IF(D982&lt;&gt;"",COUNTA($D$2:D982),"")</f>
        <v/>
      </c>
      <c r="H982" s="4"/>
      <c r="BA982" s="3" t="str">
        <f>_xlfn.IFNA(INDEX(Source!$G$2:$H$3,MATCH(Table3[[#This Row],[الجنس]],Source!$H$2:$H$3,0),1),"")</f>
        <v/>
      </c>
      <c r="BB982" s="3" t="str">
        <f>_xlfn.IFNA(INDEX(Source!$A$2:$B$6,MATCH(Table3[[#This Row],[الفئة ]],Source!$B$2:$B$6,0),1),"")</f>
        <v/>
      </c>
      <c r="BC982" s="3" t="str">
        <f>_xlfn.IFNA(INDEX(Source!$AF$2:$AG$15,MATCH(Table3[[#This Row],[الصف ]],Source!$AG$2:$AG$15,0),1),"")</f>
        <v/>
      </c>
    </row>
    <row r="983" spans="1:55" x14ac:dyDescent="0.25">
      <c r="A983" t="str">
        <f>IF(D983&lt;&gt;"",COUNTA($D$2:D983),"")</f>
        <v/>
      </c>
      <c r="H983" s="4"/>
      <c r="BA983" s="3" t="str">
        <f>_xlfn.IFNA(INDEX(Source!$G$2:$H$3,MATCH(Table3[[#This Row],[الجنس]],Source!$H$2:$H$3,0),1),"")</f>
        <v/>
      </c>
      <c r="BB983" s="3" t="str">
        <f>_xlfn.IFNA(INDEX(Source!$A$2:$B$6,MATCH(Table3[[#This Row],[الفئة ]],Source!$B$2:$B$6,0),1),"")</f>
        <v/>
      </c>
      <c r="BC983" s="3" t="str">
        <f>_xlfn.IFNA(INDEX(Source!$AF$2:$AG$15,MATCH(Table3[[#This Row],[الصف ]],Source!$AG$2:$AG$15,0),1),"")</f>
        <v/>
      </c>
    </row>
    <row r="984" spans="1:55" x14ac:dyDescent="0.25">
      <c r="A984" t="str">
        <f>IF(D984&lt;&gt;"",COUNTA($D$2:D984),"")</f>
        <v/>
      </c>
      <c r="H984" s="4"/>
      <c r="BA984" s="3" t="str">
        <f>_xlfn.IFNA(INDEX(Source!$G$2:$H$3,MATCH(Table3[[#This Row],[الجنس]],Source!$H$2:$H$3,0),1),"")</f>
        <v/>
      </c>
      <c r="BB984" s="3" t="str">
        <f>_xlfn.IFNA(INDEX(Source!$A$2:$B$6,MATCH(Table3[[#This Row],[الفئة ]],Source!$B$2:$B$6,0),1),"")</f>
        <v/>
      </c>
      <c r="BC984" s="3" t="str">
        <f>_xlfn.IFNA(INDEX(Source!$AF$2:$AG$15,MATCH(Table3[[#This Row],[الصف ]],Source!$AG$2:$AG$15,0),1),"")</f>
        <v/>
      </c>
    </row>
    <row r="985" spans="1:55" x14ac:dyDescent="0.25">
      <c r="A985" t="str">
        <f>IF(D985&lt;&gt;"",COUNTA($D$2:D985),"")</f>
        <v/>
      </c>
      <c r="H985" s="4"/>
      <c r="BA985" s="3" t="str">
        <f>_xlfn.IFNA(INDEX(Source!$G$2:$H$3,MATCH(Table3[[#This Row],[الجنس]],Source!$H$2:$H$3,0),1),"")</f>
        <v/>
      </c>
      <c r="BB985" s="3" t="str">
        <f>_xlfn.IFNA(INDEX(Source!$A$2:$B$6,MATCH(Table3[[#This Row],[الفئة ]],Source!$B$2:$B$6,0),1),"")</f>
        <v/>
      </c>
      <c r="BC985" s="3" t="str">
        <f>_xlfn.IFNA(INDEX(Source!$AF$2:$AG$15,MATCH(Table3[[#This Row],[الصف ]],Source!$AG$2:$AG$15,0),1),"")</f>
        <v/>
      </c>
    </row>
    <row r="986" spans="1:55" x14ac:dyDescent="0.25">
      <c r="A986" t="str">
        <f>IF(D986&lt;&gt;"",COUNTA($D$2:D986),"")</f>
        <v/>
      </c>
      <c r="H986" s="4"/>
      <c r="BA986" s="3" t="str">
        <f>_xlfn.IFNA(INDEX(Source!$G$2:$H$3,MATCH(Table3[[#This Row],[الجنس]],Source!$H$2:$H$3,0),1),"")</f>
        <v/>
      </c>
      <c r="BB986" s="3" t="str">
        <f>_xlfn.IFNA(INDEX(Source!$A$2:$B$6,MATCH(Table3[[#This Row],[الفئة ]],Source!$B$2:$B$6,0),1),"")</f>
        <v/>
      </c>
      <c r="BC986" s="3" t="str">
        <f>_xlfn.IFNA(INDEX(Source!$AF$2:$AG$15,MATCH(Table3[[#This Row],[الصف ]],Source!$AG$2:$AG$15,0),1),"")</f>
        <v/>
      </c>
    </row>
    <row r="987" spans="1:55" x14ac:dyDescent="0.25">
      <c r="A987" t="str">
        <f>IF(D987&lt;&gt;"",COUNTA($D$2:D987),"")</f>
        <v/>
      </c>
      <c r="H987" s="4"/>
      <c r="BA987" s="3" t="str">
        <f>_xlfn.IFNA(INDEX(Source!$G$2:$H$3,MATCH(Table3[[#This Row],[الجنس]],Source!$H$2:$H$3,0),1),"")</f>
        <v/>
      </c>
      <c r="BB987" s="3" t="str">
        <f>_xlfn.IFNA(INDEX(Source!$A$2:$B$6,MATCH(Table3[[#This Row],[الفئة ]],Source!$B$2:$B$6,0),1),"")</f>
        <v/>
      </c>
      <c r="BC987" s="3" t="str">
        <f>_xlfn.IFNA(INDEX(Source!$AF$2:$AG$15,MATCH(Table3[[#This Row],[الصف ]],Source!$AG$2:$AG$15,0),1),"")</f>
        <v/>
      </c>
    </row>
    <row r="988" spans="1:55" x14ac:dyDescent="0.25">
      <c r="A988" t="str">
        <f>IF(D988&lt;&gt;"",COUNTA($D$2:D988),"")</f>
        <v/>
      </c>
      <c r="H988" s="4"/>
      <c r="BA988" s="3" t="str">
        <f>_xlfn.IFNA(INDEX(Source!$G$2:$H$3,MATCH(Table3[[#This Row],[الجنس]],Source!$H$2:$H$3,0),1),"")</f>
        <v/>
      </c>
      <c r="BB988" s="3" t="str">
        <f>_xlfn.IFNA(INDEX(Source!$A$2:$B$6,MATCH(Table3[[#This Row],[الفئة ]],Source!$B$2:$B$6,0),1),"")</f>
        <v/>
      </c>
      <c r="BC988" s="3" t="str">
        <f>_xlfn.IFNA(INDEX(Source!$AF$2:$AG$15,MATCH(Table3[[#This Row],[الصف ]],Source!$AG$2:$AG$15,0),1),"")</f>
        <v/>
      </c>
    </row>
    <row r="989" spans="1:55" x14ac:dyDescent="0.25">
      <c r="A989" t="str">
        <f>IF(D989&lt;&gt;"",COUNTA($D$2:D989),"")</f>
        <v/>
      </c>
      <c r="H989" s="4"/>
      <c r="BA989" s="3" t="str">
        <f>_xlfn.IFNA(INDEX(Source!$G$2:$H$3,MATCH(Table3[[#This Row],[الجنس]],Source!$H$2:$H$3,0),1),"")</f>
        <v/>
      </c>
      <c r="BB989" s="3" t="str">
        <f>_xlfn.IFNA(INDEX(Source!$A$2:$B$6,MATCH(Table3[[#This Row],[الفئة ]],Source!$B$2:$B$6,0),1),"")</f>
        <v/>
      </c>
      <c r="BC989" s="3" t="str">
        <f>_xlfn.IFNA(INDEX(Source!$AF$2:$AG$15,MATCH(Table3[[#This Row],[الصف ]],Source!$AG$2:$AG$15,0),1),"")</f>
        <v/>
      </c>
    </row>
    <row r="990" spans="1:55" x14ac:dyDescent="0.25">
      <c r="A990" t="str">
        <f>IF(D990&lt;&gt;"",COUNTA($D$2:D990),"")</f>
        <v/>
      </c>
      <c r="H990" s="4"/>
      <c r="BA990" s="3" t="str">
        <f>_xlfn.IFNA(INDEX(Source!$G$2:$H$3,MATCH(Table3[[#This Row],[الجنس]],Source!$H$2:$H$3,0),1),"")</f>
        <v/>
      </c>
      <c r="BB990" s="3" t="str">
        <f>_xlfn.IFNA(INDEX(Source!$A$2:$B$6,MATCH(Table3[[#This Row],[الفئة ]],Source!$B$2:$B$6,0),1),"")</f>
        <v/>
      </c>
      <c r="BC990" s="3" t="str">
        <f>_xlfn.IFNA(INDEX(Source!$AF$2:$AG$15,MATCH(Table3[[#This Row],[الصف ]],Source!$AG$2:$AG$15,0),1),"")</f>
        <v/>
      </c>
    </row>
    <row r="991" spans="1:55" x14ac:dyDescent="0.25">
      <c r="A991" t="str">
        <f>IF(D991&lt;&gt;"",COUNTA($D$2:D991),"")</f>
        <v/>
      </c>
      <c r="H991" s="4"/>
      <c r="BA991" s="3" t="str">
        <f>_xlfn.IFNA(INDEX(Source!$G$2:$H$3,MATCH(Table3[[#This Row],[الجنس]],Source!$H$2:$H$3,0),1),"")</f>
        <v/>
      </c>
      <c r="BB991" s="3" t="str">
        <f>_xlfn.IFNA(INDEX(Source!$A$2:$B$6,MATCH(Table3[[#This Row],[الفئة ]],Source!$B$2:$B$6,0),1),"")</f>
        <v/>
      </c>
      <c r="BC991" s="3" t="str">
        <f>_xlfn.IFNA(INDEX(Source!$AF$2:$AG$15,MATCH(Table3[[#This Row],[الصف ]],Source!$AG$2:$AG$15,0),1),"")</f>
        <v/>
      </c>
    </row>
    <row r="992" spans="1:55" x14ac:dyDescent="0.25">
      <c r="A992" t="str">
        <f>IF(D992&lt;&gt;"",COUNTA($D$2:D992),"")</f>
        <v/>
      </c>
      <c r="H992" s="4"/>
      <c r="BA992" s="3" t="str">
        <f>_xlfn.IFNA(INDEX(Source!$G$2:$H$3,MATCH(Table3[[#This Row],[الجنس]],Source!$H$2:$H$3,0),1),"")</f>
        <v/>
      </c>
      <c r="BB992" s="3" t="str">
        <f>_xlfn.IFNA(INDEX(Source!$A$2:$B$6,MATCH(Table3[[#This Row],[الفئة ]],Source!$B$2:$B$6,0),1),"")</f>
        <v/>
      </c>
      <c r="BC992" s="3" t="str">
        <f>_xlfn.IFNA(INDEX(Source!$AF$2:$AG$15,MATCH(Table3[[#This Row],[الصف ]],Source!$AG$2:$AG$15,0),1),"")</f>
        <v/>
      </c>
    </row>
    <row r="993" spans="1:55" x14ac:dyDescent="0.25">
      <c r="A993" t="str">
        <f>IF(D993&lt;&gt;"",COUNTA($D$2:D993),"")</f>
        <v/>
      </c>
      <c r="H993" s="4"/>
      <c r="BA993" s="3" t="str">
        <f>_xlfn.IFNA(INDEX(Source!$G$2:$H$3,MATCH(Table3[[#This Row],[الجنس]],Source!$H$2:$H$3,0),1),"")</f>
        <v/>
      </c>
      <c r="BB993" s="3" t="str">
        <f>_xlfn.IFNA(INDEX(Source!$A$2:$B$6,MATCH(Table3[[#This Row],[الفئة ]],Source!$B$2:$B$6,0),1),"")</f>
        <v/>
      </c>
      <c r="BC993" s="3" t="str">
        <f>_xlfn.IFNA(INDEX(Source!$AF$2:$AG$15,MATCH(Table3[[#This Row],[الصف ]],Source!$AG$2:$AG$15,0),1),"")</f>
        <v/>
      </c>
    </row>
    <row r="994" spans="1:55" x14ac:dyDescent="0.25">
      <c r="A994" t="str">
        <f>IF(D994&lt;&gt;"",COUNTA($D$2:D994),"")</f>
        <v/>
      </c>
      <c r="H994" s="4"/>
      <c r="BA994" s="3" t="str">
        <f>_xlfn.IFNA(INDEX(Source!$G$2:$H$3,MATCH(Table3[[#This Row],[الجنس]],Source!$H$2:$H$3,0),1),"")</f>
        <v/>
      </c>
      <c r="BB994" s="3" t="str">
        <f>_xlfn.IFNA(INDEX(Source!$A$2:$B$6,MATCH(Table3[[#This Row],[الفئة ]],Source!$B$2:$B$6,0),1),"")</f>
        <v/>
      </c>
      <c r="BC994" s="3" t="str">
        <f>_xlfn.IFNA(INDEX(Source!$AF$2:$AG$15,MATCH(Table3[[#This Row],[الصف ]],Source!$AG$2:$AG$15,0),1),"")</f>
        <v/>
      </c>
    </row>
    <row r="995" spans="1:55" x14ac:dyDescent="0.25">
      <c r="A995" t="str">
        <f>IF(D995&lt;&gt;"",COUNTA($D$2:D995),"")</f>
        <v/>
      </c>
      <c r="H995" s="4"/>
      <c r="BA995" s="3" t="str">
        <f>_xlfn.IFNA(INDEX(Source!$G$2:$H$3,MATCH(Table3[[#This Row],[الجنس]],Source!$H$2:$H$3,0),1),"")</f>
        <v/>
      </c>
      <c r="BB995" s="3" t="str">
        <f>_xlfn.IFNA(INDEX(Source!$A$2:$B$6,MATCH(Table3[[#This Row],[الفئة ]],Source!$B$2:$B$6,0),1),"")</f>
        <v/>
      </c>
      <c r="BC995" s="3" t="str">
        <f>_xlfn.IFNA(INDEX(Source!$AF$2:$AG$15,MATCH(Table3[[#This Row],[الصف ]],Source!$AG$2:$AG$15,0),1),"")</f>
        <v/>
      </c>
    </row>
    <row r="996" spans="1:55" x14ac:dyDescent="0.25">
      <c r="A996" t="str">
        <f>IF(D996&lt;&gt;"",COUNTA($D$2:D996),"")</f>
        <v/>
      </c>
      <c r="H996" s="4"/>
      <c r="BA996" s="3" t="str">
        <f>_xlfn.IFNA(INDEX(Source!$G$2:$H$3,MATCH(Table3[[#This Row],[الجنس]],Source!$H$2:$H$3,0),1),"")</f>
        <v/>
      </c>
      <c r="BB996" s="3" t="str">
        <f>_xlfn.IFNA(INDEX(Source!$A$2:$B$6,MATCH(Table3[[#This Row],[الفئة ]],Source!$B$2:$B$6,0),1),"")</f>
        <v/>
      </c>
      <c r="BC996" s="3" t="str">
        <f>_xlfn.IFNA(INDEX(Source!$AF$2:$AG$15,MATCH(Table3[[#This Row],[الصف ]],Source!$AG$2:$AG$15,0),1),"")</f>
        <v/>
      </c>
    </row>
    <row r="997" spans="1:55" x14ac:dyDescent="0.25">
      <c r="A997" t="str">
        <f>IF(D997&lt;&gt;"",COUNTA($D$2:D997),"")</f>
        <v/>
      </c>
      <c r="H997" s="4"/>
      <c r="BA997" s="3" t="str">
        <f>_xlfn.IFNA(INDEX(Source!$G$2:$H$3,MATCH(Table3[[#This Row],[الجنس]],Source!$H$2:$H$3,0),1),"")</f>
        <v/>
      </c>
      <c r="BB997" s="3" t="str">
        <f>_xlfn.IFNA(INDEX(Source!$A$2:$B$6,MATCH(Table3[[#This Row],[الفئة ]],Source!$B$2:$B$6,0),1),"")</f>
        <v/>
      </c>
      <c r="BC997" s="3" t="str">
        <f>_xlfn.IFNA(INDEX(Source!$AF$2:$AG$15,MATCH(Table3[[#This Row],[الصف ]],Source!$AG$2:$AG$15,0),1),"")</f>
        <v/>
      </c>
    </row>
    <row r="998" spans="1:55" x14ac:dyDescent="0.25">
      <c r="A998" t="str">
        <f>IF(D998&lt;&gt;"",COUNTA($D$2:D998),"")</f>
        <v/>
      </c>
      <c r="H998" s="4"/>
      <c r="BA998" s="3" t="str">
        <f>_xlfn.IFNA(INDEX(Source!$G$2:$H$3,MATCH(Table3[[#This Row],[الجنس]],Source!$H$2:$H$3,0),1),"")</f>
        <v/>
      </c>
      <c r="BB998" s="3" t="str">
        <f>_xlfn.IFNA(INDEX(Source!$A$2:$B$6,MATCH(Table3[[#This Row],[الفئة ]],Source!$B$2:$B$6,0),1),"")</f>
        <v/>
      </c>
      <c r="BC998" s="3" t="str">
        <f>_xlfn.IFNA(INDEX(Source!$AF$2:$AG$15,MATCH(Table3[[#This Row],[الصف ]],Source!$AG$2:$AG$15,0),1),"")</f>
        <v/>
      </c>
    </row>
    <row r="999" spans="1:55" x14ac:dyDescent="0.25">
      <c r="A999" t="str">
        <f>IF(D999&lt;&gt;"",COUNTA($D$2:D999),"")</f>
        <v/>
      </c>
      <c r="H999" s="4"/>
      <c r="BA999" s="3" t="str">
        <f>_xlfn.IFNA(INDEX(Source!$G$2:$H$3,MATCH(Table3[[#This Row],[الجنس]],Source!$H$2:$H$3,0),1),"")</f>
        <v/>
      </c>
      <c r="BB999" s="3" t="str">
        <f>_xlfn.IFNA(INDEX(Source!$A$2:$B$6,MATCH(Table3[[#This Row],[الفئة ]],Source!$B$2:$B$6,0),1),"")</f>
        <v/>
      </c>
      <c r="BC999" s="3" t="str">
        <f>_xlfn.IFNA(INDEX(Source!$AF$2:$AG$15,MATCH(Table3[[#This Row],[الصف ]],Source!$AG$2:$AG$15,0),1),"")</f>
        <v/>
      </c>
    </row>
    <row r="1000" spans="1:55" x14ac:dyDescent="0.25">
      <c r="A1000" t="str">
        <f>IF(D1000&lt;&gt;"",COUNTA($D$2:D1000),"")</f>
        <v/>
      </c>
      <c r="H1000" s="4"/>
      <c r="BA1000" s="3" t="str">
        <f>_xlfn.IFNA(INDEX(Source!$G$2:$H$3,MATCH(Table3[[#This Row],[الجنس]],Source!$H$2:$H$3,0),1),"")</f>
        <v/>
      </c>
      <c r="BB1000" s="3" t="str">
        <f>_xlfn.IFNA(INDEX(Source!$A$2:$B$6,MATCH(Table3[[#This Row],[الفئة ]],Source!$B$2:$B$6,0),1),"")</f>
        <v/>
      </c>
      <c r="BC1000" s="3" t="str">
        <f>_xlfn.IFNA(INDEX(Source!$AF$2:$AG$15,MATCH(Table3[[#This Row],[الصف ]],Source!$AG$2:$AG$15,0),1),"")</f>
        <v/>
      </c>
    </row>
    <row r="1001" spans="1:55" x14ac:dyDescent="0.25">
      <c r="A1001" t="str">
        <f>IF(D1001&lt;&gt;"",COUNTA($D$2:D1001),"")</f>
        <v/>
      </c>
      <c r="H1001" s="4"/>
      <c r="BA1001" s="3" t="str">
        <f>_xlfn.IFNA(INDEX(Source!$G$2:$H$3,MATCH(Table3[[#This Row],[الجنس]],Source!$H$2:$H$3,0),1),"")</f>
        <v/>
      </c>
      <c r="BB1001" s="3" t="str">
        <f>_xlfn.IFNA(INDEX(Source!$A$2:$B$6,MATCH(Table3[[#This Row],[الفئة ]],Source!$B$2:$B$6,0),1),"")</f>
        <v/>
      </c>
      <c r="BC1001" s="3" t="str">
        <f>_xlfn.IFNA(INDEX(Source!$AF$2:$AG$15,MATCH(Table3[[#This Row],[الصف ]],Source!$AG$2:$AG$15,0),1),"")</f>
        <v/>
      </c>
    </row>
  </sheetData>
  <sheetProtection algorithmName="SHA-512" hashValue="x93jG8vulXN5lWE5oNhLzZ18nNbEjfoKkKHxyR6kxoPr4p5UVWJGi3vVxYXWFPNfJDsh/d5PE/a9YGZccbcFHA==" saltValue="kC6LgqsbQwV2uC57QTSvVg==" spinCount="100000" sheet="1" sort="0"/>
  <pageMargins left="0.7" right="0.7" top="0.75" bottom="0.75" header="0.3" footer="0.3"/>
  <legacy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28CD4B-89C0-4AAF-A2B0-905D64858447}">
          <x14:formula1>
            <xm:f>Source!$AG$2:$AG$14</xm:f>
          </x14:formula1>
          <xm:sqref>L2:L1001</xm:sqref>
        </x14:dataValidation>
        <x14:dataValidation type="list" allowBlank="1" showInputMessage="1" showErrorMessage="1" xr:uid="{CA9FC012-33B9-4053-83A1-7E48EA12C836}">
          <x14:formula1>
            <xm:f>Source!$H$2:$H$3</xm:f>
          </x14:formula1>
          <xm:sqref>B2:B1001</xm:sqref>
        </x14:dataValidation>
        <x14:dataValidation type="list" allowBlank="1" showInputMessage="1" showErrorMessage="1" xr:uid="{802B3A30-6100-4664-866F-171DCF30909A}">
          <x14:formula1>
            <xm:f>Source!$B$2:$B$6</xm:f>
          </x14:formula1>
          <xm:sqref>C2:C1001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Source</vt:lpstr>
      <vt:lpstr>الطلاب</vt:lpstr>
      <vt:lpstr>المديرية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أبو عبيدة الطالب</dc:creator>
  <cp:lastModifiedBy>Asus Manaraat</cp:lastModifiedBy>
  <dcterms:created xsi:type="dcterms:W3CDTF">2024-05-31T17:16:29Z</dcterms:created>
  <dcterms:modified xsi:type="dcterms:W3CDTF">2024-07-24T22:38:51Z</dcterms:modified>
</cp:coreProperties>
</file>