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asust\Desktop\"/>
    </mc:Choice>
  </mc:AlternateContent>
  <xr:revisionPtr revIDLastSave="0" documentId="13_ncr:1_{BB29CFD1-28D0-4547-A29F-085F939F0909}" xr6:coauthVersionLast="47" xr6:coauthVersionMax="47" xr10:uidLastSave="{00000000-0000-0000-0000-000000000000}"/>
  <workbookProtection workbookAlgorithmName="SHA-512" workbookHashValue="Cva2m5HcQFJTmnFafCVggqhYrg0z37/6NWBp3E3PDBgYLv/8FfNxxo65Gq8T0f4w8NqdrjUfIN7lM7mEIcKLbA==" workbookSaltValue="c2OhtY/R0GIztAJjDXnyqA==" workbookSpinCount="100000" lockStructure="1"/>
  <bookViews>
    <workbookView xWindow="-108" yWindow="-108" windowWidth="23256" windowHeight="12456" firstSheet="1" activeTab="1" xr2:uid="{2A82473F-D978-46F1-8D8A-9FD0100793D1}"/>
  </bookViews>
  <sheets>
    <sheet name="Source" sheetId="1" state="hidden" r:id="rId1"/>
    <sheet name="المعلمين" sheetId="2" r:id="rId2"/>
  </sheets>
  <definedNames>
    <definedName name="المديرية">Source!$AN$2:$AN$9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G2" i="2" l="1"/>
  <c r="BG3" i="2"/>
  <c r="BG4" i="2"/>
  <c r="BG5" i="2"/>
  <c r="BG6" i="2"/>
  <c r="BG7" i="2"/>
  <c r="BG8" i="2"/>
  <c r="BG9" i="2"/>
  <c r="BG10" i="2"/>
  <c r="BG11" i="2"/>
  <c r="BG12" i="2"/>
  <c r="BG13" i="2"/>
  <c r="BG14" i="2"/>
  <c r="BG15" i="2"/>
  <c r="BG16" i="2"/>
  <c r="BG17" i="2"/>
  <c r="BG18" i="2"/>
  <c r="BG19" i="2"/>
  <c r="BG20" i="2"/>
  <c r="BG21" i="2"/>
  <c r="BG22" i="2"/>
  <c r="BG23" i="2"/>
  <c r="BG24" i="2"/>
  <c r="BG25" i="2"/>
  <c r="BG26" i="2"/>
  <c r="BG27" i="2"/>
  <c r="BG28" i="2"/>
  <c r="BG29" i="2"/>
  <c r="BG30" i="2"/>
  <c r="BG31" i="2"/>
  <c r="BG32" i="2"/>
  <c r="BG33" i="2"/>
  <c r="BG34" i="2"/>
  <c r="BG35" i="2"/>
  <c r="BG36" i="2"/>
  <c r="BG37" i="2"/>
  <c r="BG38" i="2"/>
  <c r="BG39" i="2"/>
  <c r="BG40" i="2"/>
  <c r="BG41" i="2"/>
  <c r="BG42" i="2"/>
  <c r="BG43" i="2"/>
  <c r="BG44" i="2"/>
  <c r="BG45" i="2"/>
  <c r="BG46" i="2"/>
  <c r="BG47" i="2"/>
  <c r="BG48" i="2"/>
  <c r="BG49" i="2"/>
  <c r="BG50" i="2"/>
  <c r="BG51" i="2"/>
  <c r="BG52" i="2"/>
  <c r="BG53" i="2"/>
  <c r="BG54" i="2"/>
  <c r="BG55" i="2"/>
  <c r="BG56" i="2"/>
  <c r="BG57" i="2"/>
  <c r="BG58" i="2"/>
  <c r="BG59" i="2"/>
  <c r="BG60" i="2"/>
  <c r="BG61" i="2"/>
  <c r="BG62" i="2"/>
  <c r="BG63" i="2"/>
  <c r="BG64" i="2"/>
  <c r="BG65" i="2"/>
  <c r="BG66" i="2"/>
  <c r="BG67" i="2"/>
  <c r="BG68" i="2"/>
  <c r="BG69" i="2"/>
  <c r="BG70" i="2"/>
  <c r="BG71" i="2"/>
  <c r="BG72" i="2"/>
  <c r="BG73" i="2"/>
  <c r="BG74" i="2"/>
  <c r="BG75" i="2"/>
  <c r="BG76" i="2"/>
  <c r="BG77" i="2"/>
  <c r="BG78" i="2"/>
  <c r="BG79" i="2"/>
  <c r="BG80" i="2"/>
  <c r="BG81" i="2"/>
  <c r="BG82" i="2"/>
  <c r="BG83" i="2"/>
  <c r="BG84" i="2"/>
  <c r="BG85" i="2"/>
  <c r="BG86" i="2"/>
  <c r="BG87" i="2"/>
  <c r="BG88" i="2"/>
  <c r="BG89" i="2"/>
  <c r="BG90" i="2"/>
  <c r="BG91" i="2"/>
  <c r="BG92" i="2"/>
  <c r="BG93" i="2"/>
  <c r="BG94" i="2"/>
  <c r="BG95" i="2"/>
  <c r="BG96" i="2"/>
  <c r="BG97" i="2"/>
  <c r="BG98" i="2"/>
  <c r="BG99" i="2"/>
  <c r="BG100" i="2"/>
  <c r="BG101" i="2"/>
  <c r="BG102" i="2"/>
  <c r="BG103" i="2"/>
  <c r="BG104" i="2"/>
  <c r="BG105" i="2"/>
  <c r="BG106" i="2"/>
  <c r="BG107" i="2"/>
  <c r="BG108" i="2"/>
  <c r="BG109" i="2"/>
  <c r="BG110" i="2"/>
  <c r="BG111" i="2"/>
  <c r="BG112" i="2"/>
  <c r="BG113" i="2"/>
  <c r="BG114" i="2"/>
  <c r="BG115" i="2"/>
  <c r="BG116" i="2"/>
  <c r="BG117" i="2"/>
  <c r="BG118" i="2"/>
  <c r="BG119" i="2"/>
  <c r="BG120" i="2"/>
  <c r="BG121" i="2"/>
  <c r="BG122" i="2"/>
  <c r="BG123" i="2"/>
  <c r="BG124" i="2"/>
  <c r="BG125" i="2"/>
  <c r="BG126" i="2"/>
  <c r="BG127" i="2"/>
  <c r="BG128" i="2"/>
  <c r="BG129" i="2"/>
  <c r="BG130" i="2"/>
  <c r="BG131" i="2"/>
  <c r="BG132" i="2"/>
  <c r="BG133" i="2"/>
  <c r="BG134" i="2"/>
  <c r="BG135" i="2"/>
  <c r="BG136" i="2"/>
  <c r="BG137" i="2"/>
  <c r="BG138" i="2"/>
  <c r="BG139" i="2"/>
  <c r="BG140" i="2"/>
  <c r="BG141" i="2"/>
  <c r="BG142" i="2"/>
  <c r="BG143" i="2"/>
  <c r="BG144" i="2"/>
  <c r="BG145" i="2"/>
  <c r="BG146" i="2"/>
  <c r="BG147" i="2"/>
  <c r="BG148" i="2"/>
  <c r="BG149" i="2"/>
  <c r="BG150" i="2"/>
  <c r="BG151" i="2"/>
  <c r="BG152" i="2"/>
  <c r="BG153" i="2"/>
  <c r="BG154" i="2"/>
  <c r="BG155" i="2"/>
  <c r="BG156" i="2"/>
  <c r="BG157" i="2"/>
  <c r="BG158" i="2"/>
  <c r="BG159" i="2"/>
  <c r="BG160" i="2"/>
  <c r="BG161" i="2"/>
  <c r="BG162" i="2"/>
  <c r="BG163" i="2"/>
  <c r="BG164" i="2"/>
  <c r="BG165" i="2"/>
  <c r="BG166" i="2"/>
  <c r="BG167" i="2"/>
  <c r="BG168" i="2"/>
  <c r="BG169" i="2"/>
  <c r="BG170" i="2"/>
  <c r="BG171" i="2"/>
  <c r="BG172" i="2"/>
  <c r="BG173" i="2"/>
  <c r="BG174" i="2"/>
  <c r="BG175" i="2"/>
  <c r="BG176" i="2"/>
  <c r="BG177" i="2"/>
  <c r="BG178" i="2"/>
  <c r="BG179" i="2"/>
  <c r="BG180" i="2"/>
  <c r="BG181" i="2"/>
  <c r="BG182" i="2"/>
  <c r="BG183" i="2"/>
  <c r="BG184" i="2"/>
  <c r="BG185" i="2"/>
  <c r="BG186" i="2"/>
  <c r="BG187" i="2"/>
  <c r="BG188" i="2"/>
  <c r="BG189" i="2"/>
  <c r="BG190" i="2"/>
  <c r="BG191" i="2"/>
  <c r="BG192" i="2"/>
  <c r="BG193" i="2"/>
  <c r="BG194" i="2"/>
  <c r="BG195" i="2"/>
  <c r="BG196" i="2"/>
  <c r="BG197" i="2"/>
  <c r="BG198" i="2"/>
  <c r="BG199" i="2"/>
  <c r="BG200" i="2"/>
  <c r="BG201" i="2"/>
  <c r="BG202" i="2"/>
  <c r="BG203" i="2"/>
  <c r="BG204" i="2"/>
  <c r="BG205" i="2"/>
  <c r="BG206" i="2"/>
  <c r="BG207" i="2"/>
  <c r="BG208" i="2"/>
  <c r="BG209" i="2"/>
  <c r="BG210" i="2"/>
  <c r="BG211" i="2"/>
  <c r="BG212" i="2"/>
  <c r="BG213" i="2"/>
  <c r="BG214" i="2"/>
  <c r="BG215" i="2"/>
  <c r="BG216" i="2"/>
  <c r="BG217" i="2"/>
  <c r="BG218" i="2"/>
  <c r="BG219" i="2"/>
  <c r="BG220" i="2"/>
  <c r="BG221" i="2"/>
  <c r="BG222" i="2"/>
  <c r="BG223" i="2"/>
  <c r="BG224" i="2"/>
  <c r="BG225" i="2"/>
  <c r="BG226" i="2"/>
  <c r="BG227" i="2"/>
  <c r="BG228" i="2"/>
  <c r="BG229" i="2"/>
  <c r="BG230" i="2"/>
  <c r="BG231" i="2"/>
  <c r="BG232" i="2"/>
  <c r="BG233" i="2"/>
  <c r="BG234" i="2"/>
  <c r="BG235" i="2"/>
  <c r="BG236" i="2"/>
  <c r="BG237" i="2"/>
  <c r="BG238" i="2"/>
  <c r="BG239" i="2"/>
  <c r="BG240" i="2"/>
  <c r="BG241" i="2"/>
  <c r="BG242" i="2"/>
  <c r="BG243" i="2"/>
  <c r="BG244" i="2"/>
  <c r="BG245" i="2"/>
  <c r="BG246" i="2"/>
  <c r="BG247" i="2"/>
  <c r="BG248" i="2"/>
  <c r="BG249" i="2"/>
  <c r="BG250" i="2"/>
  <c r="BG251" i="2"/>
  <c r="BG252" i="2"/>
  <c r="BG253" i="2"/>
  <c r="BG254" i="2"/>
  <c r="BG255" i="2"/>
  <c r="BG256" i="2"/>
  <c r="BG257" i="2"/>
  <c r="BG258" i="2"/>
  <c r="BG259" i="2"/>
  <c r="BG260" i="2"/>
  <c r="BG261" i="2"/>
  <c r="BG262" i="2"/>
  <c r="BG263" i="2"/>
  <c r="BG264" i="2"/>
  <c r="BG265" i="2"/>
  <c r="BG266" i="2"/>
  <c r="BG267" i="2"/>
  <c r="BG268" i="2"/>
  <c r="BG269" i="2"/>
  <c r="BG270" i="2"/>
  <c r="BG271" i="2"/>
  <c r="BG272" i="2"/>
  <c r="BG273" i="2"/>
  <c r="BG274" i="2"/>
  <c r="BG275" i="2"/>
  <c r="BG276" i="2"/>
  <c r="BG277" i="2"/>
  <c r="BG278" i="2"/>
  <c r="BG279" i="2"/>
  <c r="BG280" i="2"/>
  <c r="BG281" i="2"/>
  <c r="BG282" i="2"/>
  <c r="BG283" i="2"/>
  <c r="BG284" i="2"/>
  <c r="BG285" i="2"/>
  <c r="BG286" i="2"/>
  <c r="BG287" i="2"/>
  <c r="BG288" i="2"/>
  <c r="BG289" i="2"/>
  <c r="BG290" i="2"/>
  <c r="BG291" i="2"/>
  <c r="BG292" i="2"/>
  <c r="BG293" i="2"/>
  <c r="BG294" i="2"/>
  <c r="BG295" i="2"/>
  <c r="BG296" i="2"/>
  <c r="BG297" i="2"/>
  <c r="BG298" i="2"/>
  <c r="BG299" i="2"/>
  <c r="BG300" i="2"/>
  <c r="BG301" i="2"/>
  <c r="BG302" i="2"/>
  <c r="BG303" i="2"/>
  <c r="BG304" i="2"/>
  <c r="BG305" i="2"/>
  <c r="BG306" i="2"/>
  <c r="BG307" i="2"/>
  <c r="BG308" i="2"/>
  <c r="BG309" i="2"/>
  <c r="BG310" i="2"/>
  <c r="BG311" i="2"/>
  <c r="BG312" i="2"/>
  <c r="BG313" i="2"/>
  <c r="BG314" i="2"/>
  <c r="BG315" i="2"/>
  <c r="BG316" i="2"/>
  <c r="BG317" i="2"/>
  <c r="BG318" i="2"/>
  <c r="BG319" i="2"/>
  <c r="BG320" i="2"/>
  <c r="BG321" i="2"/>
  <c r="BG322" i="2"/>
  <c r="BG323" i="2"/>
  <c r="BG324" i="2"/>
  <c r="BG325" i="2"/>
  <c r="BG326" i="2"/>
  <c r="BG327" i="2"/>
  <c r="BG328" i="2"/>
  <c r="BG329" i="2"/>
  <c r="BG330" i="2"/>
  <c r="BG331" i="2"/>
  <c r="BG332" i="2"/>
  <c r="BG333" i="2"/>
  <c r="BG334" i="2"/>
  <c r="BG335" i="2"/>
  <c r="BG336" i="2"/>
  <c r="BG337" i="2"/>
  <c r="BG338" i="2"/>
  <c r="BG339" i="2"/>
  <c r="BG340" i="2"/>
  <c r="BG341" i="2"/>
  <c r="BG342" i="2"/>
  <c r="BG343" i="2"/>
  <c r="BG344" i="2"/>
  <c r="BG345" i="2"/>
  <c r="BG346" i="2"/>
  <c r="BG347" i="2"/>
  <c r="BG348" i="2"/>
  <c r="BG349" i="2"/>
  <c r="BG350" i="2"/>
  <c r="BG351" i="2"/>
  <c r="BG352" i="2"/>
  <c r="BG353" i="2"/>
  <c r="BG354" i="2"/>
  <c r="BG355" i="2"/>
  <c r="BG356" i="2"/>
  <c r="BG357" i="2"/>
  <c r="BG358" i="2"/>
  <c r="BG359" i="2"/>
  <c r="BG360" i="2"/>
  <c r="BG361" i="2"/>
  <c r="BG362" i="2"/>
  <c r="BG363" i="2"/>
  <c r="BG364" i="2"/>
  <c r="BG365" i="2"/>
  <c r="BG366" i="2"/>
  <c r="BG367" i="2"/>
  <c r="BG368" i="2"/>
  <c r="BG369" i="2"/>
  <c r="BG370" i="2"/>
  <c r="BG371" i="2"/>
  <c r="BG372" i="2"/>
  <c r="BG373" i="2"/>
  <c r="BG374" i="2"/>
  <c r="BG375" i="2"/>
  <c r="BG376" i="2"/>
  <c r="BG377" i="2"/>
  <c r="BG378" i="2"/>
  <c r="BG379" i="2"/>
  <c r="BG380" i="2"/>
  <c r="BG381" i="2"/>
  <c r="BG382" i="2"/>
  <c r="BG383" i="2"/>
  <c r="BG384" i="2"/>
  <c r="BG385" i="2"/>
  <c r="BG386" i="2"/>
  <c r="BG387" i="2"/>
  <c r="BG388" i="2"/>
  <c r="BG389" i="2"/>
  <c r="BG390" i="2"/>
  <c r="BG391" i="2"/>
  <c r="BG392" i="2"/>
  <c r="BG393" i="2"/>
  <c r="BG394" i="2"/>
  <c r="BG395" i="2"/>
  <c r="BG396" i="2"/>
  <c r="BG397" i="2"/>
  <c r="BG398" i="2"/>
  <c r="BG399" i="2"/>
  <c r="BG400" i="2"/>
  <c r="BG401" i="2"/>
  <c r="BG402" i="2"/>
  <c r="BG403" i="2"/>
  <c r="BG404" i="2"/>
  <c r="BG405" i="2"/>
  <c r="BG406" i="2"/>
  <c r="BG407" i="2"/>
  <c r="BG408" i="2"/>
  <c r="BG409" i="2"/>
  <c r="BG410" i="2"/>
  <c r="BG411" i="2"/>
  <c r="BG412" i="2"/>
  <c r="BG413" i="2"/>
  <c r="BG414" i="2"/>
  <c r="BG415" i="2"/>
  <c r="BG416" i="2"/>
  <c r="BG417" i="2"/>
  <c r="BG418" i="2"/>
  <c r="BG419" i="2"/>
  <c r="BG420" i="2"/>
  <c r="BG421" i="2"/>
  <c r="BG422" i="2"/>
  <c r="BG423" i="2"/>
  <c r="BG424" i="2"/>
  <c r="BG425" i="2"/>
  <c r="BG426" i="2"/>
  <c r="BG427" i="2"/>
  <c r="BG428" i="2"/>
  <c r="BG429" i="2"/>
  <c r="BG430" i="2"/>
  <c r="BG431" i="2"/>
  <c r="BG432" i="2"/>
  <c r="BG433" i="2"/>
  <c r="BG434" i="2"/>
  <c r="BG435" i="2"/>
  <c r="BG436" i="2"/>
  <c r="BG437" i="2"/>
  <c r="BG438" i="2"/>
  <c r="BG439" i="2"/>
  <c r="BG440" i="2"/>
  <c r="BG441" i="2"/>
  <c r="BG442" i="2"/>
  <c r="BG443" i="2"/>
  <c r="BG444" i="2"/>
  <c r="BG445" i="2"/>
  <c r="BG446" i="2"/>
  <c r="BG447" i="2"/>
  <c r="BG448" i="2"/>
  <c r="BG449" i="2"/>
  <c r="BG450" i="2"/>
  <c r="BG451" i="2"/>
  <c r="BG452" i="2"/>
  <c r="BG453" i="2"/>
  <c r="BG454" i="2"/>
  <c r="BG455" i="2"/>
  <c r="BG456" i="2"/>
  <c r="BG457" i="2"/>
  <c r="BG458" i="2"/>
  <c r="BG459" i="2"/>
  <c r="BG460" i="2"/>
  <c r="BG461" i="2"/>
  <c r="BG462" i="2"/>
  <c r="BG463" i="2"/>
  <c r="BG464" i="2"/>
  <c r="BG465" i="2"/>
  <c r="BG466" i="2"/>
  <c r="BG467" i="2"/>
  <c r="BG468" i="2"/>
  <c r="BG469" i="2"/>
  <c r="BG470" i="2"/>
  <c r="BG471" i="2"/>
  <c r="BG472" i="2"/>
  <c r="BG473" i="2"/>
  <c r="BG474" i="2"/>
  <c r="BG475" i="2"/>
  <c r="BG476" i="2"/>
  <c r="BG477" i="2"/>
  <c r="BG478" i="2"/>
  <c r="BG479" i="2"/>
  <c r="BG480" i="2"/>
  <c r="BG481" i="2"/>
  <c r="BG482" i="2"/>
  <c r="BG483" i="2"/>
  <c r="BG484" i="2"/>
  <c r="BG485" i="2"/>
  <c r="BG486" i="2"/>
  <c r="BG487" i="2"/>
  <c r="BG488" i="2"/>
  <c r="BG489" i="2"/>
  <c r="BG490" i="2"/>
  <c r="BG491" i="2"/>
  <c r="BG492" i="2"/>
  <c r="BG493" i="2"/>
  <c r="BG494" i="2"/>
  <c r="BG495" i="2"/>
  <c r="BG496" i="2"/>
  <c r="BG497" i="2"/>
  <c r="BG498" i="2"/>
  <c r="BG499" i="2"/>
  <c r="BG500" i="2"/>
  <c r="BG501" i="2"/>
  <c r="BG502" i="2"/>
  <c r="BG503" i="2"/>
  <c r="BG504" i="2"/>
  <c r="BG505" i="2"/>
  <c r="BG506" i="2"/>
  <c r="BG507" i="2"/>
  <c r="BG508" i="2"/>
  <c r="BG509" i="2"/>
  <c r="BG510" i="2"/>
  <c r="BG511" i="2"/>
  <c r="BG512" i="2"/>
  <c r="BG513" i="2"/>
  <c r="BG514" i="2"/>
  <c r="BG515" i="2"/>
  <c r="BG516" i="2"/>
  <c r="BG517" i="2"/>
  <c r="BG518" i="2"/>
  <c r="BG519" i="2"/>
  <c r="BG520" i="2"/>
  <c r="BG521" i="2"/>
  <c r="BG522" i="2"/>
  <c r="BG523" i="2"/>
  <c r="BG524" i="2"/>
  <c r="BG525" i="2"/>
  <c r="BG526" i="2"/>
  <c r="BG527" i="2"/>
  <c r="BG528" i="2"/>
  <c r="BG529" i="2"/>
  <c r="BG530" i="2"/>
  <c r="BG531" i="2"/>
  <c r="BG532" i="2"/>
  <c r="BG533" i="2"/>
  <c r="BG534" i="2"/>
  <c r="BG535" i="2"/>
  <c r="BG536" i="2"/>
  <c r="BG537" i="2"/>
  <c r="BG538" i="2"/>
  <c r="BG539" i="2"/>
  <c r="BG540" i="2"/>
  <c r="BG541" i="2"/>
  <c r="BG542" i="2"/>
  <c r="BG543" i="2"/>
  <c r="BG544" i="2"/>
  <c r="BG545" i="2"/>
  <c r="BG546" i="2"/>
  <c r="BG547" i="2"/>
  <c r="BG548" i="2"/>
  <c r="BG549" i="2"/>
  <c r="BG550" i="2"/>
  <c r="BG551" i="2"/>
  <c r="BG552" i="2"/>
  <c r="BG553" i="2"/>
  <c r="BG554" i="2"/>
  <c r="BG555" i="2"/>
  <c r="BG556" i="2"/>
  <c r="BG557" i="2"/>
  <c r="BG558" i="2"/>
  <c r="BG559" i="2"/>
  <c r="BG560" i="2"/>
  <c r="BG561" i="2"/>
  <c r="BG562" i="2"/>
  <c r="BG563" i="2"/>
  <c r="BG564" i="2"/>
  <c r="BG565" i="2"/>
  <c r="BG566" i="2"/>
  <c r="BG567" i="2"/>
  <c r="BG568" i="2"/>
  <c r="BG569" i="2"/>
  <c r="BG570" i="2"/>
  <c r="BG571" i="2"/>
  <c r="BG572" i="2"/>
  <c r="BG573" i="2"/>
  <c r="BG574" i="2"/>
  <c r="BG575" i="2"/>
  <c r="BG576" i="2"/>
  <c r="BG577" i="2"/>
  <c r="BG578" i="2"/>
  <c r="BG579" i="2"/>
  <c r="BG580" i="2"/>
  <c r="BG581" i="2"/>
  <c r="BG582" i="2"/>
  <c r="BG583" i="2"/>
  <c r="BG584" i="2"/>
  <c r="BG585" i="2"/>
  <c r="BG586" i="2"/>
  <c r="BG587" i="2"/>
  <c r="BG588" i="2"/>
  <c r="BG589" i="2"/>
  <c r="BG590" i="2"/>
  <c r="BG591" i="2"/>
  <c r="BG592" i="2"/>
  <c r="BG593" i="2"/>
  <c r="BG594" i="2"/>
  <c r="BG595" i="2"/>
  <c r="BG596" i="2"/>
  <c r="BG597" i="2"/>
  <c r="BG598" i="2"/>
  <c r="BG599" i="2"/>
  <c r="BG600" i="2"/>
  <c r="BG601" i="2"/>
  <c r="BG602" i="2"/>
  <c r="BG603" i="2"/>
  <c r="BG604" i="2"/>
  <c r="BG605" i="2"/>
  <c r="BG606" i="2"/>
  <c r="BG607" i="2"/>
  <c r="BG608" i="2"/>
  <c r="BG609" i="2"/>
  <c r="BG610" i="2"/>
  <c r="BG611" i="2"/>
  <c r="BG612" i="2"/>
  <c r="BG613" i="2"/>
  <c r="BG614" i="2"/>
  <c r="BG615" i="2"/>
  <c r="BG616" i="2"/>
  <c r="BG617" i="2"/>
  <c r="BG618" i="2"/>
  <c r="BG619" i="2"/>
  <c r="BG620" i="2"/>
  <c r="BG621" i="2"/>
  <c r="BG622" i="2"/>
  <c r="BG623" i="2"/>
  <c r="BG624" i="2"/>
  <c r="BG625" i="2"/>
  <c r="BG626" i="2"/>
  <c r="BG627" i="2"/>
  <c r="BG628" i="2"/>
  <c r="BG629" i="2"/>
  <c r="BG630" i="2"/>
  <c r="BG631" i="2"/>
  <c r="BG632" i="2"/>
  <c r="BG633" i="2"/>
  <c r="BG634" i="2"/>
  <c r="BG635" i="2"/>
  <c r="BG636" i="2"/>
  <c r="BG637" i="2"/>
  <c r="BG638" i="2"/>
  <c r="BG639" i="2"/>
  <c r="BG640" i="2"/>
  <c r="BG641" i="2"/>
  <c r="BG642" i="2"/>
  <c r="BG643" i="2"/>
  <c r="BG644" i="2"/>
  <c r="BG645" i="2"/>
  <c r="BG646" i="2"/>
  <c r="BG647" i="2"/>
  <c r="BG648" i="2"/>
  <c r="BG649" i="2"/>
  <c r="BG650" i="2"/>
  <c r="BG651" i="2"/>
  <c r="BG652" i="2"/>
  <c r="BG653" i="2"/>
  <c r="BG654" i="2"/>
  <c r="BG655" i="2"/>
  <c r="BG656" i="2"/>
  <c r="BG657" i="2"/>
  <c r="BG658" i="2"/>
  <c r="BG659" i="2"/>
  <c r="BG660" i="2"/>
  <c r="BG661" i="2"/>
  <c r="BG662" i="2"/>
  <c r="BG663" i="2"/>
  <c r="BG664" i="2"/>
  <c r="BG665" i="2"/>
  <c r="BG666" i="2"/>
  <c r="BG667" i="2"/>
  <c r="BG668" i="2"/>
  <c r="BG669" i="2"/>
  <c r="BG670" i="2"/>
  <c r="BG671" i="2"/>
  <c r="BG672" i="2"/>
  <c r="BG673" i="2"/>
  <c r="BG674" i="2"/>
  <c r="BG675" i="2"/>
  <c r="BG676" i="2"/>
  <c r="BG677" i="2"/>
  <c r="BG678" i="2"/>
  <c r="BG679" i="2"/>
  <c r="BG680" i="2"/>
  <c r="BG681" i="2"/>
  <c r="BG682" i="2"/>
  <c r="BG683" i="2"/>
  <c r="BG684" i="2"/>
  <c r="BG685" i="2"/>
  <c r="BG686" i="2"/>
  <c r="BG687" i="2"/>
  <c r="BG688" i="2"/>
  <c r="BG689" i="2"/>
  <c r="BG690" i="2"/>
  <c r="BG691" i="2"/>
  <c r="BG692" i="2"/>
  <c r="BG693" i="2"/>
  <c r="BG694" i="2"/>
  <c r="BG695" i="2"/>
  <c r="BG696" i="2"/>
  <c r="BG697" i="2"/>
  <c r="BG698" i="2"/>
  <c r="BG699" i="2"/>
  <c r="BG700" i="2"/>
  <c r="BG701" i="2"/>
  <c r="BG702" i="2"/>
  <c r="BG703" i="2"/>
  <c r="BG704" i="2"/>
  <c r="BG705" i="2"/>
  <c r="BG706" i="2"/>
  <c r="BG707" i="2"/>
  <c r="BG708" i="2"/>
  <c r="BG709" i="2"/>
  <c r="BG710" i="2"/>
  <c r="BG711" i="2"/>
  <c r="BG712" i="2"/>
  <c r="BG713" i="2"/>
  <c r="BG714" i="2"/>
  <c r="BG715" i="2"/>
  <c r="BG716" i="2"/>
  <c r="BG717" i="2"/>
  <c r="BG718" i="2"/>
  <c r="BG719" i="2"/>
  <c r="BG720" i="2"/>
  <c r="BG721" i="2"/>
  <c r="BG722" i="2"/>
  <c r="BG723" i="2"/>
  <c r="BG724" i="2"/>
  <c r="BG725" i="2"/>
  <c r="BG726" i="2"/>
  <c r="BG727" i="2"/>
  <c r="BG728" i="2"/>
  <c r="BG729" i="2"/>
  <c r="BG730" i="2"/>
  <c r="BG731" i="2"/>
  <c r="BG732" i="2"/>
  <c r="BG733" i="2"/>
  <c r="BG734" i="2"/>
  <c r="BG735" i="2"/>
  <c r="BG736" i="2"/>
  <c r="BG737" i="2"/>
  <c r="BG738" i="2"/>
  <c r="BG739" i="2"/>
  <c r="BG740" i="2"/>
  <c r="BG741" i="2"/>
  <c r="BG742" i="2"/>
  <c r="BG743" i="2"/>
  <c r="BG744" i="2"/>
  <c r="BG745" i="2"/>
  <c r="BG746" i="2"/>
  <c r="BG747" i="2"/>
  <c r="BG748" i="2"/>
  <c r="BG749" i="2"/>
  <c r="BG750" i="2"/>
  <c r="BG751" i="2"/>
  <c r="BG752" i="2"/>
  <c r="BG753" i="2"/>
  <c r="BG754" i="2"/>
  <c r="BG755" i="2"/>
  <c r="BG756" i="2"/>
  <c r="BG757" i="2"/>
  <c r="BG758" i="2"/>
  <c r="BG759" i="2"/>
  <c r="BG760" i="2"/>
  <c r="BG761" i="2"/>
  <c r="BG762" i="2"/>
  <c r="BG763" i="2"/>
  <c r="BG764" i="2"/>
  <c r="BG765" i="2"/>
  <c r="BG766" i="2"/>
  <c r="BG767" i="2"/>
  <c r="BG768" i="2"/>
  <c r="BG769" i="2"/>
  <c r="BG770" i="2"/>
  <c r="BG771" i="2"/>
  <c r="BG772" i="2"/>
  <c r="BG773" i="2"/>
  <c r="BG774" i="2"/>
  <c r="BG775" i="2"/>
  <c r="BG776" i="2"/>
  <c r="BG777" i="2"/>
  <c r="BG778" i="2"/>
  <c r="BG779" i="2"/>
  <c r="BG780" i="2"/>
  <c r="BG781" i="2"/>
  <c r="BG782" i="2"/>
  <c r="BG783" i="2"/>
  <c r="BG784" i="2"/>
  <c r="BG785" i="2"/>
  <c r="BG786" i="2"/>
  <c r="BG787" i="2"/>
  <c r="BG788" i="2"/>
  <c r="BG789" i="2"/>
  <c r="BG790" i="2"/>
  <c r="BG791" i="2"/>
  <c r="BG792" i="2"/>
  <c r="BG793" i="2"/>
  <c r="BG794" i="2"/>
  <c r="BG795" i="2"/>
  <c r="BG796" i="2"/>
  <c r="BG797" i="2"/>
  <c r="BG798" i="2"/>
  <c r="BG799" i="2"/>
  <c r="BG800" i="2"/>
  <c r="BG801" i="2"/>
  <c r="BG802" i="2"/>
  <c r="BG803" i="2"/>
  <c r="BG804" i="2"/>
  <c r="BG805" i="2"/>
  <c r="BG806" i="2"/>
  <c r="BG807" i="2"/>
  <c r="BG808" i="2"/>
  <c r="BG809" i="2"/>
  <c r="BG810" i="2"/>
  <c r="BG811" i="2"/>
  <c r="BG812" i="2"/>
  <c r="BG813" i="2"/>
  <c r="BG814" i="2"/>
  <c r="BG815" i="2"/>
  <c r="BG816" i="2"/>
  <c r="BG817" i="2"/>
  <c r="BG818" i="2"/>
  <c r="BG819" i="2"/>
  <c r="BG820" i="2"/>
  <c r="BG821" i="2"/>
  <c r="BG822" i="2"/>
  <c r="BG823" i="2"/>
  <c r="BG824" i="2"/>
  <c r="BG825" i="2"/>
  <c r="BG826" i="2"/>
  <c r="BG827" i="2"/>
  <c r="BG828" i="2"/>
  <c r="BG829" i="2"/>
  <c r="BG830" i="2"/>
  <c r="BG831" i="2"/>
  <c r="BG832" i="2"/>
  <c r="BG833" i="2"/>
  <c r="BG834" i="2"/>
  <c r="BG835" i="2"/>
  <c r="BG836" i="2"/>
  <c r="BG837" i="2"/>
  <c r="BG838" i="2"/>
  <c r="BG839" i="2"/>
  <c r="BG840" i="2"/>
  <c r="BG841" i="2"/>
  <c r="BG842" i="2"/>
  <c r="BG843" i="2"/>
  <c r="BG844" i="2"/>
  <c r="BG845" i="2"/>
  <c r="BG846" i="2"/>
  <c r="BG847" i="2"/>
  <c r="BG848" i="2"/>
  <c r="BG849" i="2"/>
  <c r="BG850" i="2"/>
  <c r="BG851" i="2"/>
  <c r="BG852" i="2"/>
  <c r="BG853" i="2"/>
  <c r="BG854" i="2"/>
  <c r="BG855" i="2"/>
  <c r="BG856" i="2"/>
  <c r="BG857" i="2"/>
  <c r="BG858" i="2"/>
  <c r="BG859" i="2"/>
  <c r="BG860" i="2"/>
  <c r="BG861" i="2"/>
  <c r="BG862" i="2"/>
  <c r="BG863" i="2"/>
  <c r="BG864" i="2"/>
  <c r="BG865" i="2"/>
  <c r="BG866" i="2"/>
  <c r="BG867" i="2"/>
  <c r="BG868" i="2"/>
  <c r="BG869" i="2"/>
  <c r="BG870" i="2"/>
  <c r="BG871" i="2"/>
  <c r="BG872" i="2"/>
  <c r="BG873" i="2"/>
  <c r="BG874" i="2"/>
  <c r="BG875" i="2"/>
  <c r="BG876" i="2"/>
  <c r="BG877" i="2"/>
  <c r="BG878" i="2"/>
  <c r="BG879" i="2"/>
  <c r="BG880" i="2"/>
  <c r="BG881" i="2"/>
  <c r="BG882" i="2"/>
  <c r="BG883" i="2"/>
  <c r="BG884" i="2"/>
  <c r="BG885" i="2"/>
  <c r="BG886" i="2"/>
  <c r="BG887" i="2"/>
  <c r="BG888" i="2"/>
  <c r="BG889" i="2"/>
  <c r="BG890" i="2"/>
  <c r="BG891" i="2"/>
  <c r="BG892" i="2"/>
  <c r="BG893" i="2"/>
  <c r="BG894" i="2"/>
  <c r="BG895" i="2"/>
  <c r="BG896" i="2"/>
  <c r="BG897" i="2"/>
  <c r="BG898" i="2"/>
  <c r="BG899" i="2"/>
  <c r="BG900" i="2"/>
  <c r="BG901" i="2"/>
  <c r="BG902" i="2"/>
  <c r="BG903" i="2"/>
  <c r="BG904" i="2"/>
  <c r="BG905" i="2"/>
  <c r="BG906" i="2"/>
  <c r="BG907" i="2"/>
  <c r="BG908" i="2"/>
  <c r="BG909" i="2"/>
  <c r="BG910" i="2"/>
  <c r="BG911" i="2"/>
  <c r="BG912" i="2"/>
  <c r="BG913" i="2"/>
  <c r="BG914" i="2"/>
  <c r="BG915" i="2"/>
  <c r="BG916" i="2"/>
  <c r="BG917" i="2"/>
  <c r="BG918" i="2"/>
  <c r="BG919" i="2"/>
  <c r="BG920" i="2"/>
  <c r="BG921" i="2"/>
  <c r="BG922" i="2"/>
  <c r="BG923" i="2"/>
  <c r="BG924" i="2"/>
  <c r="BG925" i="2"/>
  <c r="BG926" i="2"/>
  <c r="BG927" i="2"/>
  <c r="BG928" i="2"/>
  <c r="BG929" i="2"/>
  <c r="BG930" i="2"/>
  <c r="BG931" i="2"/>
  <c r="BG932" i="2"/>
  <c r="BG933" i="2"/>
  <c r="BG934" i="2"/>
  <c r="BG935" i="2"/>
  <c r="BG936" i="2"/>
  <c r="BG937" i="2"/>
  <c r="BG938" i="2"/>
  <c r="BG939" i="2"/>
  <c r="BG940" i="2"/>
  <c r="BG941" i="2"/>
  <c r="BG942" i="2"/>
  <c r="BG943" i="2"/>
  <c r="BG944" i="2"/>
  <c r="BG945" i="2"/>
  <c r="BG946" i="2"/>
  <c r="BG947" i="2"/>
  <c r="BG948" i="2"/>
  <c r="BG949" i="2"/>
  <c r="BG950" i="2"/>
  <c r="BG951" i="2"/>
  <c r="BG952" i="2"/>
  <c r="BG953" i="2"/>
  <c r="BG954" i="2"/>
  <c r="BG955" i="2"/>
  <c r="BG956" i="2"/>
  <c r="BG957" i="2"/>
  <c r="BG958" i="2"/>
  <c r="BG959" i="2"/>
  <c r="BG960" i="2"/>
  <c r="BG961" i="2"/>
  <c r="BG962" i="2"/>
  <c r="BG963" i="2"/>
  <c r="BG964" i="2"/>
  <c r="BG965" i="2"/>
  <c r="BG966" i="2"/>
  <c r="BG967" i="2"/>
  <c r="BG968" i="2"/>
  <c r="BG969" i="2"/>
  <c r="BG970" i="2"/>
  <c r="BG971" i="2"/>
  <c r="BG972" i="2"/>
  <c r="BG973" i="2"/>
  <c r="BG974" i="2"/>
  <c r="BG975" i="2"/>
  <c r="BG976" i="2"/>
  <c r="BG977" i="2"/>
  <c r="BG978" i="2"/>
  <c r="BG979" i="2"/>
  <c r="BG980" i="2"/>
  <c r="BG981" i="2"/>
  <c r="BG982" i="2"/>
  <c r="BG983" i="2"/>
  <c r="BG984" i="2"/>
  <c r="BG985" i="2"/>
  <c r="BG986" i="2"/>
  <c r="BG987" i="2"/>
  <c r="BG988" i="2"/>
  <c r="BG989" i="2"/>
  <c r="BG990" i="2"/>
  <c r="BG991" i="2"/>
  <c r="BG992" i="2"/>
  <c r="BG993" i="2"/>
  <c r="BG994" i="2"/>
  <c r="BG995" i="2"/>
  <c r="BG996" i="2"/>
  <c r="BG997" i="2"/>
  <c r="BG998" i="2"/>
  <c r="BG999" i="2"/>
  <c r="BG1000" i="2"/>
  <c r="BF2" i="2"/>
  <c r="BF3" i="2"/>
  <c r="BF4" i="2"/>
  <c r="BF5" i="2"/>
  <c r="BF6" i="2"/>
  <c r="BF7" i="2"/>
  <c r="BF8" i="2"/>
  <c r="BF9" i="2"/>
  <c r="BF10" i="2"/>
  <c r="BF11" i="2"/>
  <c r="BF12" i="2"/>
  <c r="BF13" i="2"/>
  <c r="BF14" i="2"/>
  <c r="BF15" i="2"/>
  <c r="BF16" i="2"/>
  <c r="BF17" i="2"/>
  <c r="BF18" i="2"/>
  <c r="BF19" i="2"/>
  <c r="BF20" i="2"/>
  <c r="BF21" i="2"/>
  <c r="BF22" i="2"/>
  <c r="BF23" i="2"/>
  <c r="BF24" i="2"/>
  <c r="BF25" i="2"/>
  <c r="BF26" i="2"/>
  <c r="BF27" i="2"/>
  <c r="BF28" i="2"/>
  <c r="BF29" i="2"/>
  <c r="BF30" i="2"/>
  <c r="BF31" i="2"/>
  <c r="BF32" i="2"/>
  <c r="BF33" i="2"/>
  <c r="BF34" i="2"/>
  <c r="BF35" i="2"/>
  <c r="BF36" i="2"/>
  <c r="BF37" i="2"/>
  <c r="BF38" i="2"/>
  <c r="BF39" i="2"/>
  <c r="BF40" i="2"/>
  <c r="BF41" i="2"/>
  <c r="BF42" i="2"/>
  <c r="BF43" i="2"/>
  <c r="BF44" i="2"/>
  <c r="BF45" i="2"/>
  <c r="BF46" i="2"/>
  <c r="BF47" i="2"/>
  <c r="BF48" i="2"/>
  <c r="BF49" i="2"/>
  <c r="BF50" i="2"/>
  <c r="BF51" i="2"/>
  <c r="BF52" i="2"/>
  <c r="BF53" i="2"/>
  <c r="BF54" i="2"/>
  <c r="BF55" i="2"/>
  <c r="BF56" i="2"/>
  <c r="BF57" i="2"/>
  <c r="BF58" i="2"/>
  <c r="BF59" i="2"/>
  <c r="BF60" i="2"/>
  <c r="BF61" i="2"/>
  <c r="BF62" i="2"/>
  <c r="BF63" i="2"/>
  <c r="BF64" i="2"/>
  <c r="BF65" i="2"/>
  <c r="BF66" i="2"/>
  <c r="BF67" i="2"/>
  <c r="BF68" i="2"/>
  <c r="BF69" i="2"/>
  <c r="BF70" i="2"/>
  <c r="BF71" i="2"/>
  <c r="BF72" i="2"/>
  <c r="BF73" i="2"/>
  <c r="BF74" i="2"/>
  <c r="BF75" i="2"/>
  <c r="BF76" i="2"/>
  <c r="BF77" i="2"/>
  <c r="BF78" i="2"/>
  <c r="BF79" i="2"/>
  <c r="BF80" i="2"/>
  <c r="BF81" i="2"/>
  <c r="BF82" i="2"/>
  <c r="BF83" i="2"/>
  <c r="BF84" i="2"/>
  <c r="BF85" i="2"/>
  <c r="BF86" i="2"/>
  <c r="BF87" i="2"/>
  <c r="BF88" i="2"/>
  <c r="BF89" i="2"/>
  <c r="BF90" i="2"/>
  <c r="BF91" i="2"/>
  <c r="BF92" i="2"/>
  <c r="BF93" i="2"/>
  <c r="BF94" i="2"/>
  <c r="BF95" i="2"/>
  <c r="BF96" i="2"/>
  <c r="BF97" i="2"/>
  <c r="BF98" i="2"/>
  <c r="BF99" i="2"/>
  <c r="BF100" i="2"/>
  <c r="BF101" i="2"/>
  <c r="BF102" i="2"/>
  <c r="BF103" i="2"/>
  <c r="BF104" i="2"/>
  <c r="BF105" i="2"/>
  <c r="BF106" i="2"/>
  <c r="BF107" i="2"/>
  <c r="BF108" i="2"/>
  <c r="BF109" i="2"/>
  <c r="BF110" i="2"/>
  <c r="BF111" i="2"/>
  <c r="BF112" i="2"/>
  <c r="BF113" i="2"/>
  <c r="BF114" i="2"/>
  <c r="BF115" i="2"/>
  <c r="BF116" i="2"/>
  <c r="BF117" i="2"/>
  <c r="BF118" i="2"/>
  <c r="BF119" i="2"/>
  <c r="BF120" i="2"/>
  <c r="BF121" i="2"/>
  <c r="BF122" i="2"/>
  <c r="BF123" i="2"/>
  <c r="BF124" i="2"/>
  <c r="BF125" i="2"/>
  <c r="BF126" i="2"/>
  <c r="BF127" i="2"/>
  <c r="BF128" i="2"/>
  <c r="BF129" i="2"/>
  <c r="BF130" i="2"/>
  <c r="BF131" i="2"/>
  <c r="BF132" i="2"/>
  <c r="BF133" i="2"/>
  <c r="BF134" i="2"/>
  <c r="BF135" i="2"/>
  <c r="BF136" i="2"/>
  <c r="BF137" i="2"/>
  <c r="BF138" i="2"/>
  <c r="BF139" i="2"/>
  <c r="BF140" i="2"/>
  <c r="BF141" i="2"/>
  <c r="BF142" i="2"/>
  <c r="BF143" i="2"/>
  <c r="BF144" i="2"/>
  <c r="BF145" i="2"/>
  <c r="BF146" i="2"/>
  <c r="BF147" i="2"/>
  <c r="BF148" i="2"/>
  <c r="BF149" i="2"/>
  <c r="BF150" i="2"/>
  <c r="BF151" i="2"/>
  <c r="BF152" i="2"/>
  <c r="BF153" i="2"/>
  <c r="BF154" i="2"/>
  <c r="BF155" i="2"/>
  <c r="BF156" i="2"/>
  <c r="BF157" i="2"/>
  <c r="BF158" i="2"/>
  <c r="BF159" i="2"/>
  <c r="BF160" i="2"/>
  <c r="BF161" i="2"/>
  <c r="BF162" i="2"/>
  <c r="BF163" i="2"/>
  <c r="BF164" i="2"/>
  <c r="BF165" i="2"/>
  <c r="BF166" i="2"/>
  <c r="BF167" i="2"/>
  <c r="BF168" i="2"/>
  <c r="BF169" i="2"/>
  <c r="BF170" i="2"/>
  <c r="BF171" i="2"/>
  <c r="BF172" i="2"/>
  <c r="BF173" i="2"/>
  <c r="BF174" i="2"/>
  <c r="BF175" i="2"/>
  <c r="BF176" i="2"/>
  <c r="BF177" i="2"/>
  <c r="BF178" i="2"/>
  <c r="BF179" i="2"/>
  <c r="BF180" i="2"/>
  <c r="BF181" i="2"/>
  <c r="BF182" i="2"/>
  <c r="BF183" i="2"/>
  <c r="BF184" i="2"/>
  <c r="BF185" i="2"/>
  <c r="BF186" i="2"/>
  <c r="BF187" i="2"/>
  <c r="BF188" i="2"/>
  <c r="BF189" i="2"/>
  <c r="BF190" i="2"/>
  <c r="BF191" i="2"/>
  <c r="BF192" i="2"/>
  <c r="BF193" i="2"/>
  <c r="BF194" i="2"/>
  <c r="BF195" i="2"/>
  <c r="BF196" i="2"/>
  <c r="BF197" i="2"/>
  <c r="BF198" i="2"/>
  <c r="BF199" i="2"/>
  <c r="BF200" i="2"/>
  <c r="BF201" i="2"/>
  <c r="BF202" i="2"/>
  <c r="BF203" i="2"/>
  <c r="BF204" i="2"/>
  <c r="BF205" i="2"/>
  <c r="BF206" i="2"/>
  <c r="BF207" i="2"/>
  <c r="BF208" i="2"/>
  <c r="BF209" i="2"/>
  <c r="BF210" i="2"/>
  <c r="BF211" i="2"/>
  <c r="BF212" i="2"/>
  <c r="BF213" i="2"/>
  <c r="BF214" i="2"/>
  <c r="BF215" i="2"/>
  <c r="BF216" i="2"/>
  <c r="BF217" i="2"/>
  <c r="BF218" i="2"/>
  <c r="BF219" i="2"/>
  <c r="BF220" i="2"/>
  <c r="BF221" i="2"/>
  <c r="BF222" i="2"/>
  <c r="BF223" i="2"/>
  <c r="BF224" i="2"/>
  <c r="BF225" i="2"/>
  <c r="BF226" i="2"/>
  <c r="BF227" i="2"/>
  <c r="BF228" i="2"/>
  <c r="BF229" i="2"/>
  <c r="BF230" i="2"/>
  <c r="BF231" i="2"/>
  <c r="BF232" i="2"/>
  <c r="BF233" i="2"/>
  <c r="BF234" i="2"/>
  <c r="BF235" i="2"/>
  <c r="BF236" i="2"/>
  <c r="BF237" i="2"/>
  <c r="BF238" i="2"/>
  <c r="BF239" i="2"/>
  <c r="BF240" i="2"/>
  <c r="BF241" i="2"/>
  <c r="BF242" i="2"/>
  <c r="BF243" i="2"/>
  <c r="BF244" i="2"/>
  <c r="BF245" i="2"/>
  <c r="BF246" i="2"/>
  <c r="BF247" i="2"/>
  <c r="BF248" i="2"/>
  <c r="BF249" i="2"/>
  <c r="BF250" i="2"/>
  <c r="BF251" i="2"/>
  <c r="BF252" i="2"/>
  <c r="BF253" i="2"/>
  <c r="BF254" i="2"/>
  <c r="BF255" i="2"/>
  <c r="BF256" i="2"/>
  <c r="BF257" i="2"/>
  <c r="BF258" i="2"/>
  <c r="BF259" i="2"/>
  <c r="BF260" i="2"/>
  <c r="BF261" i="2"/>
  <c r="BF262" i="2"/>
  <c r="BF263" i="2"/>
  <c r="BF264" i="2"/>
  <c r="BF265" i="2"/>
  <c r="BF266" i="2"/>
  <c r="BF267" i="2"/>
  <c r="BF268" i="2"/>
  <c r="BF269" i="2"/>
  <c r="BF270" i="2"/>
  <c r="BF271" i="2"/>
  <c r="BF272" i="2"/>
  <c r="BF273" i="2"/>
  <c r="BF274" i="2"/>
  <c r="BF275" i="2"/>
  <c r="BF276" i="2"/>
  <c r="BF277" i="2"/>
  <c r="BF278" i="2"/>
  <c r="BF279" i="2"/>
  <c r="BF280" i="2"/>
  <c r="BF281" i="2"/>
  <c r="BF282" i="2"/>
  <c r="BF283" i="2"/>
  <c r="BF284" i="2"/>
  <c r="BF285" i="2"/>
  <c r="BF286" i="2"/>
  <c r="BF287" i="2"/>
  <c r="BF288" i="2"/>
  <c r="BF289" i="2"/>
  <c r="BF290" i="2"/>
  <c r="BF291" i="2"/>
  <c r="BF292" i="2"/>
  <c r="BF293" i="2"/>
  <c r="BF294" i="2"/>
  <c r="BF295" i="2"/>
  <c r="BF296" i="2"/>
  <c r="BF297" i="2"/>
  <c r="BF298" i="2"/>
  <c r="BF299" i="2"/>
  <c r="BF300" i="2"/>
  <c r="BF301" i="2"/>
  <c r="BF302" i="2"/>
  <c r="BF303" i="2"/>
  <c r="BF304" i="2"/>
  <c r="BF305" i="2"/>
  <c r="BF306" i="2"/>
  <c r="BF307" i="2"/>
  <c r="BF308" i="2"/>
  <c r="BF309" i="2"/>
  <c r="BF310" i="2"/>
  <c r="BF311" i="2"/>
  <c r="BF312" i="2"/>
  <c r="BF313" i="2"/>
  <c r="BF314" i="2"/>
  <c r="BF315" i="2"/>
  <c r="BF316" i="2"/>
  <c r="BF317" i="2"/>
  <c r="BF318" i="2"/>
  <c r="BF319" i="2"/>
  <c r="BF320" i="2"/>
  <c r="BF321" i="2"/>
  <c r="BF322" i="2"/>
  <c r="BF323" i="2"/>
  <c r="BF324" i="2"/>
  <c r="BF325" i="2"/>
  <c r="BF326" i="2"/>
  <c r="BF327" i="2"/>
  <c r="BF328" i="2"/>
  <c r="BF329" i="2"/>
  <c r="BF330" i="2"/>
  <c r="BF331" i="2"/>
  <c r="BF332" i="2"/>
  <c r="BF333" i="2"/>
  <c r="BF334" i="2"/>
  <c r="BF335" i="2"/>
  <c r="BF336" i="2"/>
  <c r="BF337" i="2"/>
  <c r="BF338" i="2"/>
  <c r="BF339" i="2"/>
  <c r="BF340" i="2"/>
  <c r="BF341" i="2"/>
  <c r="BF342" i="2"/>
  <c r="BF343" i="2"/>
  <c r="BF344" i="2"/>
  <c r="BF345" i="2"/>
  <c r="BF346" i="2"/>
  <c r="BF347" i="2"/>
  <c r="BF348" i="2"/>
  <c r="BF349" i="2"/>
  <c r="BF350" i="2"/>
  <c r="BF351" i="2"/>
  <c r="BF352" i="2"/>
  <c r="BF353" i="2"/>
  <c r="BF354" i="2"/>
  <c r="BF355" i="2"/>
  <c r="BF356" i="2"/>
  <c r="BF357" i="2"/>
  <c r="BF358" i="2"/>
  <c r="BF359" i="2"/>
  <c r="BF360" i="2"/>
  <c r="BF361" i="2"/>
  <c r="BF362" i="2"/>
  <c r="BF363" i="2"/>
  <c r="BF364" i="2"/>
  <c r="BF365" i="2"/>
  <c r="BF366" i="2"/>
  <c r="BF367" i="2"/>
  <c r="BF368" i="2"/>
  <c r="BF369" i="2"/>
  <c r="BF370" i="2"/>
  <c r="BF371" i="2"/>
  <c r="BF372" i="2"/>
  <c r="BF373" i="2"/>
  <c r="BF374" i="2"/>
  <c r="BF375" i="2"/>
  <c r="BF376" i="2"/>
  <c r="BF377" i="2"/>
  <c r="BF378" i="2"/>
  <c r="BF379" i="2"/>
  <c r="BF380" i="2"/>
  <c r="BF381" i="2"/>
  <c r="BF382" i="2"/>
  <c r="BF383" i="2"/>
  <c r="BF384" i="2"/>
  <c r="BF385" i="2"/>
  <c r="BF386" i="2"/>
  <c r="BF387" i="2"/>
  <c r="BF388" i="2"/>
  <c r="BF389" i="2"/>
  <c r="BF390" i="2"/>
  <c r="BF391" i="2"/>
  <c r="BF392" i="2"/>
  <c r="BF393" i="2"/>
  <c r="BF394" i="2"/>
  <c r="BF395" i="2"/>
  <c r="BF396" i="2"/>
  <c r="BF397" i="2"/>
  <c r="BF398" i="2"/>
  <c r="BF399" i="2"/>
  <c r="BF400" i="2"/>
  <c r="BF401" i="2"/>
  <c r="BF402" i="2"/>
  <c r="BF403" i="2"/>
  <c r="BF404" i="2"/>
  <c r="BF405" i="2"/>
  <c r="BF406" i="2"/>
  <c r="BF407" i="2"/>
  <c r="BF408" i="2"/>
  <c r="BF409" i="2"/>
  <c r="BF410" i="2"/>
  <c r="BF411" i="2"/>
  <c r="BF412" i="2"/>
  <c r="BF413" i="2"/>
  <c r="BF414" i="2"/>
  <c r="BF415" i="2"/>
  <c r="BF416" i="2"/>
  <c r="BF417" i="2"/>
  <c r="BF418" i="2"/>
  <c r="BF419" i="2"/>
  <c r="BF420" i="2"/>
  <c r="BF421" i="2"/>
  <c r="BF422" i="2"/>
  <c r="BF423" i="2"/>
  <c r="BF424" i="2"/>
  <c r="BF425" i="2"/>
  <c r="BF426" i="2"/>
  <c r="BF427" i="2"/>
  <c r="BF428" i="2"/>
  <c r="BF429" i="2"/>
  <c r="BF430" i="2"/>
  <c r="BF431" i="2"/>
  <c r="BF432" i="2"/>
  <c r="BF433" i="2"/>
  <c r="BF434" i="2"/>
  <c r="BF435" i="2"/>
  <c r="BF436" i="2"/>
  <c r="BF437" i="2"/>
  <c r="BF438" i="2"/>
  <c r="BF439" i="2"/>
  <c r="BF440" i="2"/>
  <c r="BF441" i="2"/>
  <c r="BF442" i="2"/>
  <c r="BF443" i="2"/>
  <c r="BF444" i="2"/>
  <c r="BF445" i="2"/>
  <c r="BF446" i="2"/>
  <c r="BF447" i="2"/>
  <c r="BF448" i="2"/>
  <c r="BF449" i="2"/>
  <c r="BF450" i="2"/>
  <c r="BF451" i="2"/>
  <c r="BF452" i="2"/>
  <c r="BF453" i="2"/>
  <c r="BF454" i="2"/>
  <c r="BF455" i="2"/>
  <c r="BF456" i="2"/>
  <c r="BF457" i="2"/>
  <c r="BF458" i="2"/>
  <c r="BF459" i="2"/>
  <c r="BF460" i="2"/>
  <c r="BF461" i="2"/>
  <c r="BF462" i="2"/>
  <c r="BF463" i="2"/>
  <c r="BF464" i="2"/>
  <c r="BF465" i="2"/>
  <c r="BF466" i="2"/>
  <c r="BF467" i="2"/>
  <c r="BF468" i="2"/>
  <c r="BF469" i="2"/>
  <c r="BF470" i="2"/>
  <c r="BF471" i="2"/>
  <c r="BF472" i="2"/>
  <c r="BF473" i="2"/>
  <c r="BF474" i="2"/>
  <c r="BF475" i="2"/>
  <c r="BF476" i="2"/>
  <c r="BF477" i="2"/>
  <c r="BF478" i="2"/>
  <c r="BF479" i="2"/>
  <c r="BF480" i="2"/>
  <c r="BF481" i="2"/>
  <c r="BF482" i="2"/>
  <c r="BF483" i="2"/>
  <c r="BF484" i="2"/>
  <c r="BF485" i="2"/>
  <c r="BF486" i="2"/>
  <c r="BF487" i="2"/>
  <c r="BF488" i="2"/>
  <c r="BF489" i="2"/>
  <c r="BF490" i="2"/>
  <c r="BF491" i="2"/>
  <c r="BF492" i="2"/>
  <c r="BF493" i="2"/>
  <c r="BF494" i="2"/>
  <c r="BF495" i="2"/>
  <c r="BF496" i="2"/>
  <c r="BF497" i="2"/>
  <c r="BF498" i="2"/>
  <c r="BF499" i="2"/>
  <c r="BF500" i="2"/>
  <c r="BF501" i="2"/>
  <c r="BF502" i="2"/>
  <c r="BF503" i="2"/>
  <c r="BF504" i="2"/>
  <c r="BF505" i="2"/>
  <c r="BF506" i="2"/>
  <c r="BF507" i="2"/>
  <c r="BF508" i="2"/>
  <c r="BF509" i="2"/>
  <c r="BF510" i="2"/>
  <c r="BF511" i="2"/>
  <c r="BF512" i="2"/>
  <c r="BF513" i="2"/>
  <c r="BF514" i="2"/>
  <c r="BF515" i="2"/>
  <c r="BF516" i="2"/>
  <c r="BF517" i="2"/>
  <c r="BF518" i="2"/>
  <c r="BF519" i="2"/>
  <c r="BF520" i="2"/>
  <c r="BF521" i="2"/>
  <c r="BF522" i="2"/>
  <c r="BF523" i="2"/>
  <c r="BF524" i="2"/>
  <c r="BF525" i="2"/>
  <c r="BF526" i="2"/>
  <c r="BF527" i="2"/>
  <c r="BF528" i="2"/>
  <c r="BF529" i="2"/>
  <c r="BF530" i="2"/>
  <c r="BF531" i="2"/>
  <c r="BF532" i="2"/>
  <c r="BF533" i="2"/>
  <c r="BF534" i="2"/>
  <c r="BF535" i="2"/>
  <c r="BF536" i="2"/>
  <c r="BF537" i="2"/>
  <c r="BF538" i="2"/>
  <c r="BF539" i="2"/>
  <c r="BF540" i="2"/>
  <c r="BF541" i="2"/>
  <c r="BF542" i="2"/>
  <c r="BF543" i="2"/>
  <c r="BF544" i="2"/>
  <c r="BF545" i="2"/>
  <c r="BF546" i="2"/>
  <c r="BF547" i="2"/>
  <c r="BF548" i="2"/>
  <c r="BF549" i="2"/>
  <c r="BF550" i="2"/>
  <c r="BF551" i="2"/>
  <c r="BF552" i="2"/>
  <c r="BF553" i="2"/>
  <c r="BF554" i="2"/>
  <c r="BF555" i="2"/>
  <c r="BF556" i="2"/>
  <c r="BF557" i="2"/>
  <c r="BF558" i="2"/>
  <c r="BF559" i="2"/>
  <c r="BF560" i="2"/>
  <c r="BF561" i="2"/>
  <c r="BF562" i="2"/>
  <c r="BF563" i="2"/>
  <c r="BF564" i="2"/>
  <c r="BF565" i="2"/>
  <c r="BF566" i="2"/>
  <c r="BF567" i="2"/>
  <c r="BF568" i="2"/>
  <c r="BF569" i="2"/>
  <c r="BF570" i="2"/>
  <c r="BF571" i="2"/>
  <c r="BF572" i="2"/>
  <c r="BF573" i="2"/>
  <c r="BF574" i="2"/>
  <c r="BF575" i="2"/>
  <c r="BF576" i="2"/>
  <c r="BF577" i="2"/>
  <c r="BF578" i="2"/>
  <c r="BF579" i="2"/>
  <c r="BF580" i="2"/>
  <c r="BF581" i="2"/>
  <c r="BF582" i="2"/>
  <c r="BF583" i="2"/>
  <c r="BF584" i="2"/>
  <c r="BF585" i="2"/>
  <c r="BF586" i="2"/>
  <c r="BF587" i="2"/>
  <c r="BF588" i="2"/>
  <c r="BF589" i="2"/>
  <c r="BF590" i="2"/>
  <c r="BF591" i="2"/>
  <c r="BF592" i="2"/>
  <c r="BF593" i="2"/>
  <c r="BF594" i="2"/>
  <c r="BF595" i="2"/>
  <c r="BF596" i="2"/>
  <c r="BF597" i="2"/>
  <c r="BF598" i="2"/>
  <c r="BF599" i="2"/>
  <c r="BF600" i="2"/>
  <c r="BF601" i="2"/>
  <c r="BF602" i="2"/>
  <c r="BF603" i="2"/>
  <c r="BF604" i="2"/>
  <c r="BF605" i="2"/>
  <c r="BF606" i="2"/>
  <c r="BF607" i="2"/>
  <c r="BF608" i="2"/>
  <c r="BF609" i="2"/>
  <c r="BF610" i="2"/>
  <c r="BF611" i="2"/>
  <c r="BF612" i="2"/>
  <c r="BF613" i="2"/>
  <c r="BF614" i="2"/>
  <c r="BF615" i="2"/>
  <c r="BF616" i="2"/>
  <c r="BF617" i="2"/>
  <c r="BF618" i="2"/>
  <c r="BF619" i="2"/>
  <c r="BF620" i="2"/>
  <c r="BF621" i="2"/>
  <c r="BF622" i="2"/>
  <c r="BF623" i="2"/>
  <c r="BF624" i="2"/>
  <c r="BF625" i="2"/>
  <c r="BF626" i="2"/>
  <c r="BF627" i="2"/>
  <c r="BF628" i="2"/>
  <c r="BF629" i="2"/>
  <c r="BF630" i="2"/>
  <c r="BF631" i="2"/>
  <c r="BF632" i="2"/>
  <c r="BF633" i="2"/>
  <c r="BF634" i="2"/>
  <c r="BF635" i="2"/>
  <c r="BF636" i="2"/>
  <c r="BF637" i="2"/>
  <c r="BF638" i="2"/>
  <c r="BF639" i="2"/>
  <c r="BF640" i="2"/>
  <c r="BF641" i="2"/>
  <c r="BF642" i="2"/>
  <c r="BF643" i="2"/>
  <c r="BF644" i="2"/>
  <c r="BF645" i="2"/>
  <c r="BF646" i="2"/>
  <c r="BF647" i="2"/>
  <c r="BF648" i="2"/>
  <c r="BF649" i="2"/>
  <c r="BF650" i="2"/>
  <c r="BF651" i="2"/>
  <c r="BF652" i="2"/>
  <c r="BF653" i="2"/>
  <c r="BF654" i="2"/>
  <c r="BF655" i="2"/>
  <c r="BF656" i="2"/>
  <c r="BF657" i="2"/>
  <c r="BF658" i="2"/>
  <c r="BF659" i="2"/>
  <c r="BF660" i="2"/>
  <c r="BF661" i="2"/>
  <c r="BF662" i="2"/>
  <c r="BF663" i="2"/>
  <c r="BF664" i="2"/>
  <c r="BF665" i="2"/>
  <c r="BF666" i="2"/>
  <c r="BF667" i="2"/>
  <c r="BF668" i="2"/>
  <c r="BF669" i="2"/>
  <c r="BF670" i="2"/>
  <c r="BF671" i="2"/>
  <c r="BF672" i="2"/>
  <c r="BF673" i="2"/>
  <c r="BF674" i="2"/>
  <c r="BF675" i="2"/>
  <c r="BF676" i="2"/>
  <c r="BF677" i="2"/>
  <c r="BF678" i="2"/>
  <c r="BF679" i="2"/>
  <c r="BF680" i="2"/>
  <c r="BF681" i="2"/>
  <c r="BF682" i="2"/>
  <c r="BF683" i="2"/>
  <c r="BF684" i="2"/>
  <c r="BF685" i="2"/>
  <c r="BF686" i="2"/>
  <c r="BF687" i="2"/>
  <c r="BF688" i="2"/>
  <c r="BF689" i="2"/>
  <c r="BF690" i="2"/>
  <c r="BF691" i="2"/>
  <c r="BF692" i="2"/>
  <c r="BF693" i="2"/>
  <c r="BF694" i="2"/>
  <c r="BF695" i="2"/>
  <c r="BF696" i="2"/>
  <c r="BF697" i="2"/>
  <c r="BF698" i="2"/>
  <c r="BF699" i="2"/>
  <c r="BF700" i="2"/>
  <c r="BF701" i="2"/>
  <c r="BF702" i="2"/>
  <c r="BF703" i="2"/>
  <c r="BF704" i="2"/>
  <c r="BF705" i="2"/>
  <c r="BF706" i="2"/>
  <c r="BF707" i="2"/>
  <c r="BF708" i="2"/>
  <c r="BF709" i="2"/>
  <c r="BF710" i="2"/>
  <c r="BF711" i="2"/>
  <c r="BF712" i="2"/>
  <c r="BF713" i="2"/>
  <c r="BF714" i="2"/>
  <c r="BF715" i="2"/>
  <c r="BF716" i="2"/>
  <c r="BF717" i="2"/>
  <c r="BF718" i="2"/>
  <c r="BF719" i="2"/>
  <c r="BF720" i="2"/>
  <c r="BF721" i="2"/>
  <c r="BF722" i="2"/>
  <c r="BF723" i="2"/>
  <c r="BF724" i="2"/>
  <c r="BF725" i="2"/>
  <c r="BF726" i="2"/>
  <c r="BF727" i="2"/>
  <c r="BF728" i="2"/>
  <c r="BF729" i="2"/>
  <c r="BF730" i="2"/>
  <c r="BF731" i="2"/>
  <c r="BF732" i="2"/>
  <c r="BF733" i="2"/>
  <c r="BF734" i="2"/>
  <c r="BF735" i="2"/>
  <c r="BF736" i="2"/>
  <c r="BF737" i="2"/>
  <c r="BF738" i="2"/>
  <c r="BF739" i="2"/>
  <c r="BF740" i="2"/>
  <c r="BF741" i="2"/>
  <c r="BF742" i="2"/>
  <c r="BF743" i="2"/>
  <c r="BF744" i="2"/>
  <c r="BF745" i="2"/>
  <c r="BF746" i="2"/>
  <c r="BF747" i="2"/>
  <c r="BF748" i="2"/>
  <c r="BF749" i="2"/>
  <c r="BF750" i="2"/>
  <c r="BF751" i="2"/>
  <c r="BF752" i="2"/>
  <c r="BF753" i="2"/>
  <c r="BF754" i="2"/>
  <c r="BF755" i="2"/>
  <c r="BF756" i="2"/>
  <c r="BF757" i="2"/>
  <c r="BF758" i="2"/>
  <c r="BF759" i="2"/>
  <c r="BF760" i="2"/>
  <c r="BF761" i="2"/>
  <c r="BF762" i="2"/>
  <c r="BF763" i="2"/>
  <c r="BF764" i="2"/>
  <c r="BF765" i="2"/>
  <c r="BF766" i="2"/>
  <c r="BF767" i="2"/>
  <c r="BF768" i="2"/>
  <c r="BF769" i="2"/>
  <c r="BF770" i="2"/>
  <c r="BF771" i="2"/>
  <c r="BF772" i="2"/>
  <c r="BF773" i="2"/>
  <c r="BF774" i="2"/>
  <c r="BF775" i="2"/>
  <c r="BF776" i="2"/>
  <c r="BF777" i="2"/>
  <c r="BF778" i="2"/>
  <c r="BF779" i="2"/>
  <c r="BF780" i="2"/>
  <c r="BF781" i="2"/>
  <c r="BF782" i="2"/>
  <c r="BF783" i="2"/>
  <c r="BF784" i="2"/>
  <c r="BF785" i="2"/>
  <c r="BF786" i="2"/>
  <c r="BF787" i="2"/>
  <c r="BF788" i="2"/>
  <c r="BF789" i="2"/>
  <c r="BF790" i="2"/>
  <c r="BF791" i="2"/>
  <c r="BF792" i="2"/>
  <c r="BF793" i="2"/>
  <c r="BF794" i="2"/>
  <c r="BF795" i="2"/>
  <c r="BF796" i="2"/>
  <c r="BF797" i="2"/>
  <c r="BF798" i="2"/>
  <c r="BF799" i="2"/>
  <c r="BF800" i="2"/>
  <c r="BF801" i="2"/>
  <c r="BF802" i="2"/>
  <c r="BF803" i="2"/>
  <c r="BF804" i="2"/>
  <c r="BF805" i="2"/>
  <c r="BF806" i="2"/>
  <c r="BF807" i="2"/>
  <c r="BF808" i="2"/>
  <c r="BF809" i="2"/>
  <c r="BF810" i="2"/>
  <c r="BF811" i="2"/>
  <c r="BF812" i="2"/>
  <c r="BF813" i="2"/>
  <c r="BF814" i="2"/>
  <c r="BF815" i="2"/>
  <c r="BF816" i="2"/>
  <c r="BF817" i="2"/>
  <c r="BF818" i="2"/>
  <c r="BF819" i="2"/>
  <c r="BF820" i="2"/>
  <c r="BF821" i="2"/>
  <c r="BF822" i="2"/>
  <c r="BF823" i="2"/>
  <c r="BF824" i="2"/>
  <c r="BF825" i="2"/>
  <c r="BF826" i="2"/>
  <c r="BF827" i="2"/>
  <c r="BF828" i="2"/>
  <c r="BF829" i="2"/>
  <c r="BF830" i="2"/>
  <c r="BF831" i="2"/>
  <c r="BF832" i="2"/>
  <c r="BF833" i="2"/>
  <c r="BF834" i="2"/>
  <c r="BF835" i="2"/>
  <c r="BF836" i="2"/>
  <c r="BF837" i="2"/>
  <c r="BF838" i="2"/>
  <c r="BF839" i="2"/>
  <c r="BF840" i="2"/>
  <c r="BF841" i="2"/>
  <c r="BF842" i="2"/>
  <c r="BF843" i="2"/>
  <c r="BF844" i="2"/>
  <c r="BF845" i="2"/>
  <c r="BF846" i="2"/>
  <c r="BF847" i="2"/>
  <c r="BF848" i="2"/>
  <c r="BF849" i="2"/>
  <c r="BF850" i="2"/>
  <c r="BF851" i="2"/>
  <c r="BF852" i="2"/>
  <c r="BF853" i="2"/>
  <c r="BF854" i="2"/>
  <c r="BF855" i="2"/>
  <c r="BF856" i="2"/>
  <c r="BF857" i="2"/>
  <c r="BF858" i="2"/>
  <c r="BF859" i="2"/>
  <c r="BF860" i="2"/>
  <c r="BF861" i="2"/>
  <c r="BF862" i="2"/>
  <c r="BF863" i="2"/>
  <c r="BF864" i="2"/>
  <c r="BF865" i="2"/>
  <c r="BF866" i="2"/>
  <c r="BF867" i="2"/>
  <c r="BF868" i="2"/>
  <c r="BF869" i="2"/>
  <c r="BF870" i="2"/>
  <c r="BF871" i="2"/>
  <c r="BF872" i="2"/>
  <c r="BF873" i="2"/>
  <c r="BF874" i="2"/>
  <c r="BF875" i="2"/>
  <c r="BF876" i="2"/>
  <c r="BF877" i="2"/>
  <c r="BF878" i="2"/>
  <c r="BF879" i="2"/>
  <c r="BF880" i="2"/>
  <c r="BF881" i="2"/>
  <c r="BF882" i="2"/>
  <c r="BF883" i="2"/>
  <c r="BF884" i="2"/>
  <c r="BF885" i="2"/>
  <c r="BF886" i="2"/>
  <c r="BF887" i="2"/>
  <c r="BF888" i="2"/>
  <c r="BF889" i="2"/>
  <c r="BF890" i="2"/>
  <c r="BF891" i="2"/>
  <c r="BF892" i="2"/>
  <c r="BF893" i="2"/>
  <c r="BF894" i="2"/>
  <c r="BF895" i="2"/>
  <c r="BF896" i="2"/>
  <c r="BF897" i="2"/>
  <c r="BF898" i="2"/>
  <c r="BF899" i="2"/>
  <c r="BF900" i="2"/>
  <c r="BF901" i="2"/>
  <c r="BF902" i="2"/>
  <c r="BF903" i="2"/>
  <c r="BF904" i="2"/>
  <c r="BF905" i="2"/>
  <c r="BF906" i="2"/>
  <c r="BF907" i="2"/>
  <c r="BF908" i="2"/>
  <c r="BF909" i="2"/>
  <c r="BF910" i="2"/>
  <c r="BF911" i="2"/>
  <c r="BF912" i="2"/>
  <c r="BF913" i="2"/>
  <c r="BF914" i="2"/>
  <c r="BF915" i="2"/>
  <c r="BF916" i="2"/>
  <c r="BF917" i="2"/>
  <c r="BF918" i="2"/>
  <c r="BF919" i="2"/>
  <c r="BF920" i="2"/>
  <c r="BF921" i="2"/>
  <c r="BF922" i="2"/>
  <c r="BF923" i="2"/>
  <c r="BF924" i="2"/>
  <c r="BF925" i="2"/>
  <c r="BF926" i="2"/>
  <c r="BF927" i="2"/>
  <c r="BF928" i="2"/>
  <c r="BF929" i="2"/>
  <c r="BF930" i="2"/>
  <c r="BF931" i="2"/>
  <c r="BF932" i="2"/>
  <c r="BF933" i="2"/>
  <c r="BF934" i="2"/>
  <c r="BF935" i="2"/>
  <c r="BF936" i="2"/>
  <c r="BF937" i="2"/>
  <c r="BF938" i="2"/>
  <c r="BF939" i="2"/>
  <c r="BF940" i="2"/>
  <c r="BF941" i="2"/>
  <c r="BF942" i="2"/>
  <c r="BF943" i="2"/>
  <c r="BF944" i="2"/>
  <c r="BF945" i="2"/>
  <c r="BF946" i="2"/>
  <c r="BF947" i="2"/>
  <c r="BF948" i="2"/>
  <c r="BF949" i="2"/>
  <c r="BF950" i="2"/>
  <c r="BF951" i="2"/>
  <c r="BF952" i="2"/>
  <c r="BF953" i="2"/>
  <c r="BF954" i="2"/>
  <c r="BF955" i="2"/>
  <c r="BF956" i="2"/>
  <c r="BF957" i="2"/>
  <c r="BF958" i="2"/>
  <c r="BF959" i="2"/>
  <c r="BF960" i="2"/>
  <c r="BF961" i="2"/>
  <c r="BF962" i="2"/>
  <c r="BF963" i="2"/>
  <c r="BF964" i="2"/>
  <c r="BF965" i="2"/>
  <c r="BF966" i="2"/>
  <c r="BF967" i="2"/>
  <c r="BF968" i="2"/>
  <c r="BF969" i="2"/>
  <c r="BF970" i="2"/>
  <c r="BF971" i="2"/>
  <c r="BF972" i="2"/>
  <c r="BF973" i="2"/>
  <c r="BF974" i="2"/>
  <c r="BF975" i="2"/>
  <c r="BF976" i="2"/>
  <c r="BF977" i="2"/>
  <c r="BF978" i="2"/>
  <c r="BF979" i="2"/>
  <c r="BF980" i="2"/>
  <c r="BF981" i="2"/>
  <c r="BF982" i="2"/>
  <c r="BF983" i="2"/>
  <c r="BF984" i="2"/>
  <c r="BF985" i="2"/>
  <c r="BF986" i="2"/>
  <c r="BF987" i="2"/>
  <c r="BF988" i="2"/>
  <c r="BF989" i="2"/>
  <c r="BF990" i="2"/>
  <c r="BF991" i="2"/>
  <c r="BF992" i="2"/>
  <c r="BF993" i="2"/>
  <c r="BF994" i="2"/>
  <c r="BF995" i="2"/>
  <c r="BF996" i="2"/>
  <c r="BF997" i="2"/>
  <c r="BF998" i="2"/>
  <c r="BF999" i="2"/>
  <c r="BF1000" i="2"/>
  <c r="BD2" i="2"/>
  <c r="BD3" i="2"/>
  <c r="BD4" i="2"/>
  <c r="BD5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BD56" i="2"/>
  <c r="BD57" i="2"/>
  <c r="BD58" i="2"/>
  <c r="BD59" i="2"/>
  <c r="BD60" i="2"/>
  <c r="BD61" i="2"/>
  <c r="BD62" i="2"/>
  <c r="BD63" i="2"/>
  <c r="BD64" i="2"/>
  <c r="BD65" i="2"/>
  <c r="BD66" i="2"/>
  <c r="BD67" i="2"/>
  <c r="BD68" i="2"/>
  <c r="BD69" i="2"/>
  <c r="BD70" i="2"/>
  <c r="BD71" i="2"/>
  <c r="BD72" i="2"/>
  <c r="BD73" i="2"/>
  <c r="BD74" i="2"/>
  <c r="BD75" i="2"/>
  <c r="BD76" i="2"/>
  <c r="BD77" i="2"/>
  <c r="BD78" i="2"/>
  <c r="BD79" i="2"/>
  <c r="BD80" i="2"/>
  <c r="BD81" i="2"/>
  <c r="BD82" i="2"/>
  <c r="BD83" i="2"/>
  <c r="BD84" i="2"/>
  <c r="BD85" i="2"/>
  <c r="BD86" i="2"/>
  <c r="BD87" i="2"/>
  <c r="BD88" i="2"/>
  <c r="BD89" i="2"/>
  <c r="BD90" i="2"/>
  <c r="BD91" i="2"/>
  <c r="BD92" i="2"/>
  <c r="BD93" i="2"/>
  <c r="BD94" i="2"/>
  <c r="BD95" i="2"/>
  <c r="BD96" i="2"/>
  <c r="BD97" i="2"/>
  <c r="BD98" i="2"/>
  <c r="BD99" i="2"/>
  <c r="BD100" i="2"/>
  <c r="BD101" i="2"/>
  <c r="BD102" i="2"/>
  <c r="BD103" i="2"/>
  <c r="BD104" i="2"/>
  <c r="BD105" i="2"/>
  <c r="BD106" i="2"/>
  <c r="BD107" i="2"/>
  <c r="BD108" i="2"/>
  <c r="BD109" i="2"/>
  <c r="BD110" i="2"/>
  <c r="BD111" i="2"/>
  <c r="BD112" i="2"/>
  <c r="BD113" i="2"/>
  <c r="BD114" i="2"/>
  <c r="BD115" i="2"/>
  <c r="BD116" i="2"/>
  <c r="BD117" i="2"/>
  <c r="BD118" i="2"/>
  <c r="BD119" i="2"/>
  <c r="BD120" i="2"/>
  <c r="BD121" i="2"/>
  <c r="BD122" i="2"/>
  <c r="BD123" i="2"/>
  <c r="BD124" i="2"/>
  <c r="BD125" i="2"/>
  <c r="BD126" i="2"/>
  <c r="BD127" i="2"/>
  <c r="BD128" i="2"/>
  <c r="BD129" i="2"/>
  <c r="BD130" i="2"/>
  <c r="BD131" i="2"/>
  <c r="BD132" i="2"/>
  <c r="BD133" i="2"/>
  <c r="BD134" i="2"/>
  <c r="BD135" i="2"/>
  <c r="BD136" i="2"/>
  <c r="BD137" i="2"/>
  <c r="BD138" i="2"/>
  <c r="BD139" i="2"/>
  <c r="BD140" i="2"/>
  <c r="BD141" i="2"/>
  <c r="BD142" i="2"/>
  <c r="BD143" i="2"/>
  <c r="BD144" i="2"/>
  <c r="BD145" i="2"/>
  <c r="BD146" i="2"/>
  <c r="BD147" i="2"/>
  <c r="BD148" i="2"/>
  <c r="BD149" i="2"/>
  <c r="BD150" i="2"/>
  <c r="BD151" i="2"/>
  <c r="BD152" i="2"/>
  <c r="BD153" i="2"/>
  <c r="BD154" i="2"/>
  <c r="BD155" i="2"/>
  <c r="BD156" i="2"/>
  <c r="BD157" i="2"/>
  <c r="BD158" i="2"/>
  <c r="BD159" i="2"/>
  <c r="BD160" i="2"/>
  <c r="BD161" i="2"/>
  <c r="BD162" i="2"/>
  <c r="BD163" i="2"/>
  <c r="BD164" i="2"/>
  <c r="BD165" i="2"/>
  <c r="BD166" i="2"/>
  <c r="BD167" i="2"/>
  <c r="BD168" i="2"/>
  <c r="BD169" i="2"/>
  <c r="BD170" i="2"/>
  <c r="BD171" i="2"/>
  <c r="BD172" i="2"/>
  <c r="BD173" i="2"/>
  <c r="BD174" i="2"/>
  <c r="BD175" i="2"/>
  <c r="BD176" i="2"/>
  <c r="BD177" i="2"/>
  <c r="BD178" i="2"/>
  <c r="BD179" i="2"/>
  <c r="BD180" i="2"/>
  <c r="BD181" i="2"/>
  <c r="BD182" i="2"/>
  <c r="BD183" i="2"/>
  <c r="BD184" i="2"/>
  <c r="BD185" i="2"/>
  <c r="BD186" i="2"/>
  <c r="BD187" i="2"/>
  <c r="BD188" i="2"/>
  <c r="BD189" i="2"/>
  <c r="BD190" i="2"/>
  <c r="BD191" i="2"/>
  <c r="BD192" i="2"/>
  <c r="BD193" i="2"/>
  <c r="BD194" i="2"/>
  <c r="BD195" i="2"/>
  <c r="BD196" i="2"/>
  <c r="BD197" i="2"/>
  <c r="BD198" i="2"/>
  <c r="BD199" i="2"/>
  <c r="BD200" i="2"/>
  <c r="BD201" i="2"/>
  <c r="BD202" i="2"/>
  <c r="BD203" i="2"/>
  <c r="BD204" i="2"/>
  <c r="BD205" i="2"/>
  <c r="BD206" i="2"/>
  <c r="BD207" i="2"/>
  <c r="BD208" i="2"/>
  <c r="BD209" i="2"/>
  <c r="BD210" i="2"/>
  <c r="BD211" i="2"/>
  <c r="BD212" i="2"/>
  <c r="BD213" i="2"/>
  <c r="BD214" i="2"/>
  <c r="BD215" i="2"/>
  <c r="BD216" i="2"/>
  <c r="BD217" i="2"/>
  <c r="BD218" i="2"/>
  <c r="BD219" i="2"/>
  <c r="BD220" i="2"/>
  <c r="BD221" i="2"/>
  <c r="BD222" i="2"/>
  <c r="BD223" i="2"/>
  <c r="BD224" i="2"/>
  <c r="BD225" i="2"/>
  <c r="BD226" i="2"/>
  <c r="BD227" i="2"/>
  <c r="BD228" i="2"/>
  <c r="BD229" i="2"/>
  <c r="BD230" i="2"/>
  <c r="BD231" i="2"/>
  <c r="BD232" i="2"/>
  <c r="BD233" i="2"/>
  <c r="BD234" i="2"/>
  <c r="BD235" i="2"/>
  <c r="BD236" i="2"/>
  <c r="BD237" i="2"/>
  <c r="BD238" i="2"/>
  <c r="BD239" i="2"/>
  <c r="BD240" i="2"/>
  <c r="BD241" i="2"/>
  <c r="BD242" i="2"/>
  <c r="BD243" i="2"/>
  <c r="BD244" i="2"/>
  <c r="BD245" i="2"/>
  <c r="BD246" i="2"/>
  <c r="BD247" i="2"/>
  <c r="BD248" i="2"/>
  <c r="BD249" i="2"/>
  <c r="BD250" i="2"/>
  <c r="BD251" i="2"/>
  <c r="BD252" i="2"/>
  <c r="BD253" i="2"/>
  <c r="BD254" i="2"/>
  <c r="BD255" i="2"/>
  <c r="BD256" i="2"/>
  <c r="BD257" i="2"/>
  <c r="BD258" i="2"/>
  <c r="BD259" i="2"/>
  <c r="BD260" i="2"/>
  <c r="BD261" i="2"/>
  <c r="BD262" i="2"/>
  <c r="BD263" i="2"/>
  <c r="BD264" i="2"/>
  <c r="BD265" i="2"/>
  <c r="BD266" i="2"/>
  <c r="BD267" i="2"/>
  <c r="BD268" i="2"/>
  <c r="BD269" i="2"/>
  <c r="BD270" i="2"/>
  <c r="BD271" i="2"/>
  <c r="BD272" i="2"/>
  <c r="BD273" i="2"/>
  <c r="BD274" i="2"/>
  <c r="BD275" i="2"/>
  <c r="BD276" i="2"/>
  <c r="BD277" i="2"/>
  <c r="BD278" i="2"/>
  <c r="BD279" i="2"/>
  <c r="BD280" i="2"/>
  <c r="BD281" i="2"/>
  <c r="BD282" i="2"/>
  <c r="BD283" i="2"/>
  <c r="BD284" i="2"/>
  <c r="BD285" i="2"/>
  <c r="BD286" i="2"/>
  <c r="BD287" i="2"/>
  <c r="BD288" i="2"/>
  <c r="BD289" i="2"/>
  <c r="BD290" i="2"/>
  <c r="BD291" i="2"/>
  <c r="BD292" i="2"/>
  <c r="BD293" i="2"/>
  <c r="BD294" i="2"/>
  <c r="BD295" i="2"/>
  <c r="BD296" i="2"/>
  <c r="BD297" i="2"/>
  <c r="BD298" i="2"/>
  <c r="BD299" i="2"/>
  <c r="BD300" i="2"/>
  <c r="BD301" i="2"/>
  <c r="BD302" i="2"/>
  <c r="BD303" i="2"/>
  <c r="BD304" i="2"/>
  <c r="BD305" i="2"/>
  <c r="BD306" i="2"/>
  <c r="BD307" i="2"/>
  <c r="BD308" i="2"/>
  <c r="BD309" i="2"/>
  <c r="BD310" i="2"/>
  <c r="BD311" i="2"/>
  <c r="BD312" i="2"/>
  <c r="BD313" i="2"/>
  <c r="BD314" i="2"/>
  <c r="BD315" i="2"/>
  <c r="BD316" i="2"/>
  <c r="BD317" i="2"/>
  <c r="BD318" i="2"/>
  <c r="BD319" i="2"/>
  <c r="BD320" i="2"/>
  <c r="BD321" i="2"/>
  <c r="BD322" i="2"/>
  <c r="BD323" i="2"/>
  <c r="BD324" i="2"/>
  <c r="BD325" i="2"/>
  <c r="BD326" i="2"/>
  <c r="BD327" i="2"/>
  <c r="BD328" i="2"/>
  <c r="BD329" i="2"/>
  <c r="BD330" i="2"/>
  <c r="BD331" i="2"/>
  <c r="BD332" i="2"/>
  <c r="BD333" i="2"/>
  <c r="BD334" i="2"/>
  <c r="BD335" i="2"/>
  <c r="BD336" i="2"/>
  <c r="BD337" i="2"/>
  <c r="BD338" i="2"/>
  <c r="BD339" i="2"/>
  <c r="BD340" i="2"/>
  <c r="BD341" i="2"/>
  <c r="BD342" i="2"/>
  <c r="BD343" i="2"/>
  <c r="BD344" i="2"/>
  <c r="BD345" i="2"/>
  <c r="BD346" i="2"/>
  <c r="BD347" i="2"/>
  <c r="BD348" i="2"/>
  <c r="BD349" i="2"/>
  <c r="BD350" i="2"/>
  <c r="BD351" i="2"/>
  <c r="BD352" i="2"/>
  <c r="BD353" i="2"/>
  <c r="BD354" i="2"/>
  <c r="BD355" i="2"/>
  <c r="BD356" i="2"/>
  <c r="BD357" i="2"/>
  <c r="BD358" i="2"/>
  <c r="BD359" i="2"/>
  <c r="BD360" i="2"/>
  <c r="BD361" i="2"/>
  <c r="BD362" i="2"/>
  <c r="BD363" i="2"/>
  <c r="BD364" i="2"/>
  <c r="BD365" i="2"/>
  <c r="BD366" i="2"/>
  <c r="BD367" i="2"/>
  <c r="BD368" i="2"/>
  <c r="BD369" i="2"/>
  <c r="BD370" i="2"/>
  <c r="BD371" i="2"/>
  <c r="BD372" i="2"/>
  <c r="BD373" i="2"/>
  <c r="BD374" i="2"/>
  <c r="BD375" i="2"/>
  <c r="BD376" i="2"/>
  <c r="BD377" i="2"/>
  <c r="BD378" i="2"/>
  <c r="BD379" i="2"/>
  <c r="BD380" i="2"/>
  <c r="BD381" i="2"/>
  <c r="BD382" i="2"/>
  <c r="BD383" i="2"/>
  <c r="BD384" i="2"/>
  <c r="BD385" i="2"/>
  <c r="BD386" i="2"/>
  <c r="BD387" i="2"/>
  <c r="BD388" i="2"/>
  <c r="BD389" i="2"/>
  <c r="BD390" i="2"/>
  <c r="BD391" i="2"/>
  <c r="BD392" i="2"/>
  <c r="BD393" i="2"/>
  <c r="BD394" i="2"/>
  <c r="BD395" i="2"/>
  <c r="BD396" i="2"/>
  <c r="BD397" i="2"/>
  <c r="BD398" i="2"/>
  <c r="BD399" i="2"/>
  <c r="BD400" i="2"/>
  <c r="BD401" i="2"/>
  <c r="BD402" i="2"/>
  <c r="BD403" i="2"/>
  <c r="BD404" i="2"/>
  <c r="BD405" i="2"/>
  <c r="BD406" i="2"/>
  <c r="BD407" i="2"/>
  <c r="BD408" i="2"/>
  <c r="BD409" i="2"/>
  <c r="BD410" i="2"/>
  <c r="BD411" i="2"/>
  <c r="BD412" i="2"/>
  <c r="BD413" i="2"/>
  <c r="BD414" i="2"/>
  <c r="BD415" i="2"/>
  <c r="BD416" i="2"/>
  <c r="BD417" i="2"/>
  <c r="BD418" i="2"/>
  <c r="BD419" i="2"/>
  <c r="BD420" i="2"/>
  <c r="BD421" i="2"/>
  <c r="BD422" i="2"/>
  <c r="BD423" i="2"/>
  <c r="BD424" i="2"/>
  <c r="BD425" i="2"/>
  <c r="BD426" i="2"/>
  <c r="BD427" i="2"/>
  <c r="BD428" i="2"/>
  <c r="BD429" i="2"/>
  <c r="BD430" i="2"/>
  <c r="BD431" i="2"/>
  <c r="BD432" i="2"/>
  <c r="BD433" i="2"/>
  <c r="BD434" i="2"/>
  <c r="BD435" i="2"/>
  <c r="BD436" i="2"/>
  <c r="BD437" i="2"/>
  <c r="BD438" i="2"/>
  <c r="BD439" i="2"/>
  <c r="BD440" i="2"/>
  <c r="BD441" i="2"/>
  <c r="BD442" i="2"/>
  <c r="BD443" i="2"/>
  <c r="BD444" i="2"/>
  <c r="BD445" i="2"/>
  <c r="BD446" i="2"/>
  <c r="BD447" i="2"/>
  <c r="BD448" i="2"/>
  <c r="BD449" i="2"/>
  <c r="BD450" i="2"/>
  <c r="BD451" i="2"/>
  <c r="BD452" i="2"/>
  <c r="BD453" i="2"/>
  <c r="BD454" i="2"/>
  <c r="BD455" i="2"/>
  <c r="BD456" i="2"/>
  <c r="BD457" i="2"/>
  <c r="BD458" i="2"/>
  <c r="BD459" i="2"/>
  <c r="BD460" i="2"/>
  <c r="BD461" i="2"/>
  <c r="BD462" i="2"/>
  <c r="BD463" i="2"/>
  <c r="BD464" i="2"/>
  <c r="BD465" i="2"/>
  <c r="BD466" i="2"/>
  <c r="BD467" i="2"/>
  <c r="BD468" i="2"/>
  <c r="BD469" i="2"/>
  <c r="BD470" i="2"/>
  <c r="BD471" i="2"/>
  <c r="BD472" i="2"/>
  <c r="BD473" i="2"/>
  <c r="BD474" i="2"/>
  <c r="BD475" i="2"/>
  <c r="BD476" i="2"/>
  <c r="BD477" i="2"/>
  <c r="BD478" i="2"/>
  <c r="BD479" i="2"/>
  <c r="BD480" i="2"/>
  <c r="BD481" i="2"/>
  <c r="BD482" i="2"/>
  <c r="BD483" i="2"/>
  <c r="BD484" i="2"/>
  <c r="BD485" i="2"/>
  <c r="BD486" i="2"/>
  <c r="BD487" i="2"/>
  <c r="BD488" i="2"/>
  <c r="BD489" i="2"/>
  <c r="BD490" i="2"/>
  <c r="BD491" i="2"/>
  <c r="BD492" i="2"/>
  <c r="BD493" i="2"/>
  <c r="BD494" i="2"/>
  <c r="BD495" i="2"/>
  <c r="BD496" i="2"/>
  <c r="BD497" i="2"/>
  <c r="BD498" i="2"/>
  <c r="BD499" i="2"/>
  <c r="BD500" i="2"/>
  <c r="BD501" i="2"/>
  <c r="BD502" i="2"/>
  <c r="BD503" i="2"/>
  <c r="BD504" i="2"/>
  <c r="BD505" i="2"/>
  <c r="BD506" i="2"/>
  <c r="BD507" i="2"/>
  <c r="BD508" i="2"/>
  <c r="BD509" i="2"/>
  <c r="BD510" i="2"/>
  <c r="BD511" i="2"/>
  <c r="BD512" i="2"/>
  <c r="BD513" i="2"/>
  <c r="BD514" i="2"/>
  <c r="BD515" i="2"/>
  <c r="BD516" i="2"/>
  <c r="BD517" i="2"/>
  <c r="BD518" i="2"/>
  <c r="BD519" i="2"/>
  <c r="BD520" i="2"/>
  <c r="BD521" i="2"/>
  <c r="BD522" i="2"/>
  <c r="BD523" i="2"/>
  <c r="BD524" i="2"/>
  <c r="BD525" i="2"/>
  <c r="BD526" i="2"/>
  <c r="BD527" i="2"/>
  <c r="BD528" i="2"/>
  <c r="BD529" i="2"/>
  <c r="BD530" i="2"/>
  <c r="BD531" i="2"/>
  <c r="BD532" i="2"/>
  <c r="BD533" i="2"/>
  <c r="BD534" i="2"/>
  <c r="BD535" i="2"/>
  <c r="BD536" i="2"/>
  <c r="BD537" i="2"/>
  <c r="BD538" i="2"/>
  <c r="BD539" i="2"/>
  <c r="BD540" i="2"/>
  <c r="BD541" i="2"/>
  <c r="BD542" i="2"/>
  <c r="BD543" i="2"/>
  <c r="BD544" i="2"/>
  <c r="BD545" i="2"/>
  <c r="BD546" i="2"/>
  <c r="BD547" i="2"/>
  <c r="BD548" i="2"/>
  <c r="BD549" i="2"/>
  <c r="BD550" i="2"/>
  <c r="BD551" i="2"/>
  <c r="BD552" i="2"/>
  <c r="BD553" i="2"/>
  <c r="BD554" i="2"/>
  <c r="BD555" i="2"/>
  <c r="BD556" i="2"/>
  <c r="BD557" i="2"/>
  <c r="BD558" i="2"/>
  <c r="BD559" i="2"/>
  <c r="BD560" i="2"/>
  <c r="BD561" i="2"/>
  <c r="BD562" i="2"/>
  <c r="BD563" i="2"/>
  <c r="BD564" i="2"/>
  <c r="BD565" i="2"/>
  <c r="BD566" i="2"/>
  <c r="BD567" i="2"/>
  <c r="BD568" i="2"/>
  <c r="BD569" i="2"/>
  <c r="BD570" i="2"/>
  <c r="BD571" i="2"/>
  <c r="BD572" i="2"/>
  <c r="BD573" i="2"/>
  <c r="BD574" i="2"/>
  <c r="BD575" i="2"/>
  <c r="BD576" i="2"/>
  <c r="BD577" i="2"/>
  <c r="BD578" i="2"/>
  <c r="BD579" i="2"/>
  <c r="BD580" i="2"/>
  <c r="BD581" i="2"/>
  <c r="BD582" i="2"/>
  <c r="BD583" i="2"/>
  <c r="BD584" i="2"/>
  <c r="BD585" i="2"/>
  <c r="BD586" i="2"/>
  <c r="BD587" i="2"/>
  <c r="BD588" i="2"/>
  <c r="BD589" i="2"/>
  <c r="BD590" i="2"/>
  <c r="BD591" i="2"/>
  <c r="BD592" i="2"/>
  <c r="BD593" i="2"/>
  <c r="BD594" i="2"/>
  <c r="BD595" i="2"/>
  <c r="BD596" i="2"/>
  <c r="BD597" i="2"/>
  <c r="BD598" i="2"/>
  <c r="BD599" i="2"/>
  <c r="BD600" i="2"/>
  <c r="BD601" i="2"/>
  <c r="BD602" i="2"/>
  <c r="BD603" i="2"/>
  <c r="BD604" i="2"/>
  <c r="BD605" i="2"/>
  <c r="BD606" i="2"/>
  <c r="BD607" i="2"/>
  <c r="BD608" i="2"/>
  <c r="BD609" i="2"/>
  <c r="BD610" i="2"/>
  <c r="BD611" i="2"/>
  <c r="BD612" i="2"/>
  <c r="BD613" i="2"/>
  <c r="BD614" i="2"/>
  <c r="BD615" i="2"/>
  <c r="BD616" i="2"/>
  <c r="BD617" i="2"/>
  <c r="BD618" i="2"/>
  <c r="BD619" i="2"/>
  <c r="BD620" i="2"/>
  <c r="BD621" i="2"/>
  <c r="BD622" i="2"/>
  <c r="BD623" i="2"/>
  <c r="BD624" i="2"/>
  <c r="BD625" i="2"/>
  <c r="BD626" i="2"/>
  <c r="BD627" i="2"/>
  <c r="BD628" i="2"/>
  <c r="BD629" i="2"/>
  <c r="BD630" i="2"/>
  <c r="BD631" i="2"/>
  <c r="BD632" i="2"/>
  <c r="BD633" i="2"/>
  <c r="BD634" i="2"/>
  <c r="BD635" i="2"/>
  <c r="BD636" i="2"/>
  <c r="BD637" i="2"/>
  <c r="BD638" i="2"/>
  <c r="BD639" i="2"/>
  <c r="BD640" i="2"/>
  <c r="BD641" i="2"/>
  <c r="BD642" i="2"/>
  <c r="BD643" i="2"/>
  <c r="BD644" i="2"/>
  <c r="BD645" i="2"/>
  <c r="BD646" i="2"/>
  <c r="BD647" i="2"/>
  <c r="BD648" i="2"/>
  <c r="BD649" i="2"/>
  <c r="BD650" i="2"/>
  <c r="BD651" i="2"/>
  <c r="BD652" i="2"/>
  <c r="BD653" i="2"/>
  <c r="BD654" i="2"/>
  <c r="BD655" i="2"/>
  <c r="BD656" i="2"/>
  <c r="BD657" i="2"/>
  <c r="BD658" i="2"/>
  <c r="BD659" i="2"/>
  <c r="BD660" i="2"/>
  <c r="BD661" i="2"/>
  <c r="BD662" i="2"/>
  <c r="BD663" i="2"/>
  <c r="BD664" i="2"/>
  <c r="BD665" i="2"/>
  <c r="BD666" i="2"/>
  <c r="BD667" i="2"/>
  <c r="BD668" i="2"/>
  <c r="BD669" i="2"/>
  <c r="BD670" i="2"/>
  <c r="BD671" i="2"/>
  <c r="BD672" i="2"/>
  <c r="BD673" i="2"/>
  <c r="BD674" i="2"/>
  <c r="BD675" i="2"/>
  <c r="BD676" i="2"/>
  <c r="BD677" i="2"/>
  <c r="BD678" i="2"/>
  <c r="BD679" i="2"/>
  <c r="BD680" i="2"/>
  <c r="BD681" i="2"/>
  <c r="BD682" i="2"/>
  <c r="BD683" i="2"/>
  <c r="BD684" i="2"/>
  <c r="BD685" i="2"/>
  <c r="BD686" i="2"/>
  <c r="BD687" i="2"/>
  <c r="BD688" i="2"/>
  <c r="BD689" i="2"/>
  <c r="BD690" i="2"/>
  <c r="BD691" i="2"/>
  <c r="BD692" i="2"/>
  <c r="BD693" i="2"/>
  <c r="BD694" i="2"/>
  <c r="BD695" i="2"/>
  <c r="BD696" i="2"/>
  <c r="BD697" i="2"/>
  <c r="BD698" i="2"/>
  <c r="BD699" i="2"/>
  <c r="BD700" i="2"/>
  <c r="BD701" i="2"/>
  <c r="BD702" i="2"/>
  <c r="BD703" i="2"/>
  <c r="BD704" i="2"/>
  <c r="BD705" i="2"/>
  <c r="BD706" i="2"/>
  <c r="BD707" i="2"/>
  <c r="BD708" i="2"/>
  <c r="BD709" i="2"/>
  <c r="BD710" i="2"/>
  <c r="BD711" i="2"/>
  <c r="BD712" i="2"/>
  <c r="BD713" i="2"/>
  <c r="BD714" i="2"/>
  <c r="BD715" i="2"/>
  <c r="BD716" i="2"/>
  <c r="BD717" i="2"/>
  <c r="BD718" i="2"/>
  <c r="BD719" i="2"/>
  <c r="BD720" i="2"/>
  <c r="BD721" i="2"/>
  <c r="BD722" i="2"/>
  <c r="BD723" i="2"/>
  <c r="BD724" i="2"/>
  <c r="BD725" i="2"/>
  <c r="BD726" i="2"/>
  <c r="BD727" i="2"/>
  <c r="BD728" i="2"/>
  <c r="BD729" i="2"/>
  <c r="BD730" i="2"/>
  <c r="BD731" i="2"/>
  <c r="BD732" i="2"/>
  <c r="BD733" i="2"/>
  <c r="BD734" i="2"/>
  <c r="BD735" i="2"/>
  <c r="BD736" i="2"/>
  <c r="BD737" i="2"/>
  <c r="BD738" i="2"/>
  <c r="BD739" i="2"/>
  <c r="BD740" i="2"/>
  <c r="BD741" i="2"/>
  <c r="BD742" i="2"/>
  <c r="BD743" i="2"/>
  <c r="BD744" i="2"/>
  <c r="BD745" i="2"/>
  <c r="BD746" i="2"/>
  <c r="BD747" i="2"/>
  <c r="BD748" i="2"/>
  <c r="BD749" i="2"/>
  <c r="BD750" i="2"/>
  <c r="BD751" i="2"/>
  <c r="BD752" i="2"/>
  <c r="BD753" i="2"/>
  <c r="BD754" i="2"/>
  <c r="BD755" i="2"/>
  <c r="BD756" i="2"/>
  <c r="BD757" i="2"/>
  <c r="BD758" i="2"/>
  <c r="BD759" i="2"/>
  <c r="BD760" i="2"/>
  <c r="BD761" i="2"/>
  <c r="BD762" i="2"/>
  <c r="BD763" i="2"/>
  <c r="BD764" i="2"/>
  <c r="BD765" i="2"/>
  <c r="BD766" i="2"/>
  <c r="BD767" i="2"/>
  <c r="BD768" i="2"/>
  <c r="BD769" i="2"/>
  <c r="BD770" i="2"/>
  <c r="BD771" i="2"/>
  <c r="BD772" i="2"/>
  <c r="BD773" i="2"/>
  <c r="BD774" i="2"/>
  <c r="BD775" i="2"/>
  <c r="BD776" i="2"/>
  <c r="BD777" i="2"/>
  <c r="BD778" i="2"/>
  <c r="BD779" i="2"/>
  <c r="BD780" i="2"/>
  <c r="BD781" i="2"/>
  <c r="BD782" i="2"/>
  <c r="BD783" i="2"/>
  <c r="BD784" i="2"/>
  <c r="BD785" i="2"/>
  <c r="BD786" i="2"/>
  <c r="BD787" i="2"/>
  <c r="BD788" i="2"/>
  <c r="BD789" i="2"/>
  <c r="BD790" i="2"/>
  <c r="BD791" i="2"/>
  <c r="BD792" i="2"/>
  <c r="BD793" i="2"/>
  <c r="BD794" i="2"/>
  <c r="BD795" i="2"/>
  <c r="BD796" i="2"/>
  <c r="BD797" i="2"/>
  <c r="BD798" i="2"/>
  <c r="BD799" i="2"/>
  <c r="BD800" i="2"/>
  <c r="BD801" i="2"/>
  <c r="BD802" i="2"/>
  <c r="BD803" i="2"/>
  <c r="BD804" i="2"/>
  <c r="BD805" i="2"/>
  <c r="BD806" i="2"/>
  <c r="BD807" i="2"/>
  <c r="BD808" i="2"/>
  <c r="BD809" i="2"/>
  <c r="BD810" i="2"/>
  <c r="BD811" i="2"/>
  <c r="BD812" i="2"/>
  <c r="BD813" i="2"/>
  <c r="BD814" i="2"/>
  <c r="BD815" i="2"/>
  <c r="BD816" i="2"/>
  <c r="BD817" i="2"/>
  <c r="BD818" i="2"/>
  <c r="BD819" i="2"/>
  <c r="BD820" i="2"/>
  <c r="BD821" i="2"/>
  <c r="BD822" i="2"/>
  <c r="BD823" i="2"/>
  <c r="BD824" i="2"/>
  <c r="BD825" i="2"/>
  <c r="BD826" i="2"/>
  <c r="BD827" i="2"/>
  <c r="BD828" i="2"/>
  <c r="BD829" i="2"/>
  <c r="BD830" i="2"/>
  <c r="BD831" i="2"/>
  <c r="BD832" i="2"/>
  <c r="BD833" i="2"/>
  <c r="BD834" i="2"/>
  <c r="BD835" i="2"/>
  <c r="BD836" i="2"/>
  <c r="BD837" i="2"/>
  <c r="BD838" i="2"/>
  <c r="BD839" i="2"/>
  <c r="BD840" i="2"/>
  <c r="BD841" i="2"/>
  <c r="BD842" i="2"/>
  <c r="BD843" i="2"/>
  <c r="BD844" i="2"/>
  <c r="BD845" i="2"/>
  <c r="BD846" i="2"/>
  <c r="BD847" i="2"/>
  <c r="BD848" i="2"/>
  <c r="BD849" i="2"/>
  <c r="BD850" i="2"/>
  <c r="BD851" i="2"/>
  <c r="BD852" i="2"/>
  <c r="BD853" i="2"/>
  <c r="BD854" i="2"/>
  <c r="BD855" i="2"/>
  <c r="BD856" i="2"/>
  <c r="BD857" i="2"/>
  <c r="BD858" i="2"/>
  <c r="BD859" i="2"/>
  <c r="BD860" i="2"/>
  <c r="BD861" i="2"/>
  <c r="BD862" i="2"/>
  <c r="BD863" i="2"/>
  <c r="BD864" i="2"/>
  <c r="BD865" i="2"/>
  <c r="BD866" i="2"/>
  <c r="BD867" i="2"/>
  <c r="BD868" i="2"/>
  <c r="BD869" i="2"/>
  <c r="BD870" i="2"/>
  <c r="BD871" i="2"/>
  <c r="BD872" i="2"/>
  <c r="BD873" i="2"/>
  <c r="BD874" i="2"/>
  <c r="BD875" i="2"/>
  <c r="BD876" i="2"/>
  <c r="BD877" i="2"/>
  <c r="BD878" i="2"/>
  <c r="BD879" i="2"/>
  <c r="BD880" i="2"/>
  <c r="BD881" i="2"/>
  <c r="BD882" i="2"/>
  <c r="BD883" i="2"/>
  <c r="BD884" i="2"/>
  <c r="BD885" i="2"/>
  <c r="BD886" i="2"/>
  <c r="BD887" i="2"/>
  <c r="BD888" i="2"/>
  <c r="BD889" i="2"/>
  <c r="BD890" i="2"/>
  <c r="BD891" i="2"/>
  <c r="BD892" i="2"/>
  <c r="BD893" i="2"/>
  <c r="BD894" i="2"/>
  <c r="BD895" i="2"/>
  <c r="BD896" i="2"/>
  <c r="BD897" i="2"/>
  <c r="BD898" i="2"/>
  <c r="BD899" i="2"/>
  <c r="BD900" i="2"/>
  <c r="BD901" i="2"/>
  <c r="BD902" i="2"/>
  <c r="BD903" i="2"/>
  <c r="BD904" i="2"/>
  <c r="BD905" i="2"/>
  <c r="BD906" i="2"/>
  <c r="BD907" i="2"/>
  <c r="BD908" i="2"/>
  <c r="BD909" i="2"/>
  <c r="BD910" i="2"/>
  <c r="BD911" i="2"/>
  <c r="BD912" i="2"/>
  <c r="BD913" i="2"/>
  <c r="BD914" i="2"/>
  <c r="BD915" i="2"/>
  <c r="BD916" i="2"/>
  <c r="BD917" i="2"/>
  <c r="BD918" i="2"/>
  <c r="BD919" i="2"/>
  <c r="BD920" i="2"/>
  <c r="BD921" i="2"/>
  <c r="BD922" i="2"/>
  <c r="BD923" i="2"/>
  <c r="BD924" i="2"/>
  <c r="BD925" i="2"/>
  <c r="BD926" i="2"/>
  <c r="BD927" i="2"/>
  <c r="BD928" i="2"/>
  <c r="BD929" i="2"/>
  <c r="BD930" i="2"/>
  <c r="BD931" i="2"/>
  <c r="BD932" i="2"/>
  <c r="BD933" i="2"/>
  <c r="BD934" i="2"/>
  <c r="BD935" i="2"/>
  <c r="BD936" i="2"/>
  <c r="BD937" i="2"/>
  <c r="BD938" i="2"/>
  <c r="BD939" i="2"/>
  <c r="BD940" i="2"/>
  <c r="BD941" i="2"/>
  <c r="BD942" i="2"/>
  <c r="BD943" i="2"/>
  <c r="BD944" i="2"/>
  <c r="BD945" i="2"/>
  <c r="BD946" i="2"/>
  <c r="BD947" i="2"/>
  <c r="BD948" i="2"/>
  <c r="BD949" i="2"/>
  <c r="BD950" i="2"/>
  <c r="BD951" i="2"/>
  <c r="BD952" i="2"/>
  <c r="BD953" i="2"/>
  <c r="BD954" i="2"/>
  <c r="BD955" i="2"/>
  <c r="BD956" i="2"/>
  <c r="BD957" i="2"/>
  <c r="BD958" i="2"/>
  <c r="BD959" i="2"/>
  <c r="BD960" i="2"/>
  <c r="BD961" i="2"/>
  <c r="BD962" i="2"/>
  <c r="BD963" i="2"/>
  <c r="BD964" i="2"/>
  <c r="BD965" i="2"/>
  <c r="BD966" i="2"/>
  <c r="BD967" i="2"/>
  <c r="BD968" i="2"/>
  <c r="BD969" i="2"/>
  <c r="BD970" i="2"/>
  <c r="BD971" i="2"/>
  <c r="BD972" i="2"/>
  <c r="BD973" i="2"/>
  <c r="BD974" i="2"/>
  <c r="BD975" i="2"/>
  <c r="BD976" i="2"/>
  <c r="BD977" i="2"/>
  <c r="BD978" i="2"/>
  <c r="BD979" i="2"/>
  <c r="BD980" i="2"/>
  <c r="BD981" i="2"/>
  <c r="BD982" i="2"/>
  <c r="BD983" i="2"/>
  <c r="BD984" i="2"/>
  <c r="BD985" i="2"/>
  <c r="BD986" i="2"/>
  <c r="BD987" i="2"/>
  <c r="BD988" i="2"/>
  <c r="BD989" i="2"/>
  <c r="BD990" i="2"/>
  <c r="BD991" i="2"/>
  <c r="BD992" i="2"/>
  <c r="BD993" i="2"/>
  <c r="BD994" i="2"/>
  <c r="BD995" i="2"/>
  <c r="BD996" i="2"/>
  <c r="BD997" i="2"/>
  <c r="BD998" i="2"/>
  <c r="BD999" i="2"/>
  <c r="BD1000" i="2"/>
  <c r="BE2" i="2"/>
  <c r="BE3" i="2"/>
  <c r="BE4" i="2"/>
  <c r="BE5" i="2"/>
  <c r="BE6" i="2"/>
  <c r="BE7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2" i="2"/>
  <c r="BE23" i="2"/>
  <c r="BE24" i="2"/>
  <c r="BE25" i="2"/>
  <c r="BE26" i="2"/>
  <c r="BE27" i="2"/>
  <c r="BE28" i="2"/>
  <c r="BE29" i="2"/>
  <c r="BE30" i="2"/>
  <c r="BE31" i="2"/>
  <c r="BE32" i="2"/>
  <c r="BE33" i="2"/>
  <c r="BE34" i="2"/>
  <c r="BE35" i="2"/>
  <c r="BE36" i="2"/>
  <c r="BE37" i="2"/>
  <c r="BE38" i="2"/>
  <c r="BE39" i="2"/>
  <c r="BE40" i="2"/>
  <c r="BE41" i="2"/>
  <c r="BE42" i="2"/>
  <c r="BE43" i="2"/>
  <c r="BE44" i="2"/>
  <c r="BE45" i="2"/>
  <c r="BE46" i="2"/>
  <c r="BE47" i="2"/>
  <c r="BE48" i="2"/>
  <c r="BE49" i="2"/>
  <c r="BE50" i="2"/>
  <c r="BE51" i="2"/>
  <c r="BE52" i="2"/>
  <c r="BE53" i="2"/>
  <c r="BE54" i="2"/>
  <c r="BE55" i="2"/>
  <c r="BE56" i="2"/>
  <c r="BE57" i="2"/>
  <c r="BE58" i="2"/>
  <c r="BE59" i="2"/>
  <c r="BE60" i="2"/>
  <c r="BE61" i="2"/>
  <c r="BE62" i="2"/>
  <c r="BE63" i="2"/>
  <c r="BE64" i="2"/>
  <c r="BE65" i="2"/>
  <c r="BE66" i="2"/>
  <c r="BE67" i="2"/>
  <c r="BE68" i="2"/>
  <c r="BE69" i="2"/>
  <c r="BE70" i="2"/>
  <c r="BE71" i="2"/>
  <c r="BE72" i="2"/>
  <c r="BE73" i="2"/>
  <c r="BE74" i="2"/>
  <c r="BE75" i="2"/>
  <c r="BE76" i="2"/>
  <c r="BE77" i="2"/>
  <c r="BE78" i="2"/>
  <c r="BE79" i="2"/>
  <c r="BE80" i="2"/>
  <c r="BE81" i="2"/>
  <c r="BE82" i="2"/>
  <c r="BE83" i="2"/>
  <c r="BE84" i="2"/>
  <c r="BE85" i="2"/>
  <c r="BE86" i="2"/>
  <c r="BE87" i="2"/>
  <c r="BE88" i="2"/>
  <c r="BE89" i="2"/>
  <c r="BE90" i="2"/>
  <c r="BE91" i="2"/>
  <c r="BE92" i="2"/>
  <c r="BE93" i="2"/>
  <c r="BE94" i="2"/>
  <c r="BE95" i="2"/>
  <c r="BE96" i="2"/>
  <c r="BE97" i="2"/>
  <c r="BE98" i="2"/>
  <c r="BE99" i="2"/>
  <c r="BE100" i="2"/>
  <c r="BE101" i="2"/>
  <c r="BE102" i="2"/>
  <c r="BE103" i="2"/>
  <c r="BE104" i="2"/>
  <c r="BE105" i="2"/>
  <c r="BE106" i="2"/>
  <c r="BE107" i="2"/>
  <c r="BE108" i="2"/>
  <c r="BE109" i="2"/>
  <c r="BE110" i="2"/>
  <c r="BE111" i="2"/>
  <c r="BE112" i="2"/>
  <c r="BE113" i="2"/>
  <c r="BE114" i="2"/>
  <c r="BE115" i="2"/>
  <c r="BE116" i="2"/>
  <c r="BE117" i="2"/>
  <c r="BE118" i="2"/>
  <c r="BE119" i="2"/>
  <c r="BE120" i="2"/>
  <c r="BE121" i="2"/>
  <c r="BE122" i="2"/>
  <c r="BE123" i="2"/>
  <c r="BE124" i="2"/>
  <c r="BE125" i="2"/>
  <c r="BE126" i="2"/>
  <c r="BE127" i="2"/>
  <c r="BE128" i="2"/>
  <c r="BE129" i="2"/>
  <c r="BE130" i="2"/>
  <c r="BE131" i="2"/>
  <c r="BE132" i="2"/>
  <c r="BE133" i="2"/>
  <c r="BE134" i="2"/>
  <c r="BE135" i="2"/>
  <c r="BE136" i="2"/>
  <c r="BE137" i="2"/>
  <c r="BE138" i="2"/>
  <c r="BE139" i="2"/>
  <c r="BE140" i="2"/>
  <c r="BE141" i="2"/>
  <c r="BE142" i="2"/>
  <c r="BE143" i="2"/>
  <c r="BE144" i="2"/>
  <c r="BE145" i="2"/>
  <c r="BE146" i="2"/>
  <c r="BE147" i="2"/>
  <c r="BE148" i="2"/>
  <c r="BE149" i="2"/>
  <c r="BE150" i="2"/>
  <c r="BE151" i="2"/>
  <c r="BE152" i="2"/>
  <c r="BE153" i="2"/>
  <c r="BE154" i="2"/>
  <c r="BE155" i="2"/>
  <c r="BE156" i="2"/>
  <c r="BE157" i="2"/>
  <c r="BE158" i="2"/>
  <c r="BE159" i="2"/>
  <c r="BE160" i="2"/>
  <c r="BE161" i="2"/>
  <c r="BE162" i="2"/>
  <c r="BE163" i="2"/>
  <c r="BE164" i="2"/>
  <c r="BE165" i="2"/>
  <c r="BE166" i="2"/>
  <c r="BE167" i="2"/>
  <c r="BE168" i="2"/>
  <c r="BE169" i="2"/>
  <c r="BE170" i="2"/>
  <c r="BE171" i="2"/>
  <c r="BE172" i="2"/>
  <c r="BE173" i="2"/>
  <c r="BE174" i="2"/>
  <c r="BE175" i="2"/>
  <c r="BE176" i="2"/>
  <c r="BE177" i="2"/>
  <c r="BE178" i="2"/>
  <c r="BE179" i="2"/>
  <c r="BE180" i="2"/>
  <c r="BE181" i="2"/>
  <c r="BE182" i="2"/>
  <c r="BE183" i="2"/>
  <c r="BE184" i="2"/>
  <c r="BE185" i="2"/>
  <c r="BE186" i="2"/>
  <c r="BE187" i="2"/>
  <c r="BE188" i="2"/>
  <c r="BE189" i="2"/>
  <c r="BE190" i="2"/>
  <c r="BE191" i="2"/>
  <c r="BE192" i="2"/>
  <c r="BE193" i="2"/>
  <c r="BE194" i="2"/>
  <c r="BE195" i="2"/>
  <c r="BE196" i="2"/>
  <c r="BE197" i="2"/>
  <c r="BE198" i="2"/>
  <c r="BE199" i="2"/>
  <c r="BE200" i="2"/>
  <c r="BE201" i="2"/>
  <c r="BE202" i="2"/>
  <c r="BE203" i="2"/>
  <c r="BE204" i="2"/>
  <c r="BE205" i="2"/>
  <c r="BE206" i="2"/>
  <c r="BE207" i="2"/>
  <c r="BE208" i="2"/>
  <c r="BE209" i="2"/>
  <c r="BE210" i="2"/>
  <c r="BE211" i="2"/>
  <c r="BE212" i="2"/>
  <c r="BE213" i="2"/>
  <c r="BE214" i="2"/>
  <c r="BE215" i="2"/>
  <c r="BE216" i="2"/>
  <c r="BE217" i="2"/>
  <c r="BE218" i="2"/>
  <c r="BE219" i="2"/>
  <c r="BE220" i="2"/>
  <c r="BE221" i="2"/>
  <c r="BE222" i="2"/>
  <c r="BE223" i="2"/>
  <c r="BE224" i="2"/>
  <c r="BE225" i="2"/>
  <c r="BE226" i="2"/>
  <c r="BE227" i="2"/>
  <c r="BE228" i="2"/>
  <c r="BE229" i="2"/>
  <c r="BE230" i="2"/>
  <c r="BE231" i="2"/>
  <c r="BE232" i="2"/>
  <c r="BE233" i="2"/>
  <c r="BE234" i="2"/>
  <c r="BE235" i="2"/>
  <c r="BE236" i="2"/>
  <c r="BE237" i="2"/>
  <c r="BE238" i="2"/>
  <c r="BE239" i="2"/>
  <c r="BE240" i="2"/>
  <c r="BE241" i="2"/>
  <c r="BE242" i="2"/>
  <c r="BE243" i="2"/>
  <c r="BE244" i="2"/>
  <c r="BE245" i="2"/>
  <c r="BE246" i="2"/>
  <c r="BE247" i="2"/>
  <c r="BE248" i="2"/>
  <c r="BE249" i="2"/>
  <c r="BE250" i="2"/>
  <c r="BE251" i="2"/>
  <c r="BE252" i="2"/>
  <c r="BE253" i="2"/>
  <c r="BE254" i="2"/>
  <c r="BE255" i="2"/>
  <c r="BE256" i="2"/>
  <c r="BE257" i="2"/>
  <c r="BE258" i="2"/>
  <c r="BE259" i="2"/>
  <c r="BE260" i="2"/>
  <c r="BE261" i="2"/>
  <c r="BE262" i="2"/>
  <c r="BE263" i="2"/>
  <c r="BE264" i="2"/>
  <c r="BE265" i="2"/>
  <c r="BE266" i="2"/>
  <c r="BE267" i="2"/>
  <c r="BE268" i="2"/>
  <c r="BE269" i="2"/>
  <c r="BE270" i="2"/>
  <c r="BE271" i="2"/>
  <c r="BE272" i="2"/>
  <c r="BE273" i="2"/>
  <c r="BE274" i="2"/>
  <c r="BE275" i="2"/>
  <c r="BE276" i="2"/>
  <c r="BE277" i="2"/>
  <c r="BE278" i="2"/>
  <c r="BE279" i="2"/>
  <c r="BE280" i="2"/>
  <c r="BE281" i="2"/>
  <c r="BE282" i="2"/>
  <c r="BE283" i="2"/>
  <c r="BE284" i="2"/>
  <c r="BE285" i="2"/>
  <c r="BE286" i="2"/>
  <c r="BE287" i="2"/>
  <c r="BE288" i="2"/>
  <c r="BE289" i="2"/>
  <c r="BE290" i="2"/>
  <c r="BE291" i="2"/>
  <c r="BE292" i="2"/>
  <c r="BE293" i="2"/>
  <c r="BE294" i="2"/>
  <c r="BE295" i="2"/>
  <c r="BE296" i="2"/>
  <c r="BE297" i="2"/>
  <c r="BE298" i="2"/>
  <c r="BE299" i="2"/>
  <c r="BE300" i="2"/>
  <c r="BE301" i="2"/>
  <c r="BE302" i="2"/>
  <c r="BE303" i="2"/>
  <c r="BE304" i="2"/>
  <c r="BE305" i="2"/>
  <c r="BE306" i="2"/>
  <c r="BE307" i="2"/>
  <c r="BE308" i="2"/>
  <c r="BE309" i="2"/>
  <c r="BE310" i="2"/>
  <c r="BE311" i="2"/>
  <c r="BE312" i="2"/>
  <c r="BE313" i="2"/>
  <c r="BE314" i="2"/>
  <c r="BE315" i="2"/>
  <c r="BE316" i="2"/>
  <c r="BE317" i="2"/>
  <c r="BE318" i="2"/>
  <c r="BE319" i="2"/>
  <c r="BE320" i="2"/>
  <c r="BE321" i="2"/>
  <c r="BE322" i="2"/>
  <c r="BE323" i="2"/>
  <c r="BE324" i="2"/>
  <c r="BE325" i="2"/>
  <c r="BE326" i="2"/>
  <c r="BE327" i="2"/>
  <c r="BE328" i="2"/>
  <c r="BE329" i="2"/>
  <c r="BE330" i="2"/>
  <c r="BE331" i="2"/>
  <c r="BE332" i="2"/>
  <c r="BE333" i="2"/>
  <c r="BE334" i="2"/>
  <c r="BE335" i="2"/>
  <c r="BE336" i="2"/>
  <c r="BE337" i="2"/>
  <c r="BE338" i="2"/>
  <c r="BE339" i="2"/>
  <c r="BE340" i="2"/>
  <c r="BE341" i="2"/>
  <c r="BE342" i="2"/>
  <c r="BE343" i="2"/>
  <c r="BE344" i="2"/>
  <c r="BE345" i="2"/>
  <c r="BE346" i="2"/>
  <c r="BE347" i="2"/>
  <c r="BE348" i="2"/>
  <c r="BE349" i="2"/>
  <c r="BE350" i="2"/>
  <c r="BE351" i="2"/>
  <c r="BE352" i="2"/>
  <c r="BE353" i="2"/>
  <c r="BE354" i="2"/>
  <c r="BE355" i="2"/>
  <c r="BE356" i="2"/>
  <c r="BE357" i="2"/>
  <c r="BE358" i="2"/>
  <c r="BE359" i="2"/>
  <c r="BE360" i="2"/>
  <c r="BE361" i="2"/>
  <c r="BE362" i="2"/>
  <c r="BE363" i="2"/>
  <c r="BE364" i="2"/>
  <c r="BE365" i="2"/>
  <c r="BE366" i="2"/>
  <c r="BE367" i="2"/>
  <c r="BE368" i="2"/>
  <c r="BE369" i="2"/>
  <c r="BE370" i="2"/>
  <c r="BE371" i="2"/>
  <c r="BE372" i="2"/>
  <c r="BE373" i="2"/>
  <c r="BE374" i="2"/>
  <c r="BE375" i="2"/>
  <c r="BE376" i="2"/>
  <c r="BE377" i="2"/>
  <c r="BE378" i="2"/>
  <c r="BE379" i="2"/>
  <c r="BE380" i="2"/>
  <c r="BE381" i="2"/>
  <c r="BE382" i="2"/>
  <c r="BE383" i="2"/>
  <c r="BE384" i="2"/>
  <c r="BE385" i="2"/>
  <c r="BE386" i="2"/>
  <c r="BE387" i="2"/>
  <c r="BE388" i="2"/>
  <c r="BE389" i="2"/>
  <c r="BE390" i="2"/>
  <c r="BE391" i="2"/>
  <c r="BE392" i="2"/>
  <c r="BE393" i="2"/>
  <c r="BE394" i="2"/>
  <c r="BE395" i="2"/>
  <c r="BE396" i="2"/>
  <c r="BE397" i="2"/>
  <c r="BE398" i="2"/>
  <c r="BE399" i="2"/>
  <c r="BE400" i="2"/>
  <c r="BE401" i="2"/>
  <c r="BE402" i="2"/>
  <c r="BE403" i="2"/>
  <c r="BE404" i="2"/>
  <c r="BE405" i="2"/>
  <c r="BE406" i="2"/>
  <c r="BE407" i="2"/>
  <c r="BE408" i="2"/>
  <c r="BE409" i="2"/>
  <c r="BE410" i="2"/>
  <c r="BE411" i="2"/>
  <c r="BE412" i="2"/>
  <c r="BE413" i="2"/>
  <c r="BE414" i="2"/>
  <c r="BE415" i="2"/>
  <c r="BE416" i="2"/>
  <c r="BE417" i="2"/>
  <c r="BE418" i="2"/>
  <c r="BE419" i="2"/>
  <c r="BE420" i="2"/>
  <c r="BE421" i="2"/>
  <c r="BE422" i="2"/>
  <c r="BE423" i="2"/>
  <c r="BE424" i="2"/>
  <c r="BE425" i="2"/>
  <c r="BE426" i="2"/>
  <c r="BE427" i="2"/>
  <c r="BE428" i="2"/>
  <c r="BE429" i="2"/>
  <c r="BE430" i="2"/>
  <c r="BE431" i="2"/>
  <c r="BE432" i="2"/>
  <c r="BE433" i="2"/>
  <c r="BE434" i="2"/>
  <c r="BE435" i="2"/>
  <c r="BE436" i="2"/>
  <c r="BE437" i="2"/>
  <c r="BE438" i="2"/>
  <c r="BE439" i="2"/>
  <c r="BE440" i="2"/>
  <c r="BE441" i="2"/>
  <c r="BE442" i="2"/>
  <c r="BE443" i="2"/>
  <c r="BE444" i="2"/>
  <c r="BE445" i="2"/>
  <c r="BE446" i="2"/>
  <c r="BE447" i="2"/>
  <c r="BE448" i="2"/>
  <c r="BE449" i="2"/>
  <c r="BE450" i="2"/>
  <c r="BE451" i="2"/>
  <c r="BE452" i="2"/>
  <c r="BE453" i="2"/>
  <c r="BE454" i="2"/>
  <c r="BE455" i="2"/>
  <c r="BE456" i="2"/>
  <c r="BE457" i="2"/>
  <c r="BE458" i="2"/>
  <c r="BE459" i="2"/>
  <c r="BE460" i="2"/>
  <c r="BE461" i="2"/>
  <c r="BE462" i="2"/>
  <c r="BE463" i="2"/>
  <c r="BE464" i="2"/>
  <c r="BE465" i="2"/>
  <c r="BE466" i="2"/>
  <c r="BE467" i="2"/>
  <c r="BE468" i="2"/>
  <c r="BE469" i="2"/>
  <c r="BE470" i="2"/>
  <c r="BE471" i="2"/>
  <c r="BE472" i="2"/>
  <c r="BE473" i="2"/>
  <c r="BE474" i="2"/>
  <c r="BE475" i="2"/>
  <c r="BE476" i="2"/>
  <c r="BE477" i="2"/>
  <c r="BE478" i="2"/>
  <c r="BE479" i="2"/>
  <c r="BE480" i="2"/>
  <c r="BE481" i="2"/>
  <c r="BE482" i="2"/>
  <c r="BE483" i="2"/>
  <c r="BE484" i="2"/>
  <c r="BE485" i="2"/>
  <c r="BE486" i="2"/>
  <c r="BE487" i="2"/>
  <c r="BE488" i="2"/>
  <c r="BE489" i="2"/>
  <c r="BE490" i="2"/>
  <c r="BE491" i="2"/>
  <c r="BE492" i="2"/>
  <c r="BE493" i="2"/>
  <c r="BE494" i="2"/>
  <c r="BE495" i="2"/>
  <c r="BE496" i="2"/>
  <c r="BE497" i="2"/>
  <c r="BE498" i="2"/>
  <c r="BE499" i="2"/>
  <c r="BE500" i="2"/>
  <c r="BE501" i="2"/>
  <c r="BE502" i="2"/>
  <c r="BE503" i="2"/>
  <c r="BE504" i="2"/>
  <c r="BE505" i="2"/>
  <c r="BE506" i="2"/>
  <c r="BE507" i="2"/>
  <c r="BE508" i="2"/>
  <c r="BE509" i="2"/>
  <c r="BE510" i="2"/>
  <c r="BE511" i="2"/>
  <c r="BE512" i="2"/>
  <c r="BE513" i="2"/>
  <c r="BE514" i="2"/>
  <c r="BE515" i="2"/>
  <c r="BE516" i="2"/>
  <c r="BE517" i="2"/>
  <c r="BE518" i="2"/>
  <c r="BE519" i="2"/>
  <c r="BE520" i="2"/>
  <c r="BE521" i="2"/>
  <c r="BE522" i="2"/>
  <c r="BE523" i="2"/>
  <c r="BE524" i="2"/>
  <c r="BE525" i="2"/>
  <c r="BE526" i="2"/>
  <c r="BE527" i="2"/>
  <c r="BE528" i="2"/>
  <c r="BE529" i="2"/>
  <c r="BE530" i="2"/>
  <c r="BE531" i="2"/>
  <c r="BE532" i="2"/>
  <c r="BE533" i="2"/>
  <c r="BE534" i="2"/>
  <c r="BE535" i="2"/>
  <c r="BE536" i="2"/>
  <c r="BE537" i="2"/>
  <c r="BE538" i="2"/>
  <c r="BE539" i="2"/>
  <c r="BE540" i="2"/>
  <c r="BE541" i="2"/>
  <c r="BE542" i="2"/>
  <c r="BE543" i="2"/>
  <c r="BE544" i="2"/>
  <c r="BE545" i="2"/>
  <c r="BE546" i="2"/>
  <c r="BE547" i="2"/>
  <c r="BE548" i="2"/>
  <c r="BE549" i="2"/>
  <c r="BE550" i="2"/>
  <c r="BE551" i="2"/>
  <c r="BE552" i="2"/>
  <c r="BE553" i="2"/>
  <c r="BE554" i="2"/>
  <c r="BE555" i="2"/>
  <c r="BE556" i="2"/>
  <c r="BE557" i="2"/>
  <c r="BE558" i="2"/>
  <c r="BE559" i="2"/>
  <c r="BE560" i="2"/>
  <c r="BE561" i="2"/>
  <c r="BE562" i="2"/>
  <c r="BE563" i="2"/>
  <c r="BE564" i="2"/>
  <c r="BE565" i="2"/>
  <c r="BE566" i="2"/>
  <c r="BE567" i="2"/>
  <c r="BE568" i="2"/>
  <c r="BE569" i="2"/>
  <c r="BE570" i="2"/>
  <c r="BE571" i="2"/>
  <c r="BE572" i="2"/>
  <c r="BE573" i="2"/>
  <c r="BE574" i="2"/>
  <c r="BE575" i="2"/>
  <c r="BE576" i="2"/>
  <c r="BE577" i="2"/>
  <c r="BE578" i="2"/>
  <c r="BE579" i="2"/>
  <c r="BE580" i="2"/>
  <c r="BE581" i="2"/>
  <c r="BE582" i="2"/>
  <c r="BE583" i="2"/>
  <c r="BE584" i="2"/>
  <c r="BE585" i="2"/>
  <c r="BE586" i="2"/>
  <c r="BE587" i="2"/>
  <c r="BE588" i="2"/>
  <c r="BE589" i="2"/>
  <c r="BE590" i="2"/>
  <c r="BE591" i="2"/>
  <c r="BE592" i="2"/>
  <c r="BE593" i="2"/>
  <c r="BE594" i="2"/>
  <c r="BE595" i="2"/>
  <c r="BE596" i="2"/>
  <c r="BE597" i="2"/>
  <c r="BE598" i="2"/>
  <c r="BE599" i="2"/>
  <c r="BE600" i="2"/>
  <c r="BE601" i="2"/>
  <c r="BE602" i="2"/>
  <c r="BE603" i="2"/>
  <c r="BE604" i="2"/>
  <c r="BE605" i="2"/>
  <c r="BE606" i="2"/>
  <c r="BE607" i="2"/>
  <c r="BE608" i="2"/>
  <c r="BE609" i="2"/>
  <c r="BE610" i="2"/>
  <c r="BE611" i="2"/>
  <c r="BE612" i="2"/>
  <c r="BE613" i="2"/>
  <c r="BE614" i="2"/>
  <c r="BE615" i="2"/>
  <c r="BE616" i="2"/>
  <c r="BE617" i="2"/>
  <c r="BE618" i="2"/>
  <c r="BE619" i="2"/>
  <c r="BE620" i="2"/>
  <c r="BE621" i="2"/>
  <c r="BE622" i="2"/>
  <c r="BE623" i="2"/>
  <c r="BE624" i="2"/>
  <c r="BE625" i="2"/>
  <c r="BE626" i="2"/>
  <c r="BE627" i="2"/>
  <c r="BE628" i="2"/>
  <c r="BE629" i="2"/>
  <c r="BE630" i="2"/>
  <c r="BE631" i="2"/>
  <c r="BE632" i="2"/>
  <c r="BE633" i="2"/>
  <c r="BE634" i="2"/>
  <c r="BE635" i="2"/>
  <c r="BE636" i="2"/>
  <c r="BE637" i="2"/>
  <c r="BE638" i="2"/>
  <c r="BE639" i="2"/>
  <c r="BE640" i="2"/>
  <c r="BE641" i="2"/>
  <c r="BE642" i="2"/>
  <c r="BE643" i="2"/>
  <c r="BE644" i="2"/>
  <c r="BE645" i="2"/>
  <c r="BE646" i="2"/>
  <c r="BE647" i="2"/>
  <c r="BE648" i="2"/>
  <c r="BE649" i="2"/>
  <c r="BE650" i="2"/>
  <c r="BE651" i="2"/>
  <c r="BE652" i="2"/>
  <c r="BE653" i="2"/>
  <c r="BE654" i="2"/>
  <c r="BE655" i="2"/>
  <c r="BE656" i="2"/>
  <c r="BE657" i="2"/>
  <c r="BE658" i="2"/>
  <c r="BE659" i="2"/>
  <c r="BE660" i="2"/>
  <c r="BE661" i="2"/>
  <c r="BE662" i="2"/>
  <c r="BE663" i="2"/>
  <c r="BE664" i="2"/>
  <c r="BE665" i="2"/>
  <c r="BE666" i="2"/>
  <c r="BE667" i="2"/>
  <c r="BE668" i="2"/>
  <c r="BE669" i="2"/>
  <c r="BE670" i="2"/>
  <c r="BE671" i="2"/>
  <c r="BE672" i="2"/>
  <c r="BE673" i="2"/>
  <c r="BE674" i="2"/>
  <c r="BE675" i="2"/>
  <c r="BE676" i="2"/>
  <c r="BE677" i="2"/>
  <c r="BE678" i="2"/>
  <c r="BE679" i="2"/>
  <c r="BE680" i="2"/>
  <c r="BE681" i="2"/>
  <c r="BE682" i="2"/>
  <c r="BE683" i="2"/>
  <c r="BE684" i="2"/>
  <c r="BE685" i="2"/>
  <c r="BE686" i="2"/>
  <c r="BE687" i="2"/>
  <c r="BE688" i="2"/>
  <c r="BE689" i="2"/>
  <c r="BE690" i="2"/>
  <c r="BE691" i="2"/>
  <c r="BE692" i="2"/>
  <c r="BE693" i="2"/>
  <c r="BE694" i="2"/>
  <c r="BE695" i="2"/>
  <c r="BE696" i="2"/>
  <c r="BE697" i="2"/>
  <c r="BE698" i="2"/>
  <c r="BE699" i="2"/>
  <c r="BE700" i="2"/>
  <c r="BE701" i="2"/>
  <c r="BE702" i="2"/>
  <c r="BE703" i="2"/>
  <c r="BE704" i="2"/>
  <c r="BE705" i="2"/>
  <c r="BE706" i="2"/>
  <c r="BE707" i="2"/>
  <c r="BE708" i="2"/>
  <c r="BE709" i="2"/>
  <c r="BE710" i="2"/>
  <c r="BE711" i="2"/>
  <c r="BE712" i="2"/>
  <c r="BE713" i="2"/>
  <c r="BE714" i="2"/>
  <c r="BE715" i="2"/>
  <c r="BE716" i="2"/>
  <c r="BE717" i="2"/>
  <c r="BE718" i="2"/>
  <c r="BE719" i="2"/>
  <c r="BE720" i="2"/>
  <c r="BE721" i="2"/>
  <c r="BE722" i="2"/>
  <c r="BE723" i="2"/>
  <c r="BE724" i="2"/>
  <c r="BE725" i="2"/>
  <c r="BE726" i="2"/>
  <c r="BE727" i="2"/>
  <c r="BE728" i="2"/>
  <c r="BE729" i="2"/>
  <c r="BE730" i="2"/>
  <c r="BE731" i="2"/>
  <c r="BE732" i="2"/>
  <c r="BE733" i="2"/>
  <c r="BE734" i="2"/>
  <c r="BE735" i="2"/>
  <c r="BE736" i="2"/>
  <c r="BE737" i="2"/>
  <c r="BE738" i="2"/>
  <c r="BE739" i="2"/>
  <c r="BE740" i="2"/>
  <c r="BE741" i="2"/>
  <c r="BE742" i="2"/>
  <c r="BE743" i="2"/>
  <c r="BE744" i="2"/>
  <c r="BE745" i="2"/>
  <c r="BE746" i="2"/>
  <c r="BE747" i="2"/>
  <c r="BE748" i="2"/>
  <c r="BE749" i="2"/>
  <c r="BE750" i="2"/>
  <c r="BE751" i="2"/>
  <c r="BE752" i="2"/>
  <c r="BE753" i="2"/>
  <c r="BE754" i="2"/>
  <c r="BE755" i="2"/>
  <c r="BE756" i="2"/>
  <c r="BE757" i="2"/>
  <c r="BE758" i="2"/>
  <c r="BE759" i="2"/>
  <c r="BE760" i="2"/>
  <c r="BE761" i="2"/>
  <c r="BE762" i="2"/>
  <c r="BE763" i="2"/>
  <c r="BE764" i="2"/>
  <c r="BE765" i="2"/>
  <c r="BE766" i="2"/>
  <c r="BE767" i="2"/>
  <c r="BE768" i="2"/>
  <c r="BE769" i="2"/>
  <c r="BE770" i="2"/>
  <c r="BE771" i="2"/>
  <c r="BE772" i="2"/>
  <c r="BE773" i="2"/>
  <c r="BE774" i="2"/>
  <c r="BE775" i="2"/>
  <c r="BE776" i="2"/>
  <c r="BE777" i="2"/>
  <c r="BE778" i="2"/>
  <c r="BE779" i="2"/>
  <c r="BE780" i="2"/>
  <c r="BE781" i="2"/>
  <c r="BE782" i="2"/>
  <c r="BE783" i="2"/>
  <c r="BE784" i="2"/>
  <c r="BE785" i="2"/>
  <c r="BE786" i="2"/>
  <c r="BE787" i="2"/>
  <c r="BE788" i="2"/>
  <c r="BE789" i="2"/>
  <c r="BE790" i="2"/>
  <c r="BE791" i="2"/>
  <c r="BE792" i="2"/>
  <c r="BE793" i="2"/>
  <c r="BE794" i="2"/>
  <c r="BE795" i="2"/>
  <c r="BE796" i="2"/>
  <c r="BE797" i="2"/>
  <c r="BE798" i="2"/>
  <c r="BE799" i="2"/>
  <c r="BE800" i="2"/>
  <c r="BE801" i="2"/>
  <c r="BE802" i="2"/>
  <c r="BE803" i="2"/>
  <c r="BE804" i="2"/>
  <c r="BE805" i="2"/>
  <c r="BE806" i="2"/>
  <c r="BE807" i="2"/>
  <c r="BE808" i="2"/>
  <c r="BE809" i="2"/>
  <c r="BE810" i="2"/>
  <c r="BE811" i="2"/>
  <c r="BE812" i="2"/>
  <c r="BE813" i="2"/>
  <c r="BE814" i="2"/>
  <c r="BE815" i="2"/>
  <c r="BE816" i="2"/>
  <c r="BE817" i="2"/>
  <c r="BE818" i="2"/>
  <c r="BE819" i="2"/>
  <c r="BE820" i="2"/>
  <c r="BE821" i="2"/>
  <c r="BE822" i="2"/>
  <c r="BE823" i="2"/>
  <c r="BE824" i="2"/>
  <c r="BE825" i="2"/>
  <c r="BE826" i="2"/>
  <c r="BE827" i="2"/>
  <c r="BE828" i="2"/>
  <c r="BE829" i="2"/>
  <c r="BE830" i="2"/>
  <c r="BE831" i="2"/>
  <c r="BE832" i="2"/>
  <c r="BE833" i="2"/>
  <c r="BE834" i="2"/>
  <c r="BE835" i="2"/>
  <c r="BE836" i="2"/>
  <c r="BE837" i="2"/>
  <c r="BE838" i="2"/>
  <c r="BE839" i="2"/>
  <c r="BE840" i="2"/>
  <c r="BE841" i="2"/>
  <c r="BE842" i="2"/>
  <c r="BE843" i="2"/>
  <c r="BE844" i="2"/>
  <c r="BE845" i="2"/>
  <c r="BE846" i="2"/>
  <c r="BE847" i="2"/>
  <c r="BE848" i="2"/>
  <c r="BE849" i="2"/>
  <c r="BE850" i="2"/>
  <c r="BE851" i="2"/>
  <c r="BE852" i="2"/>
  <c r="BE853" i="2"/>
  <c r="BE854" i="2"/>
  <c r="BE855" i="2"/>
  <c r="BE856" i="2"/>
  <c r="BE857" i="2"/>
  <c r="BE858" i="2"/>
  <c r="BE859" i="2"/>
  <c r="BE860" i="2"/>
  <c r="BE861" i="2"/>
  <c r="BE862" i="2"/>
  <c r="BE863" i="2"/>
  <c r="BE864" i="2"/>
  <c r="BE865" i="2"/>
  <c r="BE866" i="2"/>
  <c r="BE867" i="2"/>
  <c r="BE868" i="2"/>
  <c r="BE869" i="2"/>
  <c r="BE870" i="2"/>
  <c r="BE871" i="2"/>
  <c r="BE872" i="2"/>
  <c r="BE873" i="2"/>
  <c r="BE874" i="2"/>
  <c r="BE875" i="2"/>
  <c r="BE876" i="2"/>
  <c r="BE877" i="2"/>
  <c r="BE878" i="2"/>
  <c r="BE879" i="2"/>
  <c r="BE880" i="2"/>
  <c r="BE881" i="2"/>
  <c r="BE882" i="2"/>
  <c r="BE883" i="2"/>
  <c r="BE884" i="2"/>
  <c r="BE885" i="2"/>
  <c r="BE886" i="2"/>
  <c r="BE887" i="2"/>
  <c r="BE888" i="2"/>
  <c r="BE889" i="2"/>
  <c r="BE890" i="2"/>
  <c r="BE891" i="2"/>
  <c r="BE892" i="2"/>
  <c r="BE893" i="2"/>
  <c r="BE894" i="2"/>
  <c r="BE895" i="2"/>
  <c r="BE896" i="2"/>
  <c r="BE897" i="2"/>
  <c r="BE898" i="2"/>
  <c r="BE899" i="2"/>
  <c r="BE900" i="2"/>
  <c r="BE901" i="2"/>
  <c r="BE902" i="2"/>
  <c r="BE903" i="2"/>
  <c r="BE904" i="2"/>
  <c r="BE905" i="2"/>
  <c r="BE906" i="2"/>
  <c r="BE907" i="2"/>
  <c r="BE908" i="2"/>
  <c r="BE909" i="2"/>
  <c r="BE910" i="2"/>
  <c r="BE911" i="2"/>
  <c r="BE912" i="2"/>
  <c r="BE913" i="2"/>
  <c r="BE914" i="2"/>
  <c r="BE915" i="2"/>
  <c r="BE916" i="2"/>
  <c r="BE917" i="2"/>
  <c r="BE918" i="2"/>
  <c r="BE919" i="2"/>
  <c r="BE920" i="2"/>
  <c r="BE921" i="2"/>
  <c r="BE922" i="2"/>
  <c r="BE923" i="2"/>
  <c r="BE924" i="2"/>
  <c r="BE925" i="2"/>
  <c r="BE926" i="2"/>
  <c r="BE927" i="2"/>
  <c r="BE928" i="2"/>
  <c r="BE929" i="2"/>
  <c r="BE930" i="2"/>
  <c r="BE931" i="2"/>
  <c r="BE932" i="2"/>
  <c r="BE933" i="2"/>
  <c r="BE934" i="2"/>
  <c r="BE935" i="2"/>
  <c r="BE936" i="2"/>
  <c r="BE937" i="2"/>
  <c r="BE938" i="2"/>
  <c r="BE939" i="2"/>
  <c r="BE940" i="2"/>
  <c r="BE941" i="2"/>
  <c r="BE942" i="2"/>
  <c r="BE943" i="2"/>
  <c r="BE944" i="2"/>
  <c r="BE945" i="2"/>
  <c r="BE946" i="2"/>
  <c r="BE947" i="2"/>
  <c r="BE948" i="2"/>
  <c r="BE949" i="2"/>
  <c r="BE950" i="2"/>
  <c r="BE951" i="2"/>
  <c r="BE952" i="2"/>
  <c r="BE953" i="2"/>
  <c r="BE954" i="2"/>
  <c r="BE955" i="2"/>
  <c r="BE956" i="2"/>
  <c r="BE957" i="2"/>
  <c r="BE958" i="2"/>
  <c r="BE959" i="2"/>
  <c r="BE960" i="2"/>
  <c r="BE961" i="2"/>
  <c r="BE962" i="2"/>
  <c r="BE963" i="2"/>
  <c r="BE964" i="2"/>
  <c r="BE965" i="2"/>
  <c r="BE966" i="2"/>
  <c r="BE967" i="2"/>
  <c r="BE968" i="2"/>
  <c r="BE969" i="2"/>
  <c r="BE970" i="2"/>
  <c r="BE971" i="2"/>
  <c r="BE972" i="2"/>
  <c r="BE973" i="2"/>
  <c r="BE974" i="2"/>
  <c r="BE975" i="2"/>
  <c r="BE976" i="2"/>
  <c r="BE977" i="2"/>
  <c r="BE978" i="2"/>
  <c r="BE979" i="2"/>
  <c r="BE980" i="2"/>
  <c r="BE981" i="2"/>
  <c r="BE982" i="2"/>
  <c r="BE983" i="2"/>
  <c r="BE984" i="2"/>
  <c r="BE985" i="2"/>
  <c r="BE986" i="2"/>
  <c r="BE987" i="2"/>
  <c r="BE988" i="2"/>
  <c r="BE989" i="2"/>
  <c r="BE990" i="2"/>
  <c r="BE991" i="2"/>
  <c r="BE992" i="2"/>
  <c r="BE993" i="2"/>
  <c r="BE994" i="2"/>
  <c r="BE995" i="2"/>
  <c r="BE996" i="2"/>
  <c r="BE997" i="2"/>
  <c r="BE998" i="2"/>
  <c r="BE999" i="2"/>
  <c r="BE1000" i="2"/>
  <c r="BC2" i="2"/>
  <c r="BC3" i="2"/>
  <c r="BC4" i="2"/>
  <c r="BC5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3" i="2"/>
  <c r="BC54" i="2"/>
  <c r="BC55" i="2"/>
  <c r="BC56" i="2"/>
  <c r="BC57" i="2"/>
  <c r="BC58" i="2"/>
  <c r="BC59" i="2"/>
  <c r="BC60" i="2"/>
  <c r="BC61" i="2"/>
  <c r="BC62" i="2"/>
  <c r="BC63" i="2"/>
  <c r="BC64" i="2"/>
  <c r="BC65" i="2"/>
  <c r="BC66" i="2"/>
  <c r="BC67" i="2"/>
  <c r="BC68" i="2"/>
  <c r="BC69" i="2"/>
  <c r="BC70" i="2"/>
  <c r="BC71" i="2"/>
  <c r="BC72" i="2"/>
  <c r="BC73" i="2"/>
  <c r="BC74" i="2"/>
  <c r="BC75" i="2"/>
  <c r="BC76" i="2"/>
  <c r="BC77" i="2"/>
  <c r="BC78" i="2"/>
  <c r="BC79" i="2"/>
  <c r="BC80" i="2"/>
  <c r="BC81" i="2"/>
  <c r="BC82" i="2"/>
  <c r="BC83" i="2"/>
  <c r="BC84" i="2"/>
  <c r="BC85" i="2"/>
  <c r="BC86" i="2"/>
  <c r="BC87" i="2"/>
  <c r="BC88" i="2"/>
  <c r="BC89" i="2"/>
  <c r="BC90" i="2"/>
  <c r="BC91" i="2"/>
  <c r="BC92" i="2"/>
  <c r="BC93" i="2"/>
  <c r="BC94" i="2"/>
  <c r="BC95" i="2"/>
  <c r="BC96" i="2"/>
  <c r="BC97" i="2"/>
  <c r="BC98" i="2"/>
  <c r="BC99" i="2"/>
  <c r="BC100" i="2"/>
  <c r="BC101" i="2"/>
  <c r="BC102" i="2"/>
  <c r="BC103" i="2"/>
  <c r="BC104" i="2"/>
  <c r="BC105" i="2"/>
  <c r="BC106" i="2"/>
  <c r="BC107" i="2"/>
  <c r="BC108" i="2"/>
  <c r="BC109" i="2"/>
  <c r="BC110" i="2"/>
  <c r="BC111" i="2"/>
  <c r="BC112" i="2"/>
  <c r="BC113" i="2"/>
  <c r="BC114" i="2"/>
  <c r="BC115" i="2"/>
  <c r="BC116" i="2"/>
  <c r="BC117" i="2"/>
  <c r="BC118" i="2"/>
  <c r="BC119" i="2"/>
  <c r="BC120" i="2"/>
  <c r="BC121" i="2"/>
  <c r="BC122" i="2"/>
  <c r="BC123" i="2"/>
  <c r="BC124" i="2"/>
  <c r="BC125" i="2"/>
  <c r="BC126" i="2"/>
  <c r="BC127" i="2"/>
  <c r="BC128" i="2"/>
  <c r="BC129" i="2"/>
  <c r="BC130" i="2"/>
  <c r="BC131" i="2"/>
  <c r="BC132" i="2"/>
  <c r="BC133" i="2"/>
  <c r="BC134" i="2"/>
  <c r="BC135" i="2"/>
  <c r="BC136" i="2"/>
  <c r="BC137" i="2"/>
  <c r="BC138" i="2"/>
  <c r="BC139" i="2"/>
  <c r="BC140" i="2"/>
  <c r="BC141" i="2"/>
  <c r="BC142" i="2"/>
  <c r="BC143" i="2"/>
  <c r="BC144" i="2"/>
  <c r="BC145" i="2"/>
  <c r="BC146" i="2"/>
  <c r="BC147" i="2"/>
  <c r="BC148" i="2"/>
  <c r="BC149" i="2"/>
  <c r="BC150" i="2"/>
  <c r="BC151" i="2"/>
  <c r="BC152" i="2"/>
  <c r="BC153" i="2"/>
  <c r="BC154" i="2"/>
  <c r="BC155" i="2"/>
  <c r="BC156" i="2"/>
  <c r="BC157" i="2"/>
  <c r="BC158" i="2"/>
  <c r="BC159" i="2"/>
  <c r="BC160" i="2"/>
  <c r="BC161" i="2"/>
  <c r="BC162" i="2"/>
  <c r="BC163" i="2"/>
  <c r="BC164" i="2"/>
  <c r="BC165" i="2"/>
  <c r="BC166" i="2"/>
  <c r="BC167" i="2"/>
  <c r="BC168" i="2"/>
  <c r="BC169" i="2"/>
  <c r="BC170" i="2"/>
  <c r="BC171" i="2"/>
  <c r="BC172" i="2"/>
  <c r="BC173" i="2"/>
  <c r="BC174" i="2"/>
  <c r="BC175" i="2"/>
  <c r="BC176" i="2"/>
  <c r="BC177" i="2"/>
  <c r="BC178" i="2"/>
  <c r="BC179" i="2"/>
  <c r="BC180" i="2"/>
  <c r="BC181" i="2"/>
  <c r="BC182" i="2"/>
  <c r="BC183" i="2"/>
  <c r="BC184" i="2"/>
  <c r="BC185" i="2"/>
  <c r="BC186" i="2"/>
  <c r="BC187" i="2"/>
  <c r="BC188" i="2"/>
  <c r="BC189" i="2"/>
  <c r="BC190" i="2"/>
  <c r="BC191" i="2"/>
  <c r="BC192" i="2"/>
  <c r="BC193" i="2"/>
  <c r="BC194" i="2"/>
  <c r="BC195" i="2"/>
  <c r="BC196" i="2"/>
  <c r="BC197" i="2"/>
  <c r="BC198" i="2"/>
  <c r="BC199" i="2"/>
  <c r="BC200" i="2"/>
  <c r="BC201" i="2"/>
  <c r="BC202" i="2"/>
  <c r="BC203" i="2"/>
  <c r="BC204" i="2"/>
  <c r="BC205" i="2"/>
  <c r="BC206" i="2"/>
  <c r="BC207" i="2"/>
  <c r="BC208" i="2"/>
  <c r="BC209" i="2"/>
  <c r="BC210" i="2"/>
  <c r="BC211" i="2"/>
  <c r="BC212" i="2"/>
  <c r="BC213" i="2"/>
  <c r="BC214" i="2"/>
  <c r="BC215" i="2"/>
  <c r="BC216" i="2"/>
  <c r="BC217" i="2"/>
  <c r="BC218" i="2"/>
  <c r="BC219" i="2"/>
  <c r="BC220" i="2"/>
  <c r="BC221" i="2"/>
  <c r="BC222" i="2"/>
  <c r="BC223" i="2"/>
  <c r="BC224" i="2"/>
  <c r="BC225" i="2"/>
  <c r="BC226" i="2"/>
  <c r="BC227" i="2"/>
  <c r="BC228" i="2"/>
  <c r="BC229" i="2"/>
  <c r="BC230" i="2"/>
  <c r="BC231" i="2"/>
  <c r="BC232" i="2"/>
  <c r="BC233" i="2"/>
  <c r="BC234" i="2"/>
  <c r="BC235" i="2"/>
  <c r="BC236" i="2"/>
  <c r="BC237" i="2"/>
  <c r="BC238" i="2"/>
  <c r="BC239" i="2"/>
  <c r="BC240" i="2"/>
  <c r="BC241" i="2"/>
  <c r="BC242" i="2"/>
  <c r="BC243" i="2"/>
  <c r="BC244" i="2"/>
  <c r="BC245" i="2"/>
  <c r="BC246" i="2"/>
  <c r="BC247" i="2"/>
  <c r="BC248" i="2"/>
  <c r="BC249" i="2"/>
  <c r="BC250" i="2"/>
  <c r="BC251" i="2"/>
  <c r="BC252" i="2"/>
  <c r="BC253" i="2"/>
  <c r="BC254" i="2"/>
  <c r="BC255" i="2"/>
  <c r="BC256" i="2"/>
  <c r="BC257" i="2"/>
  <c r="BC258" i="2"/>
  <c r="BC259" i="2"/>
  <c r="BC260" i="2"/>
  <c r="BC261" i="2"/>
  <c r="BC262" i="2"/>
  <c r="BC263" i="2"/>
  <c r="BC264" i="2"/>
  <c r="BC265" i="2"/>
  <c r="BC266" i="2"/>
  <c r="BC267" i="2"/>
  <c r="BC268" i="2"/>
  <c r="BC269" i="2"/>
  <c r="BC270" i="2"/>
  <c r="BC271" i="2"/>
  <c r="BC272" i="2"/>
  <c r="BC273" i="2"/>
  <c r="BC274" i="2"/>
  <c r="BC275" i="2"/>
  <c r="BC276" i="2"/>
  <c r="BC277" i="2"/>
  <c r="BC278" i="2"/>
  <c r="BC279" i="2"/>
  <c r="BC280" i="2"/>
  <c r="BC281" i="2"/>
  <c r="BC282" i="2"/>
  <c r="BC283" i="2"/>
  <c r="BC284" i="2"/>
  <c r="BC285" i="2"/>
  <c r="BC286" i="2"/>
  <c r="BC287" i="2"/>
  <c r="BC288" i="2"/>
  <c r="BC289" i="2"/>
  <c r="BC290" i="2"/>
  <c r="BC291" i="2"/>
  <c r="BC292" i="2"/>
  <c r="BC293" i="2"/>
  <c r="BC294" i="2"/>
  <c r="BC295" i="2"/>
  <c r="BC296" i="2"/>
  <c r="BC297" i="2"/>
  <c r="BC298" i="2"/>
  <c r="BC299" i="2"/>
  <c r="BC300" i="2"/>
  <c r="BC301" i="2"/>
  <c r="BC302" i="2"/>
  <c r="BC303" i="2"/>
  <c r="BC304" i="2"/>
  <c r="BC305" i="2"/>
  <c r="BC306" i="2"/>
  <c r="BC307" i="2"/>
  <c r="BC308" i="2"/>
  <c r="BC309" i="2"/>
  <c r="BC310" i="2"/>
  <c r="BC311" i="2"/>
  <c r="BC312" i="2"/>
  <c r="BC313" i="2"/>
  <c r="BC314" i="2"/>
  <c r="BC315" i="2"/>
  <c r="BC316" i="2"/>
  <c r="BC317" i="2"/>
  <c r="BC318" i="2"/>
  <c r="BC319" i="2"/>
  <c r="BC320" i="2"/>
  <c r="BC321" i="2"/>
  <c r="BC322" i="2"/>
  <c r="BC323" i="2"/>
  <c r="BC324" i="2"/>
  <c r="BC325" i="2"/>
  <c r="BC326" i="2"/>
  <c r="BC327" i="2"/>
  <c r="BC328" i="2"/>
  <c r="BC329" i="2"/>
  <c r="BC330" i="2"/>
  <c r="BC331" i="2"/>
  <c r="BC332" i="2"/>
  <c r="BC333" i="2"/>
  <c r="BC334" i="2"/>
  <c r="BC335" i="2"/>
  <c r="BC336" i="2"/>
  <c r="BC337" i="2"/>
  <c r="BC338" i="2"/>
  <c r="BC339" i="2"/>
  <c r="BC340" i="2"/>
  <c r="BC341" i="2"/>
  <c r="BC342" i="2"/>
  <c r="BC343" i="2"/>
  <c r="BC344" i="2"/>
  <c r="BC345" i="2"/>
  <c r="BC346" i="2"/>
  <c r="BC347" i="2"/>
  <c r="BC348" i="2"/>
  <c r="BC349" i="2"/>
  <c r="BC350" i="2"/>
  <c r="BC351" i="2"/>
  <c r="BC352" i="2"/>
  <c r="BC353" i="2"/>
  <c r="BC354" i="2"/>
  <c r="BC355" i="2"/>
  <c r="BC356" i="2"/>
  <c r="BC357" i="2"/>
  <c r="BC358" i="2"/>
  <c r="BC359" i="2"/>
  <c r="BC360" i="2"/>
  <c r="BC361" i="2"/>
  <c r="BC362" i="2"/>
  <c r="BC363" i="2"/>
  <c r="BC364" i="2"/>
  <c r="BC365" i="2"/>
  <c r="BC366" i="2"/>
  <c r="BC367" i="2"/>
  <c r="BC368" i="2"/>
  <c r="BC369" i="2"/>
  <c r="BC370" i="2"/>
  <c r="BC371" i="2"/>
  <c r="BC372" i="2"/>
  <c r="BC373" i="2"/>
  <c r="BC374" i="2"/>
  <c r="BC375" i="2"/>
  <c r="BC376" i="2"/>
  <c r="BC377" i="2"/>
  <c r="BC378" i="2"/>
  <c r="BC379" i="2"/>
  <c r="BC380" i="2"/>
  <c r="BC381" i="2"/>
  <c r="BC382" i="2"/>
  <c r="BC383" i="2"/>
  <c r="BC384" i="2"/>
  <c r="BC385" i="2"/>
  <c r="BC386" i="2"/>
  <c r="BC387" i="2"/>
  <c r="BC388" i="2"/>
  <c r="BC389" i="2"/>
  <c r="BC390" i="2"/>
  <c r="BC391" i="2"/>
  <c r="BC392" i="2"/>
  <c r="BC393" i="2"/>
  <c r="BC394" i="2"/>
  <c r="BC395" i="2"/>
  <c r="BC396" i="2"/>
  <c r="BC397" i="2"/>
  <c r="BC398" i="2"/>
  <c r="BC399" i="2"/>
  <c r="BC400" i="2"/>
  <c r="BC401" i="2"/>
  <c r="BC402" i="2"/>
  <c r="BC403" i="2"/>
  <c r="BC404" i="2"/>
  <c r="BC405" i="2"/>
  <c r="BC406" i="2"/>
  <c r="BC407" i="2"/>
  <c r="BC408" i="2"/>
  <c r="BC409" i="2"/>
  <c r="BC410" i="2"/>
  <c r="BC411" i="2"/>
  <c r="BC412" i="2"/>
  <c r="BC413" i="2"/>
  <c r="BC414" i="2"/>
  <c r="BC415" i="2"/>
  <c r="BC416" i="2"/>
  <c r="BC417" i="2"/>
  <c r="BC418" i="2"/>
  <c r="BC419" i="2"/>
  <c r="BC420" i="2"/>
  <c r="BC421" i="2"/>
  <c r="BC422" i="2"/>
  <c r="BC423" i="2"/>
  <c r="BC424" i="2"/>
  <c r="BC425" i="2"/>
  <c r="BC426" i="2"/>
  <c r="BC427" i="2"/>
  <c r="BC428" i="2"/>
  <c r="BC429" i="2"/>
  <c r="BC430" i="2"/>
  <c r="BC431" i="2"/>
  <c r="BC432" i="2"/>
  <c r="BC433" i="2"/>
  <c r="BC434" i="2"/>
  <c r="BC435" i="2"/>
  <c r="BC436" i="2"/>
  <c r="BC437" i="2"/>
  <c r="BC438" i="2"/>
  <c r="BC439" i="2"/>
  <c r="BC440" i="2"/>
  <c r="BC441" i="2"/>
  <c r="BC442" i="2"/>
  <c r="BC443" i="2"/>
  <c r="BC444" i="2"/>
  <c r="BC445" i="2"/>
  <c r="BC446" i="2"/>
  <c r="BC447" i="2"/>
  <c r="BC448" i="2"/>
  <c r="BC449" i="2"/>
  <c r="BC450" i="2"/>
  <c r="BC451" i="2"/>
  <c r="BC452" i="2"/>
  <c r="BC453" i="2"/>
  <c r="BC454" i="2"/>
  <c r="BC455" i="2"/>
  <c r="BC456" i="2"/>
  <c r="BC457" i="2"/>
  <c r="BC458" i="2"/>
  <c r="BC459" i="2"/>
  <c r="BC460" i="2"/>
  <c r="BC461" i="2"/>
  <c r="BC462" i="2"/>
  <c r="BC463" i="2"/>
  <c r="BC464" i="2"/>
  <c r="BC465" i="2"/>
  <c r="BC466" i="2"/>
  <c r="BC467" i="2"/>
  <c r="BC468" i="2"/>
  <c r="BC469" i="2"/>
  <c r="BC470" i="2"/>
  <c r="BC471" i="2"/>
  <c r="BC472" i="2"/>
  <c r="BC473" i="2"/>
  <c r="BC474" i="2"/>
  <c r="BC475" i="2"/>
  <c r="BC476" i="2"/>
  <c r="BC477" i="2"/>
  <c r="BC478" i="2"/>
  <c r="BC479" i="2"/>
  <c r="BC480" i="2"/>
  <c r="BC481" i="2"/>
  <c r="BC482" i="2"/>
  <c r="BC483" i="2"/>
  <c r="BC484" i="2"/>
  <c r="BC485" i="2"/>
  <c r="BC486" i="2"/>
  <c r="BC487" i="2"/>
  <c r="BC488" i="2"/>
  <c r="BC489" i="2"/>
  <c r="BC490" i="2"/>
  <c r="BC491" i="2"/>
  <c r="BC492" i="2"/>
  <c r="BC493" i="2"/>
  <c r="BC494" i="2"/>
  <c r="BC495" i="2"/>
  <c r="BC496" i="2"/>
  <c r="BC497" i="2"/>
  <c r="BC498" i="2"/>
  <c r="BC499" i="2"/>
  <c r="BC500" i="2"/>
  <c r="BC501" i="2"/>
  <c r="BC502" i="2"/>
  <c r="BC503" i="2"/>
  <c r="BC504" i="2"/>
  <c r="BC505" i="2"/>
  <c r="BC506" i="2"/>
  <c r="BC507" i="2"/>
  <c r="BC508" i="2"/>
  <c r="BC509" i="2"/>
  <c r="BC510" i="2"/>
  <c r="BC511" i="2"/>
  <c r="BC512" i="2"/>
  <c r="BC513" i="2"/>
  <c r="BC514" i="2"/>
  <c r="BC515" i="2"/>
  <c r="BC516" i="2"/>
  <c r="BC517" i="2"/>
  <c r="BC518" i="2"/>
  <c r="BC519" i="2"/>
  <c r="BC520" i="2"/>
  <c r="BC521" i="2"/>
  <c r="BC522" i="2"/>
  <c r="BC523" i="2"/>
  <c r="BC524" i="2"/>
  <c r="BC525" i="2"/>
  <c r="BC526" i="2"/>
  <c r="BC527" i="2"/>
  <c r="BC528" i="2"/>
  <c r="BC529" i="2"/>
  <c r="BC530" i="2"/>
  <c r="BC531" i="2"/>
  <c r="BC532" i="2"/>
  <c r="BC533" i="2"/>
  <c r="BC534" i="2"/>
  <c r="BC535" i="2"/>
  <c r="BC536" i="2"/>
  <c r="BC537" i="2"/>
  <c r="BC538" i="2"/>
  <c r="BC539" i="2"/>
  <c r="BC540" i="2"/>
  <c r="BC541" i="2"/>
  <c r="BC542" i="2"/>
  <c r="BC543" i="2"/>
  <c r="BC544" i="2"/>
  <c r="BC545" i="2"/>
  <c r="BC546" i="2"/>
  <c r="BC547" i="2"/>
  <c r="BC548" i="2"/>
  <c r="BC549" i="2"/>
  <c r="BC550" i="2"/>
  <c r="BC551" i="2"/>
  <c r="BC552" i="2"/>
  <c r="BC553" i="2"/>
  <c r="BC554" i="2"/>
  <c r="BC555" i="2"/>
  <c r="BC556" i="2"/>
  <c r="BC557" i="2"/>
  <c r="BC558" i="2"/>
  <c r="BC559" i="2"/>
  <c r="BC560" i="2"/>
  <c r="BC561" i="2"/>
  <c r="BC562" i="2"/>
  <c r="BC563" i="2"/>
  <c r="BC564" i="2"/>
  <c r="BC565" i="2"/>
  <c r="BC566" i="2"/>
  <c r="BC567" i="2"/>
  <c r="BC568" i="2"/>
  <c r="BC569" i="2"/>
  <c r="BC570" i="2"/>
  <c r="BC571" i="2"/>
  <c r="BC572" i="2"/>
  <c r="BC573" i="2"/>
  <c r="BC574" i="2"/>
  <c r="BC575" i="2"/>
  <c r="BC576" i="2"/>
  <c r="BC577" i="2"/>
  <c r="BC578" i="2"/>
  <c r="BC579" i="2"/>
  <c r="BC580" i="2"/>
  <c r="BC581" i="2"/>
  <c r="BC582" i="2"/>
  <c r="BC583" i="2"/>
  <c r="BC584" i="2"/>
  <c r="BC585" i="2"/>
  <c r="BC586" i="2"/>
  <c r="BC587" i="2"/>
  <c r="BC588" i="2"/>
  <c r="BC589" i="2"/>
  <c r="BC590" i="2"/>
  <c r="BC591" i="2"/>
  <c r="BC592" i="2"/>
  <c r="BC593" i="2"/>
  <c r="BC594" i="2"/>
  <c r="BC595" i="2"/>
  <c r="BC596" i="2"/>
  <c r="BC597" i="2"/>
  <c r="BC598" i="2"/>
  <c r="BC599" i="2"/>
  <c r="BC600" i="2"/>
  <c r="BC601" i="2"/>
  <c r="BC602" i="2"/>
  <c r="BC603" i="2"/>
  <c r="BC604" i="2"/>
  <c r="BC605" i="2"/>
  <c r="BC606" i="2"/>
  <c r="BC607" i="2"/>
  <c r="BC608" i="2"/>
  <c r="BC609" i="2"/>
  <c r="BC610" i="2"/>
  <c r="BC611" i="2"/>
  <c r="BC612" i="2"/>
  <c r="BC613" i="2"/>
  <c r="BC614" i="2"/>
  <c r="BC615" i="2"/>
  <c r="BC616" i="2"/>
  <c r="BC617" i="2"/>
  <c r="BC618" i="2"/>
  <c r="BC619" i="2"/>
  <c r="BC620" i="2"/>
  <c r="BC621" i="2"/>
  <c r="BC622" i="2"/>
  <c r="BC623" i="2"/>
  <c r="BC624" i="2"/>
  <c r="BC625" i="2"/>
  <c r="BC626" i="2"/>
  <c r="BC627" i="2"/>
  <c r="BC628" i="2"/>
  <c r="BC629" i="2"/>
  <c r="BC630" i="2"/>
  <c r="BC631" i="2"/>
  <c r="BC632" i="2"/>
  <c r="BC633" i="2"/>
  <c r="BC634" i="2"/>
  <c r="BC635" i="2"/>
  <c r="BC636" i="2"/>
  <c r="BC637" i="2"/>
  <c r="BC638" i="2"/>
  <c r="BC639" i="2"/>
  <c r="BC640" i="2"/>
  <c r="BC641" i="2"/>
  <c r="BC642" i="2"/>
  <c r="BC643" i="2"/>
  <c r="BC644" i="2"/>
  <c r="BC645" i="2"/>
  <c r="BC646" i="2"/>
  <c r="BC647" i="2"/>
  <c r="BC648" i="2"/>
  <c r="BC649" i="2"/>
  <c r="BC650" i="2"/>
  <c r="BC651" i="2"/>
  <c r="BC652" i="2"/>
  <c r="BC653" i="2"/>
  <c r="BC654" i="2"/>
  <c r="BC655" i="2"/>
  <c r="BC656" i="2"/>
  <c r="BC657" i="2"/>
  <c r="BC658" i="2"/>
  <c r="BC659" i="2"/>
  <c r="BC660" i="2"/>
  <c r="BC661" i="2"/>
  <c r="BC662" i="2"/>
  <c r="BC663" i="2"/>
  <c r="BC664" i="2"/>
  <c r="BC665" i="2"/>
  <c r="BC666" i="2"/>
  <c r="BC667" i="2"/>
  <c r="BC668" i="2"/>
  <c r="BC669" i="2"/>
  <c r="BC670" i="2"/>
  <c r="BC671" i="2"/>
  <c r="BC672" i="2"/>
  <c r="BC673" i="2"/>
  <c r="BC674" i="2"/>
  <c r="BC675" i="2"/>
  <c r="BC676" i="2"/>
  <c r="BC677" i="2"/>
  <c r="BC678" i="2"/>
  <c r="BC679" i="2"/>
  <c r="BC680" i="2"/>
  <c r="BC681" i="2"/>
  <c r="BC682" i="2"/>
  <c r="BC683" i="2"/>
  <c r="BC684" i="2"/>
  <c r="BC685" i="2"/>
  <c r="BC686" i="2"/>
  <c r="BC687" i="2"/>
  <c r="BC688" i="2"/>
  <c r="BC689" i="2"/>
  <c r="BC690" i="2"/>
  <c r="BC691" i="2"/>
  <c r="BC692" i="2"/>
  <c r="BC693" i="2"/>
  <c r="BC694" i="2"/>
  <c r="BC695" i="2"/>
  <c r="BC696" i="2"/>
  <c r="BC697" i="2"/>
  <c r="BC698" i="2"/>
  <c r="BC699" i="2"/>
  <c r="BC700" i="2"/>
  <c r="BC701" i="2"/>
  <c r="BC702" i="2"/>
  <c r="BC703" i="2"/>
  <c r="BC704" i="2"/>
  <c r="BC705" i="2"/>
  <c r="BC706" i="2"/>
  <c r="BC707" i="2"/>
  <c r="BC708" i="2"/>
  <c r="BC709" i="2"/>
  <c r="BC710" i="2"/>
  <c r="BC711" i="2"/>
  <c r="BC712" i="2"/>
  <c r="BC713" i="2"/>
  <c r="BC714" i="2"/>
  <c r="BC715" i="2"/>
  <c r="BC716" i="2"/>
  <c r="BC717" i="2"/>
  <c r="BC718" i="2"/>
  <c r="BC719" i="2"/>
  <c r="BC720" i="2"/>
  <c r="BC721" i="2"/>
  <c r="BC722" i="2"/>
  <c r="BC723" i="2"/>
  <c r="BC724" i="2"/>
  <c r="BC725" i="2"/>
  <c r="BC726" i="2"/>
  <c r="BC727" i="2"/>
  <c r="BC728" i="2"/>
  <c r="BC729" i="2"/>
  <c r="BC730" i="2"/>
  <c r="BC731" i="2"/>
  <c r="BC732" i="2"/>
  <c r="BC733" i="2"/>
  <c r="BC734" i="2"/>
  <c r="BC735" i="2"/>
  <c r="BC736" i="2"/>
  <c r="BC737" i="2"/>
  <c r="BC738" i="2"/>
  <c r="BC739" i="2"/>
  <c r="BC740" i="2"/>
  <c r="BC741" i="2"/>
  <c r="BC742" i="2"/>
  <c r="BC743" i="2"/>
  <c r="BC744" i="2"/>
  <c r="BC745" i="2"/>
  <c r="BC746" i="2"/>
  <c r="BC747" i="2"/>
  <c r="BC748" i="2"/>
  <c r="BC749" i="2"/>
  <c r="BC750" i="2"/>
  <c r="BC751" i="2"/>
  <c r="BC752" i="2"/>
  <c r="BC753" i="2"/>
  <c r="BC754" i="2"/>
  <c r="BC755" i="2"/>
  <c r="BC756" i="2"/>
  <c r="BC757" i="2"/>
  <c r="BC758" i="2"/>
  <c r="BC759" i="2"/>
  <c r="BC760" i="2"/>
  <c r="BC761" i="2"/>
  <c r="BC762" i="2"/>
  <c r="BC763" i="2"/>
  <c r="BC764" i="2"/>
  <c r="BC765" i="2"/>
  <c r="BC766" i="2"/>
  <c r="BC767" i="2"/>
  <c r="BC768" i="2"/>
  <c r="BC769" i="2"/>
  <c r="BC770" i="2"/>
  <c r="BC771" i="2"/>
  <c r="BC772" i="2"/>
  <c r="BC773" i="2"/>
  <c r="BC774" i="2"/>
  <c r="BC775" i="2"/>
  <c r="BC776" i="2"/>
  <c r="BC777" i="2"/>
  <c r="BC778" i="2"/>
  <c r="BC779" i="2"/>
  <c r="BC780" i="2"/>
  <c r="BC781" i="2"/>
  <c r="BC782" i="2"/>
  <c r="BC783" i="2"/>
  <c r="BC784" i="2"/>
  <c r="BC785" i="2"/>
  <c r="BC786" i="2"/>
  <c r="BC787" i="2"/>
  <c r="BC788" i="2"/>
  <c r="BC789" i="2"/>
  <c r="BC790" i="2"/>
  <c r="BC791" i="2"/>
  <c r="BC792" i="2"/>
  <c r="BC793" i="2"/>
  <c r="BC794" i="2"/>
  <c r="BC795" i="2"/>
  <c r="BC796" i="2"/>
  <c r="BC797" i="2"/>
  <c r="BC798" i="2"/>
  <c r="BC799" i="2"/>
  <c r="BC800" i="2"/>
  <c r="BC801" i="2"/>
  <c r="BC802" i="2"/>
  <c r="BC803" i="2"/>
  <c r="BC804" i="2"/>
  <c r="BC805" i="2"/>
  <c r="BC806" i="2"/>
  <c r="BC807" i="2"/>
  <c r="BC808" i="2"/>
  <c r="BC809" i="2"/>
  <c r="BC810" i="2"/>
  <c r="BC811" i="2"/>
  <c r="BC812" i="2"/>
  <c r="BC813" i="2"/>
  <c r="BC814" i="2"/>
  <c r="BC815" i="2"/>
  <c r="BC816" i="2"/>
  <c r="BC817" i="2"/>
  <c r="BC818" i="2"/>
  <c r="BC819" i="2"/>
  <c r="BC820" i="2"/>
  <c r="BC821" i="2"/>
  <c r="BC822" i="2"/>
  <c r="BC823" i="2"/>
  <c r="BC824" i="2"/>
  <c r="BC825" i="2"/>
  <c r="BC826" i="2"/>
  <c r="BC827" i="2"/>
  <c r="BC828" i="2"/>
  <c r="BC829" i="2"/>
  <c r="BC830" i="2"/>
  <c r="BC831" i="2"/>
  <c r="BC832" i="2"/>
  <c r="BC833" i="2"/>
  <c r="BC834" i="2"/>
  <c r="BC835" i="2"/>
  <c r="BC836" i="2"/>
  <c r="BC837" i="2"/>
  <c r="BC838" i="2"/>
  <c r="BC839" i="2"/>
  <c r="BC840" i="2"/>
  <c r="BC841" i="2"/>
  <c r="BC842" i="2"/>
  <c r="BC843" i="2"/>
  <c r="BC844" i="2"/>
  <c r="BC845" i="2"/>
  <c r="BC846" i="2"/>
  <c r="BC847" i="2"/>
  <c r="BC848" i="2"/>
  <c r="BC849" i="2"/>
  <c r="BC850" i="2"/>
  <c r="BC851" i="2"/>
  <c r="BC852" i="2"/>
  <c r="BC853" i="2"/>
  <c r="BC854" i="2"/>
  <c r="BC855" i="2"/>
  <c r="BC856" i="2"/>
  <c r="BC857" i="2"/>
  <c r="BC858" i="2"/>
  <c r="BC859" i="2"/>
  <c r="BC860" i="2"/>
  <c r="BC861" i="2"/>
  <c r="BC862" i="2"/>
  <c r="BC863" i="2"/>
  <c r="BC864" i="2"/>
  <c r="BC865" i="2"/>
  <c r="BC866" i="2"/>
  <c r="BC867" i="2"/>
  <c r="BC868" i="2"/>
  <c r="BC869" i="2"/>
  <c r="BC870" i="2"/>
  <c r="BC871" i="2"/>
  <c r="BC872" i="2"/>
  <c r="BC873" i="2"/>
  <c r="BC874" i="2"/>
  <c r="BC875" i="2"/>
  <c r="BC876" i="2"/>
  <c r="BC877" i="2"/>
  <c r="BC878" i="2"/>
  <c r="BC879" i="2"/>
  <c r="BC880" i="2"/>
  <c r="BC881" i="2"/>
  <c r="BC882" i="2"/>
  <c r="BC883" i="2"/>
  <c r="BC884" i="2"/>
  <c r="BC885" i="2"/>
  <c r="BC886" i="2"/>
  <c r="BC887" i="2"/>
  <c r="BC888" i="2"/>
  <c r="BC889" i="2"/>
  <c r="BC890" i="2"/>
  <c r="BC891" i="2"/>
  <c r="BC892" i="2"/>
  <c r="BC893" i="2"/>
  <c r="BC894" i="2"/>
  <c r="BC895" i="2"/>
  <c r="BC896" i="2"/>
  <c r="BC897" i="2"/>
  <c r="BC898" i="2"/>
  <c r="BC899" i="2"/>
  <c r="BC900" i="2"/>
  <c r="BC901" i="2"/>
  <c r="BC902" i="2"/>
  <c r="BC903" i="2"/>
  <c r="BC904" i="2"/>
  <c r="BC905" i="2"/>
  <c r="BC906" i="2"/>
  <c r="BC907" i="2"/>
  <c r="BC908" i="2"/>
  <c r="BC909" i="2"/>
  <c r="BC910" i="2"/>
  <c r="BC911" i="2"/>
  <c r="BC912" i="2"/>
  <c r="BC913" i="2"/>
  <c r="BC914" i="2"/>
  <c r="BC915" i="2"/>
  <c r="BC916" i="2"/>
  <c r="BC917" i="2"/>
  <c r="BC918" i="2"/>
  <c r="BC919" i="2"/>
  <c r="BC920" i="2"/>
  <c r="BC921" i="2"/>
  <c r="BC922" i="2"/>
  <c r="BC923" i="2"/>
  <c r="BC924" i="2"/>
  <c r="BC925" i="2"/>
  <c r="BC926" i="2"/>
  <c r="BC927" i="2"/>
  <c r="BC928" i="2"/>
  <c r="BC929" i="2"/>
  <c r="BC930" i="2"/>
  <c r="BC931" i="2"/>
  <c r="BC932" i="2"/>
  <c r="BC933" i="2"/>
  <c r="BC934" i="2"/>
  <c r="BC935" i="2"/>
  <c r="BC936" i="2"/>
  <c r="BC937" i="2"/>
  <c r="BC938" i="2"/>
  <c r="BC939" i="2"/>
  <c r="BC940" i="2"/>
  <c r="BC941" i="2"/>
  <c r="BC942" i="2"/>
  <c r="BC943" i="2"/>
  <c r="BC944" i="2"/>
  <c r="BC945" i="2"/>
  <c r="BC946" i="2"/>
  <c r="BC947" i="2"/>
  <c r="BC948" i="2"/>
  <c r="BC949" i="2"/>
  <c r="BC950" i="2"/>
  <c r="BC951" i="2"/>
  <c r="BC952" i="2"/>
  <c r="BC953" i="2"/>
  <c r="BC954" i="2"/>
  <c r="BC955" i="2"/>
  <c r="BC956" i="2"/>
  <c r="BC957" i="2"/>
  <c r="BC958" i="2"/>
  <c r="BC959" i="2"/>
  <c r="BC960" i="2"/>
  <c r="BC961" i="2"/>
  <c r="BC962" i="2"/>
  <c r="BC963" i="2"/>
  <c r="BC964" i="2"/>
  <c r="BC965" i="2"/>
  <c r="BC966" i="2"/>
  <c r="BC967" i="2"/>
  <c r="BC968" i="2"/>
  <c r="BC969" i="2"/>
  <c r="BC970" i="2"/>
  <c r="BC971" i="2"/>
  <c r="BC972" i="2"/>
  <c r="BC973" i="2"/>
  <c r="BC974" i="2"/>
  <c r="BC975" i="2"/>
  <c r="BC976" i="2"/>
  <c r="BC977" i="2"/>
  <c r="BC978" i="2"/>
  <c r="BC979" i="2"/>
  <c r="BC980" i="2"/>
  <c r="BC981" i="2"/>
  <c r="BC982" i="2"/>
  <c r="BC983" i="2"/>
  <c r="BC984" i="2"/>
  <c r="BC985" i="2"/>
  <c r="BC986" i="2"/>
  <c r="BC987" i="2"/>
  <c r="BC988" i="2"/>
  <c r="BC989" i="2"/>
  <c r="BC990" i="2"/>
  <c r="BC991" i="2"/>
  <c r="BC992" i="2"/>
  <c r="BC993" i="2"/>
  <c r="BC994" i="2"/>
  <c r="BC995" i="2"/>
  <c r="BC996" i="2"/>
  <c r="BC997" i="2"/>
  <c r="BC998" i="2"/>
  <c r="BC999" i="2"/>
  <c r="BC1000" i="2"/>
  <c r="BB2" i="2"/>
  <c r="BB3" i="2"/>
  <c r="BB4" i="2"/>
  <c r="BB5" i="2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B44" i="2"/>
  <c r="BB45" i="2"/>
  <c r="BB46" i="2"/>
  <c r="BB47" i="2"/>
  <c r="BB48" i="2"/>
  <c r="BB49" i="2"/>
  <c r="BB50" i="2"/>
  <c r="BB51" i="2"/>
  <c r="BB52" i="2"/>
  <c r="BB53" i="2"/>
  <c r="BB54" i="2"/>
  <c r="BB55" i="2"/>
  <c r="BB56" i="2"/>
  <c r="BB57" i="2"/>
  <c r="BB58" i="2"/>
  <c r="BB59" i="2"/>
  <c r="BB60" i="2"/>
  <c r="BB61" i="2"/>
  <c r="BB62" i="2"/>
  <c r="BB63" i="2"/>
  <c r="BB64" i="2"/>
  <c r="BB65" i="2"/>
  <c r="BB66" i="2"/>
  <c r="BB67" i="2"/>
  <c r="BB68" i="2"/>
  <c r="BB69" i="2"/>
  <c r="BB70" i="2"/>
  <c r="BB71" i="2"/>
  <c r="BB72" i="2"/>
  <c r="BB73" i="2"/>
  <c r="BB74" i="2"/>
  <c r="BB75" i="2"/>
  <c r="BB76" i="2"/>
  <c r="BB77" i="2"/>
  <c r="BB78" i="2"/>
  <c r="BB79" i="2"/>
  <c r="BB80" i="2"/>
  <c r="BB81" i="2"/>
  <c r="BB82" i="2"/>
  <c r="BB83" i="2"/>
  <c r="BB84" i="2"/>
  <c r="BB85" i="2"/>
  <c r="BB86" i="2"/>
  <c r="BB87" i="2"/>
  <c r="BB88" i="2"/>
  <c r="BB89" i="2"/>
  <c r="BB90" i="2"/>
  <c r="BB91" i="2"/>
  <c r="BB92" i="2"/>
  <c r="BB93" i="2"/>
  <c r="BB94" i="2"/>
  <c r="BB95" i="2"/>
  <c r="BB96" i="2"/>
  <c r="BB97" i="2"/>
  <c r="BB98" i="2"/>
  <c r="BB99" i="2"/>
  <c r="BB100" i="2"/>
  <c r="BB101" i="2"/>
  <c r="BB102" i="2"/>
  <c r="BB103" i="2"/>
  <c r="BB104" i="2"/>
  <c r="BB105" i="2"/>
  <c r="BB106" i="2"/>
  <c r="BB107" i="2"/>
  <c r="BB108" i="2"/>
  <c r="BB109" i="2"/>
  <c r="BB110" i="2"/>
  <c r="BB111" i="2"/>
  <c r="BB112" i="2"/>
  <c r="BB113" i="2"/>
  <c r="BB114" i="2"/>
  <c r="BB115" i="2"/>
  <c r="BB116" i="2"/>
  <c r="BB117" i="2"/>
  <c r="BB118" i="2"/>
  <c r="BB119" i="2"/>
  <c r="BB120" i="2"/>
  <c r="BB121" i="2"/>
  <c r="BB122" i="2"/>
  <c r="BB123" i="2"/>
  <c r="BB124" i="2"/>
  <c r="BB125" i="2"/>
  <c r="BB126" i="2"/>
  <c r="BB127" i="2"/>
  <c r="BB128" i="2"/>
  <c r="BB129" i="2"/>
  <c r="BB130" i="2"/>
  <c r="BB131" i="2"/>
  <c r="BB132" i="2"/>
  <c r="BB133" i="2"/>
  <c r="BB134" i="2"/>
  <c r="BB135" i="2"/>
  <c r="BB136" i="2"/>
  <c r="BB137" i="2"/>
  <c r="BB138" i="2"/>
  <c r="BB139" i="2"/>
  <c r="BB140" i="2"/>
  <c r="BB141" i="2"/>
  <c r="BB142" i="2"/>
  <c r="BB143" i="2"/>
  <c r="BB144" i="2"/>
  <c r="BB145" i="2"/>
  <c r="BB146" i="2"/>
  <c r="BB147" i="2"/>
  <c r="BB148" i="2"/>
  <c r="BB149" i="2"/>
  <c r="BB150" i="2"/>
  <c r="BB151" i="2"/>
  <c r="BB152" i="2"/>
  <c r="BB153" i="2"/>
  <c r="BB154" i="2"/>
  <c r="BB155" i="2"/>
  <c r="BB156" i="2"/>
  <c r="BB157" i="2"/>
  <c r="BB158" i="2"/>
  <c r="BB159" i="2"/>
  <c r="BB160" i="2"/>
  <c r="BB161" i="2"/>
  <c r="BB162" i="2"/>
  <c r="BB163" i="2"/>
  <c r="BB164" i="2"/>
  <c r="BB165" i="2"/>
  <c r="BB166" i="2"/>
  <c r="BB167" i="2"/>
  <c r="BB168" i="2"/>
  <c r="BB169" i="2"/>
  <c r="BB170" i="2"/>
  <c r="BB171" i="2"/>
  <c r="BB172" i="2"/>
  <c r="BB173" i="2"/>
  <c r="BB174" i="2"/>
  <c r="BB175" i="2"/>
  <c r="BB176" i="2"/>
  <c r="BB177" i="2"/>
  <c r="BB178" i="2"/>
  <c r="BB179" i="2"/>
  <c r="BB180" i="2"/>
  <c r="BB181" i="2"/>
  <c r="BB182" i="2"/>
  <c r="BB183" i="2"/>
  <c r="BB184" i="2"/>
  <c r="BB185" i="2"/>
  <c r="BB186" i="2"/>
  <c r="BB187" i="2"/>
  <c r="BB188" i="2"/>
  <c r="BB189" i="2"/>
  <c r="BB190" i="2"/>
  <c r="BB191" i="2"/>
  <c r="BB192" i="2"/>
  <c r="BB193" i="2"/>
  <c r="BB194" i="2"/>
  <c r="BB195" i="2"/>
  <c r="BB196" i="2"/>
  <c r="BB197" i="2"/>
  <c r="BB198" i="2"/>
  <c r="BB199" i="2"/>
  <c r="BB200" i="2"/>
  <c r="BB201" i="2"/>
  <c r="BB202" i="2"/>
  <c r="BB203" i="2"/>
  <c r="BB204" i="2"/>
  <c r="BB205" i="2"/>
  <c r="BB206" i="2"/>
  <c r="BB207" i="2"/>
  <c r="BB208" i="2"/>
  <c r="BB209" i="2"/>
  <c r="BB210" i="2"/>
  <c r="BB211" i="2"/>
  <c r="BB212" i="2"/>
  <c r="BB213" i="2"/>
  <c r="BB214" i="2"/>
  <c r="BB215" i="2"/>
  <c r="BB216" i="2"/>
  <c r="BB217" i="2"/>
  <c r="BB218" i="2"/>
  <c r="BB219" i="2"/>
  <c r="BB220" i="2"/>
  <c r="BB221" i="2"/>
  <c r="BB222" i="2"/>
  <c r="BB223" i="2"/>
  <c r="BB224" i="2"/>
  <c r="BB225" i="2"/>
  <c r="BB226" i="2"/>
  <c r="BB227" i="2"/>
  <c r="BB228" i="2"/>
  <c r="BB229" i="2"/>
  <c r="BB230" i="2"/>
  <c r="BB231" i="2"/>
  <c r="BB232" i="2"/>
  <c r="BB233" i="2"/>
  <c r="BB234" i="2"/>
  <c r="BB235" i="2"/>
  <c r="BB236" i="2"/>
  <c r="BB237" i="2"/>
  <c r="BB238" i="2"/>
  <c r="BB239" i="2"/>
  <c r="BB240" i="2"/>
  <c r="BB241" i="2"/>
  <c r="BB242" i="2"/>
  <c r="BB243" i="2"/>
  <c r="BB244" i="2"/>
  <c r="BB245" i="2"/>
  <c r="BB246" i="2"/>
  <c r="BB247" i="2"/>
  <c r="BB248" i="2"/>
  <c r="BB249" i="2"/>
  <c r="BB250" i="2"/>
  <c r="BB251" i="2"/>
  <c r="BB252" i="2"/>
  <c r="BB253" i="2"/>
  <c r="BB254" i="2"/>
  <c r="BB255" i="2"/>
  <c r="BB256" i="2"/>
  <c r="BB257" i="2"/>
  <c r="BB258" i="2"/>
  <c r="BB259" i="2"/>
  <c r="BB260" i="2"/>
  <c r="BB261" i="2"/>
  <c r="BB262" i="2"/>
  <c r="BB263" i="2"/>
  <c r="BB264" i="2"/>
  <c r="BB265" i="2"/>
  <c r="BB266" i="2"/>
  <c r="BB267" i="2"/>
  <c r="BB268" i="2"/>
  <c r="BB269" i="2"/>
  <c r="BB270" i="2"/>
  <c r="BB271" i="2"/>
  <c r="BB272" i="2"/>
  <c r="BB273" i="2"/>
  <c r="BB274" i="2"/>
  <c r="BB275" i="2"/>
  <c r="BB276" i="2"/>
  <c r="BB277" i="2"/>
  <c r="BB278" i="2"/>
  <c r="BB279" i="2"/>
  <c r="BB280" i="2"/>
  <c r="BB281" i="2"/>
  <c r="BB282" i="2"/>
  <c r="BB283" i="2"/>
  <c r="BB284" i="2"/>
  <c r="BB285" i="2"/>
  <c r="BB286" i="2"/>
  <c r="BB287" i="2"/>
  <c r="BB288" i="2"/>
  <c r="BB289" i="2"/>
  <c r="BB290" i="2"/>
  <c r="BB291" i="2"/>
  <c r="BB292" i="2"/>
  <c r="BB293" i="2"/>
  <c r="BB294" i="2"/>
  <c r="BB295" i="2"/>
  <c r="BB296" i="2"/>
  <c r="BB297" i="2"/>
  <c r="BB298" i="2"/>
  <c r="BB299" i="2"/>
  <c r="BB300" i="2"/>
  <c r="BB301" i="2"/>
  <c r="BB302" i="2"/>
  <c r="BB303" i="2"/>
  <c r="BB304" i="2"/>
  <c r="BB305" i="2"/>
  <c r="BB306" i="2"/>
  <c r="BB307" i="2"/>
  <c r="BB308" i="2"/>
  <c r="BB309" i="2"/>
  <c r="BB310" i="2"/>
  <c r="BB311" i="2"/>
  <c r="BB312" i="2"/>
  <c r="BB313" i="2"/>
  <c r="BB314" i="2"/>
  <c r="BB315" i="2"/>
  <c r="BB316" i="2"/>
  <c r="BB317" i="2"/>
  <c r="BB318" i="2"/>
  <c r="BB319" i="2"/>
  <c r="BB320" i="2"/>
  <c r="BB321" i="2"/>
  <c r="BB322" i="2"/>
  <c r="BB323" i="2"/>
  <c r="BB324" i="2"/>
  <c r="BB325" i="2"/>
  <c r="BB326" i="2"/>
  <c r="BB327" i="2"/>
  <c r="BB328" i="2"/>
  <c r="BB329" i="2"/>
  <c r="BB330" i="2"/>
  <c r="BB331" i="2"/>
  <c r="BB332" i="2"/>
  <c r="BB333" i="2"/>
  <c r="BB334" i="2"/>
  <c r="BB335" i="2"/>
  <c r="BB336" i="2"/>
  <c r="BB337" i="2"/>
  <c r="BB338" i="2"/>
  <c r="BB339" i="2"/>
  <c r="BB340" i="2"/>
  <c r="BB341" i="2"/>
  <c r="BB342" i="2"/>
  <c r="BB343" i="2"/>
  <c r="BB344" i="2"/>
  <c r="BB345" i="2"/>
  <c r="BB346" i="2"/>
  <c r="BB347" i="2"/>
  <c r="BB348" i="2"/>
  <c r="BB349" i="2"/>
  <c r="BB350" i="2"/>
  <c r="BB351" i="2"/>
  <c r="BB352" i="2"/>
  <c r="BB353" i="2"/>
  <c r="BB354" i="2"/>
  <c r="BB355" i="2"/>
  <c r="BB356" i="2"/>
  <c r="BB357" i="2"/>
  <c r="BB358" i="2"/>
  <c r="BB359" i="2"/>
  <c r="BB360" i="2"/>
  <c r="BB361" i="2"/>
  <c r="BB362" i="2"/>
  <c r="BB363" i="2"/>
  <c r="BB364" i="2"/>
  <c r="BB365" i="2"/>
  <c r="BB366" i="2"/>
  <c r="BB367" i="2"/>
  <c r="BB368" i="2"/>
  <c r="BB369" i="2"/>
  <c r="BB370" i="2"/>
  <c r="BB371" i="2"/>
  <c r="BB372" i="2"/>
  <c r="BB373" i="2"/>
  <c r="BB374" i="2"/>
  <c r="BB375" i="2"/>
  <c r="BB376" i="2"/>
  <c r="BB377" i="2"/>
  <c r="BB378" i="2"/>
  <c r="BB379" i="2"/>
  <c r="BB380" i="2"/>
  <c r="BB381" i="2"/>
  <c r="BB382" i="2"/>
  <c r="BB383" i="2"/>
  <c r="BB384" i="2"/>
  <c r="BB385" i="2"/>
  <c r="BB386" i="2"/>
  <c r="BB387" i="2"/>
  <c r="BB388" i="2"/>
  <c r="BB389" i="2"/>
  <c r="BB390" i="2"/>
  <c r="BB391" i="2"/>
  <c r="BB392" i="2"/>
  <c r="BB393" i="2"/>
  <c r="BB394" i="2"/>
  <c r="BB395" i="2"/>
  <c r="BB396" i="2"/>
  <c r="BB397" i="2"/>
  <c r="BB398" i="2"/>
  <c r="BB399" i="2"/>
  <c r="BB400" i="2"/>
  <c r="BB401" i="2"/>
  <c r="BB402" i="2"/>
  <c r="BB403" i="2"/>
  <c r="BB404" i="2"/>
  <c r="BB405" i="2"/>
  <c r="BB406" i="2"/>
  <c r="BB407" i="2"/>
  <c r="BB408" i="2"/>
  <c r="BB409" i="2"/>
  <c r="BB410" i="2"/>
  <c r="BB411" i="2"/>
  <c r="BB412" i="2"/>
  <c r="BB413" i="2"/>
  <c r="BB414" i="2"/>
  <c r="BB415" i="2"/>
  <c r="BB416" i="2"/>
  <c r="BB417" i="2"/>
  <c r="BB418" i="2"/>
  <c r="BB419" i="2"/>
  <c r="BB420" i="2"/>
  <c r="BB421" i="2"/>
  <c r="BB422" i="2"/>
  <c r="BB423" i="2"/>
  <c r="BB424" i="2"/>
  <c r="BB425" i="2"/>
  <c r="BB426" i="2"/>
  <c r="BB427" i="2"/>
  <c r="BB428" i="2"/>
  <c r="BB429" i="2"/>
  <c r="BB430" i="2"/>
  <c r="BB431" i="2"/>
  <c r="BB432" i="2"/>
  <c r="BB433" i="2"/>
  <c r="BB434" i="2"/>
  <c r="BB435" i="2"/>
  <c r="BB436" i="2"/>
  <c r="BB437" i="2"/>
  <c r="BB438" i="2"/>
  <c r="BB439" i="2"/>
  <c r="BB440" i="2"/>
  <c r="BB441" i="2"/>
  <c r="BB442" i="2"/>
  <c r="BB443" i="2"/>
  <c r="BB444" i="2"/>
  <c r="BB445" i="2"/>
  <c r="BB446" i="2"/>
  <c r="BB447" i="2"/>
  <c r="BB448" i="2"/>
  <c r="BB449" i="2"/>
  <c r="BB450" i="2"/>
  <c r="BB451" i="2"/>
  <c r="BB452" i="2"/>
  <c r="BB453" i="2"/>
  <c r="BB454" i="2"/>
  <c r="BB455" i="2"/>
  <c r="BB456" i="2"/>
  <c r="BB457" i="2"/>
  <c r="BB458" i="2"/>
  <c r="BB459" i="2"/>
  <c r="BB460" i="2"/>
  <c r="BB461" i="2"/>
  <c r="BB462" i="2"/>
  <c r="BB463" i="2"/>
  <c r="BB464" i="2"/>
  <c r="BB465" i="2"/>
  <c r="BB466" i="2"/>
  <c r="BB467" i="2"/>
  <c r="BB468" i="2"/>
  <c r="BB469" i="2"/>
  <c r="BB470" i="2"/>
  <c r="BB471" i="2"/>
  <c r="BB472" i="2"/>
  <c r="BB473" i="2"/>
  <c r="BB474" i="2"/>
  <c r="BB475" i="2"/>
  <c r="BB476" i="2"/>
  <c r="BB477" i="2"/>
  <c r="BB478" i="2"/>
  <c r="BB479" i="2"/>
  <c r="BB480" i="2"/>
  <c r="BB481" i="2"/>
  <c r="BB482" i="2"/>
  <c r="BB483" i="2"/>
  <c r="BB484" i="2"/>
  <c r="BB485" i="2"/>
  <c r="BB486" i="2"/>
  <c r="BB487" i="2"/>
  <c r="BB488" i="2"/>
  <c r="BB489" i="2"/>
  <c r="BB490" i="2"/>
  <c r="BB491" i="2"/>
  <c r="BB492" i="2"/>
  <c r="BB493" i="2"/>
  <c r="BB494" i="2"/>
  <c r="BB495" i="2"/>
  <c r="BB496" i="2"/>
  <c r="BB497" i="2"/>
  <c r="BB498" i="2"/>
  <c r="BB499" i="2"/>
  <c r="BB500" i="2"/>
  <c r="BB501" i="2"/>
  <c r="BB502" i="2"/>
  <c r="BB503" i="2"/>
  <c r="BB504" i="2"/>
  <c r="BB505" i="2"/>
  <c r="BB506" i="2"/>
  <c r="BB507" i="2"/>
  <c r="BB508" i="2"/>
  <c r="BB509" i="2"/>
  <c r="BB510" i="2"/>
  <c r="BB511" i="2"/>
  <c r="BB512" i="2"/>
  <c r="BB513" i="2"/>
  <c r="BB514" i="2"/>
  <c r="BB515" i="2"/>
  <c r="BB516" i="2"/>
  <c r="BB517" i="2"/>
  <c r="BB518" i="2"/>
  <c r="BB519" i="2"/>
  <c r="BB520" i="2"/>
  <c r="BB521" i="2"/>
  <c r="BB522" i="2"/>
  <c r="BB523" i="2"/>
  <c r="BB524" i="2"/>
  <c r="BB525" i="2"/>
  <c r="BB526" i="2"/>
  <c r="BB527" i="2"/>
  <c r="BB528" i="2"/>
  <c r="BB529" i="2"/>
  <c r="BB530" i="2"/>
  <c r="BB531" i="2"/>
  <c r="BB532" i="2"/>
  <c r="BB533" i="2"/>
  <c r="BB534" i="2"/>
  <c r="BB535" i="2"/>
  <c r="BB536" i="2"/>
  <c r="BB537" i="2"/>
  <c r="BB538" i="2"/>
  <c r="BB539" i="2"/>
  <c r="BB540" i="2"/>
  <c r="BB541" i="2"/>
  <c r="BB542" i="2"/>
  <c r="BB543" i="2"/>
  <c r="BB544" i="2"/>
  <c r="BB545" i="2"/>
  <c r="BB546" i="2"/>
  <c r="BB547" i="2"/>
  <c r="BB548" i="2"/>
  <c r="BB549" i="2"/>
  <c r="BB550" i="2"/>
  <c r="BB551" i="2"/>
  <c r="BB552" i="2"/>
  <c r="BB553" i="2"/>
  <c r="BB554" i="2"/>
  <c r="BB555" i="2"/>
  <c r="BB556" i="2"/>
  <c r="BB557" i="2"/>
  <c r="BB558" i="2"/>
  <c r="BB559" i="2"/>
  <c r="BB560" i="2"/>
  <c r="BB561" i="2"/>
  <c r="BB562" i="2"/>
  <c r="BB563" i="2"/>
  <c r="BB564" i="2"/>
  <c r="BB565" i="2"/>
  <c r="BB566" i="2"/>
  <c r="BB567" i="2"/>
  <c r="BB568" i="2"/>
  <c r="BB569" i="2"/>
  <c r="BB570" i="2"/>
  <c r="BB571" i="2"/>
  <c r="BB572" i="2"/>
  <c r="BB573" i="2"/>
  <c r="BB574" i="2"/>
  <c r="BB575" i="2"/>
  <c r="BB576" i="2"/>
  <c r="BB577" i="2"/>
  <c r="BB578" i="2"/>
  <c r="BB579" i="2"/>
  <c r="BB580" i="2"/>
  <c r="BB581" i="2"/>
  <c r="BB582" i="2"/>
  <c r="BB583" i="2"/>
  <c r="BB584" i="2"/>
  <c r="BB585" i="2"/>
  <c r="BB586" i="2"/>
  <c r="BB587" i="2"/>
  <c r="BB588" i="2"/>
  <c r="BB589" i="2"/>
  <c r="BB590" i="2"/>
  <c r="BB591" i="2"/>
  <c r="BB592" i="2"/>
  <c r="BB593" i="2"/>
  <c r="BB594" i="2"/>
  <c r="BB595" i="2"/>
  <c r="BB596" i="2"/>
  <c r="BB597" i="2"/>
  <c r="BB598" i="2"/>
  <c r="BB599" i="2"/>
  <c r="BB600" i="2"/>
  <c r="BB601" i="2"/>
  <c r="BB602" i="2"/>
  <c r="BB603" i="2"/>
  <c r="BB604" i="2"/>
  <c r="BB605" i="2"/>
  <c r="BB606" i="2"/>
  <c r="BB607" i="2"/>
  <c r="BB608" i="2"/>
  <c r="BB609" i="2"/>
  <c r="BB610" i="2"/>
  <c r="BB611" i="2"/>
  <c r="BB612" i="2"/>
  <c r="BB613" i="2"/>
  <c r="BB614" i="2"/>
  <c r="BB615" i="2"/>
  <c r="BB616" i="2"/>
  <c r="BB617" i="2"/>
  <c r="BB618" i="2"/>
  <c r="BB619" i="2"/>
  <c r="BB620" i="2"/>
  <c r="BB621" i="2"/>
  <c r="BB622" i="2"/>
  <c r="BB623" i="2"/>
  <c r="BB624" i="2"/>
  <c r="BB625" i="2"/>
  <c r="BB626" i="2"/>
  <c r="BB627" i="2"/>
  <c r="BB628" i="2"/>
  <c r="BB629" i="2"/>
  <c r="BB630" i="2"/>
  <c r="BB631" i="2"/>
  <c r="BB632" i="2"/>
  <c r="BB633" i="2"/>
  <c r="BB634" i="2"/>
  <c r="BB635" i="2"/>
  <c r="BB636" i="2"/>
  <c r="BB637" i="2"/>
  <c r="BB638" i="2"/>
  <c r="BB639" i="2"/>
  <c r="BB640" i="2"/>
  <c r="BB641" i="2"/>
  <c r="BB642" i="2"/>
  <c r="BB643" i="2"/>
  <c r="BB644" i="2"/>
  <c r="BB645" i="2"/>
  <c r="BB646" i="2"/>
  <c r="BB647" i="2"/>
  <c r="BB648" i="2"/>
  <c r="BB649" i="2"/>
  <c r="BB650" i="2"/>
  <c r="BB651" i="2"/>
  <c r="BB652" i="2"/>
  <c r="BB653" i="2"/>
  <c r="BB654" i="2"/>
  <c r="BB655" i="2"/>
  <c r="BB656" i="2"/>
  <c r="BB657" i="2"/>
  <c r="BB658" i="2"/>
  <c r="BB659" i="2"/>
  <c r="BB660" i="2"/>
  <c r="BB661" i="2"/>
  <c r="BB662" i="2"/>
  <c r="BB663" i="2"/>
  <c r="BB664" i="2"/>
  <c r="BB665" i="2"/>
  <c r="BB666" i="2"/>
  <c r="BB667" i="2"/>
  <c r="BB668" i="2"/>
  <c r="BB669" i="2"/>
  <c r="BB670" i="2"/>
  <c r="BB671" i="2"/>
  <c r="BB672" i="2"/>
  <c r="BB673" i="2"/>
  <c r="BB674" i="2"/>
  <c r="BB675" i="2"/>
  <c r="BB676" i="2"/>
  <c r="BB677" i="2"/>
  <c r="BB678" i="2"/>
  <c r="BB679" i="2"/>
  <c r="BB680" i="2"/>
  <c r="BB681" i="2"/>
  <c r="BB682" i="2"/>
  <c r="BB683" i="2"/>
  <c r="BB684" i="2"/>
  <c r="BB685" i="2"/>
  <c r="BB686" i="2"/>
  <c r="BB687" i="2"/>
  <c r="BB688" i="2"/>
  <c r="BB689" i="2"/>
  <c r="BB690" i="2"/>
  <c r="BB691" i="2"/>
  <c r="BB692" i="2"/>
  <c r="BB693" i="2"/>
  <c r="BB694" i="2"/>
  <c r="BB695" i="2"/>
  <c r="BB696" i="2"/>
  <c r="BB697" i="2"/>
  <c r="BB698" i="2"/>
  <c r="BB699" i="2"/>
  <c r="BB700" i="2"/>
  <c r="BB701" i="2"/>
  <c r="BB702" i="2"/>
  <c r="BB703" i="2"/>
  <c r="BB704" i="2"/>
  <c r="BB705" i="2"/>
  <c r="BB706" i="2"/>
  <c r="BB707" i="2"/>
  <c r="BB708" i="2"/>
  <c r="BB709" i="2"/>
  <c r="BB710" i="2"/>
  <c r="BB711" i="2"/>
  <c r="BB712" i="2"/>
  <c r="BB713" i="2"/>
  <c r="BB714" i="2"/>
  <c r="BB715" i="2"/>
  <c r="BB716" i="2"/>
  <c r="BB717" i="2"/>
  <c r="BB718" i="2"/>
  <c r="BB719" i="2"/>
  <c r="BB720" i="2"/>
  <c r="BB721" i="2"/>
  <c r="BB722" i="2"/>
  <c r="BB723" i="2"/>
  <c r="BB724" i="2"/>
  <c r="BB725" i="2"/>
  <c r="BB726" i="2"/>
  <c r="BB727" i="2"/>
  <c r="BB728" i="2"/>
  <c r="BB729" i="2"/>
  <c r="BB730" i="2"/>
  <c r="BB731" i="2"/>
  <c r="BB732" i="2"/>
  <c r="BB733" i="2"/>
  <c r="BB734" i="2"/>
  <c r="BB735" i="2"/>
  <c r="BB736" i="2"/>
  <c r="BB737" i="2"/>
  <c r="BB738" i="2"/>
  <c r="BB739" i="2"/>
  <c r="BB740" i="2"/>
  <c r="BB741" i="2"/>
  <c r="BB742" i="2"/>
  <c r="BB743" i="2"/>
  <c r="BB744" i="2"/>
  <c r="BB745" i="2"/>
  <c r="BB746" i="2"/>
  <c r="BB747" i="2"/>
  <c r="BB748" i="2"/>
  <c r="BB749" i="2"/>
  <c r="BB750" i="2"/>
  <c r="BB751" i="2"/>
  <c r="BB752" i="2"/>
  <c r="BB753" i="2"/>
  <c r="BB754" i="2"/>
  <c r="BB755" i="2"/>
  <c r="BB756" i="2"/>
  <c r="BB757" i="2"/>
  <c r="BB758" i="2"/>
  <c r="BB759" i="2"/>
  <c r="BB760" i="2"/>
  <c r="BB761" i="2"/>
  <c r="BB762" i="2"/>
  <c r="BB763" i="2"/>
  <c r="BB764" i="2"/>
  <c r="BB765" i="2"/>
  <c r="BB766" i="2"/>
  <c r="BB767" i="2"/>
  <c r="BB768" i="2"/>
  <c r="BB769" i="2"/>
  <c r="BB770" i="2"/>
  <c r="BB771" i="2"/>
  <c r="BB772" i="2"/>
  <c r="BB773" i="2"/>
  <c r="BB774" i="2"/>
  <c r="BB775" i="2"/>
  <c r="BB776" i="2"/>
  <c r="BB777" i="2"/>
  <c r="BB778" i="2"/>
  <c r="BB779" i="2"/>
  <c r="BB780" i="2"/>
  <c r="BB781" i="2"/>
  <c r="BB782" i="2"/>
  <c r="BB783" i="2"/>
  <c r="BB784" i="2"/>
  <c r="BB785" i="2"/>
  <c r="BB786" i="2"/>
  <c r="BB787" i="2"/>
  <c r="BB788" i="2"/>
  <c r="BB789" i="2"/>
  <c r="BB790" i="2"/>
  <c r="BB791" i="2"/>
  <c r="BB792" i="2"/>
  <c r="BB793" i="2"/>
  <c r="BB794" i="2"/>
  <c r="BB795" i="2"/>
  <c r="BB796" i="2"/>
  <c r="BB797" i="2"/>
  <c r="BB798" i="2"/>
  <c r="BB799" i="2"/>
  <c r="BB800" i="2"/>
  <c r="BB801" i="2"/>
  <c r="BB802" i="2"/>
  <c r="BB803" i="2"/>
  <c r="BB804" i="2"/>
  <c r="BB805" i="2"/>
  <c r="BB806" i="2"/>
  <c r="BB807" i="2"/>
  <c r="BB808" i="2"/>
  <c r="BB809" i="2"/>
  <c r="BB810" i="2"/>
  <c r="BB811" i="2"/>
  <c r="BB812" i="2"/>
  <c r="BB813" i="2"/>
  <c r="BB814" i="2"/>
  <c r="BB815" i="2"/>
  <c r="BB816" i="2"/>
  <c r="BB817" i="2"/>
  <c r="BB818" i="2"/>
  <c r="BB819" i="2"/>
  <c r="BB820" i="2"/>
  <c r="BB821" i="2"/>
  <c r="BB822" i="2"/>
  <c r="BB823" i="2"/>
  <c r="BB824" i="2"/>
  <c r="BB825" i="2"/>
  <c r="BB826" i="2"/>
  <c r="BB827" i="2"/>
  <c r="BB828" i="2"/>
  <c r="BB829" i="2"/>
  <c r="BB830" i="2"/>
  <c r="BB831" i="2"/>
  <c r="BB832" i="2"/>
  <c r="BB833" i="2"/>
  <c r="BB834" i="2"/>
  <c r="BB835" i="2"/>
  <c r="BB836" i="2"/>
  <c r="BB837" i="2"/>
  <c r="BB838" i="2"/>
  <c r="BB839" i="2"/>
  <c r="BB840" i="2"/>
  <c r="BB841" i="2"/>
  <c r="BB842" i="2"/>
  <c r="BB843" i="2"/>
  <c r="BB844" i="2"/>
  <c r="BB845" i="2"/>
  <c r="BB846" i="2"/>
  <c r="BB847" i="2"/>
  <c r="BB848" i="2"/>
  <c r="BB849" i="2"/>
  <c r="BB850" i="2"/>
  <c r="BB851" i="2"/>
  <c r="BB852" i="2"/>
  <c r="BB853" i="2"/>
  <c r="BB854" i="2"/>
  <c r="BB855" i="2"/>
  <c r="BB856" i="2"/>
  <c r="BB857" i="2"/>
  <c r="BB858" i="2"/>
  <c r="BB859" i="2"/>
  <c r="BB860" i="2"/>
  <c r="BB861" i="2"/>
  <c r="BB862" i="2"/>
  <c r="BB863" i="2"/>
  <c r="BB864" i="2"/>
  <c r="BB865" i="2"/>
  <c r="BB866" i="2"/>
  <c r="BB867" i="2"/>
  <c r="BB868" i="2"/>
  <c r="BB869" i="2"/>
  <c r="BB870" i="2"/>
  <c r="BB871" i="2"/>
  <c r="BB872" i="2"/>
  <c r="BB873" i="2"/>
  <c r="BB874" i="2"/>
  <c r="BB875" i="2"/>
  <c r="BB876" i="2"/>
  <c r="BB877" i="2"/>
  <c r="BB878" i="2"/>
  <c r="BB879" i="2"/>
  <c r="BB880" i="2"/>
  <c r="BB881" i="2"/>
  <c r="BB882" i="2"/>
  <c r="BB883" i="2"/>
  <c r="BB884" i="2"/>
  <c r="BB885" i="2"/>
  <c r="BB886" i="2"/>
  <c r="BB887" i="2"/>
  <c r="BB888" i="2"/>
  <c r="BB889" i="2"/>
  <c r="BB890" i="2"/>
  <c r="BB891" i="2"/>
  <c r="BB892" i="2"/>
  <c r="BB893" i="2"/>
  <c r="BB894" i="2"/>
  <c r="BB895" i="2"/>
  <c r="BB896" i="2"/>
  <c r="BB897" i="2"/>
  <c r="BB898" i="2"/>
  <c r="BB899" i="2"/>
  <c r="BB900" i="2"/>
  <c r="BB901" i="2"/>
  <c r="BB902" i="2"/>
  <c r="BB903" i="2"/>
  <c r="BB904" i="2"/>
  <c r="BB905" i="2"/>
  <c r="BB906" i="2"/>
  <c r="BB907" i="2"/>
  <c r="BB908" i="2"/>
  <c r="BB909" i="2"/>
  <c r="BB910" i="2"/>
  <c r="BB911" i="2"/>
  <c r="BB912" i="2"/>
  <c r="BB913" i="2"/>
  <c r="BB914" i="2"/>
  <c r="BB915" i="2"/>
  <c r="BB916" i="2"/>
  <c r="BB917" i="2"/>
  <c r="BB918" i="2"/>
  <c r="BB919" i="2"/>
  <c r="BB920" i="2"/>
  <c r="BB921" i="2"/>
  <c r="BB922" i="2"/>
  <c r="BB923" i="2"/>
  <c r="BB924" i="2"/>
  <c r="BB925" i="2"/>
  <c r="BB926" i="2"/>
  <c r="BB927" i="2"/>
  <c r="BB928" i="2"/>
  <c r="BB929" i="2"/>
  <c r="BB930" i="2"/>
  <c r="BB931" i="2"/>
  <c r="BB932" i="2"/>
  <c r="BB933" i="2"/>
  <c r="BB934" i="2"/>
  <c r="BB935" i="2"/>
  <c r="BB936" i="2"/>
  <c r="BB937" i="2"/>
  <c r="BB938" i="2"/>
  <c r="BB939" i="2"/>
  <c r="BB940" i="2"/>
  <c r="BB941" i="2"/>
  <c r="BB942" i="2"/>
  <c r="BB943" i="2"/>
  <c r="BB944" i="2"/>
  <c r="BB945" i="2"/>
  <c r="BB946" i="2"/>
  <c r="BB947" i="2"/>
  <c r="BB948" i="2"/>
  <c r="BB949" i="2"/>
  <c r="BB950" i="2"/>
  <c r="BB951" i="2"/>
  <c r="BB952" i="2"/>
  <c r="BB953" i="2"/>
  <c r="BB954" i="2"/>
  <c r="BB955" i="2"/>
  <c r="BB956" i="2"/>
  <c r="BB957" i="2"/>
  <c r="BB958" i="2"/>
  <c r="BB959" i="2"/>
  <c r="BB960" i="2"/>
  <c r="BB961" i="2"/>
  <c r="BB962" i="2"/>
  <c r="BB963" i="2"/>
  <c r="BB964" i="2"/>
  <c r="BB965" i="2"/>
  <c r="BB966" i="2"/>
  <c r="BB967" i="2"/>
  <c r="BB968" i="2"/>
  <c r="BB969" i="2"/>
  <c r="BB970" i="2"/>
  <c r="BB971" i="2"/>
  <c r="BB972" i="2"/>
  <c r="BB973" i="2"/>
  <c r="BB974" i="2"/>
  <c r="BB975" i="2"/>
  <c r="BB976" i="2"/>
  <c r="BB977" i="2"/>
  <c r="BB978" i="2"/>
  <c r="BB979" i="2"/>
  <c r="BB980" i="2"/>
  <c r="BB981" i="2"/>
  <c r="BB982" i="2"/>
  <c r="BB983" i="2"/>
  <c r="BB984" i="2"/>
  <c r="BB985" i="2"/>
  <c r="BB986" i="2"/>
  <c r="BB987" i="2"/>
  <c r="BB988" i="2"/>
  <c r="BB989" i="2"/>
  <c r="BB990" i="2"/>
  <c r="BB991" i="2"/>
  <c r="BB992" i="2"/>
  <c r="BB993" i="2"/>
  <c r="BB994" i="2"/>
  <c r="BB995" i="2"/>
  <c r="BB996" i="2"/>
  <c r="BB997" i="2"/>
  <c r="BB998" i="2"/>
  <c r="BB999" i="2"/>
  <c r="BB1000" i="2"/>
  <c r="BA983" i="2"/>
  <c r="BA2" i="2"/>
  <c r="BA3" i="2"/>
  <c r="BA4" i="2"/>
  <c r="BA5" i="2"/>
  <c r="BA6" i="2"/>
  <c r="BA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6" i="2"/>
  <c r="BA27" i="2"/>
  <c r="BA28" i="2"/>
  <c r="BA29" i="2"/>
  <c r="BA30" i="2"/>
  <c r="BA31" i="2"/>
  <c r="BA32" i="2"/>
  <c r="BA33" i="2"/>
  <c r="BA34" i="2"/>
  <c r="BA35" i="2"/>
  <c r="BA36" i="2"/>
  <c r="BA37" i="2"/>
  <c r="BA38" i="2"/>
  <c r="BA39" i="2"/>
  <c r="BA40" i="2"/>
  <c r="BA41" i="2"/>
  <c r="BA42" i="2"/>
  <c r="BA43" i="2"/>
  <c r="BA44" i="2"/>
  <c r="BA45" i="2"/>
  <c r="BA46" i="2"/>
  <c r="BA47" i="2"/>
  <c r="BA48" i="2"/>
  <c r="BA49" i="2"/>
  <c r="BA50" i="2"/>
  <c r="BA51" i="2"/>
  <c r="BA52" i="2"/>
  <c r="BA53" i="2"/>
  <c r="BA54" i="2"/>
  <c r="BA55" i="2"/>
  <c r="BA56" i="2"/>
  <c r="BA57" i="2"/>
  <c r="BA58" i="2"/>
  <c r="BA59" i="2"/>
  <c r="BA60" i="2"/>
  <c r="BA61" i="2"/>
  <c r="BA62" i="2"/>
  <c r="BA63" i="2"/>
  <c r="BA64" i="2"/>
  <c r="BA65" i="2"/>
  <c r="BA66" i="2"/>
  <c r="BA67" i="2"/>
  <c r="BA68" i="2"/>
  <c r="BA69" i="2"/>
  <c r="BA70" i="2"/>
  <c r="BA71" i="2"/>
  <c r="BA72" i="2"/>
  <c r="BA73" i="2"/>
  <c r="BA74" i="2"/>
  <c r="BA75" i="2"/>
  <c r="BA76" i="2"/>
  <c r="BA77" i="2"/>
  <c r="BA78" i="2"/>
  <c r="BA79" i="2"/>
  <c r="BA80" i="2"/>
  <c r="BA81" i="2"/>
  <c r="BA82" i="2"/>
  <c r="BA83" i="2"/>
  <c r="BA84" i="2"/>
  <c r="BA85" i="2"/>
  <c r="BA86" i="2"/>
  <c r="BA87" i="2"/>
  <c r="BA88" i="2"/>
  <c r="BA89" i="2"/>
  <c r="BA90" i="2"/>
  <c r="BA91" i="2"/>
  <c r="BA92" i="2"/>
  <c r="BA93" i="2"/>
  <c r="BA94" i="2"/>
  <c r="BA95" i="2"/>
  <c r="BA96" i="2"/>
  <c r="BA97" i="2"/>
  <c r="BA98" i="2"/>
  <c r="BA99" i="2"/>
  <c r="BA100" i="2"/>
  <c r="BA101" i="2"/>
  <c r="BA102" i="2"/>
  <c r="BA103" i="2"/>
  <c r="BA104" i="2"/>
  <c r="BA105" i="2"/>
  <c r="BA106" i="2"/>
  <c r="BA107" i="2"/>
  <c r="BA108" i="2"/>
  <c r="BA109" i="2"/>
  <c r="BA110" i="2"/>
  <c r="BA111" i="2"/>
  <c r="BA112" i="2"/>
  <c r="BA113" i="2"/>
  <c r="BA114" i="2"/>
  <c r="BA115" i="2"/>
  <c r="BA116" i="2"/>
  <c r="BA117" i="2"/>
  <c r="BA118" i="2"/>
  <c r="BA119" i="2"/>
  <c r="BA120" i="2"/>
  <c r="BA121" i="2"/>
  <c r="BA122" i="2"/>
  <c r="BA123" i="2"/>
  <c r="BA124" i="2"/>
  <c r="BA125" i="2"/>
  <c r="BA126" i="2"/>
  <c r="BA127" i="2"/>
  <c r="BA128" i="2"/>
  <c r="BA129" i="2"/>
  <c r="BA130" i="2"/>
  <c r="BA131" i="2"/>
  <c r="BA132" i="2"/>
  <c r="BA133" i="2"/>
  <c r="BA134" i="2"/>
  <c r="BA135" i="2"/>
  <c r="BA136" i="2"/>
  <c r="BA137" i="2"/>
  <c r="BA138" i="2"/>
  <c r="BA139" i="2"/>
  <c r="BA140" i="2"/>
  <c r="BA141" i="2"/>
  <c r="BA142" i="2"/>
  <c r="BA143" i="2"/>
  <c r="BA144" i="2"/>
  <c r="BA145" i="2"/>
  <c r="BA146" i="2"/>
  <c r="BA147" i="2"/>
  <c r="BA148" i="2"/>
  <c r="BA149" i="2"/>
  <c r="BA150" i="2"/>
  <c r="BA151" i="2"/>
  <c r="BA152" i="2"/>
  <c r="BA153" i="2"/>
  <c r="BA154" i="2"/>
  <c r="BA155" i="2"/>
  <c r="BA156" i="2"/>
  <c r="BA157" i="2"/>
  <c r="BA158" i="2"/>
  <c r="BA159" i="2"/>
  <c r="BA160" i="2"/>
  <c r="BA161" i="2"/>
  <c r="BA162" i="2"/>
  <c r="BA163" i="2"/>
  <c r="BA164" i="2"/>
  <c r="BA165" i="2"/>
  <c r="BA166" i="2"/>
  <c r="BA167" i="2"/>
  <c r="BA168" i="2"/>
  <c r="BA169" i="2"/>
  <c r="BA170" i="2"/>
  <c r="BA171" i="2"/>
  <c r="BA172" i="2"/>
  <c r="BA173" i="2"/>
  <c r="BA174" i="2"/>
  <c r="BA175" i="2"/>
  <c r="BA176" i="2"/>
  <c r="BA177" i="2"/>
  <c r="BA178" i="2"/>
  <c r="BA179" i="2"/>
  <c r="BA180" i="2"/>
  <c r="BA181" i="2"/>
  <c r="BA182" i="2"/>
  <c r="BA183" i="2"/>
  <c r="BA184" i="2"/>
  <c r="BA185" i="2"/>
  <c r="BA186" i="2"/>
  <c r="BA187" i="2"/>
  <c r="BA188" i="2"/>
  <c r="BA189" i="2"/>
  <c r="BA190" i="2"/>
  <c r="BA191" i="2"/>
  <c r="BA192" i="2"/>
  <c r="BA193" i="2"/>
  <c r="BA194" i="2"/>
  <c r="BA195" i="2"/>
  <c r="BA196" i="2"/>
  <c r="BA197" i="2"/>
  <c r="BA198" i="2"/>
  <c r="BA199" i="2"/>
  <c r="BA200" i="2"/>
  <c r="BA201" i="2"/>
  <c r="BA202" i="2"/>
  <c r="BA203" i="2"/>
  <c r="BA204" i="2"/>
  <c r="BA205" i="2"/>
  <c r="BA206" i="2"/>
  <c r="BA207" i="2"/>
  <c r="BA208" i="2"/>
  <c r="BA209" i="2"/>
  <c r="BA210" i="2"/>
  <c r="BA211" i="2"/>
  <c r="BA212" i="2"/>
  <c r="BA213" i="2"/>
  <c r="BA214" i="2"/>
  <c r="BA215" i="2"/>
  <c r="BA216" i="2"/>
  <c r="BA217" i="2"/>
  <c r="BA218" i="2"/>
  <c r="BA219" i="2"/>
  <c r="BA220" i="2"/>
  <c r="BA221" i="2"/>
  <c r="BA222" i="2"/>
  <c r="BA223" i="2"/>
  <c r="BA224" i="2"/>
  <c r="BA225" i="2"/>
  <c r="BA226" i="2"/>
  <c r="BA227" i="2"/>
  <c r="BA228" i="2"/>
  <c r="BA229" i="2"/>
  <c r="BA230" i="2"/>
  <c r="BA231" i="2"/>
  <c r="BA232" i="2"/>
  <c r="BA233" i="2"/>
  <c r="BA234" i="2"/>
  <c r="BA235" i="2"/>
  <c r="BA236" i="2"/>
  <c r="BA237" i="2"/>
  <c r="BA238" i="2"/>
  <c r="BA239" i="2"/>
  <c r="BA240" i="2"/>
  <c r="BA241" i="2"/>
  <c r="BA242" i="2"/>
  <c r="BA243" i="2"/>
  <c r="BA244" i="2"/>
  <c r="BA245" i="2"/>
  <c r="BA246" i="2"/>
  <c r="BA247" i="2"/>
  <c r="BA248" i="2"/>
  <c r="BA249" i="2"/>
  <c r="BA250" i="2"/>
  <c r="BA251" i="2"/>
  <c r="BA252" i="2"/>
  <c r="BA253" i="2"/>
  <c r="BA254" i="2"/>
  <c r="BA255" i="2"/>
  <c r="BA256" i="2"/>
  <c r="BA257" i="2"/>
  <c r="BA258" i="2"/>
  <c r="BA259" i="2"/>
  <c r="BA260" i="2"/>
  <c r="BA261" i="2"/>
  <c r="BA262" i="2"/>
  <c r="BA263" i="2"/>
  <c r="BA264" i="2"/>
  <c r="BA265" i="2"/>
  <c r="BA266" i="2"/>
  <c r="BA267" i="2"/>
  <c r="BA268" i="2"/>
  <c r="BA269" i="2"/>
  <c r="BA270" i="2"/>
  <c r="BA271" i="2"/>
  <c r="BA272" i="2"/>
  <c r="BA273" i="2"/>
  <c r="BA274" i="2"/>
  <c r="BA275" i="2"/>
  <c r="BA276" i="2"/>
  <c r="BA277" i="2"/>
  <c r="BA278" i="2"/>
  <c r="BA279" i="2"/>
  <c r="BA280" i="2"/>
  <c r="BA281" i="2"/>
  <c r="BA282" i="2"/>
  <c r="BA283" i="2"/>
  <c r="BA284" i="2"/>
  <c r="BA285" i="2"/>
  <c r="BA286" i="2"/>
  <c r="BA287" i="2"/>
  <c r="BA288" i="2"/>
  <c r="BA289" i="2"/>
  <c r="BA290" i="2"/>
  <c r="BA291" i="2"/>
  <c r="BA292" i="2"/>
  <c r="BA293" i="2"/>
  <c r="BA294" i="2"/>
  <c r="BA295" i="2"/>
  <c r="BA296" i="2"/>
  <c r="BA297" i="2"/>
  <c r="BA298" i="2"/>
  <c r="BA299" i="2"/>
  <c r="BA300" i="2"/>
  <c r="BA301" i="2"/>
  <c r="BA302" i="2"/>
  <c r="BA303" i="2"/>
  <c r="BA304" i="2"/>
  <c r="BA305" i="2"/>
  <c r="BA306" i="2"/>
  <c r="BA307" i="2"/>
  <c r="BA308" i="2"/>
  <c r="BA309" i="2"/>
  <c r="BA310" i="2"/>
  <c r="BA311" i="2"/>
  <c r="BA312" i="2"/>
  <c r="BA313" i="2"/>
  <c r="BA314" i="2"/>
  <c r="BA315" i="2"/>
  <c r="BA316" i="2"/>
  <c r="BA317" i="2"/>
  <c r="BA318" i="2"/>
  <c r="BA319" i="2"/>
  <c r="BA320" i="2"/>
  <c r="BA321" i="2"/>
  <c r="BA322" i="2"/>
  <c r="BA323" i="2"/>
  <c r="BA324" i="2"/>
  <c r="BA325" i="2"/>
  <c r="BA326" i="2"/>
  <c r="BA327" i="2"/>
  <c r="BA328" i="2"/>
  <c r="BA329" i="2"/>
  <c r="BA330" i="2"/>
  <c r="BA331" i="2"/>
  <c r="BA332" i="2"/>
  <c r="BA333" i="2"/>
  <c r="BA334" i="2"/>
  <c r="BA335" i="2"/>
  <c r="BA336" i="2"/>
  <c r="BA337" i="2"/>
  <c r="BA338" i="2"/>
  <c r="BA339" i="2"/>
  <c r="BA340" i="2"/>
  <c r="BA341" i="2"/>
  <c r="BA342" i="2"/>
  <c r="BA343" i="2"/>
  <c r="BA344" i="2"/>
  <c r="BA345" i="2"/>
  <c r="BA346" i="2"/>
  <c r="BA347" i="2"/>
  <c r="BA348" i="2"/>
  <c r="BA349" i="2"/>
  <c r="BA350" i="2"/>
  <c r="BA351" i="2"/>
  <c r="BA352" i="2"/>
  <c r="BA353" i="2"/>
  <c r="BA354" i="2"/>
  <c r="BA355" i="2"/>
  <c r="BA356" i="2"/>
  <c r="BA357" i="2"/>
  <c r="BA358" i="2"/>
  <c r="BA359" i="2"/>
  <c r="BA360" i="2"/>
  <c r="BA361" i="2"/>
  <c r="BA362" i="2"/>
  <c r="BA363" i="2"/>
  <c r="BA364" i="2"/>
  <c r="BA365" i="2"/>
  <c r="BA366" i="2"/>
  <c r="BA367" i="2"/>
  <c r="BA368" i="2"/>
  <c r="BA369" i="2"/>
  <c r="BA370" i="2"/>
  <c r="BA371" i="2"/>
  <c r="BA372" i="2"/>
  <c r="BA373" i="2"/>
  <c r="BA374" i="2"/>
  <c r="BA375" i="2"/>
  <c r="BA376" i="2"/>
  <c r="BA377" i="2"/>
  <c r="BA378" i="2"/>
  <c r="BA379" i="2"/>
  <c r="BA380" i="2"/>
  <c r="BA381" i="2"/>
  <c r="BA382" i="2"/>
  <c r="BA383" i="2"/>
  <c r="BA384" i="2"/>
  <c r="BA385" i="2"/>
  <c r="BA386" i="2"/>
  <c r="BA387" i="2"/>
  <c r="BA388" i="2"/>
  <c r="BA389" i="2"/>
  <c r="BA390" i="2"/>
  <c r="BA391" i="2"/>
  <c r="BA392" i="2"/>
  <c r="BA393" i="2"/>
  <c r="BA394" i="2"/>
  <c r="BA395" i="2"/>
  <c r="BA396" i="2"/>
  <c r="BA397" i="2"/>
  <c r="BA398" i="2"/>
  <c r="BA399" i="2"/>
  <c r="BA400" i="2"/>
  <c r="BA401" i="2"/>
  <c r="BA402" i="2"/>
  <c r="BA403" i="2"/>
  <c r="BA404" i="2"/>
  <c r="BA405" i="2"/>
  <c r="BA406" i="2"/>
  <c r="BA407" i="2"/>
  <c r="BA408" i="2"/>
  <c r="BA409" i="2"/>
  <c r="BA410" i="2"/>
  <c r="BA411" i="2"/>
  <c r="BA412" i="2"/>
  <c r="BA413" i="2"/>
  <c r="BA414" i="2"/>
  <c r="BA415" i="2"/>
  <c r="BA416" i="2"/>
  <c r="BA417" i="2"/>
  <c r="BA418" i="2"/>
  <c r="BA419" i="2"/>
  <c r="BA420" i="2"/>
  <c r="BA421" i="2"/>
  <c r="BA422" i="2"/>
  <c r="BA423" i="2"/>
  <c r="BA424" i="2"/>
  <c r="BA425" i="2"/>
  <c r="BA426" i="2"/>
  <c r="BA427" i="2"/>
  <c r="BA428" i="2"/>
  <c r="BA429" i="2"/>
  <c r="BA430" i="2"/>
  <c r="BA431" i="2"/>
  <c r="BA432" i="2"/>
  <c r="BA433" i="2"/>
  <c r="BA434" i="2"/>
  <c r="BA435" i="2"/>
  <c r="BA436" i="2"/>
  <c r="BA437" i="2"/>
  <c r="BA438" i="2"/>
  <c r="BA439" i="2"/>
  <c r="BA440" i="2"/>
  <c r="BA441" i="2"/>
  <c r="BA442" i="2"/>
  <c r="BA443" i="2"/>
  <c r="BA444" i="2"/>
  <c r="BA445" i="2"/>
  <c r="BA446" i="2"/>
  <c r="BA447" i="2"/>
  <c r="BA448" i="2"/>
  <c r="BA449" i="2"/>
  <c r="BA450" i="2"/>
  <c r="BA451" i="2"/>
  <c r="BA452" i="2"/>
  <c r="BA453" i="2"/>
  <c r="BA454" i="2"/>
  <c r="BA455" i="2"/>
  <c r="BA456" i="2"/>
  <c r="BA457" i="2"/>
  <c r="BA458" i="2"/>
  <c r="BA459" i="2"/>
  <c r="BA460" i="2"/>
  <c r="BA461" i="2"/>
  <c r="BA462" i="2"/>
  <c r="BA463" i="2"/>
  <c r="BA464" i="2"/>
  <c r="BA465" i="2"/>
  <c r="BA466" i="2"/>
  <c r="BA467" i="2"/>
  <c r="BA468" i="2"/>
  <c r="BA469" i="2"/>
  <c r="BA470" i="2"/>
  <c r="BA471" i="2"/>
  <c r="BA472" i="2"/>
  <c r="BA473" i="2"/>
  <c r="BA474" i="2"/>
  <c r="BA475" i="2"/>
  <c r="BA476" i="2"/>
  <c r="BA477" i="2"/>
  <c r="BA478" i="2"/>
  <c r="BA479" i="2"/>
  <c r="BA480" i="2"/>
  <c r="BA481" i="2"/>
  <c r="BA482" i="2"/>
  <c r="BA483" i="2"/>
  <c r="BA484" i="2"/>
  <c r="BA485" i="2"/>
  <c r="BA486" i="2"/>
  <c r="BA487" i="2"/>
  <c r="BA488" i="2"/>
  <c r="BA489" i="2"/>
  <c r="BA490" i="2"/>
  <c r="BA491" i="2"/>
  <c r="BA492" i="2"/>
  <c r="BA493" i="2"/>
  <c r="BA494" i="2"/>
  <c r="BA495" i="2"/>
  <c r="BA496" i="2"/>
  <c r="BA497" i="2"/>
  <c r="BA498" i="2"/>
  <c r="BA499" i="2"/>
  <c r="BA500" i="2"/>
  <c r="BA501" i="2"/>
  <c r="BA502" i="2"/>
  <c r="BA503" i="2"/>
  <c r="BA504" i="2"/>
  <c r="BA505" i="2"/>
  <c r="BA506" i="2"/>
  <c r="BA507" i="2"/>
  <c r="BA508" i="2"/>
  <c r="BA509" i="2"/>
  <c r="BA510" i="2"/>
  <c r="BA511" i="2"/>
  <c r="BA512" i="2"/>
  <c r="BA513" i="2"/>
  <c r="BA514" i="2"/>
  <c r="BA515" i="2"/>
  <c r="BA516" i="2"/>
  <c r="BA517" i="2"/>
  <c r="BA518" i="2"/>
  <c r="BA519" i="2"/>
  <c r="BA520" i="2"/>
  <c r="BA521" i="2"/>
  <c r="BA522" i="2"/>
  <c r="BA523" i="2"/>
  <c r="BA524" i="2"/>
  <c r="BA525" i="2"/>
  <c r="BA526" i="2"/>
  <c r="BA527" i="2"/>
  <c r="BA528" i="2"/>
  <c r="BA529" i="2"/>
  <c r="BA530" i="2"/>
  <c r="BA531" i="2"/>
  <c r="BA532" i="2"/>
  <c r="BA533" i="2"/>
  <c r="BA534" i="2"/>
  <c r="BA535" i="2"/>
  <c r="BA536" i="2"/>
  <c r="BA537" i="2"/>
  <c r="BA538" i="2"/>
  <c r="BA539" i="2"/>
  <c r="BA540" i="2"/>
  <c r="BA541" i="2"/>
  <c r="BA542" i="2"/>
  <c r="BA543" i="2"/>
  <c r="BA544" i="2"/>
  <c r="BA545" i="2"/>
  <c r="BA546" i="2"/>
  <c r="BA547" i="2"/>
  <c r="BA548" i="2"/>
  <c r="BA549" i="2"/>
  <c r="BA550" i="2"/>
  <c r="BA551" i="2"/>
  <c r="BA552" i="2"/>
  <c r="BA553" i="2"/>
  <c r="BA554" i="2"/>
  <c r="BA555" i="2"/>
  <c r="BA556" i="2"/>
  <c r="BA557" i="2"/>
  <c r="BA558" i="2"/>
  <c r="BA559" i="2"/>
  <c r="BA560" i="2"/>
  <c r="BA561" i="2"/>
  <c r="BA562" i="2"/>
  <c r="BA563" i="2"/>
  <c r="BA564" i="2"/>
  <c r="BA565" i="2"/>
  <c r="BA566" i="2"/>
  <c r="BA567" i="2"/>
  <c r="BA568" i="2"/>
  <c r="BA569" i="2"/>
  <c r="BA570" i="2"/>
  <c r="BA571" i="2"/>
  <c r="BA572" i="2"/>
  <c r="BA573" i="2"/>
  <c r="BA574" i="2"/>
  <c r="BA575" i="2"/>
  <c r="BA576" i="2"/>
  <c r="BA577" i="2"/>
  <c r="BA578" i="2"/>
  <c r="BA579" i="2"/>
  <c r="BA580" i="2"/>
  <c r="BA581" i="2"/>
  <c r="BA582" i="2"/>
  <c r="BA583" i="2"/>
  <c r="BA584" i="2"/>
  <c r="BA585" i="2"/>
  <c r="BA586" i="2"/>
  <c r="BA587" i="2"/>
  <c r="BA588" i="2"/>
  <c r="BA589" i="2"/>
  <c r="BA590" i="2"/>
  <c r="BA591" i="2"/>
  <c r="BA592" i="2"/>
  <c r="BA593" i="2"/>
  <c r="BA594" i="2"/>
  <c r="BA595" i="2"/>
  <c r="BA596" i="2"/>
  <c r="BA597" i="2"/>
  <c r="BA598" i="2"/>
  <c r="BA599" i="2"/>
  <c r="BA600" i="2"/>
  <c r="BA601" i="2"/>
  <c r="BA602" i="2"/>
  <c r="BA603" i="2"/>
  <c r="BA604" i="2"/>
  <c r="BA605" i="2"/>
  <c r="BA606" i="2"/>
  <c r="BA607" i="2"/>
  <c r="BA608" i="2"/>
  <c r="BA609" i="2"/>
  <c r="BA610" i="2"/>
  <c r="BA611" i="2"/>
  <c r="BA612" i="2"/>
  <c r="BA613" i="2"/>
  <c r="BA614" i="2"/>
  <c r="BA615" i="2"/>
  <c r="BA616" i="2"/>
  <c r="BA617" i="2"/>
  <c r="BA618" i="2"/>
  <c r="BA619" i="2"/>
  <c r="BA620" i="2"/>
  <c r="BA621" i="2"/>
  <c r="BA622" i="2"/>
  <c r="BA623" i="2"/>
  <c r="BA624" i="2"/>
  <c r="BA625" i="2"/>
  <c r="BA626" i="2"/>
  <c r="BA627" i="2"/>
  <c r="BA628" i="2"/>
  <c r="BA629" i="2"/>
  <c r="BA630" i="2"/>
  <c r="BA631" i="2"/>
  <c r="BA632" i="2"/>
  <c r="BA633" i="2"/>
  <c r="BA634" i="2"/>
  <c r="BA635" i="2"/>
  <c r="BA636" i="2"/>
  <c r="BA637" i="2"/>
  <c r="BA638" i="2"/>
  <c r="BA639" i="2"/>
  <c r="BA640" i="2"/>
  <c r="BA641" i="2"/>
  <c r="BA642" i="2"/>
  <c r="BA643" i="2"/>
  <c r="BA644" i="2"/>
  <c r="BA645" i="2"/>
  <c r="BA646" i="2"/>
  <c r="BA647" i="2"/>
  <c r="BA648" i="2"/>
  <c r="BA649" i="2"/>
  <c r="BA650" i="2"/>
  <c r="BA651" i="2"/>
  <c r="BA652" i="2"/>
  <c r="BA653" i="2"/>
  <c r="BA654" i="2"/>
  <c r="BA655" i="2"/>
  <c r="BA656" i="2"/>
  <c r="BA657" i="2"/>
  <c r="BA658" i="2"/>
  <c r="BA659" i="2"/>
  <c r="BA660" i="2"/>
  <c r="BA661" i="2"/>
  <c r="BA662" i="2"/>
  <c r="BA663" i="2"/>
  <c r="BA664" i="2"/>
  <c r="BA665" i="2"/>
  <c r="BA666" i="2"/>
  <c r="BA667" i="2"/>
  <c r="BA668" i="2"/>
  <c r="BA669" i="2"/>
  <c r="BA670" i="2"/>
  <c r="BA671" i="2"/>
  <c r="BA672" i="2"/>
  <c r="BA673" i="2"/>
  <c r="BA674" i="2"/>
  <c r="BA675" i="2"/>
  <c r="BA676" i="2"/>
  <c r="BA677" i="2"/>
  <c r="BA678" i="2"/>
  <c r="BA679" i="2"/>
  <c r="BA680" i="2"/>
  <c r="BA681" i="2"/>
  <c r="BA682" i="2"/>
  <c r="BA683" i="2"/>
  <c r="BA684" i="2"/>
  <c r="BA685" i="2"/>
  <c r="BA686" i="2"/>
  <c r="BA687" i="2"/>
  <c r="BA688" i="2"/>
  <c r="BA689" i="2"/>
  <c r="BA690" i="2"/>
  <c r="BA691" i="2"/>
  <c r="BA692" i="2"/>
  <c r="BA693" i="2"/>
  <c r="BA694" i="2"/>
  <c r="BA695" i="2"/>
  <c r="BA696" i="2"/>
  <c r="BA697" i="2"/>
  <c r="BA698" i="2"/>
  <c r="BA699" i="2"/>
  <c r="BA700" i="2"/>
  <c r="BA701" i="2"/>
  <c r="BA702" i="2"/>
  <c r="BA703" i="2"/>
  <c r="BA704" i="2"/>
  <c r="BA705" i="2"/>
  <c r="BA706" i="2"/>
  <c r="BA707" i="2"/>
  <c r="BA708" i="2"/>
  <c r="BA709" i="2"/>
  <c r="BA710" i="2"/>
  <c r="BA711" i="2"/>
  <c r="BA712" i="2"/>
  <c r="BA713" i="2"/>
  <c r="BA714" i="2"/>
  <c r="BA715" i="2"/>
  <c r="BA716" i="2"/>
  <c r="BA717" i="2"/>
  <c r="BA718" i="2"/>
  <c r="BA719" i="2"/>
  <c r="BA720" i="2"/>
  <c r="BA721" i="2"/>
  <c r="BA722" i="2"/>
  <c r="BA723" i="2"/>
  <c r="BA724" i="2"/>
  <c r="BA725" i="2"/>
  <c r="BA726" i="2"/>
  <c r="BA727" i="2"/>
  <c r="BA728" i="2"/>
  <c r="BA729" i="2"/>
  <c r="BA730" i="2"/>
  <c r="BA731" i="2"/>
  <c r="BA732" i="2"/>
  <c r="BA733" i="2"/>
  <c r="BA734" i="2"/>
  <c r="BA735" i="2"/>
  <c r="BA736" i="2"/>
  <c r="BA737" i="2"/>
  <c r="BA738" i="2"/>
  <c r="BA739" i="2"/>
  <c r="BA740" i="2"/>
  <c r="BA741" i="2"/>
  <c r="BA742" i="2"/>
  <c r="BA743" i="2"/>
  <c r="BA744" i="2"/>
  <c r="BA745" i="2"/>
  <c r="BA746" i="2"/>
  <c r="BA747" i="2"/>
  <c r="BA748" i="2"/>
  <c r="BA749" i="2"/>
  <c r="BA750" i="2"/>
  <c r="BA751" i="2"/>
  <c r="BA752" i="2"/>
  <c r="BA753" i="2"/>
  <c r="BA754" i="2"/>
  <c r="BA755" i="2"/>
  <c r="BA756" i="2"/>
  <c r="BA757" i="2"/>
  <c r="BA758" i="2"/>
  <c r="BA759" i="2"/>
  <c r="BA760" i="2"/>
  <c r="BA761" i="2"/>
  <c r="BA762" i="2"/>
  <c r="BA763" i="2"/>
  <c r="BA764" i="2"/>
  <c r="BA765" i="2"/>
  <c r="BA766" i="2"/>
  <c r="BA767" i="2"/>
  <c r="BA768" i="2"/>
  <c r="BA769" i="2"/>
  <c r="BA770" i="2"/>
  <c r="BA771" i="2"/>
  <c r="BA772" i="2"/>
  <c r="BA773" i="2"/>
  <c r="BA774" i="2"/>
  <c r="BA775" i="2"/>
  <c r="BA776" i="2"/>
  <c r="BA777" i="2"/>
  <c r="BA778" i="2"/>
  <c r="BA779" i="2"/>
  <c r="BA780" i="2"/>
  <c r="BA781" i="2"/>
  <c r="BA782" i="2"/>
  <c r="BA783" i="2"/>
  <c r="BA784" i="2"/>
  <c r="BA785" i="2"/>
  <c r="BA786" i="2"/>
  <c r="BA787" i="2"/>
  <c r="BA788" i="2"/>
  <c r="BA789" i="2"/>
  <c r="BA790" i="2"/>
  <c r="BA791" i="2"/>
  <c r="BA792" i="2"/>
  <c r="BA793" i="2"/>
  <c r="BA794" i="2"/>
  <c r="BA795" i="2"/>
  <c r="BA796" i="2"/>
  <c r="BA797" i="2"/>
  <c r="BA798" i="2"/>
  <c r="BA799" i="2"/>
  <c r="BA800" i="2"/>
  <c r="BA801" i="2"/>
  <c r="BA802" i="2"/>
  <c r="BA803" i="2"/>
  <c r="BA804" i="2"/>
  <c r="BA805" i="2"/>
  <c r="BA806" i="2"/>
  <c r="BA807" i="2"/>
  <c r="BA808" i="2"/>
  <c r="BA809" i="2"/>
  <c r="BA810" i="2"/>
  <c r="BA811" i="2"/>
  <c r="BA812" i="2"/>
  <c r="BA813" i="2"/>
  <c r="BA814" i="2"/>
  <c r="BA815" i="2"/>
  <c r="BA816" i="2"/>
  <c r="BA817" i="2"/>
  <c r="BA818" i="2"/>
  <c r="BA819" i="2"/>
  <c r="BA820" i="2"/>
  <c r="BA821" i="2"/>
  <c r="BA822" i="2"/>
  <c r="BA823" i="2"/>
  <c r="BA824" i="2"/>
  <c r="BA825" i="2"/>
  <c r="BA826" i="2"/>
  <c r="BA827" i="2"/>
  <c r="BA828" i="2"/>
  <c r="BA829" i="2"/>
  <c r="BA830" i="2"/>
  <c r="BA831" i="2"/>
  <c r="BA832" i="2"/>
  <c r="BA833" i="2"/>
  <c r="BA834" i="2"/>
  <c r="BA835" i="2"/>
  <c r="BA836" i="2"/>
  <c r="BA837" i="2"/>
  <c r="BA838" i="2"/>
  <c r="BA839" i="2"/>
  <c r="BA840" i="2"/>
  <c r="BA841" i="2"/>
  <c r="BA842" i="2"/>
  <c r="BA843" i="2"/>
  <c r="BA844" i="2"/>
  <c r="BA845" i="2"/>
  <c r="BA846" i="2"/>
  <c r="BA847" i="2"/>
  <c r="BA848" i="2"/>
  <c r="BA849" i="2"/>
  <c r="BA850" i="2"/>
  <c r="BA851" i="2"/>
  <c r="BA852" i="2"/>
  <c r="BA853" i="2"/>
  <c r="BA854" i="2"/>
  <c r="BA855" i="2"/>
  <c r="BA856" i="2"/>
  <c r="BA857" i="2"/>
  <c r="BA858" i="2"/>
  <c r="BA859" i="2"/>
  <c r="BA860" i="2"/>
  <c r="BA861" i="2"/>
  <c r="BA862" i="2"/>
  <c r="BA863" i="2"/>
  <c r="BA864" i="2"/>
  <c r="BA865" i="2"/>
  <c r="BA866" i="2"/>
  <c r="BA867" i="2"/>
  <c r="BA868" i="2"/>
  <c r="BA869" i="2"/>
  <c r="BA870" i="2"/>
  <c r="BA871" i="2"/>
  <c r="BA872" i="2"/>
  <c r="BA873" i="2"/>
  <c r="BA874" i="2"/>
  <c r="BA875" i="2"/>
  <c r="BA876" i="2"/>
  <c r="BA877" i="2"/>
  <c r="BA878" i="2"/>
  <c r="BA879" i="2"/>
  <c r="BA880" i="2"/>
  <c r="BA881" i="2"/>
  <c r="BA882" i="2"/>
  <c r="BA883" i="2"/>
  <c r="BA884" i="2"/>
  <c r="BA885" i="2"/>
  <c r="BA886" i="2"/>
  <c r="BA887" i="2"/>
  <c r="BA888" i="2"/>
  <c r="BA889" i="2"/>
  <c r="BA890" i="2"/>
  <c r="BA891" i="2"/>
  <c r="BA892" i="2"/>
  <c r="BA893" i="2"/>
  <c r="BA894" i="2"/>
  <c r="BA895" i="2"/>
  <c r="BA896" i="2"/>
  <c r="BA897" i="2"/>
  <c r="BA898" i="2"/>
  <c r="BA899" i="2"/>
  <c r="BA900" i="2"/>
  <c r="BA901" i="2"/>
  <c r="BA902" i="2"/>
  <c r="BA903" i="2"/>
  <c r="BA904" i="2"/>
  <c r="BA905" i="2"/>
  <c r="BA906" i="2"/>
  <c r="BA907" i="2"/>
  <c r="BA908" i="2"/>
  <c r="BA909" i="2"/>
  <c r="BA910" i="2"/>
  <c r="BA911" i="2"/>
  <c r="BA912" i="2"/>
  <c r="BA913" i="2"/>
  <c r="BA914" i="2"/>
  <c r="BA915" i="2"/>
  <c r="BA916" i="2"/>
  <c r="BA917" i="2"/>
  <c r="BA918" i="2"/>
  <c r="BA919" i="2"/>
  <c r="BA920" i="2"/>
  <c r="BA921" i="2"/>
  <c r="BA922" i="2"/>
  <c r="BA923" i="2"/>
  <c r="BA924" i="2"/>
  <c r="BA925" i="2"/>
  <c r="BA926" i="2"/>
  <c r="BA927" i="2"/>
  <c r="BA928" i="2"/>
  <c r="BA929" i="2"/>
  <c r="BA930" i="2"/>
  <c r="BA931" i="2"/>
  <c r="BA932" i="2"/>
  <c r="BA933" i="2"/>
  <c r="BA934" i="2"/>
  <c r="BA935" i="2"/>
  <c r="BA936" i="2"/>
  <c r="BA937" i="2"/>
  <c r="BA938" i="2"/>
  <c r="BA939" i="2"/>
  <c r="BA940" i="2"/>
  <c r="BA941" i="2"/>
  <c r="BA942" i="2"/>
  <c r="BA943" i="2"/>
  <c r="BA944" i="2"/>
  <c r="BA945" i="2"/>
  <c r="BA946" i="2"/>
  <c r="BA947" i="2"/>
  <c r="BA948" i="2"/>
  <c r="BA949" i="2"/>
  <c r="BA950" i="2"/>
  <c r="BA951" i="2"/>
  <c r="BA952" i="2"/>
  <c r="BA953" i="2"/>
  <c r="BA954" i="2"/>
  <c r="BA955" i="2"/>
  <c r="BA956" i="2"/>
  <c r="BA957" i="2"/>
  <c r="BA958" i="2"/>
  <c r="BA959" i="2"/>
  <c r="BA960" i="2"/>
  <c r="BA961" i="2"/>
  <c r="BA962" i="2"/>
  <c r="BA963" i="2"/>
  <c r="BA964" i="2"/>
  <c r="BA965" i="2"/>
  <c r="BA966" i="2"/>
  <c r="BA967" i="2"/>
  <c r="BA968" i="2"/>
  <c r="BA969" i="2"/>
  <c r="BA970" i="2"/>
  <c r="BA971" i="2"/>
  <c r="BA972" i="2"/>
  <c r="BA973" i="2"/>
  <c r="BA974" i="2"/>
  <c r="BA975" i="2"/>
  <c r="BA976" i="2"/>
  <c r="BA977" i="2"/>
  <c r="BA978" i="2"/>
  <c r="BA979" i="2"/>
  <c r="BA980" i="2"/>
  <c r="BA981" i="2"/>
  <c r="BA982" i="2"/>
  <c r="BA984" i="2"/>
  <c r="BA985" i="2"/>
  <c r="BA986" i="2"/>
  <c r="BA987" i="2"/>
  <c r="BA988" i="2"/>
  <c r="BA989" i="2"/>
  <c r="BA990" i="2"/>
  <c r="BA991" i="2"/>
  <c r="BA992" i="2"/>
  <c r="BA993" i="2"/>
  <c r="BA994" i="2"/>
  <c r="BA995" i="2"/>
  <c r="BA996" i="2"/>
  <c r="BA997" i="2"/>
  <c r="BA998" i="2"/>
  <c r="BA999" i="2"/>
  <c r="BA1000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 Manaraat</author>
  </authors>
  <commentList>
    <comment ref="K1" authorId="0" shapeId="0" xr:uid="{D15F4632-C302-4F6A-92B2-00369D809491}">
      <text>
        <r>
          <rPr>
            <b/>
            <sz val="9"/>
            <color indexed="81"/>
            <rFont val="Tahoma"/>
            <family val="2"/>
          </rPr>
          <t>مدير النظام:</t>
        </r>
        <r>
          <rPr>
            <sz val="9"/>
            <color indexed="81"/>
            <rFont val="Tahoma"/>
            <family val="2"/>
          </rPr>
          <t xml:space="preserve">
الإدخال غير إلزامي
</t>
        </r>
      </text>
    </comment>
    <comment ref="M1" authorId="0" shapeId="0" xr:uid="{E943FB00-9FB4-4EB7-92E1-77CC18B92267}">
      <text>
        <r>
          <rPr>
            <b/>
            <sz val="9"/>
            <color indexed="81"/>
            <rFont val="Tahoma"/>
            <family val="2"/>
          </rPr>
          <t xml:space="preserve">مدير النظام:
</t>
        </r>
        <r>
          <rPr>
            <sz val="9"/>
            <color indexed="81"/>
            <rFont val="Tahoma"/>
            <family val="2"/>
          </rPr>
          <t xml:space="preserve">الإدخال غير إلزامي
</t>
        </r>
      </text>
    </comment>
    <comment ref="N1" authorId="0" shapeId="0" xr:uid="{A7242CA8-0381-49E1-93F5-46493C49AB7A}">
      <text>
        <r>
          <rPr>
            <b/>
            <sz val="9"/>
            <color indexed="81"/>
            <rFont val="Tahoma"/>
            <family val="2"/>
          </rPr>
          <t>مدير النظام:</t>
        </r>
        <r>
          <rPr>
            <sz val="9"/>
            <color indexed="81"/>
            <rFont val="Tahoma"/>
            <family val="2"/>
          </rPr>
          <t xml:space="preserve">
الإدخال غير إلزامي
</t>
        </r>
      </text>
    </comment>
    <comment ref="P1" authorId="0" shapeId="0" xr:uid="{FE64507C-2EFD-4B43-A69C-122186ACD451}">
      <text>
        <r>
          <rPr>
            <b/>
            <sz val="9"/>
            <color indexed="81"/>
            <rFont val="Tahoma"/>
            <family val="2"/>
          </rPr>
          <t xml:space="preserve">مدير النظام:
</t>
        </r>
        <r>
          <rPr>
            <sz val="9"/>
            <color indexed="81"/>
            <rFont val="Tahoma"/>
            <family val="2"/>
          </rPr>
          <t xml:space="preserve">
الإدخال غير إلزامي
</t>
        </r>
      </text>
    </comment>
    <comment ref="R1" authorId="0" shapeId="0" xr:uid="{E6236F5E-339E-4FAD-A290-AE499FE01990}">
      <text>
        <r>
          <rPr>
            <b/>
            <sz val="9"/>
            <color indexed="81"/>
            <rFont val="Tahoma"/>
            <family val="2"/>
          </rPr>
          <t xml:space="preserve">مدير النظام:
</t>
        </r>
        <r>
          <rPr>
            <sz val="9"/>
            <color indexed="81"/>
            <rFont val="Tahoma"/>
            <family val="2"/>
          </rPr>
          <t xml:space="preserve">
الإدخال غير إلزامي
</t>
        </r>
      </text>
    </comment>
    <comment ref="S1" authorId="0" shapeId="0" xr:uid="{CAE7C242-1DF2-47E0-AB83-B304EC53C04B}">
      <text>
        <r>
          <rPr>
            <b/>
            <sz val="9"/>
            <color indexed="81"/>
            <rFont val="Tahoma"/>
            <family val="2"/>
          </rPr>
          <t xml:space="preserve">مدير النظام:
</t>
        </r>
        <r>
          <rPr>
            <sz val="9"/>
            <color indexed="81"/>
            <rFont val="Tahoma"/>
            <family val="2"/>
          </rPr>
          <t xml:space="preserve">
الإدخال غير إلزامي
</t>
        </r>
      </text>
    </comment>
    <comment ref="T1" authorId="0" shapeId="0" xr:uid="{F80CF2C3-1668-4E4A-BD45-C411812504B1}">
      <text>
        <r>
          <rPr>
            <b/>
            <sz val="9"/>
            <color indexed="81"/>
            <rFont val="Tahoma"/>
            <family val="2"/>
          </rPr>
          <t xml:space="preserve">مدير النظام:
</t>
        </r>
        <r>
          <rPr>
            <sz val="9"/>
            <color indexed="81"/>
            <rFont val="Tahoma"/>
            <family val="2"/>
          </rPr>
          <t xml:space="preserve">
الإدخال غير إلزامي
</t>
        </r>
      </text>
    </comment>
    <comment ref="U1" authorId="0" shapeId="0" xr:uid="{CBDAF54E-E4C7-4811-80E9-04A6073EA354}">
      <text>
        <r>
          <rPr>
            <b/>
            <sz val="9"/>
            <color indexed="81"/>
            <rFont val="Tahoma"/>
            <family val="2"/>
          </rPr>
          <t>مدير النظام:</t>
        </r>
        <r>
          <rPr>
            <sz val="9"/>
            <color indexed="81"/>
            <rFont val="Tahoma"/>
            <family val="2"/>
          </rPr>
          <t xml:space="preserve">
الإدخال غير إلزامي
</t>
        </r>
      </text>
    </comment>
    <comment ref="W1" authorId="0" shapeId="0" xr:uid="{29B32285-D504-4ADD-91AE-ED95F74C36A0}">
      <text>
        <r>
          <rPr>
            <b/>
            <sz val="9"/>
            <color indexed="81"/>
            <rFont val="Tahoma"/>
            <family val="2"/>
          </rPr>
          <t xml:space="preserve">مدير النظام:
</t>
        </r>
        <r>
          <rPr>
            <sz val="9"/>
            <color indexed="81"/>
            <rFont val="Tahoma"/>
            <family val="2"/>
          </rPr>
          <t xml:space="preserve">
الإدخال غير إلزامي
</t>
        </r>
      </text>
    </comment>
    <comment ref="X1" authorId="0" shapeId="0" xr:uid="{C2FD7C94-AB91-4DB8-9B94-A16E1BCD7D0F}">
      <text>
        <r>
          <rPr>
            <b/>
            <sz val="9"/>
            <color indexed="81"/>
            <rFont val="Tahoma"/>
            <family val="2"/>
          </rPr>
          <t xml:space="preserve">مدير النظام:
</t>
        </r>
        <r>
          <rPr>
            <sz val="9"/>
            <color indexed="81"/>
            <rFont val="Tahoma"/>
            <family val="2"/>
          </rPr>
          <t xml:space="preserve">
الإدخال غير إلزامي
</t>
        </r>
      </text>
    </comment>
    <comment ref="Y1" authorId="0" shapeId="0" xr:uid="{D7AA191A-C102-4596-8D6F-21745A1D99DE}">
      <text>
        <r>
          <rPr>
            <b/>
            <sz val="9"/>
            <color indexed="81"/>
            <rFont val="Tahoma"/>
            <family val="2"/>
          </rPr>
          <t>مدير النظام:</t>
        </r>
        <r>
          <rPr>
            <sz val="9"/>
            <color indexed="81"/>
            <rFont val="Tahoma"/>
            <family val="2"/>
          </rPr>
          <t xml:space="preserve">
الإدخال غير إلزامي
</t>
        </r>
      </text>
    </comment>
  </commentList>
</comments>
</file>

<file path=xl/sharedStrings.xml><?xml version="1.0" encoding="utf-8"?>
<sst xmlns="http://schemas.openxmlformats.org/spreadsheetml/2006/main" count="2370" uniqueCount="631">
  <si>
    <t>ClassID</t>
  </si>
  <si>
    <t>ClassName</t>
  </si>
  <si>
    <t>1</t>
  </si>
  <si>
    <t>4_1</t>
  </si>
  <si>
    <t>2</t>
  </si>
  <si>
    <t>7_4</t>
  </si>
  <si>
    <t>3</t>
  </si>
  <si>
    <t>9_7</t>
  </si>
  <si>
    <t>EducationalLevelID</t>
  </si>
  <si>
    <t>EducationalLevelName</t>
  </si>
  <si>
    <t>ابتدائي</t>
  </si>
  <si>
    <t>إعدادي</t>
  </si>
  <si>
    <t>ثانوي</t>
  </si>
  <si>
    <t>4</t>
  </si>
  <si>
    <t>جامعي</t>
  </si>
  <si>
    <t>5</t>
  </si>
  <si>
    <t>ماجستير</t>
  </si>
  <si>
    <t>GenderID</t>
  </si>
  <si>
    <t>GenderName</t>
  </si>
  <si>
    <t>ذكر</t>
  </si>
  <si>
    <t>أنثى</t>
  </si>
  <si>
    <t>HealthStatusID</t>
  </si>
  <si>
    <t>HealthStatusName</t>
  </si>
  <si>
    <t>مرض مزمن</t>
  </si>
  <si>
    <t>إعاقة</t>
  </si>
  <si>
    <t>MaritalSatusID</t>
  </si>
  <si>
    <t>MaritalSatusNameM</t>
  </si>
  <si>
    <t>MaritalSatusNameF</t>
  </si>
  <si>
    <t>أعزب</t>
  </si>
  <si>
    <t>عزباء</t>
  </si>
  <si>
    <t>متزوج</t>
  </si>
  <si>
    <t>متزوجة</t>
  </si>
  <si>
    <t>مطلق</t>
  </si>
  <si>
    <t>مطلقة</t>
  </si>
  <si>
    <t>أرمل</t>
  </si>
  <si>
    <t>أرملة</t>
  </si>
  <si>
    <t>RecitationID</t>
  </si>
  <si>
    <t>NarrationID</t>
  </si>
  <si>
    <t>NarrationName</t>
  </si>
  <si>
    <t>قالون</t>
  </si>
  <si>
    <t>ورش</t>
  </si>
  <si>
    <t>البزي</t>
  </si>
  <si>
    <t>قنبل</t>
  </si>
  <si>
    <t>الدوري</t>
  </si>
  <si>
    <t>السوسي</t>
  </si>
  <si>
    <t>هشام</t>
  </si>
  <si>
    <t>ابن ذكوان</t>
  </si>
  <si>
    <t>شعبة</t>
  </si>
  <si>
    <t>حفص</t>
  </si>
  <si>
    <t>6</t>
  </si>
  <si>
    <t>خلف</t>
  </si>
  <si>
    <t>خلاد</t>
  </si>
  <si>
    <t>7</t>
  </si>
  <si>
    <t>أبو الحارث</t>
  </si>
  <si>
    <t>8</t>
  </si>
  <si>
    <t>ابن وردان</t>
  </si>
  <si>
    <t>ابن جماز</t>
  </si>
  <si>
    <t>9</t>
  </si>
  <si>
    <t>رويس</t>
  </si>
  <si>
    <t>روح</t>
  </si>
  <si>
    <t>10</t>
  </si>
  <si>
    <t>إسحاق</t>
  </si>
  <si>
    <t>إدريس</t>
  </si>
  <si>
    <t>QuraanicClassLevelID</t>
  </si>
  <si>
    <t>QuraanicClassLevelName</t>
  </si>
  <si>
    <t>رشيدي</t>
  </si>
  <si>
    <t>تحفيظ</t>
  </si>
  <si>
    <t>إجازة</t>
  </si>
  <si>
    <t>RecitationName</t>
  </si>
  <si>
    <t>نافع المدني</t>
  </si>
  <si>
    <t>عبد الله بن كثير المكي</t>
  </si>
  <si>
    <t>أبو عمرو البصري</t>
  </si>
  <si>
    <t>ابن عامر الشامي</t>
  </si>
  <si>
    <t>عاصم بن أبي النجود الكوفي</t>
  </si>
  <si>
    <t>حمزة الزيات الكوفي</t>
  </si>
  <si>
    <t>الكسائي الكوفي</t>
  </si>
  <si>
    <t>أبو جعفر المدني</t>
  </si>
  <si>
    <t>يعقوب الحضرمي</t>
  </si>
  <si>
    <t>خلف البزار</t>
  </si>
  <si>
    <t>TeacherRoleID</t>
  </si>
  <si>
    <t>TeacherRoleDescription</t>
  </si>
  <si>
    <t>مشرف</t>
  </si>
  <si>
    <t>معلم</t>
  </si>
  <si>
    <t>مشرف ومعلم</t>
  </si>
  <si>
    <t>YesNoID</t>
  </si>
  <si>
    <t>YesNoName</t>
  </si>
  <si>
    <t>نعم</t>
  </si>
  <si>
    <t xml:space="preserve">لا </t>
  </si>
  <si>
    <t>StudyClassID</t>
  </si>
  <si>
    <t>StudyClassName</t>
  </si>
  <si>
    <t>الأول</t>
  </si>
  <si>
    <t>الثاني</t>
  </si>
  <si>
    <t>الثالث</t>
  </si>
  <si>
    <t>الرابع</t>
  </si>
  <si>
    <t>الخامس</t>
  </si>
  <si>
    <t>السادس</t>
  </si>
  <si>
    <t>السابع</t>
  </si>
  <si>
    <t>الثامن</t>
  </si>
  <si>
    <t>التاسع</t>
  </si>
  <si>
    <t>العاشر</t>
  </si>
  <si>
    <t>11</t>
  </si>
  <si>
    <t>الحادي عشر</t>
  </si>
  <si>
    <t>الروضة</t>
  </si>
  <si>
    <t>StudyYearID</t>
  </si>
  <si>
    <t>StudyYearName</t>
  </si>
  <si>
    <t>الأولى</t>
  </si>
  <si>
    <t>الثانية</t>
  </si>
  <si>
    <t>الثالثة</t>
  </si>
  <si>
    <t>الرابعة</t>
  </si>
  <si>
    <t>الخامسة</t>
  </si>
  <si>
    <t>م</t>
  </si>
  <si>
    <t xml:space="preserve">المديرية </t>
  </si>
  <si>
    <t xml:space="preserve">المنطقة </t>
  </si>
  <si>
    <t>المسجد</t>
  </si>
  <si>
    <t>الجهة</t>
  </si>
  <si>
    <t>جسر الشغور</t>
  </si>
  <si>
    <t>خربة الجوز</t>
  </si>
  <si>
    <t>بكسريا</t>
  </si>
  <si>
    <t>ارملا</t>
  </si>
  <si>
    <t>عمر بن الخطاب</t>
  </si>
  <si>
    <t>جمعية مسك</t>
  </si>
  <si>
    <t>بداما</t>
  </si>
  <si>
    <t>الفرقان</t>
  </si>
  <si>
    <t>تطوع</t>
  </si>
  <si>
    <t>الفتح</t>
  </si>
  <si>
    <t>مخيم صلاح الدين</t>
  </si>
  <si>
    <t>شبيب العازمي</t>
  </si>
  <si>
    <t>سنابل الخير</t>
  </si>
  <si>
    <t>حفظ النعمة</t>
  </si>
  <si>
    <t>الحنبوشية</t>
  </si>
  <si>
    <t>خالد بن الوليد</t>
  </si>
  <si>
    <t>سراج</t>
  </si>
  <si>
    <t>دار الإحسان</t>
  </si>
  <si>
    <t>المصطفى</t>
  </si>
  <si>
    <t>عائشة حسينو</t>
  </si>
  <si>
    <t>الأنصار</t>
  </si>
  <si>
    <t>مخيم قلعة السنديان</t>
  </si>
  <si>
    <t>المهاجرون والانصار</t>
  </si>
  <si>
    <t>الغفران</t>
  </si>
  <si>
    <t>الرحمن</t>
  </si>
  <si>
    <t>عين الحور</t>
  </si>
  <si>
    <t>الشهداء</t>
  </si>
  <si>
    <t>أبو بكر الصديق</t>
  </si>
  <si>
    <t>الزعينية</t>
  </si>
  <si>
    <t>الغربي</t>
  </si>
  <si>
    <t>الشاتورية</t>
  </si>
  <si>
    <t>الفاروق</t>
  </si>
  <si>
    <t>الابرار</t>
  </si>
  <si>
    <t>بشائر النصر</t>
  </si>
  <si>
    <t>عين البيضا</t>
  </si>
  <si>
    <t>الزوف</t>
  </si>
  <si>
    <t>الاندونيسي + دار الإحسان</t>
  </si>
  <si>
    <t>مخيم اسطرة</t>
  </si>
  <si>
    <t>الايمان</t>
  </si>
  <si>
    <t>احمد بن حنبل</t>
  </si>
  <si>
    <t>عثمان بن عفان</t>
  </si>
  <si>
    <t>دركوش</t>
  </si>
  <si>
    <t>النور</t>
  </si>
  <si>
    <t>الكبير</t>
  </si>
  <si>
    <t>جمعية البيان</t>
  </si>
  <si>
    <t>الصغير</t>
  </si>
  <si>
    <t>التوحيد</t>
  </si>
  <si>
    <t>الغزالة</t>
  </si>
  <si>
    <t>مخيم راشا</t>
  </si>
  <si>
    <t>بيت رحمة</t>
  </si>
  <si>
    <t>حذيفة بن اليمان</t>
  </si>
  <si>
    <t>الإيمان</t>
  </si>
  <si>
    <t>بلال بن رباح</t>
  </si>
  <si>
    <t>الهدى</t>
  </si>
  <si>
    <t>السوادية ( نبهان )</t>
  </si>
  <si>
    <t>أبو ذر الغفاري</t>
  </si>
  <si>
    <t>المشيرفة</t>
  </si>
  <si>
    <t>عباد الرحمن</t>
  </si>
  <si>
    <t>أسامة بن زيد</t>
  </si>
  <si>
    <t>عبد الله بن عباس</t>
  </si>
  <si>
    <t>المهاجرين</t>
  </si>
  <si>
    <t>علي بن أبي طالب</t>
  </si>
  <si>
    <t>الزهراء</t>
  </si>
  <si>
    <t>عامود</t>
  </si>
  <si>
    <t>مزرة</t>
  </si>
  <si>
    <t>الجمعية القرآنية</t>
  </si>
  <si>
    <t>زرزور</t>
  </si>
  <si>
    <t>عائشة</t>
  </si>
  <si>
    <t>طيبة</t>
  </si>
  <si>
    <t>مصعب بن عمير</t>
  </si>
  <si>
    <t>دير عثمان</t>
  </si>
  <si>
    <t>صلاح الدين</t>
  </si>
  <si>
    <t>جمعية خالد بن الوليد</t>
  </si>
  <si>
    <t>محمد علي</t>
  </si>
  <si>
    <t>النصر</t>
  </si>
  <si>
    <t>خديجة</t>
  </si>
  <si>
    <t>المهاجرين والأنصار</t>
  </si>
  <si>
    <t>القيسية</t>
  </si>
  <si>
    <t>الاحسان</t>
  </si>
  <si>
    <t>إبراهيم الخليل</t>
  </si>
  <si>
    <t>عمار بن ياسر</t>
  </si>
  <si>
    <t>مزرعة بيشير</t>
  </si>
  <si>
    <t>الجمعية الإنسانية من أجل العالم</t>
  </si>
  <si>
    <t>بزيت الجنوبي</t>
  </si>
  <si>
    <t>التركمان</t>
  </si>
  <si>
    <t>الخليل</t>
  </si>
  <si>
    <t>جامع خضر</t>
  </si>
  <si>
    <t>جمعية البر</t>
  </si>
  <si>
    <t>مؤسسة جيل القرآن</t>
  </si>
  <si>
    <t>الزبير بن العوام</t>
  </si>
  <si>
    <t>البشيرية</t>
  </si>
  <si>
    <t>السلام</t>
  </si>
  <si>
    <t>محمبل</t>
  </si>
  <si>
    <t>الشيخ محمد</t>
  </si>
  <si>
    <t>الفاعوري</t>
  </si>
  <si>
    <t>جدرايا</t>
  </si>
  <si>
    <t>جنة القرى</t>
  </si>
  <si>
    <t>الغفر الجنوبي</t>
  </si>
  <si>
    <t>جمعية شام شريف</t>
  </si>
  <si>
    <t>السكرية</t>
  </si>
  <si>
    <t>قرية العليا</t>
  </si>
  <si>
    <t>التقوى</t>
  </si>
  <si>
    <t>الصديق</t>
  </si>
  <si>
    <t>كنيسة بني عز</t>
  </si>
  <si>
    <t>الشمالي</t>
  </si>
  <si>
    <t>الصالحين</t>
  </si>
  <si>
    <t>عمر بن عبد العزيز</t>
  </si>
  <si>
    <t>بالس</t>
  </si>
  <si>
    <t>أطمة والمخيمات</t>
  </si>
  <si>
    <t>قرية اطمة</t>
  </si>
  <si>
    <t>اطمة</t>
  </si>
  <si>
    <t>جمعية التنمية العالمية</t>
  </si>
  <si>
    <t>الحسين</t>
  </si>
  <si>
    <t>معاهد حفص عن عاصم</t>
  </si>
  <si>
    <t>الشافعي</t>
  </si>
  <si>
    <t>اهل السنة</t>
  </si>
  <si>
    <t>صلاح الدين الأيوبي</t>
  </si>
  <si>
    <t>محمود ميمي</t>
  </si>
  <si>
    <t>قرية قاح</t>
  </si>
  <si>
    <t>قاح</t>
  </si>
  <si>
    <t>مخيمات قاح</t>
  </si>
  <si>
    <t>قرية صلوة</t>
  </si>
  <si>
    <t>صلوة</t>
  </si>
  <si>
    <t>مخيمات دير حسان</t>
  </si>
  <si>
    <t>قرية كلبيت</t>
  </si>
  <si>
    <t>قرية عقربات</t>
  </si>
  <si>
    <t>مؤسسة إتقان للتنمية والتعليم</t>
  </si>
  <si>
    <t>العز بن عبد السلام</t>
  </si>
  <si>
    <t>الرحمة</t>
  </si>
  <si>
    <t>باب الهوى</t>
  </si>
  <si>
    <t>المدينة المنورة</t>
  </si>
  <si>
    <t>عطاء</t>
  </si>
  <si>
    <t>سعد بن ابي وقاص</t>
  </si>
  <si>
    <t>جمعية رحمة</t>
  </si>
  <si>
    <t>الميدان</t>
  </si>
  <si>
    <t>قبتان الجبل</t>
  </si>
  <si>
    <t>فاطمة الملحم</t>
  </si>
  <si>
    <t>الأقصى</t>
  </si>
  <si>
    <t>دعاة الكويت</t>
  </si>
  <si>
    <t>شهيد محمد قدور</t>
  </si>
  <si>
    <t>الشرق</t>
  </si>
  <si>
    <t>البراء صلوة</t>
  </si>
  <si>
    <t>ملحق الأثر</t>
  </si>
  <si>
    <t>الحمزة</t>
  </si>
  <si>
    <t>أهل الحديث</t>
  </si>
  <si>
    <t>بيان ومشرف</t>
  </si>
  <si>
    <t>التنمية</t>
  </si>
  <si>
    <t>ابن تيمية</t>
  </si>
  <si>
    <t>الأرض الطيب</t>
  </si>
  <si>
    <t>طاهرت لات</t>
  </si>
  <si>
    <t>جمعية تاج</t>
  </si>
  <si>
    <t>التوبة</t>
  </si>
  <si>
    <t>شعيب</t>
  </si>
  <si>
    <t>أطمة</t>
  </si>
  <si>
    <t>الجمعية الخيرية للقرآن الكريم</t>
  </si>
  <si>
    <t>قافلة الرحمة</t>
  </si>
  <si>
    <t>عطشان</t>
  </si>
  <si>
    <t>التكافل</t>
  </si>
  <si>
    <t>الصحابة</t>
  </si>
  <si>
    <t>عبد الرحمن بن عوف</t>
  </si>
  <si>
    <t>ساعدونا</t>
  </si>
  <si>
    <t>شهداء اللطامنة</t>
  </si>
  <si>
    <t>جمعية الهدى والنور</t>
  </si>
  <si>
    <t>اقرأ</t>
  </si>
  <si>
    <t>حمد العمار</t>
  </si>
  <si>
    <t>فاطمة</t>
  </si>
  <si>
    <t>المطوع 1</t>
  </si>
  <si>
    <t>حمد العمار أرامل</t>
  </si>
  <si>
    <t>ديرحسان</t>
  </si>
  <si>
    <t>أبو عبيدة بن الجراح</t>
  </si>
  <si>
    <t>مشهد روحين</t>
  </si>
  <si>
    <t>م د المشهد</t>
  </si>
  <si>
    <t>علي بن ابي طالب</t>
  </si>
  <si>
    <t>حمزة بن عبد المطلب</t>
  </si>
  <si>
    <t>الحبيب المصطفى</t>
  </si>
  <si>
    <t>البراء بن مالك</t>
  </si>
  <si>
    <t>م د افاد ارتيق</t>
  </si>
  <si>
    <t>قباء</t>
  </si>
  <si>
    <t>معاذ بن جبل</t>
  </si>
  <si>
    <t>المدينة</t>
  </si>
  <si>
    <t>م د المدينة</t>
  </si>
  <si>
    <t>روح وريحان</t>
  </si>
  <si>
    <t>حمزة</t>
  </si>
  <si>
    <t>م د الخالدية</t>
  </si>
  <si>
    <t>البركة</t>
  </si>
  <si>
    <t>إسماعيل اغا</t>
  </si>
  <si>
    <t>خان طومان حاس</t>
  </si>
  <si>
    <t>هدائي</t>
  </si>
  <si>
    <t>أجيال التوحيد</t>
  </si>
  <si>
    <t>أهل الأثر</t>
  </si>
  <si>
    <t>قرطبة</t>
  </si>
  <si>
    <t>علي بنات</t>
  </si>
  <si>
    <t>ع ف ع</t>
  </si>
  <si>
    <t>مخيمات أطمة</t>
  </si>
  <si>
    <t>الإحسان</t>
  </si>
  <si>
    <t>سرمدا</t>
  </si>
  <si>
    <t>الأترجة</t>
  </si>
  <si>
    <t>حمزة الزيات</t>
  </si>
  <si>
    <t>أم محمد الطائي</t>
  </si>
  <si>
    <t>مدرسة الرحمن</t>
  </si>
  <si>
    <t>معهد الرحمة</t>
  </si>
  <si>
    <t>أسماء الله الحسنى</t>
  </si>
  <si>
    <t>البركات</t>
  </si>
  <si>
    <t>معاهد الرسالة</t>
  </si>
  <si>
    <t>النور القديم</t>
  </si>
  <si>
    <t>معهد النور المبين</t>
  </si>
  <si>
    <t>النور الجديد</t>
  </si>
  <si>
    <t>ملاذ السفرة</t>
  </si>
  <si>
    <t>مالك</t>
  </si>
  <si>
    <t>الرحمن علم القرآن</t>
  </si>
  <si>
    <t>معهد الرحمن علم القرآن</t>
  </si>
  <si>
    <t>معهد خديجة</t>
  </si>
  <si>
    <t>فاطمة الزهراء</t>
  </si>
  <si>
    <t>كفردريان</t>
  </si>
  <si>
    <t>إسماعيل</t>
  </si>
  <si>
    <t>بابسقا</t>
  </si>
  <si>
    <t>معهد الأبرار</t>
  </si>
  <si>
    <t>أبي بكر الصديق</t>
  </si>
  <si>
    <t>أحباب المصطفى</t>
  </si>
  <si>
    <t>حزانو</t>
  </si>
  <si>
    <t>مدارس جيل المستقبل</t>
  </si>
  <si>
    <t>معاهد أبي بن كعب</t>
  </si>
  <si>
    <t>آمنة</t>
  </si>
  <si>
    <t>كللي</t>
  </si>
  <si>
    <t>أحمد بن حنبل</t>
  </si>
  <si>
    <t>النوري</t>
  </si>
  <si>
    <t>تكافل النمساوية</t>
  </si>
  <si>
    <t>كمونة</t>
  </si>
  <si>
    <t>مؤسسة نور</t>
  </si>
  <si>
    <t>مؤسسة بصائر الدعوية</t>
  </si>
  <si>
    <t>هلال بن أمية</t>
  </si>
  <si>
    <t>يوسف عليه السلام</t>
  </si>
  <si>
    <t>مخيمات كللي</t>
  </si>
  <si>
    <t>مسجد المهاجرين</t>
  </si>
  <si>
    <t>الطوقان عمر بن عبدالعزيز</t>
  </si>
  <si>
    <t>الطوكان</t>
  </si>
  <si>
    <t>إخاء حماه/محمد صلى الله عليه وسلم</t>
  </si>
  <si>
    <t>البغدادي</t>
  </si>
  <si>
    <t>خالد البغدادي</t>
  </si>
  <si>
    <t>الغرباء (باب الهوى القديم)</t>
  </si>
  <si>
    <t>جامع مشعة الدوسري</t>
  </si>
  <si>
    <t>في رحاب القرآن</t>
  </si>
  <si>
    <t>ميرهان</t>
  </si>
  <si>
    <t>أردوغان</t>
  </si>
  <si>
    <t>شام 9</t>
  </si>
  <si>
    <t>أريحا</t>
  </si>
  <si>
    <t>جبل الزاوية</t>
  </si>
  <si>
    <t>الرامي</t>
  </si>
  <si>
    <t>بلال</t>
  </si>
  <si>
    <t>منظمة أهل الحديث</t>
  </si>
  <si>
    <t>القديم</t>
  </si>
  <si>
    <t>الموزرة</t>
  </si>
  <si>
    <t>اورم الجوز</t>
  </si>
  <si>
    <t>رأس المقطع</t>
  </si>
  <si>
    <t>أبلين</t>
  </si>
  <si>
    <t>هيئة شباب الدعوة</t>
  </si>
  <si>
    <t>المكتب النسائي</t>
  </si>
  <si>
    <t>السالم</t>
  </si>
  <si>
    <t>الشيباني</t>
  </si>
  <si>
    <t>أهل القرآن</t>
  </si>
  <si>
    <t>ريف أريحا</t>
  </si>
  <si>
    <t>بزابور</t>
  </si>
  <si>
    <t>زيد بن حارثة</t>
  </si>
  <si>
    <t>بسامس</t>
  </si>
  <si>
    <t>جوزف</t>
  </si>
  <si>
    <t>معهد بدر السلام</t>
  </si>
  <si>
    <t>سرجة</t>
  </si>
  <si>
    <t>سرجة الينابيع</t>
  </si>
  <si>
    <t>شنان</t>
  </si>
  <si>
    <t>عين لاروز</t>
  </si>
  <si>
    <t>العمري</t>
  </si>
  <si>
    <t>فركيا</t>
  </si>
  <si>
    <t>الغربي(عمر بن الخطاب)</t>
  </si>
  <si>
    <t>كفرحايا</t>
  </si>
  <si>
    <t>كفرزيبا</t>
  </si>
  <si>
    <t>كفرلاتا</t>
  </si>
  <si>
    <t>القديم ( الشرقي)</t>
  </si>
  <si>
    <t>كفرنجد</t>
  </si>
  <si>
    <t>كنصفرة</t>
  </si>
  <si>
    <t>مرعيان</t>
  </si>
  <si>
    <t>مصيبين</t>
  </si>
  <si>
    <t>معترم</t>
  </si>
  <si>
    <t>معراته</t>
  </si>
  <si>
    <t>منطف</t>
  </si>
  <si>
    <t>نحلة</t>
  </si>
  <si>
    <t>نحليا</t>
  </si>
  <si>
    <t>إدلب</t>
  </si>
  <si>
    <t>أترجات التوحيد</t>
  </si>
  <si>
    <t>مؤسسة الأقصى</t>
  </si>
  <si>
    <t>ابن كثير</t>
  </si>
  <si>
    <t>ماريا القبطية</t>
  </si>
  <si>
    <t>جمعية النهضة</t>
  </si>
  <si>
    <t>حفص عن عاصم</t>
  </si>
  <si>
    <t>الأبرار</t>
  </si>
  <si>
    <t>دار الأرقم</t>
  </si>
  <si>
    <t>الجوهري</t>
  </si>
  <si>
    <t>الحمصي</t>
  </si>
  <si>
    <t>الحياة</t>
  </si>
  <si>
    <t>الشيخ برغل</t>
  </si>
  <si>
    <t>الشيخ خليل</t>
  </si>
  <si>
    <t>الشيخ فتوح</t>
  </si>
  <si>
    <t>دار الحكمة</t>
  </si>
  <si>
    <t>الفلاح</t>
  </si>
  <si>
    <t>المبلَط</t>
  </si>
  <si>
    <t>إقرأ ورتل</t>
  </si>
  <si>
    <t>ساحة الحجاز</t>
  </si>
  <si>
    <t>معهد المصطفى</t>
  </si>
  <si>
    <t>المجاهد</t>
  </si>
  <si>
    <t>بدر</t>
  </si>
  <si>
    <t>جمعية قطيع الخيرية</t>
  </si>
  <si>
    <t>عقبة بن نافع</t>
  </si>
  <si>
    <t>الوسطى</t>
  </si>
  <si>
    <t>معرتمصرين</t>
  </si>
  <si>
    <t>معاهد الإمام الشاطبي</t>
  </si>
  <si>
    <t>عمربن الخطاب</t>
  </si>
  <si>
    <t>سعد بن معاذ</t>
  </si>
  <si>
    <t>كفريا</t>
  </si>
  <si>
    <t>بنش</t>
  </si>
  <si>
    <t>معهد المسجد الكبير</t>
  </si>
  <si>
    <t>المتقين</t>
  </si>
  <si>
    <t>الفوعة</t>
  </si>
  <si>
    <t>مجمع المهرة</t>
  </si>
  <si>
    <t>معهد ابن الجزري</t>
  </si>
  <si>
    <t>ابو عبيدة الجراح</t>
  </si>
  <si>
    <t>سرمين</t>
  </si>
  <si>
    <t>مؤسسة الأحباب</t>
  </si>
  <si>
    <t>الخضر</t>
  </si>
  <si>
    <t>قميناس</t>
  </si>
  <si>
    <t>تفتناز</t>
  </si>
  <si>
    <t>الشيخ يوسف</t>
  </si>
  <si>
    <t>زردنا</t>
  </si>
  <si>
    <t>الجامع الكبير</t>
  </si>
  <si>
    <t>بشائر الخير</t>
  </si>
  <si>
    <t>شلخ</t>
  </si>
  <si>
    <t>الوسطاني</t>
  </si>
  <si>
    <t>عين شيب</t>
  </si>
  <si>
    <t>ابوبكرالصديق</t>
  </si>
  <si>
    <t>حفسرجة</t>
  </si>
  <si>
    <t>مسجد السلام</t>
  </si>
  <si>
    <t>النيرب</t>
  </si>
  <si>
    <t>المسطومة</t>
  </si>
  <si>
    <t>الهادي</t>
  </si>
  <si>
    <t>البيدر</t>
  </si>
  <si>
    <t>سلقين</t>
  </si>
  <si>
    <t>وادي هنا</t>
  </si>
  <si>
    <t>جمعية دار الخلافة</t>
  </si>
  <si>
    <t>الأوقاف</t>
  </si>
  <si>
    <t>الحارة القديمة</t>
  </si>
  <si>
    <t>معهد حارم لتعليم القرآن</t>
  </si>
  <si>
    <t>الإمام البخاري</t>
  </si>
  <si>
    <t>إسقاط</t>
  </si>
  <si>
    <t>عزمارين</t>
  </si>
  <si>
    <t>كفرنة</t>
  </si>
  <si>
    <t>حارم</t>
  </si>
  <si>
    <t>معهد الموقنين</t>
  </si>
  <si>
    <t>طلحة بن عبيد الله</t>
  </si>
  <si>
    <t>الفاروق عمر</t>
  </si>
  <si>
    <t>الفردان</t>
  </si>
  <si>
    <t>هدائي بركة</t>
  </si>
  <si>
    <t>حياة كريمة</t>
  </si>
  <si>
    <t>فاطمة الهيدروس</t>
  </si>
  <si>
    <t>عبيدة</t>
  </si>
  <si>
    <t>أرمناز</t>
  </si>
  <si>
    <t>مقرأة الإمام ابن الجزري</t>
  </si>
  <si>
    <t>الشيخ عبد الله</t>
  </si>
  <si>
    <t>مريم مال الله</t>
  </si>
  <si>
    <t>بياطس</t>
  </si>
  <si>
    <t>دار الحرة</t>
  </si>
  <si>
    <t>كفر تخاريم</t>
  </si>
  <si>
    <t>البشر</t>
  </si>
  <si>
    <t>الشيخ فارس</t>
  </si>
  <si>
    <t>الرجل الصالح</t>
  </si>
  <si>
    <t>قورقنيا</t>
  </si>
  <si>
    <t>الشيخ علم</t>
  </si>
  <si>
    <t>جمعية رتل</t>
  </si>
  <si>
    <t>رأس الحصن</t>
  </si>
  <si>
    <t>مؤسسة ماريا القبطية</t>
  </si>
  <si>
    <t>بوزغار</t>
  </si>
  <si>
    <t>كفر عروق</t>
  </si>
  <si>
    <t>الرحمن (الشرقي)</t>
  </si>
  <si>
    <t>وفاء السيخ (الغربي)</t>
  </si>
  <si>
    <t>بيت المقدس</t>
  </si>
  <si>
    <t>معهد الرسالة التطوعي</t>
  </si>
  <si>
    <t>قرية الحياة باريشا</t>
  </si>
  <si>
    <t>عبد القادر الصالح</t>
  </si>
  <si>
    <t>الشمالية</t>
  </si>
  <si>
    <t>مدينة الدانا</t>
  </si>
  <si>
    <t>اليوم القرآني</t>
  </si>
  <si>
    <t>المهرة</t>
  </si>
  <si>
    <t>حليمة السعدية</t>
  </si>
  <si>
    <t>مصلى الفرقان</t>
  </si>
  <si>
    <t>مجمع التآخي</t>
  </si>
  <si>
    <t>نجلاء القحطاني</t>
  </si>
  <si>
    <t>مسجد الرحمن</t>
  </si>
  <si>
    <t>مسجد التوحيد</t>
  </si>
  <si>
    <t>النجمة</t>
  </si>
  <si>
    <t>الفاتح</t>
  </si>
  <si>
    <t>البردقلي</t>
  </si>
  <si>
    <t>أمة الحبيب</t>
  </si>
  <si>
    <t>ترمانين</t>
  </si>
  <si>
    <t>أحمد ترمانيني</t>
  </si>
  <si>
    <t>معهد أحمد ترمانيني</t>
  </si>
  <si>
    <t>تل الكرامة</t>
  </si>
  <si>
    <t>زكريا</t>
  </si>
  <si>
    <t>معهد الشافعي</t>
  </si>
  <si>
    <t>تلعادة</t>
  </si>
  <si>
    <t>معهد الفاروق</t>
  </si>
  <si>
    <t>حزرة</t>
  </si>
  <si>
    <t>الحنان</t>
  </si>
  <si>
    <t>حفدة الفاروق</t>
  </si>
  <si>
    <t>دير حسان</t>
  </si>
  <si>
    <t>الدكتور محمود الزعبي</t>
  </si>
  <si>
    <t>مخيمات حزرة</t>
  </si>
  <si>
    <t>الأخوة</t>
  </si>
  <si>
    <t>جمعية هدائي بركة</t>
  </si>
  <si>
    <t>مخيمات البردقلي</t>
  </si>
  <si>
    <t>مخيمات تل الكرامة</t>
  </si>
  <si>
    <t>معرة حرمة</t>
  </si>
  <si>
    <t>ضاحية الاندلس</t>
  </si>
  <si>
    <t>طوبى</t>
  </si>
  <si>
    <t>بابيلا</t>
  </si>
  <si>
    <t>لولوة عبد الغفور</t>
  </si>
  <si>
    <t>شام الخير</t>
  </si>
  <si>
    <t>دارة عزة</t>
  </si>
  <si>
    <t>المحسنين</t>
  </si>
  <si>
    <t>معهد الإيمان</t>
  </si>
  <si>
    <t>معهد المدينة</t>
  </si>
  <si>
    <t>ابوبكرالصديق عزة</t>
  </si>
  <si>
    <t>معهد الأمل المشرق</t>
  </si>
  <si>
    <t>زرزيتا</t>
  </si>
  <si>
    <t>بازيهر</t>
  </si>
  <si>
    <t>عبدالقادرالصالح</t>
  </si>
  <si>
    <t>القاطورة</t>
  </si>
  <si>
    <t>تقاد</t>
  </si>
  <si>
    <t>ارحاب</t>
  </si>
  <si>
    <t>الاتارب</t>
  </si>
  <si>
    <t>الأبزمو</t>
  </si>
  <si>
    <t>الأتارب</t>
  </si>
  <si>
    <t>السيدة مريم</t>
  </si>
  <si>
    <t>جمعية أهل الحديث</t>
  </si>
  <si>
    <t>التوامة</t>
  </si>
  <si>
    <t>السحارة</t>
  </si>
  <si>
    <t>أهل البيت</t>
  </si>
  <si>
    <t>إبين</t>
  </si>
  <si>
    <t>معهد ابين</t>
  </si>
  <si>
    <t>بابكة</t>
  </si>
  <si>
    <t>باتبو</t>
  </si>
  <si>
    <t>الصالحين (الغربي)</t>
  </si>
  <si>
    <t>الجنوبي</t>
  </si>
  <si>
    <t>كفركرمين</t>
  </si>
  <si>
    <t>كفرناصح</t>
  </si>
  <si>
    <t>الأربعين</t>
  </si>
  <si>
    <t>كفرنوران</t>
  </si>
  <si>
    <t>معارة الأتارب</t>
  </si>
  <si>
    <t>الخلفاء الراشدين</t>
  </si>
  <si>
    <t>المديرية</t>
  </si>
  <si>
    <t>التخصص</t>
  </si>
  <si>
    <t>جيد</t>
  </si>
  <si>
    <t>ID</t>
  </si>
  <si>
    <t>الجنس</t>
  </si>
  <si>
    <t>اسم الام</t>
  </si>
  <si>
    <t xml:space="preserve">السكن الحالي </t>
  </si>
  <si>
    <t>علي و فاطمة</t>
  </si>
  <si>
    <t>ديرسمعان</t>
  </si>
  <si>
    <t>روح وريحان منازل الجنان</t>
  </si>
  <si>
    <t>عثمان</t>
  </si>
  <si>
    <t>مصعب</t>
  </si>
  <si>
    <t>القياسات</t>
  </si>
  <si>
    <t>كفرشلايا</t>
  </si>
  <si>
    <t>الاحساس</t>
  </si>
  <si>
    <t>الكويتي</t>
  </si>
  <si>
    <t>يوسف ونورة</t>
  </si>
  <si>
    <t>الجانودية</t>
  </si>
  <si>
    <t>بزيت</t>
  </si>
  <si>
    <t>الكريم</t>
  </si>
  <si>
    <t>مخيم البراء</t>
  </si>
  <si>
    <t>مخيم شام الخير</t>
  </si>
  <si>
    <t>حليمة</t>
  </si>
  <si>
    <t>الموقنين</t>
  </si>
  <si>
    <t>المنطقة الصناعية</t>
  </si>
  <si>
    <t>جانب الساعة</t>
  </si>
  <si>
    <t>الاسم الثلاثي</t>
  </si>
  <si>
    <t>اسم الاب</t>
  </si>
  <si>
    <t>النسبة</t>
  </si>
  <si>
    <t>البلد الاصلي</t>
  </si>
  <si>
    <t>الحالة العائلية</t>
  </si>
  <si>
    <t>عدد الزوجات (بالارقام)</t>
  </si>
  <si>
    <t>عدد الاولاد</t>
  </si>
  <si>
    <t>الحالة الصحية</t>
  </si>
  <si>
    <t>التحصيل الدراسي</t>
  </si>
  <si>
    <t>تاريخ المنح</t>
  </si>
  <si>
    <t>صادرة من</t>
  </si>
  <si>
    <t>هل تدرس الان</t>
  </si>
  <si>
    <t>السنة الدراسية</t>
  </si>
  <si>
    <t>الجامعة</t>
  </si>
  <si>
    <t>هل يوجد إجازة</t>
  </si>
  <si>
    <t>التخصص الدراسي</t>
  </si>
  <si>
    <t>عددالاجزاء المحفوظة (أرقام)</t>
  </si>
  <si>
    <t>عدد الاجزاء المتقنة (أرقام)</t>
  </si>
  <si>
    <t>البلدة_المخيم</t>
  </si>
  <si>
    <t>OFFSET(المساجد!$L$2;MATCH('معلومات الجهة'!A2;المساجد!$K$3:$K$64;0);0;COUNTIF(المساجد!$K$3:$K$64;'معلومات الجهة'!A2);1)</t>
  </si>
  <si>
    <t>OFFSET(المساجد!$Q$2;MATCH('معلومات الجهة'!B2;المساجد!$P$3:$P$1176;0);0;COUNTIF(المساجد!$P$3:$P$1176;'معلومات الجهة'!B2);1)</t>
  </si>
  <si>
    <t>OFFSET(المساجد!$W$2;MATCH('معلومات الجهة'!C2;المساجد!$V$3:$V$2346;0);0;COUNTIF(المساجد!$V$3:$V$2346;'معلومات الجهة'!C2);1)</t>
  </si>
  <si>
    <t>الثاني عشر</t>
  </si>
  <si>
    <t>رقم التواصل</t>
  </si>
  <si>
    <t>نوع المرض</t>
  </si>
  <si>
    <t>تاريخ الولادة</t>
  </si>
  <si>
    <t>محل الولادة</t>
  </si>
  <si>
    <t>Gender</t>
  </si>
  <si>
    <t>MaritalStatus</t>
  </si>
  <si>
    <t>HealthStatus</t>
  </si>
  <si>
    <t>StudyLevel</t>
  </si>
  <si>
    <t>IsStudying</t>
  </si>
  <si>
    <t>StudyYear</t>
  </si>
  <si>
    <t>IsCertified</t>
  </si>
  <si>
    <t>محمد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</si>
</sst>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charset val="178"/>
      <scheme val="minor"/>
    </font>
    <font>
      <sz val="8"/>
      <name val="Arial"/>
      <family val="2"/>
      <charset val="178"/>
      <scheme val="minor"/>
    </font>
    <font>
      <sz val="11"/>
      <name val="Arial"/>
      <family val="2"/>
      <charset val="178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0" borderId="0" xfId="0" applyFont="1" applyProtection="1">
      <protection locked="0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39"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charset val="178"/>
        <scheme val="minor"/>
      </font>
      <numFmt numFmtId="0" formatCode="General"/>
      <protection locked="0" hidden="0"/>
    </dxf>
    <dxf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19" formatCode="m/d/yyyy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19" formatCode="m/d/yyyy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1" hidden="0"/>
    </dxf>
    <dxf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charset val="178"/>
        <scheme val="minor"/>
      </font>
      <alignment horizontal="center" vertical="center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3B59B1-50D1-4D06-90D8-0A919CE13655}" name="Table2" displayName="Table2" ref="A1:AB1000" totalsRowShown="0" headerRowDxfId="38" dataDxfId="37">
  <autoFilter ref="A1:AB1000" xr:uid="{093B59B1-50D1-4D06-90D8-0A919CE13655}"/>
  <tableColumns count="28">
    <tableColumn id="1" xr3:uid="{85CD6FDD-46CB-4AC9-B0B7-E10055F5C1AF}" name="م" dataDxfId="36">
      <calculatedColumnFormula>IF(C2&lt;&gt;"",COUNTA($C$2:C2),"")</calculatedColumnFormula>
    </tableColumn>
    <tableColumn id="30" xr3:uid="{F412E0D2-9025-42EB-8957-EEFCA15BE8DA}" name="الجنس" dataDxfId="35"/>
    <tableColumn id="3" xr3:uid="{D015C730-FC37-497B-873D-5A008D0CFED0}" name="الاسم الثلاثي" dataDxfId="34"/>
    <tableColumn id="4" xr3:uid="{8996F027-CB1E-48B7-860E-C51B6330A3A7}" name="اسم الاب" dataDxfId="33"/>
    <tableColumn id="5" xr3:uid="{E51D8A94-28F5-4B2F-B403-BA2885268043}" name="النسبة" dataDxfId="32"/>
    <tableColumn id="6" xr3:uid="{E66FB24F-4E14-44AD-B3D9-0D90C41A20FE}" name="اسم الام" dataDxfId="31"/>
    <tableColumn id="2" xr3:uid="{CE4DDFAD-C3B5-4341-8A7F-AD9B362EE603}" name="محل الولادة" dataDxfId="30"/>
    <tableColumn id="7" xr3:uid="{F3370C61-8554-45F3-B052-368447C79368}" name="تاريخ الولادة" dataDxfId="29"/>
    <tableColumn id="8" xr3:uid="{C0E93643-85F4-4AC2-9F2A-29D8B88743DA}" name="البلد الاصلي" dataDxfId="28"/>
    <tableColumn id="9" xr3:uid="{F1873AFC-1A69-4D43-A0AA-A379246E889A}" name="السكن الحالي " dataDxfId="27"/>
    <tableColumn id="75" xr3:uid="{FE207CBB-C257-400C-A171-8D7603A9D535}" name="رقم التواصل" dataDxfId="26"/>
    <tableColumn id="10" xr3:uid="{8A4D42D1-15EC-4740-8F3F-977BA5328C5A}" name="الحالة العائلية" dataDxfId="25"/>
    <tableColumn id="11" xr3:uid="{21120D58-02EC-4D21-83DF-AE18EEF0ADE5}" name="عدد الزوجات (بالارقام)" dataDxfId="24"/>
    <tableColumn id="12" xr3:uid="{69F6CD13-5976-476E-B046-9CF7F7790239}" name="عدد الاولاد" dataDxfId="23"/>
    <tableColumn id="13" xr3:uid="{E0A17739-1C8D-47A2-825D-C633E9D2D4C6}" name="الحالة الصحية" dataDxfId="22"/>
    <tableColumn id="76" xr3:uid="{5B0B29EA-FCEA-4927-85FF-EBF6101C2E7A}" name="نوع المرض" dataDxfId="21"/>
    <tableColumn id="14" xr3:uid="{68987B83-D212-453E-800D-714F31755C0F}" name="التحصيل الدراسي" dataDxfId="20"/>
    <tableColumn id="15" xr3:uid="{9A9ACC96-C54B-47AC-B89B-723B8CE7FB87}" name="التخصص الدراسي" dataDxfId="19"/>
    <tableColumn id="16" xr3:uid="{AAD95E7A-3495-4526-B61E-6F773E5D172E}" name="تاريخ المنح" dataDxfId="18"/>
    <tableColumn id="17" xr3:uid="{8CC6CCDD-9F59-4F2B-9B18-27A54ED2E8E9}" name="صادرة من" dataDxfId="17"/>
    <tableColumn id="18" xr3:uid="{F19E855C-53E4-4774-A384-9107B4A47361}" name="المدينة" dataDxfId="16"/>
    <tableColumn id="19" xr3:uid="{D8CE4155-52A4-4454-A531-E9AF4F96A722}" name="هل تدرس الان" dataDxfId="15"/>
    <tableColumn id="20" xr3:uid="{9DF601BE-F6C9-43BC-A0A2-39BE59AF38DE}" name="التخصص" dataDxfId="14"/>
    <tableColumn id="21" xr3:uid="{07DFF441-EBA2-49CD-AA52-5FDC9CD51E6C}" name="السنة الدراسية" dataDxfId="13"/>
    <tableColumn id="22" xr3:uid="{54A2EC16-997D-4E0D-B07A-A640083C1F79}" name="الجامعة" dataDxfId="12"/>
    <tableColumn id="23" xr3:uid="{47AC21F4-280C-46E1-BF17-45EEEB9EDC73}" name="عددالاجزاء المحفوظة (أرقام)" dataDxfId="11"/>
    <tableColumn id="24" xr3:uid="{AED721F8-E992-44AA-922C-9962C5933E3B}" name="عدد الاجزاء المتقنة (أرقام)" dataDxfId="10"/>
    <tableColumn id="25" xr3:uid="{586FA51E-C36F-4333-9119-3C76553BAEB6}" name="هل يوجد إجازة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F0EE854-85D0-497D-9B82-7FCA7FF9D102}" name="Table4" displayName="Table4" ref="BA1:BG1000" totalsRowShown="0" headerRowDxfId="8" dataDxfId="7">
  <autoFilter ref="BA1:BG1000" xr:uid="{9F0EE854-85D0-497D-9B82-7FCA7FF9D102}"/>
  <tableColumns count="7">
    <tableColumn id="1" xr3:uid="{81A598C1-204C-4072-9485-6762D59FFCDD}" name="Gender" dataDxfId="6">
      <calculatedColumnFormula>_xlfn.IFNA(INDEX(Source!$G$2:$H$3,MATCH(Table2[[#This Row],[الجنس]],Source!$H$2:$H$3,0),1),"")</calculatedColumnFormula>
    </tableColumn>
    <tableColumn id="2" xr3:uid="{AA2AF953-E068-457E-9CEC-E61653C4F0EE}" name="MaritalStatus" dataDxfId="5">
      <calculatedColumnFormula>_xlfn.IFNA(INDEX(Source!$M$2:$N$5,MATCH(Table2[[#This Row],[الحالة العائلية]],Source!$N$2:$N$5,0),1),"")</calculatedColumnFormula>
    </tableColumn>
    <tableColumn id="3" xr3:uid="{2A59BBF1-AA29-4C6F-85F5-A1109BAB1CE6}" name="HealthStatus" dataDxfId="4">
      <calculatedColumnFormula>_xlfn.IFNA(INDEX(Source!$J$2:$K$4,MATCH(Table2[[#This Row],[الحالة الصحية]],Source!$K$2:$K$4,0),1),"")</calculatedColumnFormula>
    </tableColumn>
    <tableColumn id="4" xr3:uid="{9C8115FC-3A06-4269-943B-CD3FB6C43D3C}" name="StudyLevel" dataDxfId="3">
      <calculatedColumnFormula>_xlfn.IFNA(INDEX(Source!$D$2:$E$6,MATCH(Table2[[#This Row],[التحصيل الدراسي]],Source!$E$2:$E$6,0),1),"")</calculatedColumnFormula>
    </tableColumn>
    <tableColumn id="5" xr3:uid="{E1645830-79FD-46A3-8F0D-6FB370D66749}" name="IsStudying" dataDxfId="2">
      <calculatedColumnFormula>_xlfn.IFNA(INDEX(Source!$AC$2:$AD$3,MATCH(Table2[[#This Row],[هل تدرس الان]],Source!$AD$2:$AD$3,0),1),"")</calculatedColumnFormula>
    </tableColumn>
    <tableColumn id="6" xr3:uid="{445A5247-598F-4034-A643-D03F6706E399}" name="StudyYear" dataDxfId="1">
      <calculatedColumnFormula>_xlfn.IFNA(INDEX(Source!$AI$2:$AJ$6,MATCH(Table2[[#This Row],[السنة الدراسية]],Source!$AJ$2:$AJ$6,0),1),"")</calculatedColumnFormula>
    </tableColumn>
    <tableColumn id="7" xr3:uid="{FB00B483-A91F-4400-82F4-7D94FD125645}" name="IsCertified" dataDxfId="0">
      <calculatedColumnFormula>_xlfn.IFNA(INDEX(Source!$AC$2:$AD$3,MATCH(Table2[[#This Row],[هل يوجد إجازة]],Source!$AD$2:$AD$3,0),1),"")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AA2A-5494-4A3B-BAD4-13A90DB3255D}">
  <dimension ref="A1:BI405"/>
  <sheetViews>
    <sheetView rightToLeft="1" topLeftCell="AQ1" workbookViewId="0">
      <selection activeCell="S2" sqref="S2:U21"/>
    </sheetView>
  </sheetViews>
  <sheetFormatPr defaultRowHeight="13.8" x14ac:dyDescent="0.25"/>
  <cols>
    <col min="1" max="1" width="7.09765625" bestFit="1" customWidth="1"/>
    <col min="2" max="2" width="10.09765625" bestFit="1" customWidth="1"/>
    <col min="4" max="4" width="16.3984375" bestFit="1" customWidth="1"/>
    <col min="5" max="5" width="19.5" bestFit="1" customWidth="1"/>
    <col min="7" max="7" width="8.59765625" bestFit="1" customWidth="1"/>
    <col min="8" max="8" width="11.59765625" bestFit="1" customWidth="1"/>
    <col min="10" max="10" width="13" bestFit="1" customWidth="1"/>
    <col min="11" max="11" width="16" bestFit="1" customWidth="1"/>
    <col min="13" max="13" width="12.59765625" bestFit="1" customWidth="1"/>
    <col min="14" max="14" width="17.296875" bestFit="1" customWidth="1"/>
    <col min="15" max="15" width="16.796875" bestFit="1" customWidth="1"/>
    <col min="17" max="17" width="10.59765625" bestFit="1" customWidth="1"/>
    <col min="18" max="18" width="17.19921875" customWidth="1"/>
    <col min="19" max="19" width="10" customWidth="1"/>
    <col min="20" max="20" width="17.19921875" bestFit="1" customWidth="1"/>
    <col min="21" max="21" width="13.09765625" bestFit="1" customWidth="1"/>
    <col min="23" max="23" width="18.8984375" bestFit="1" customWidth="1"/>
    <col min="24" max="24" width="22" bestFit="1" customWidth="1"/>
    <col min="26" max="26" width="13.09765625" bestFit="1" customWidth="1"/>
    <col min="27" max="27" width="20.5" bestFit="1" customWidth="1"/>
    <col min="35" max="35" width="11" bestFit="1" customWidth="1"/>
    <col min="36" max="36" width="14.09765625" bestFit="1" customWidth="1"/>
    <col min="39" max="39" width="2.59765625" bestFit="1" customWidth="1"/>
    <col min="40" max="40" width="10.796875" bestFit="1" customWidth="1"/>
    <col min="42" max="42" width="3.8984375" bestFit="1" customWidth="1"/>
    <col min="43" max="43" width="18.8984375" bestFit="1" customWidth="1"/>
    <col min="47" max="47" width="3.8984375" bestFit="1" customWidth="1"/>
    <col min="48" max="48" width="18.8984375" bestFit="1" customWidth="1"/>
    <col min="49" max="49" width="10.296875" bestFit="1" customWidth="1"/>
    <col min="50" max="50" width="11.8984375" bestFit="1" customWidth="1"/>
    <col min="51" max="51" width="11.3984375" bestFit="1" customWidth="1"/>
    <col min="52" max="52" width="21.8984375" bestFit="1" customWidth="1"/>
  </cols>
  <sheetData>
    <row r="1" spans="1:61" x14ac:dyDescent="0.25">
      <c r="A1" t="s">
        <v>0</v>
      </c>
      <c r="B1" t="s">
        <v>1</v>
      </c>
      <c r="D1" t="s">
        <v>8</v>
      </c>
      <c r="E1" t="s">
        <v>9</v>
      </c>
      <c r="G1" t="s">
        <v>17</v>
      </c>
      <c r="H1" t="s">
        <v>18</v>
      </c>
      <c r="J1" t="s">
        <v>21</v>
      </c>
      <c r="K1" t="s">
        <v>22</v>
      </c>
      <c r="M1" t="s">
        <v>25</v>
      </c>
      <c r="N1" t="s">
        <v>26</v>
      </c>
      <c r="O1" t="s">
        <v>27</v>
      </c>
      <c r="Q1" t="s">
        <v>36</v>
      </c>
      <c r="R1" t="s">
        <v>68</v>
      </c>
      <c r="S1" t="s">
        <v>37</v>
      </c>
      <c r="T1" t="s">
        <v>36</v>
      </c>
      <c r="U1" t="s">
        <v>38</v>
      </c>
      <c r="W1" t="s">
        <v>63</v>
      </c>
      <c r="X1" t="s">
        <v>64</v>
      </c>
      <c r="Z1" t="s">
        <v>79</v>
      </c>
      <c r="AA1" t="s">
        <v>80</v>
      </c>
      <c r="AC1" t="s">
        <v>84</v>
      </c>
      <c r="AD1" t="s">
        <v>85</v>
      </c>
      <c r="AF1" t="s">
        <v>88</v>
      </c>
      <c r="AG1" t="s">
        <v>89</v>
      </c>
      <c r="AI1" t="s">
        <v>103</v>
      </c>
      <c r="AJ1" t="s">
        <v>104</v>
      </c>
      <c r="AM1" t="s">
        <v>573</v>
      </c>
      <c r="AN1" t="s">
        <v>570</v>
      </c>
      <c r="AP1" t="s">
        <v>573</v>
      </c>
      <c r="AQ1" t="s">
        <v>114</v>
      </c>
      <c r="AU1" t="s">
        <v>573</v>
      </c>
      <c r="AV1" t="s">
        <v>114</v>
      </c>
      <c r="AW1" t="s">
        <v>111</v>
      </c>
      <c r="AX1" t="s">
        <v>112</v>
      </c>
      <c r="AY1" t="s">
        <v>614</v>
      </c>
      <c r="AZ1" t="s">
        <v>113</v>
      </c>
      <c r="BI1" s="1" t="s">
        <v>615</v>
      </c>
    </row>
    <row r="2" spans="1:61" x14ac:dyDescent="0.25">
      <c r="A2" t="s">
        <v>2</v>
      </c>
      <c r="B2" t="s">
        <v>3</v>
      </c>
      <c r="D2" t="s">
        <v>2</v>
      </c>
      <c r="E2" t="s">
        <v>10</v>
      </c>
      <c r="G2" t="s">
        <v>2</v>
      </c>
      <c r="H2" t="s">
        <v>19</v>
      </c>
      <c r="J2">
        <v>1</v>
      </c>
      <c r="K2" t="s">
        <v>572</v>
      </c>
      <c r="M2" t="s">
        <v>2</v>
      </c>
      <c r="N2" t="s">
        <v>28</v>
      </c>
      <c r="O2" t="s">
        <v>29</v>
      </c>
      <c r="Q2" t="s">
        <v>2</v>
      </c>
      <c r="R2" t="s">
        <v>72</v>
      </c>
      <c r="S2">
        <v>11</v>
      </c>
      <c r="T2" t="s">
        <v>72</v>
      </c>
      <c r="U2" t="s">
        <v>46</v>
      </c>
      <c r="W2" t="s">
        <v>2</v>
      </c>
      <c r="X2" t="s">
        <v>65</v>
      </c>
      <c r="Z2">
        <v>1</v>
      </c>
      <c r="AA2" t="s">
        <v>81</v>
      </c>
      <c r="AC2">
        <v>1</v>
      </c>
      <c r="AD2" t="s">
        <v>86</v>
      </c>
      <c r="AF2" t="s">
        <v>2</v>
      </c>
      <c r="AG2" t="s">
        <v>90</v>
      </c>
      <c r="AI2" t="s">
        <v>2</v>
      </c>
      <c r="AJ2" t="s">
        <v>105</v>
      </c>
      <c r="AM2">
        <v>1</v>
      </c>
      <c r="AN2" t="s">
        <v>500</v>
      </c>
      <c r="AP2">
        <v>1</v>
      </c>
      <c r="AQ2" t="s">
        <v>404</v>
      </c>
      <c r="AU2">
        <v>1</v>
      </c>
      <c r="AV2" t="s">
        <v>404</v>
      </c>
      <c r="AW2" t="s">
        <v>401</v>
      </c>
      <c r="AX2" t="s">
        <v>401</v>
      </c>
      <c r="AY2" t="s">
        <v>401</v>
      </c>
      <c r="AZ2" t="s">
        <v>102</v>
      </c>
      <c r="BI2" s="1" t="s">
        <v>616</v>
      </c>
    </row>
    <row r="3" spans="1:61" x14ac:dyDescent="0.25">
      <c r="A3" t="s">
        <v>4</v>
      </c>
      <c r="B3" t="s">
        <v>5</v>
      </c>
      <c r="D3" t="s">
        <v>4</v>
      </c>
      <c r="E3" t="s">
        <v>11</v>
      </c>
      <c r="G3" t="s">
        <v>4</v>
      </c>
      <c r="H3" t="s">
        <v>20</v>
      </c>
      <c r="J3">
        <v>2</v>
      </c>
      <c r="K3" t="s">
        <v>23</v>
      </c>
      <c r="M3" t="s">
        <v>4</v>
      </c>
      <c r="N3" t="s">
        <v>30</v>
      </c>
      <c r="O3" t="s">
        <v>31</v>
      </c>
      <c r="Q3" t="s">
        <v>4</v>
      </c>
      <c r="R3" t="s">
        <v>75</v>
      </c>
      <c r="S3">
        <v>12</v>
      </c>
      <c r="T3" t="s">
        <v>72</v>
      </c>
      <c r="U3" t="s">
        <v>45</v>
      </c>
      <c r="W3" t="s">
        <v>4</v>
      </c>
      <c r="X3" t="s">
        <v>66</v>
      </c>
      <c r="Z3">
        <v>2</v>
      </c>
      <c r="AA3" t="s">
        <v>82</v>
      </c>
      <c r="AC3">
        <v>2</v>
      </c>
      <c r="AD3" t="s">
        <v>87</v>
      </c>
      <c r="AF3" t="s">
        <v>4</v>
      </c>
      <c r="AG3" t="s">
        <v>91</v>
      </c>
      <c r="AI3" t="s">
        <v>4</v>
      </c>
      <c r="AJ3" t="s">
        <v>106</v>
      </c>
      <c r="AM3">
        <v>2</v>
      </c>
      <c r="AN3" t="s">
        <v>426</v>
      </c>
      <c r="AP3">
        <v>2</v>
      </c>
      <c r="AQ3" t="s">
        <v>151</v>
      </c>
      <c r="AU3">
        <v>2</v>
      </c>
      <c r="AV3" t="s">
        <v>151</v>
      </c>
      <c r="AW3" t="s">
        <v>115</v>
      </c>
      <c r="AX3" t="s">
        <v>116</v>
      </c>
      <c r="AY3" t="s">
        <v>150</v>
      </c>
      <c r="AZ3" t="s">
        <v>150</v>
      </c>
      <c r="BI3" s="1" t="s">
        <v>617</v>
      </c>
    </row>
    <row r="4" spans="1:61" x14ac:dyDescent="0.25">
      <c r="A4" t="s">
        <v>6</v>
      </c>
      <c r="B4" t="s">
        <v>7</v>
      </c>
      <c r="D4" t="s">
        <v>6</v>
      </c>
      <c r="E4" t="s">
        <v>12</v>
      </c>
      <c r="J4">
        <v>3</v>
      </c>
      <c r="K4" t="s">
        <v>24</v>
      </c>
      <c r="M4" t="s">
        <v>6</v>
      </c>
      <c r="N4" t="s">
        <v>32</v>
      </c>
      <c r="O4" t="s">
        <v>33</v>
      </c>
      <c r="Q4" t="s">
        <v>6</v>
      </c>
      <c r="R4" t="s">
        <v>76</v>
      </c>
      <c r="S4">
        <v>21</v>
      </c>
      <c r="T4" t="s">
        <v>75</v>
      </c>
      <c r="U4" t="s">
        <v>43</v>
      </c>
      <c r="W4" t="s">
        <v>6</v>
      </c>
      <c r="X4" t="s">
        <v>67</v>
      </c>
      <c r="Z4">
        <v>3</v>
      </c>
      <c r="AA4" t="s">
        <v>83</v>
      </c>
      <c r="AF4" t="s">
        <v>6</v>
      </c>
      <c r="AG4" t="s">
        <v>92</v>
      </c>
      <c r="AI4" t="s">
        <v>6</v>
      </c>
      <c r="AJ4" t="s">
        <v>107</v>
      </c>
      <c r="AM4">
        <v>3</v>
      </c>
      <c r="AN4" t="s">
        <v>401</v>
      </c>
      <c r="AP4">
        <v>3</v>
      </c>
      <c r="AQ4" t="s">
        <v>464</v>
      </c>
      <c r="AU4">
        <v>3</v>
      </c>
      <c r="AV4" t="s">
        <v>464</v>
      </c>
      <c r="AW4" t="s">
        <v>500</v>
      </c>
      <c r="AX4" t="s">
        <v>555</v>
      </c>
      <c r="AY4" t="s">
        <v>555</v>
      </c>
      <c r="AZ4" t="s">
        <v>184</v>
      </c>
    </row>
    <row r="5" spans="1:61" x14ac:dyDescent="0.25">
      <c r="D5" t="s">
        <v>13</v>
      </c>
      <c r="E5" t="s">
        <v>14</v>
      </c>
      <c r="M5" t="s">
        <v>13</v>
      </c>
      <c r="N5" t="s">
        <v>34</v>
      </c>
      <c r="O5" t="s">
        <v>35</v>
      </c>
      <c r="Q5" t="s">
        <v>13</v>
      </c>
      <c r="R5" t="s">
        <v>71</v>
      </c>
      <c r="S5">
        <v>22</v>
      </c>
      <c r="T5" t="s">
        <v>75</v>
      </c>
      <c r="U5" t="s">
        <v>53</v>
      </c>
      <c r="AF5" t="s">
        <v>13</v>
      </c>
      <c r="AG5" t="s">
        <v>93</v>
      </c>
      <c r="AI5" t="s">
        <v>13</v>
      </c>
      <c r="AJ5" t="s">
        <v>108</v>
      </c>
      <c r="AM5">
        <v>4</v>
      </c>
      <c r="AN5" t="s">
        <v>360</v>
      </c>
      <c r="AP5">
        <v>4</v>
      </c>
      <c r="AQ5" t="s">
        <v>311</v>
      </c>
      <c r="AU5">
        <v>4</v>
      </c>
      <c r="AV5" t="s">
        <v>311</v>
      </c>
      <c r="AW5" t="s">
        <v>310</v>
      </c>
      <c r="AX5" t="s">
        <v>310</v>
      </c>
      <c r="AY5" t="s">
        <v>310</v>
      </c>
      <c r="AZ5" t="s">
        <v>351</v>
      </c>
    </row>
    <row r="6" spans="1:61" x14ac:dyDescent="0.25">
      <c r="D6" t="s">
        <v>15</v>
      </c>
      <c r="E6" t="s">
        <v>16</v>
      </c>
      <c r="Q6" t="s">
        <v>15</v>
      </c>
      <c r="R6" t="s">
        <v>74</v>
      </c>
      <c r="S6">
        <v>31</v>
      </c>
      <c r="T6" t="s">
        <v>76</v>
      </c>
      <c r="U6" t="s">
        <v>56</v>
      </c>
      <c r="AF6" t="s">
        <v>15</v>
      </c>
      <c r="AG6" t="s">
        <v>94</v>
      </c>
      <c r="AI6" t="s">
        <v>15</v>
      </c>
      <c r="AJ6" t="s">
        <v>109</v>
      </c>
      <c r="AM6">
        <v>5</v>
      </c>
      <c r="AN6" t="s">
        <v>223</v>
      </c>
      <c r="AP6">
        <v>5</v>
      </c>
      <c r="AQ6" t="s">
        <v>252</v>
      </c>
      <c r="AU6">
        <v>5</v>
      </c>
      <c r="AV6" t="s">
        <v>311</v>
      </c>
      <c r="AW6" t="s">
        <v>310</v>
      </c>
      <c r="AX6" t="s">
        <v>310</v>
      </c>
      <c r="AY6" t="s">
        <v>310</v>
      </c>
      <c r="AZ6" t="s">
        <v>306</v>
      </c>
    </row>
    <row r="7" spans="1:61" x14ac:dyDescent="0.25">
      <c r="Q7" t="s">
        <v>49</v>
      </c>
      <c r="R7" t="s">
        <v>78</v>
      </c>
      <c r="S7">
        <v>32</v>
      </c>
      <c r="T7" t="s">
        <v>76</v>
      </c>
      <c r="U7" t="s">
        <v>55</v>
      </c>
      <c r="AF7" t="s">
        <v>49</v>
      </c>
      <c r="AG7" t="s">
        <v>95</v>
      </c>
      <c r="AM7">
        <v>6</v>
      </c>
      <c r="AN7" t="s">
        <v>115</v>
      </c>
      <c r="AP7">
        <v>6</v>
      </c>
      <c r="AQ7" t="s">
        <v>461</v>
      </c>
      <c r="AU7">
        <v>6</v>
      </c>
      <c r="AV7" t="s">
        <v>311</v>
      </c>
      <c r="AW7" t="s">
        <v>310</v>
      </c>
      <c r="AX7" t="s">
        <v>310</v>
      </c>
      <c r="AY7" t="s">
        <v>310</v>
      </c>
      <c r="AZ7" t="s">
        <v>188</v>
      </c>
    </row>
    <row r="8" spans="1:61" x14ac:dyDescent="0.25">
      <c r="Q8" t="s">
        <v>52</v>
      </c>
      <c r="R8" t="s">
        <v>73</v>
      </c>
      <c r="S8">
        <v>41</v>
      </c>
      <c r="T8" t="s">
        <v>71</v>
      </c>
      <c r="U8" t="s">
        <v>43</v>
      </c>
      <c r="AF8" t="s">
        <v>52</v>
      </c>
      <c r="AG8" t="s">
        <v>96</v>
      </c>
      <c r="AM8">
        <v>7</v>
      </c>
      <c r="AN8" t="s">
        <v>310</v>
      </c>
      <c r="AP8">
        <v>7</v>
      </c>
      <c r="AQ8" t="s">
        <v>161</v>
      </c>
      <c r="AU8">
        <v>7</v>
      </c>
      <c r="AV8" t="s">
        <v>252</v>
      </c>
      <c r="AW8" t="s">
        <v>310</v>
      </c>
      <c r="AX8" t="s">
        <v>310</v>
      </c>
      <c r="AY8" t="s">
        <v>310</v>
      </c>
      <c r="AZ8" t="s">
        <v>252</v>
      </c>
    </row>
    <row r="9" spans="1:61" x14ac:dyDescent="0.25">
      <c r="Q9" t="s">
        <v>54</v>
      </c>
      <c r="R9" t="s">
        <v>70</v>
      </c>
      <c r="S9">
        <v>42</v>
      </c>
      <c r="T9" t="s">
        <v>71</v>
      </c>
      <c r="U9" t="s">
        <v>44</v>
      </c>
      <c r="AF9" t="s">
        <v>54</v>
      </c>
      <c r="AG9" t="s">
        <v>97</v>
      </c>
      <c r="AM9">
        <v>8</v>
      </c>
      <c r="AN9" t="s">
        <v>458</v>
      </c>
      <c r="AP9">
        <v>8</v>
      </c>
      <c r="AQ9" t="s">
        <v>197</v>
      </c>
      <c r="AU9">
        <v>8</v>
      </c>
      <c r="AV9" t="s">
        <v>461</v>
      </c>
      <c r="AW9" t="s">
        <v>500</v>
      </c>
      <c r="AX9" t="s">
        <v>552</v>
      </c>
      <c r="AY9" t="s">
        <v>552</v>
      </c>
      <c r="AZ9" t="s">
        <v>288</v>
      </c>
    </row>
    <row r="10" spans="1:61" x14ac:dyDescent="0.25">
      <c r="Q10" t="s">
        <v>57</v>
      </c>
      <c r="R10" t="s">
        <v>69</v>
      </c>
      <c r="S10">
        <v>51</v>
      </c>
      <c r="T10" t="s">
        <v>74</v>
      </c>
      <c r="U10" t="s">
        <v>51</v>
      </c>
      <c r="AF10" t="s">
        <v>57</v>
      </c>
      <c r="AG10" t="s">
        <v>98</v>
      </c>
      <c r="AP10">
        <v>9</v>
      </c>
      <c r="AQ10" t="s">
        <v>269</v>
      </c>
      <c r="AU10">
        <v>9</v>
      </c>
      <c r="AV10" t="s">
        <v>461</v>
      </c>
      <c r="AW10" t="s">
        <v>500</v>
      </c>
      <c r="AX10" t="s">
        <v>538</v>
      </c>
      <c r="AY10" t="s">
        <v>538</v>
      </c>
      <c r="AZ10" t="s">
        <v>146</v>
      </c>
    </row>
    <row r="11" spans="1:61" x14ac:dyDescent="0.25">
      <c r="Q11" t="s">
        <v>60</v>
      </c>
      <c r="R11" t="s">
        <v>77</v>
      </c>
      <c r="S11">
        <v>52</v>
      </c>
      <c r="T11" t="s">
        <v>74</v>
      </c>
      <c r="U11" t="s">
        <v>50</v>
      </c>
      <c r="AF11" t="s">
        <v>60</v>
      </c>
      <c r="AG11" t="s">
        <v>99</v>
      </c>
      <c r="AP11">
        <v>10</v>
      </c>
      <c r="AQ11" t="s">
        <v>180</v>
      </c>
      <c r="AU11">
        <v>10</v>
      </c>
      <c r="AV11" t="s">
        <v>461</v>
      </c>
      <c r="AW11" t="s">
        <v>500</v>
      </c>
      <c r="AX11" t="s">
        <v>538</v>
      </c>
      <c r="AY11" t="s">
        <v>544</v>
      </c>
      <c r="AZ11" t="s">
        <v>157</v>
      </c>
    </row>
    <row r="12" spans="1:61" x14ac:dyDescent="0.25">
      <c r="S12">
        <v>61</v>
      </c>
      <c r="T12" t="s">
        <v>78</v>
      </c>
      <c r="U12" t="s">
        <v>62</v>
      </c>
      <c r="AF12" t="s">
        <v>100</v>
      </c>
      <c r="AG12" t="s">
        <v>101</v>
      </c>
      <c r="AP12">
        <v>11</v>
      </c>
      <c r="AQ12" t="s">
        <v>410</v>
      </c>
      <c r="AU12">
        <v>11</v>
      </c>
      <c r="AV12" t="s">
        <v>461</v>
      </c>
      <c r="AW12" t="s">
        <v>458</v>
      </c>
      <c r="AX12" t="s">
        <v>458</v>
      </c>
      <c r="AY12" t="s">
        <v>462</v>
      </c>
      <c r="AZ12" t="s">
        <v>158</v>
      </c>
    </row>
    <row r="13" spans="1:61" x14ac:dyDescent="0.25">
      <c r="S13">
        <v>62</v>
      </c>
      <c r="T13" t="s">
        <v>78</v>
      </c>
      <c r="U13" t="s">
        <v>61</v>
      </c>
      <c r="AF13">
        <v>12</v>
      </c>
      <c r="AG13" t="s">
        <v>618</v>
      </c>
      <c r="AP13">
        <v>12</v>
      </c>
      <c r="AQ13" t="s">
        <v>411</v>
      </c>
      <c r="AU13">
        <v>12</v>
      </c>
      <c r="AV13" t="s">
        <v>461</v>
      </c>
      <c r="AW13" t="s">
        <v>458</v>
      </c>
      <c r="AX13" t="s">
        <v>458</v>
      </c>
      <c r="AY13" t="s">
        <v>594</v>
      </c>
      <c r="AZ13" t="s">
        <v>168</v>
      </c>
    </row>
    <row r="14" spans="1:61" x14ac:dyDescent="0.25">
      <c r="S14">
        <v>71</v>
      </c>
      <c r="T14" t="s">
        <v>73</v>
      </c>
      <c r="U14" t="s">
        <v>48</v>
      </c>
      <c r="AF14">
        <v>13</v>
      </c>
      <c r="AG14" t="s">
        <v>102</v>
      </c>
      <c r="AP14">
        <v>13</v>
      </c>
      <c r="AQ14" t="s">
        <v>523</v>
      </c>
      <c r="AU14">
        <v>13</v>
      </c>
      <c r="AV14" t="s">
        <v>461</v>
      </c>
      <c r="AW14" t="s">
        <v>458</v>
      </c>
      <c r="AX14" t="s">
        <v>458</v>
      </c>
      <c r="AY14" t="s">
        <v>467</v>
      </c>
      <c r="AZ14" t="s">
        <v>142</v>
      </c>
    </row>
    <row r="15" spans="1:61" x14ac:dyDescent="0.25">
      <c r="S15">
        <v>72</v>
      </c>
      <c r="T15" t="s">
        <v>73</v>
      </c>
      <c r="U15" t="s">
        <v>47</v>
      </c>
      <c r="AP15">
        <v>14</v>
      </c>
      <c r="AQ15" t="s">
        <v>526</v>
      </c>
      <c r="AU15">
        <v>14</v>
      </c>
      <c r="AV15" t="s">
        <v>461</v>
      </c>
      <c r="AW15" t="s">
        <v>458</v>
      </c>
      <c r="AX15" t="s">
        <v>487</v>
      </c>
      <c r="AY15" t="s">
        <v>487</v>
      </c>
      <c r="AZ15" t="s">
        <v>488</v>
      </c>
    </row>
    <row r="16" spans="1:61" x14ac:dyDescent="0.25">
      <c r="S16">
        <v>81</v>
      </c>
      <c r="T16" t="s">
        <v>70</v>
      </c>
      <c r="U16" t="s">
        <v>41</v>
      </c>
      <c r="AP16">
        <v>15</v>
      </c>
      <c r="AQ16" t="s">
        <v>206</v>
      </c>
      <c r="AU16">
        <v>15</v>
      </c>
      <c r="AV16" t="s">
        <v>161</v>
      </c>
      <c r="AW16" t="s">
        <v>310</v>
      </c>
      <c r="AX16" t="s">
        <v>310</v>
      </c>
      <c r="AY16" t="s">
        <v>328</v>
      </c>
      <c r="AZ16" t="s">
        <v>161</v>
      </c>
    </row>
    <row r="17" spans="19:52" x14ac:dyDescent="0.25">
      <c r="S17">
        <v>82</v>
      </c>
      <c r="T17" t="s">
        <v>70</v>
      </c>
      <c r="U17" t="s">
        <v>42</v>
      </c>
      <c r="AP17">
        <v>16</v>
      </c>
      <c r="AQ17" t="s">
        <v>255</v>
      </c>
      <c r="AU17">
        <v>16</v>
      </c>
      <c r="AV17" t="s">
        <v>197</v>
      </c>
      <c r="AW17" t="s">
        <v>115</v>
      </c>
      <c r="AX17" t="s">
        <v>115</v>
      </c>
      <c r="AY17" t="s">
        <v>115</v>
      </c>
      <c r="AZ17" t="s">
        <v>199</v>
      </c>
    </row>
    <row r="18" spans="19:52" x14ac:dyDescent="0.25">
      <c r="S18">
        <v>91</v>
      </c>
      <c r="T18" t="s">
        <v>69</v>
      </c>
      <c r="U18" t="s">
        <v>39</v>
      </c>
      <c r="AP18">
        <v>17</v>
      </c>
      <c r="AQ18" t="s">
        <v>414</v>
      </c>
      <c r="AU18">
        <v>17</v>
      </c>
      <c r="AV18" t="s">
        <v>197</v>
      </c>
      <c r="AW18" t="s">
        <v>115</v>
      </c>
      <c r="AX18" t="s">
        <v>115</v>
      </c>
      <c r="AY18" t="s">
        <v>196</v>
      </c>
      <c r="AZ18" t="s">
        <v>153</v>
      </c>
    </row>
    <row r="19" spans="19:52" x14ac:dyDescent="0.25">
      <c r="S19">
        <v>92</v>
      </c>
      <c r="T19" t="s">
        <v>69</v>
      </c>
      <c r="U19" t="s">
        <v>40</v>
      </c>
      <c r="AP19">
        <v>18</v>
      </c>
      <c r="AQ19" t="s">
        <v>350</v>
      </c>
      <c r="AU19">
        <v>18</v>
      </c>
      <c r="AV19" t="s">
        <v>269</v>
      </c>
      <c r="AW19" t="s">
        <v>500</v>
      </c>
      <c r="AX19" t="s">
        <v>552</v>
      </c>
      <c r="AY19" t="s">
        <v>552</v>
      </c>
      <c r="AZ19" t="s">
        <v>553</v>
      </c>
    </row>
    <row r="20" spans="19:52" x14ac:dyDescent="0.25">
      <c r="S20">
        <v>101</v>
      </c>
      <c r="T20" t="s">
        <v>77</v>
      </c>
      <c r="U20" t="s">
        <v>59</v>
      </c>
      <c r="AP20">
        <v>19</v>
      </c>
      <c r="AQ20" t="s">
        <v>242</v>
      </c>
      <c r="AU20">
        <v>19</v>
      </c>
      <c r="AV20" t="s">
        <v>269</v>
      </c>
      <c r="AW20" t="s">
        <v>500</v>
      </c>
      <c r="AX20" t="s">
        <v>552</v>
      </c>
      <c r="AY20" t="s">
        <v>552</v>
      </c>
      <c r="AZ20" t="s">
        <v>444</v>
      </c>
    </row>
    <row r="21" spans="19:52" x14ac:dyDescent="0.25">
      <c r="S21">
        <v>102</v>
      </c>
      <c r="T21" t="s">
        <v>77</v>
      </c>
      <c r="U21" t="s">
        <v>58</v>
      </c>
      <c r="AP21">
        <v>20</v>
      </c>
      <c r="AQ21" t="s">
        <v>146</v>
      </c>
      <c r="AU21">
        <v>20</v>
      </c>
      <c r="AV21" t="s">
        <v>269</v>
      </c>
      <c r="AW21" t="s">
        <v>500</v>
      </c>
      <c r="AX21" t="s">
        <v>552</v>
      </c>
      <c r="AY21" t="s">
        <v>552</v>
      </c>
      <c r="AZ21" t="s">
        <v>158</v>
      </c>
    </row>
    <row r="22" spans="19:52" x14ac:dyDescent="0.25">
      <c r="AP22">
        <v>21</v>
      </c>
      <c r="AQ22" t="s">
        <v>417</v>
      </c>
      <c r="AU22">
        <v>21</v>
      </c>
      <c r="AV22" t="s">
        <v>269</v>
      </c>
      <c r="AW22" t="s">
        <v>500</v>
      </c>
      <c r="AX22" t="s">
        <v>556</v>
      </c>
      <c r="AY22" t="s">
        <v>556</v>
      </c>
      <c r="AZ22" t="s">
        <v>141</v>
      </c>
    </row>
    <row r="23" spans="19:52" x14ac:dyDescent="0.25">
      <c r="AP23">
        <v>22</v>
      </c>
      <c r="AQ23" t="s">
        <v>113</v>
      </c>
      <c r="AU23">
        <v>22</v>
      </c>
      <c r="AV23" t="s">
        <v>269</v>
      </c>
      <c r="AW23" t="s">
        <v>500</v>
      </c>
      <c r="AX23" t="s">
        <v>565</v>
      </c>
      <c r="AY23" t="s">
        <v>565</v>
      </c>
      <c r="AZ23" t="s">
        <v>566</v>
      </c>
    </row>
    <row r="24" spans="19:52" x14ac:dyDescent="0.25">
      <c r="AP24">
        <v>23</v>
      </c>
      <c r="AQ24" t="s">
        <v>371</v>
      </c>
      <c r="AU24">
        <v>23</v>
      </c>
      <c r="AV24" t="s">
        <v>269</v>
      </c>
      <c r="AW24" t="s">
        <v>500</v>
      </c>
      <c r="AX24" t="s">
        <v>567</v>
      </c>
      <c r="AY24" t="s">
        <v>567</v>
      </c>
      <c r="AZ24" t="s">
        <v>119</v>
      </c>
    </row>
    <row r="25" spans="19:52" x14ac:dyDescent="0.25">
      <c r="AP25">
        <v>24</v>
      </c>
      <c r="AQ25" t="s">
        <v>503</v>
      </c>
      <c r="AU25">
        <v>24</v>
      </c>
      <c r="AV25" t="s">
        <v>269</v>
      </c>
      <c r="AW25" t="s">
        <v>500</v>
      </c>
      <c r="AX25" t="s">
        <v>568</v>
      </c>
      <c r="AY25" t="s">
        <v>568</v>
      </c>
      <c r="AZ25" t="s">
        <v>374</v>
      </c>
    </row>
    <row r="26" spans="19:52" x14ac:dyDescent="0.25">
      <c r="AP26">
        <v>25</v>
      </c>
      <c r="AQ26" t="s">
        <v>340</v>
      </c>
      <c r="AU26">
        <v>25</v>
      </c>
      <c r="AV26" t="s">
        <v>269</v>
      </c>
      <c r="AW26" t="s">
        <v>401</v>
      </c>
      <c r="AX26" t="s">
        <v>401</v>
      </c>
      <c r="AY26" t="s">
        <v>401</v>
      </c>
      <c r="AZ26" t="s">
        <v>227</v>
      </c>
    </row>
    <row r="27" spans="19:52" x14ac:dyDescent="0.25">
      <c r="AP27">
        <v>26</v>
      </c>
      <c r="AQ27" t="s">
        <v>502</v>
      </c>
      <c r="AU27">
        <v>26</v>
      </c>
      <c r="AV27" t="s">
        <v>269</v>
      </c>
      <c r="AW27" t="s">
        <v>401</v>
      </c>
      <c r="AX27" t="s">
        <v>401</v>
      </c>
      <c r="AY27" t="s">
        <v>401</v>
      </c>
      <c r="AZ27" t="s">
        <v>422</v>
      </c>
    </row>
    <row r="28" spans="19:52" x14ac:dyDescent="0.25">
      <c r="AP28">
        <v>27</v>
      </c>
      <c r="AQ28" t="s">
        <v>329</v>
      </c>
      <c r="AU28">
        <v>27</v>
      </c>
      <c r="AV28" t="s">
        <v>269</v>
      </c>
      <c r="AW28" t="s">
        <v>401</v>
      </c>
      <c r="AX28" t="s">
        <v>401</v>
      </c>
      <c r="AY28" t="s">
        <v>401</v>
      </c>
      <c r="AZ28" t="s">
        <v>176</v>
      </c>
    </row>
    <row r="29" spans="19:52" x14ac:dyDescent="0.25">
      <c r="AP29">
        <v>28</v>
      </c>
      <c r="AQ29" t="s">
        <v>419</v>
      </c>
      <c r="AU29">
        <v>28</v>
      </c>
      <c r="AV29" t="s">
        <v>269</v>
      </c>
      <c r="AW29" t="s">
        <v>223</v>
      </c>
      <c r="AX29" t="s">
        <v>268</v>
      </c>
      <c r="AY29" t="s">
        <v>584</v>
      </c>
      <c r="AZ29" t="s">
        <v>146</v>
      </c>
    </row>
    <row r="30" spans="19:52" x14ac:dyDescent="0.25">
      <c r="AP30">
        <v>29</v>
      </c>
      <c r="AQ30" t="s">
        <v>332</v>
      </c>
      <c r="AU30">
        <v>29</v>
      </c>
      <c r="AV30" t="s">
        <v>269</v>
      </c>
      <c r="AW30" t="s">
        <v>223</v>
      </c>
      <c r="AX30" t="s">
        <v>268</v>
      </c>
      <c r="AY30" t="s">
        <v>246</v>
      </c>
      <c r="AZ30" t="s">
        <v>279</v>
      </c>
    </row>
    <row r="31" spans="19:52" x14ac:dyDescent="0.25">
      <c r="AP31">
        <v>30</v>
      </c>
      <c r="AQ31" t="s">
        <v>402</v>
      </c>
      <c r="AU31">
        <v>30</v>
      </c>
      <c r="AV31" t="s">
        <v>269</v>
      </c>
      <c r="AW31" t="s">
        <v>223</v>
      </c>
      <c r="AX31" t="s">
        <v>268</v>
      </c>
      <c r="AY31" t="s">
        <v>586</v>
      </c>
      <c r="AZ31" t="s">
        <v>195</v>
      </c>
    </row>
    <row r="32" spans="19:52" x14ac:dyDescent="0.25">
      <c r="AP32">
        <v>31</v>
      </c>
      <c r="AQ32" t="s">
        <v>303</v>
      </c>
      <c r="AU32">
        <v>31</v>
      </c>
      <c r="AV32" t="s">
        <v>269</v>
      </c>
      <c r="AW32" t="s">
        <v>458</v>
      </c>
      <c r="AX32" t="s">
        <v>487</v>
      </c>
      <c r="AY32" t="s">
        <v>498</v>
      </c>
      <c r="AZ32" t="s">
        <v>499</v>
      </c>
    </row>
    <row r="33" spans="42:52" x14ac:dyDescent="0.25">
      <c r="AP33">
        <v>32</v>
      </c>
      <c r="AQ33" t="s">
        <v>333</v>
      </c>
      <c r="AU33">
        <v>32</v>
      </c>
      <c r="AV33" t="s">
        <v>269</v>
      </c>
      <c r="AW33" t="s">
        <v>458</v>
      </c>
      <c r="AX33" t="s">
        <v>483</v>
      </c>
      <c r="AY33" t="s">
        <v>483</v>
      </c>
      <c r="AZ33" t="s">
        <v>484</v>
      </c>
    </row>
    <row r="34" spans="42:52" x14ac:dyDescent="0.25">
      <c r="AP34">
        <v>33</v>
      </c>
      <c r="AQ34" t="s">
        <v>173</v>
      </c>
      <c r="AU34">
        <v>33</v>
      </c>
      <c r="AV34" t="s">
        <v>269</v>
      </c>
      <c r="AW34" t="s">
        <v>458</v>
      </c>
      <c r="AX34" t="s">
        <v>483</v>
      </c>
      <c r="AY34" t="s">
        <v>483</v>
      </c>
      <c r="AZ34" t="s">
        <v>457</v>
      </c>
    </row>
    <row r="35" spans="42:52" x14ac:dyDescent="0.25">
      <c r="AP35">
        <v>34</v>
      </c>
      <c r="AQ35" t="s">
        <v>316</v>
      </c>
      <c r="AU35">
        <v>34</v>
      </c>
      <c r="AV35" t="s">
        <v>269</v>
      </c>
      <c r="AW35" t="s">
        <v>458</v>
      </c>
      <c r="AX35" t="s">
        <v>483</v>
      </c>
      <c r="AY35" t="s">
        <v>483</v>
      </c>
      <c r="AZ35" t="s">
        <v>486</v>
      </c>
    </row>
    <row r="36" spans="42:52" x14ac:dyDescent="0.25">
      <c r="AP36">
        <v>35</v>
      </c>
      <c r="AQ36" t="s">
        <v>259</v>
      </c>
      <c r="AU36">
        <v>35</v>
      </c>
      <c r="AV36" t="s">
        <v>269</v>
      </c>
      <c r="AW36" t="s">
        <v>458</v>
      </c>
      <c r="AX36" t="s">
        <v>483</v>
      </c>
      <c r="AY36" t="s">
        <v>483</v>
      </c>
      <c r="AZ36" t="s">
        <v>485</v>
      </c>
    </row>
    <row r="37" spans="42:52" x14ac:dyDescent="0.25">
      <c r="AP37">
        <v>36</v>
      </c>
      <c r="AQ37" t="s">
        <v>374</v>
      </c>
      <c r="AU37">
        <v>36</v>
      </c>
      <c r="AV37" t="s">
        <v>269</v>
      </c>
      <c r="AW37" t="s">
        <v>458</v>
      </c>
      <c r="AX37" t="s">
        <v>483</v>
      </c>
      <c r="AY37" t="s">
        <v>483</v>
      </c>
      <c r="AZ37" t="s">
        <v>160</v>
      </c>
    </row>
    <row r="38" spans="42:52" x14ac:dyDescent="0.25">
      <c r="AP38">
        <v>37</v>
      </c>
      <c r="AQ38" t="s">
        <v>447</v>
      </c>
      <c r="AU38">
        <v>37</v>
      </c>
      <c r="AV38" t="s">
        <v>269</v>
      </c>
      <c r="AW38" t="s">
        <v>458</v>
      </c>
      <c r="AX38" t="s">
        <v>483</v>
      </c>
      <c r="AY38" t="s">
        <v>483</v>
      </c>
      <c r="AZ38" t="s">
        <v>158</v>
      </c>
    </row>
    <row r="39" spans="42:52" x14ac:dyDescent="0.25">
      <c r="AP39">
        <v>38</v>
      </c>
      <c r="AQ39" t="s">
        <v>148</v>
      </c>
      <c r="AU39">
        <v>38</v>
      </c>
      <c r="AV39" t="s">
        <v>269</v>
      </c>
      <c r="AW39" t="s">
        <v>458</v>
      </c>
      <c r="AX39" t="s">
        <v>483</v>
      </c>
      <c r="AY39" t="s">
        <v>483</v>
      </c>
      <c r="AZ39" t="s">
        <v>157</v>
      </c>
    </row>
    <row r="40" spans="42:52" x14ac:dyDescent="0.25">
      <c r="AP40">
        <v>39</v>
      </c>
      <c r="AQ40" t="s">
        <v>164</v>
      </c>
      <c r="AU40">
        <v>39</v>
      </c>
      <c r="AV40" t="s">
        <v>180</v>
      </c>
      <c r="AW40" t="s">
        <v>115</v>
      </c>
      <c r="AX40" t="s">
        <v>156</v>
      </c>
      <c r="AY40" t="s">
        <v>179</v>
      </c>
      <c r="AZ40" t="s">
        <v>119</v>
      </c>
    </row>
    <row r="41" spans="42:52" x14ac:dyDescent="0.25">
      <c r="AP41">
        <v>40</v>
      </c>
      <c r="AQ41" t="s">
        <v>123</v>
      </c>
      <c r="AU41">
        <v>40</v>
      </c>
      <c r="AV41" t="s">
        <v>410</v>
      </c>
      <c r="AW41" t="s">
        <v>401</v>
      </c>
      <c r="AX41" t="s">
        <v>401</v>
      </c>
      <c r="AY41" t="s">
        <v>401</v>
      </c>
      <c r="AZ41" t="s">
        <v>410</v>
      </c>
    </row>
    <row r="42" spans="42:52" x14ac:dyDescent="0.25">
      <c r="AP42">
        <v>41</v>
      </c>
      <c r="AQ42" t="s">
        <v>341</v>
      </c>
      <c r="AU42">
        <v>41</v>
      </c>
      <c r="AV42" t="s">
        <v>411</v>
      </c>
      <c r="AW42" t="s">
        <v>401</v>
      </c>
      <c r="AX42" t="s">
        <v>401</v>
      </c>
      <c r="AY42" t="s">
        <v>401</v>
      </c>
      <c r="AZ42" t="s">
        <v>411</v>
      </c>
    </row>
    <row r="43" spans="42:52" x14ac:dyDescent="0.25">
      <c r="AP43">
        <v>42</v>
      </c>
      <c r="AQ43" t="s">
        <v>202</v>
      </c>
      <c r="AU43">
        <v>42</v>
      </c>
      <c r="AV43" t="s">
        <v>523</v>
      </c>
      <c r="AW43" t="s">
        <v>500</v>
      </c>
      <c r="AX43" t="s">
        <v>522</v>
      </c>
      <c r="AY43" t="s">
        <v>522</v>
      </c>
      <c r="AZ43" t="s">
        <v>146</v>
      </c>
    </row>
    <row r="44" spans="42:52" x14ac:dyDescent="0.25">
      <c r="AP44">
        <v>43</v>
      </c>
      <c r="AQ44" t="s">
        <v>159</v>
      </c>
      <c r="AU44">
        <v>43</v>
      </c>
      <c r="AV44" t="s">
        <v>526</v>
      </c>
      <c r="AW44" t="s">
        <v>500</v>
      </c>
      <c r="AX44" t="s">
        <v>525</v>
      </c>
      <c r="AY44" t="s">
        <v>525</v>
      </c>
      <c r="AZ44" t="s">
        <v>102</v>
      </c>
    </row>
    <row r="45" spans="42:52" x14ac:dyDescent="0.25">
      <c r="AP45">
        <v>44</v>
      </c>
      <c r="AQ45" t="s">
        <v>226</v>
      </c>
      <c r="AU45">
        <v>44</v>
      </c>
      <c r="AV45" t="s">
        <v>206</v>
      </c>
      <c r="AW45" t="s">
        <v>310</v>
      </c>
      <c r="AX45" t="s">
        <v>310</v>
      </c>
      <c r="AY45" t="s">
        <v>330</v>
      </c>
      <c r="AZ45" t="s">
        <v>206</v>
      </c>
    </row>
    <row r="46" spans="42:52" x14ac:dyDescent="0.25">
      <c r="AP46">
        <v>45</v>
      </c>
      <c r="AQ46" t="s">
        <v>406</v>
      </c>
      <c r="AU46">
        <v>45</v>
      </c>
      <c r="AV46" t="s">
        <v>255</v>
      </c>
      <c r="AW46" t="s">
        <v>223</v>
      </c>
      <c r="AX46" t="s">
        <v>235</v>
      </c>
      <c r="AY46" t="s">
        <v>254</v>
      </c>
      <c r="AZ46" t="s">
        <v>247</v>
      </c>
    </row>
    <row r="47" spans="42:52" x14ac:dyDescent="0.25">
      <c r="AP47">
        <v>46</v>
      </c>
      <c r="AQ47" t="s">
        <v>277</v>
      </c>
      <c r="AU47">
        <v>46</v>
      </c>
      <c r="AV47" t="s">
        <v>414</v>
      </c>
      <c r="AW47" t="s">
        <v>401</v>
      </c>
      <c r="AX47" t="s">
        <v>401</v>
      </c>
      <c r="AY47" t="s">
        <v>401</v>
      </c>
      <c r="AZ47" t="s">
        <v>414</v>
      </c>
    </row>
    <row r="48" spans="42:52" x14ac:dyDescent="0.25">
      <c r="AP48">
        <v>47</v>
      </c>
      <c r="AQ48" t="s">
        <v>554</v>
      </c>
      <c r="AU48">
        <v>47</v>
      </c>
      <c r="AV48" t="s">
        <v>350</v>
      </c>
      <c r="AW48" t="s">
        <v>310</v>
      </c>
      <c r="AX48" t="s">
        <v>310</v>
      </c>
      <c r="AY48" t="s">
        <v>347</v>
      </c>
      <c r="AZ48" t="s">
        <v>349</v>
      </c>
    </row>
    <row r="49" spans="42:52" x14ac:dyDescent="0.25">
      <c r="AP49">
        <v>48</v>
      </c>
      <c r="AQ49" t="s">
        <v>265</v>
      </c>
      <c r="AU49">
        <v>48</v>
      </c>
      <c r="AV49" t="s">
        <v>242</v>
      </c>
      <c r="AW49" t="s">
        <v>310</v>
      </c>
      <c r="AX49" t="s">
        <v>310</v>
      </c>
      <c r="AY49" t="s">
        <v>330</v>
      </c>
      <c r="AZ49" t="s">
        <v>242</v>
      </c>
    </row>
    <row r="50" spans="42:52" x14ac:dyDescent="0.25">
      <c r="AP50">
        <v>49</v>
      </c>
      <c r="AQ50" t="s">
        <v>187</v>
      </c>
      <c r="AU50">
        <v>49</v>
      </c>
      <c r="AV50" t="s">
        <v>146</v>
      </c>
      <c r="AW50" t="s">
        <v>310</v>
      </c>
      <c r="AX50" t="s">
        <v>310</v>
      </c>
      <c r="AY50" t="s">
        <v>328</v>
      </c>
      <c r="AZ50" t="s">
        <v>119</v>
      </c>
    </row>
    <row r="51" spans="42:52" x14ac:dyDescent="0.25">
      <c r="AP51">
        <v>50</v>
      </c>
      <c r="AQ51" t="s">
        <v>460</v>
      </c>
      <c r="AU51">
        <v>50</v>
      </c>
      <c r="AV51" t="s">
        <v>417</v>
      </c>
      <c r="AW51" t="s">
        <v>401</v>
      </c>
      <c r="AX51" t="s">
        <v>401</v>
      </c>
      <c r="AY51" t="s">
        <v>401</v>
      </c>
      <c r="AZ51" t="s">
        <v>417</v>
      </c>
    </row>
    <row r="52" spans="42:52" x14ac:dyDescent="0.25">
      <c r="AP52">
        <v>51</v>
      </c>
      <c r="AQ52" t="s">
        <v>489</v>
      </c>
      <c r="AU52">
        <v>51</v>
      </c>
      <c r="AV52" t="s">
        <v>113</v>
      </c>
      <c r="AW52" t="s">
        <v>401</v>
      </c>
      <c r="AX52" t="s">
        <v>401</v>
      </c>
      <c r="AY52" t="s">
        <v>401</v>
      </c>
      <c r="AZ52" t="s">
        <v>142</v>
      </c>
    </row>
    <row r="53" spans="42:52" x14ac:dyDescent="0.25">
      <c r="AP53">
        <v>52</v>
      </c>
      <c r="AQ53" t="s">
        <v>248</v>
      </c>
      <c r="AU53">
        <v>52</v>
      </c>
      <c r="AV53" t="s">
        <v>113</v>
      </c>
      <c r="AW53" t="s">
        <v>401</v>
      </c>
      <c r="AX53" t="s">
        <v>401</v>
      </c>
      <c r="AY53" t="s">
        <v>401</v>
      </c>
      <c r="AZ53" t="s">
        <v>184</v>
      </c>
    </row>
    <row r="54" spans="42:52" x14ac:dyDescent="0.25">
      <c r="AP54">
        <v>53</v>
      </c>
      <c r="AQ54" t="s">
        <v>213</v>
      </c>
      <c r="AU54">
        <v>53</v>
      </c>
      <c r="AV54" t="s">
        <v>371</v>
      </c>
      <c r="AW54" t="s">
        <v>360</v>
      </c>
      <c r="AX54" t="s">
        <v>360</v>
      </c>
      <c r="AY54" t="s">
        <v>360</v>
      </c>
      <c r="AZ54" t="s">
        <v>139</v>
      </c>
    </row>
    <row r="55" spans="42:52" x14ac:dyDescent="0.25">
      <c r="AP55">
        <v>54</v>
      </c>
      <c r="AQ55" t="s">
        <v>424</v>
      </c>
      <c r="AU55">
        <v>54</v>
      </c>
      <c r="AV55" t="s">
        <v>503</v>
      </c>
      <c r="AW55" t="s">
        <v>500</v>
      </c>
      <c r="AX55" t="s">
        <v>501</v>
      </c>
      <c r="AY55" t="s">
        <v>501</v>
      </c>
      <c r="AZ55" t="s">
        <v>170</v>
      </c>
    </row>
    <row r="56" spans="42:52" x14ac:dyDescent="0.25">
      <c r="AP56">
        <v>55</v>
      </c>
      <c r="AQ56" t="s">
        <v>120</v>
      </c>
      <c r="AU56">
        <v>55</v>
      </c>
      <c r="AV56" t="s">
        <v>340</v>
      </c>
      <c r="AW56" t="s">
        <v>310</v>
      </c>
      <c r="AX56" t="s">
        <v>310</v>
      </c>
      <c r="AY56" t="s">
        <v>338</v>
      </c>
      <c r="AZ56" t="s">
        <v>340</v>
      </c>
    </row>
    <row r="57" spans="42:52" x14ac:dyDescent="0.25">
      <c r="AP57">
        <v>56</v>
      </c>
      <c r="AQ57" t="s">
        <v>529</v>
      </c>
      <c r="AU57">
        <v>56</v>
      </c>
      <c r="AV57" t="s">
        <v>502</v>
      </c>
      <c r="AW57" t="s">
        <v>500</v>
      </c>
      <c r="AX57" t="s">
        <v>501</v>
      </c>
      <c r="AY57" t="s">
        <v>501</v>
      </c>
      <c r="AZ57" t="s">
        <v>146</v>
      </c>
    </row>
    <row r="58" spans="42:52" x14ac:dyDescent="0.25">
      <c r="AP58">
        <v>57</v>
      </c>
      <c r="AQ58" t="s">
        <v>524</v>
      </c>
      <c r="AU58">
        <v>57</v>
      </c>
      <c r="AV58" t="s">
        <v>329</v>
      </c>
      <c r="AW58" t="s">
        <v>310</v>
      </c>
      <c r="AX58" t="s">
        <v>310</v>
      </c>
      <c r="AY58" t="s">
        <v>330</v>
      </c>
      <c r="AZ58" t="s">
        <v>329</v>
      </c>
    </row>
    <row r="59" spans="42:52" x14ac:dyDescent="0.25">
      <c r="AP59">
        <v>58</v>
      </c>
      <c r="AQ59" t="s">
        <v>407</v>
      </c>
      <c r="AU59">
        <v>58</v>
      </c>
      <c r="AV59" t="s">
        <v>419</v>
      </c>
      <c r="AW59" t="s">
        <v>401</v>
      </c>
      <c r="AX59" t="s">
        <v>401</v>
      </c>
      <c r="AY59" t="s">
        <v>401</v>
      </c>
      <c r="AZ59" t="s">
        <v>418</v>
      </c>
    </row>
    <row r="60" spans="42:52" x14ac:dyDescent="0.25">
      <c r="AP60">
        <v>59</v>
      </c>
      <c r="AQ60" t="s">
        <v>128</v>
      </c>
      <c r="AU60">
        <v>59</v>
      </c>
      <c r="AV60" t="s">
        <v>419</v>
      </c>
      <c r="AW60" t="s">
        <v>401</v>
      </c>
      <c r="AX60" t="s">
        <v>401</v>
      </c>
      <c r="AY60" t="s">
        <v>401</v>
      </c>
      <c r="AZ60" t="s">
        <v>182</v>
      </c>
    </row>
    <row r="61" spans="42:52" x14ac:dyDescent="0.25">
      <c r="AP61">
        <v>60</v>
      </c>
      <c r="AQ61" t="s">
        <v>297</v>
      </c>
      <c r="AU61">
        <v>60</v>
      </c>
      <c r="AV61" t="s">
        <v>332</v>
      </c>
      <c r="AW61" t="s">
        <v>310</v>
      </c>
      <c r="AX61" t="s">
        <v>310</v>
      </c>
      <c r="AY61" t="s">
        <v>338</v>
      </c>
      <c r="AZ61" t="s">
        <v>142</v>
      </c>
    </row>
    <row r="62" spans="42:52" x14ac:dyDescent="0.25">
      <c r="AP62">
        <v>61</v>
      </c>
      <c r="AQ62" t="s">
        <v>353</v>
      </c>
      <c r="AU62">
        <v>61</v>
      </c>
      <c r="AV62" t="s">
        <v>332</v>
      </c>
      <c r="AW62" t="s">
        <v>310</v>
      </c>
      <c r="AX62" t="s">
        <v>310</v>
      </c>
      <c r="AY62" t="s">
        <v>342</v>
      </c>
      <c r="AZ62" t="s">
        <v>142</v>
      </c>
    </row>
    <row r="63" spans="42:52" x14ac:dyDescent="0.25">
      <c r="AP63">
        <v>62</v>
      </c>
      <c r="AQ63" t="s">
        <v>130</v>
      </c>
      <c r="AU63">
        <v>62</v>
      </c>
      <c r="AV63" t="s">
        <v>402</v>
      </c>
      <c r="AW63" t="s">
        <v>401</v>
      </c>
      <c r="AX63" t="s">
        <v>401</v>
      </c>
      <c r="AY63" t="s">
        <v>401</v>
      </c>
      <c r="AZ63" t="s">
        <v>161</v>
      </c>
    </row>
    <row r="64" spans="42:52" x14ac:dyDescent="0.25">
      <c r="AP64">
        <v>63</v>
      </c>
      <c r="AQ64" t="s">
        <v>132</v>
      </c>
      <c r="AU64">
        <v>63</v>
      </c>
      <c r="AV64" t="s">
        <v>303</v>
      </c>
      <c r="AW64" t="s">
        <v>223</v>
      </c>
      <c r="AX64" t="s">
        <v>283</v>
      </c>
      <c r="AY64" t="s">
        <v>301</v>
      </c>
      <c r="AZ64" t="s">
        <v>302</v>
      </c>
    </row>
    <row r="65" spans="42:52" x14ac:dyDescent="0.25">
      <c r="AP65">
        <v>64</v>
      </c>
      <c r="AQ65" t="s">
        <v>409</v>
      </c>
      <c r="AU65">
        <v>64</v>
      </c>
      <c r="AV65" t="s">
        <v>333</v>
      </c>
      <c r="AW65" t="s">
        <v>310</v>
      </c>
      <c r="AX65" t="s">
        <v>310</v>
      </c>
      <c r="AY65" t="s">
        <v>328</v>
      </c>
      <c r="AZ65" t="s">
        <v>333</v>
      </c>
    </row>
    <row r="66" spans="42:52" x14ac:dyDescent="0.25">
      <c r="AP66">
        <v>65</v>
      </c>
      <c r="AQ66" t="s">
        <v>482</v>
      </c>
      <c r="AU66">
        <v>65</v>
      </c>
      <c r="AV66" t="s">
        <v>173</v>
      </c>
      <c r="AW66" t="s">
        <v>310</v>
      </c>
      <c r="AX66" t="s">
        <v>310</v>
      </c>
      <c r="AY66" t="s">
        <v>334</v>
      </c>
      <c r="AZ66" t="s">
        <v>173</v>
      </c>
    </row>
    <row r="67" spans="42:52" x14ac:dyDescent="0.25">
      <c r="AP67">
        <v>66</v>
      </c>
      <c r="AQ67" t="s">
        <v>416</v>
      </c>
      <c r="AU67">
        <v>66</v>
      </c>
      <c r="AV67" t="s">
        <v>316</v>
      </c>
      <c r="AW67" t="s">
        <v>310</v>
      </c>
      <c r="AX67" t="s">
        <v>310</v>
      </c>
      <c r="AY67" t="s">
        <v>310</v>
      </c>
      <c r="AZ67" t="s">
        <v>592</v>
      </c>
    </row>
    <row r="68" spans="42:52" x14ac:dyDescent="0.25">
      <c r="AP68">
        <v>67</v>
      </c>
      <c r="AQ68" t="s">
        <v>296</v>
      </c>
      <c r="AU68">
        <v>67</v>
      </c>
      <c r="AV68" t="s">
        <v>259</v>
      </c>
      <c r="AW68" t="s">
        <v>223</v>
      </c>
      <c r="AX68" t="s">
        <v>268</v>
      </c>
      <c r="AY68" t="s">
        <v>270</v>
      </c>
      <c r="AZ68" t="s">
        <v>139</v>
      </c>
    </row>
    <row r="69" spans="42:52" x14ac:dyDescent="0.25">
      <c r="AP69">
        <v>68</v>
      </c>
      <c r="AQ69" t="s">
        <v>579</v>
      </c>
      <c r="AU69">
        <v>68</v>
      </c>
      <c r="AV69" t="s">
        <v>259</v>
      </c>
      <c r="AW69" t="s">
        <v>223</v>
      </c>
      <c r="AX69" t="s">
        <v>240</v>
      </c>
      <c r="AY69" t="s">
        <v>240</v>
      </c>
      <c r="AZ69" t="s">
        <v>304</v>
      </c>
    </row>
    <row r="70" spans="42:52" x14ac:dyDescent="0.25">
      <c r="AP70">
        <v>69</v>
      </c>
      <c r="AQ70" t="s">
        <v>131</v>
      </c>
      <c r="AU70">
        <v>69</v>
      </c>
      <c r="AV70" t="s">
        <v>259</v>
      </c>
      <c r="AW70" t="s">
        <v>223</v>
      </c>
      <c r="AX70" t="s">
        <v>240</v>
      </c>
      <c r="AY70" t="s">
        <v>240</v>
      </c>
      <c r="AZ70" t="s">
        <v>119</v>
      </c>
    </row>
    <row r="71" spans="42:52" x14ac:dyDescent="0.25">
      <c r="AP71">
        <v>70</v>
      </c>
      <c r="AQ71" t="s">
        <v>127</v>
      </c>
      <c r="AU71">
        <v>70</v>
      </c>
      <c r="AV71" t="s">
        <v>259</v>
      </c>
      <c r="AW71" t="s">
        <v>223</v>
      </c>
      <c r="AX71" t="s">
        <v>240</v>
      </c>
      <c r="AY71" t="s">
        <v>240</v>
      </c>
      <c r="AZ71" t="s">
        <v>305</v>
      </c>
    </row>
    <row r="72" spans="42:52" x14ac:dyDescent="0.25">
      <c r="AP72">
        <v>71</v>
      </c>
      <c r="AQ72" t="s">
        <v>537</v>
      </c>
      <c r="AU72">
        <v>71</v>
      </c>
      <c r="AV72" t="s">
        <v>259</v>
      </c>
      <c r="AW72" t="s">
        <v>223</v>
      </c>
      <c r="AX72" t="s">
        <v>235</v>
      </c>
      <c r="AY72" t="s">
        <v>260</v>
      </c>
      <c r="AZ72" t="s">
        <v>139</v>
      </c>
    </row>
    <row r="73" spans="42:52" x14ac:dyDescent="0.25">
      <c r="AP73">
        <v>72</v>
      </c>
      <c r="AQ73" t="s">
        <v>183</v>
      </c>
      <c r="AU73">
        <v>72</v>
      </c>
      <c r="AV73" t="s">
        <v>259</v>
      </c>
      <c r="AW73" t="s">
        <v>223</v>
      </c>
      <c r="AX73" t="s">
        <v>235</v>
      </c>
      <c r="AY73" t="s">
        <v>257</v>
      </c>
      <c r="AZ73" t="s">
        <v>258</v>
      </c>
    </row>
    <row r="74" spans="42:52" x14ac:dyDescent="0.25">
      <c r="AP74">
        <v>73</v>
      </c>
      <c r="AQ74" t="s">
        <v>155</v>
      </c>
      <c r="AU74">
        <v>73</v>
      </c>
      <c r="AV74" t="s">
        <v>374</v>
      </c>
      <c r="AW74" t="s">
        <v>360</v>
      </c>
      <c r="AX74" t="s">
        <v>360</v>
      </c>
      <c r="AY74" t="s">
        <v>360</v>
      </c>
      <c r="AZ74" t="s">
        <v>155</v>
      </c>
    </row>
    <row r="75" spans="42:52" x14ac:dyDescent="0.25">
      <c r="AP75">
        <v>74</v>
      </c>
      <c r="AQ75" t="s">
        <v>246</v>
      </c>
      <c r="AU75">
        <v>74</v>
      </c>
      <c r="AV75" t="s">
        <v>374</v>
      </c>
      <c r="AW75" t="s">
        <v>360</v>
      </c>
      <c r="AX75" t="s">
        <v>360</v>
      </c>
      <c r="AY75" t="s">
        <v>360</v>
      </c>
      <c r="AZ75" t="s">
        <v>287</v>
      </c>
    </row>
    <row r="76" spans="42:52" x14ac:dyDescent="0.25">
      <c r="AP76">
        <v>75</v>
      </c>
      <c r="AQ76" t="s">
        <v>287</v>
      </c>
      <c r="AU76">
        <v>75</v>
      </c>
      <c r="AV76" t="s">
        <v>447</v>
      </c>
      <c r="AW76" t="s">
        <v>500</v>
      </c>
      <c r="AX76" t="s">
        <v>552</v>
      </c>
      <c r="AY76" t="s">
        <v>552</v>
      </c>
      <c r="AZ76" t="s">
        <v>155</v>
      </c>
    </row>
    <row r="77" spans="42:52" x14ac:dyDescent="0.25">
      <c r="AP77">
        <v>76</v>
      </c>
      <c r="AQ77" t="s">
        <v>119</v>
      </c>
      <c r="AU77">
        <v>76</v>
      </c>
      <c r="AV77" t="s">
        <v>447</v>
      </c>
      <c r="AW77" t="s">
        <v>426</v>
      </c>
      <c r="AX77" t="s">
        <v>426</v>
      </c>
      <c r="AY77" t="s">
        <v>445</v>
      </c>
      <c r="AZ77" t="s">
        <v>430</v>
      </c>
    </row>
    <row r="78" spans="42:52" x14ac:dyDescent="0.25">
      <c r="AP78">
        <v>77</v>
      </c>
      <c r="AQ78" t="s">
        <v>356</v>
      </c>
      <c r="AU78">
        <v>77</v>
      </c>
      <c r="AV78" t="s">
        <v>447</v>
      </c>
      <c r="AW78" t="s">
        <v>458</v>
      </c>
      <c r="AX78" t="s">
        <v>487</v>
      </c>
      <c r="AY78" t="s">
        <v>493</v>
      </c>
      <c r="AZ78" t="s">
        <v>495</v>
      </c>
    </row>
    <row r="79" spans="42:52" x14ac:dyDescent="0.25">
      <c r="AP79">
        <v>78</v>
      </c>
      <c r="AQ79" t="s">
        <v>292</v>
      </c>
      <c r="AU79">
        <v>78</v>
      </c>
      <c r="AV79" t="s">
        <v>148</v>
      </c>
      <c r="AW79" t="s">
        <v>115</v>
      </c>
      <c r="AX79" t="s">
        <v>116</v>
      </c>
      <c r="AY79" t="s">
        <v>591</v>
      </c>
      <c r="AZ79" t="s">
        <v>147</v>
      </c>
    </row>
    <row r="80" spans="42:52" x14ac:dyDescent="0.25">
      <c r="AP80">
        <v>79</v>
      </c>
      <c r="AQ80" t="s">
        <v>405</v>
      </c>
      <c r="AU80">
        <v>79</v>
      </c>
      <c r="AV80" t="s">
        <v>164</v>
      </c>
      <c r="AW80" t="s">
        <v>115</v>
      </c>
      <c r="AX80" t="s">
        <v>156</v>
      </c>
      <c r="AY80" t="s">
        <v>163</v>
      </c>
      <c r="AZ80" t="s">
        <v>155</v>
      </c>
    </row>
    <row r="81" spans="42:52" x14ac:dyDescent="0.25">
      <c r="AP81">
        <v>80</v>
      </c>
      <c r="AQ81" t="s">
        <v>436</v>
      </c>
      <c r="AU81">
        <v>80</v>
      </c>
      <c r="AV81" t="s">
        <v>123</v>
      </c>
      <c r="AW81" t="s">
        <v>426</v>
      </c>
      <c r="AX81" t="s">
        <v>426</v>
      </c>
      <c r="AY81" t="s">
        <v>435</v>
      </c>
      <c r="AZ81" t="s">
        <v>363</v>
      </c>
    </row>
    <row r="82" spans="42:52" x14ac:dyDescent="0.25">
      <c r="AP82">
        <v>81</v>
      </c>
      <c r="AQ82" t="s">
        <v>335</v>
      </c>
      <c r="AU82">
        <v>81</v>
      </c>
      <c r="AV82" t="s">
        <v>123</v>
      </c>
      <c r="AW82" t="s">
        <v>426</v>
      </c>
      <c r="AX82" t="s">
        <v>426</v>
      </c>
      <c r="AY82" t="s">
        <v>435</v>
      </c>
      <c r="AZ82" t="s">
        <v>130</v>
      </c>
    </row>
    <row r="83" spans="42:52" x14ac:dyDescent="0.25">
      <c r="AP83">
        <v>82</v>
      </c>
      <c r="AQ83" t="s">
        <v>314</v>
      </c>
      <c r="AU83">
        <v>82</v>
      </c>
      <c r="AV83" t="s">
        <v>123</v>
      </c>
      <c r="AW83" t="s">
        <v>426</v>
      </c>
      <c r="AX83" t="s">
        <v>426</v>
      </c>
      <c r="AY83" t="s">
        <v>435</v>
      </c>
      <c r="AZ83" t="s">
        <v>182</v>
      </c>
    </row>
    <row r="84" spans="42:52" x14ac:dyDescent="0.25">
      <c r="AP84">
        <v>83</v>
      </c>
      <c r="AQ84" t="s">
        <v>348</v>
      </c>
      <c r="AU84">
        <v>83</v>
      </c>
      <c r="AV84" t="s">
        <v>123</v>
      </c>
      <c r="AW84" t="s">
        <v>426</v>
      </c>
      <c r="AX84" t="s">
        <v>426</v>
      </c>
      <c r="AY84" t="s">
        <v>454</v>
      </c>
      <c r="AZ84" t="s">
        <v>158</v>
      </c>
    </row>
    <row r="85" spans="42:52" x14ac:dyDescent="0.25">
      <c r="AP85">
        <v>84</v>
      </c>
      <c r="AQ85" t="s">
        <v>428</v>
      </c>
      <c r="AU85">
        <v>84</v>
      </c>
      <c r="AV85" t="s">
        <v>123</v>
      </c>
      <c r="AW85" t="s">
        <v>426</v>
      </c>
      <c r="AX85" t="s">
        <v>426</v>
      </c>
      <c r="AY85" t="s">
        <v>445</v>
      </c>
      <c r="AZ85" t="s">
        <v>430</v>
      </c>
    </row>
    <row r="86" spans="42:52" x14ac:dyDescent="0.25">
      <c r="AP86">
        <v>85</v>
      </c>
      <c r="AQ86" t="s">
        <v>318</v>
      </c>
      <c r="AU86">
        <v>85</v>
      </c>
      <c r="AV86" t="s">
        <v>123</v>
      </c>
      <c r="AW86" t="s">
        <v>426</v>
      </c>
      <c r="AX86" t="s">
        <v>426</v>
      </c>
      <c r="AY86" t="s">
        <v>439</v>
      </c>
      <c r="AZ86" t="s">
        <v>438</v>
      </c>
    </row>
    <row r="87" spans="42:52" x14ac:dyDescent="0.25">
      <c r="AP87">
        <v>86</v>
      </c>
      <c r="AQ87" t="s">
        <v>336</v>
      </c>
      <c r="AU87">
        <v>86</v>
      </c>
      <c r="AV87" t="s">
        <v>123</v>
      </c>
      <c r="AW87" t="s">
        <v>426</v>
      </c>
      <c r="AX87" t="s">
        <v>426</v>
      </c>
      <c r="AY87" t="s">
        <v>448</v>
      </c>
      <c r="AZ87" t="s">
        <v>130</v>
      </c>
    </row>
    <row r="88" spans="42:52" x14ac:dyDescent="0.25">
      <c r="AP88">
        <v>87</v>
      </c>
      <c r="AQ88" t="s">
        <v>228</v>
      </c>
      <c r="AU88">
        <v>87</v>
      </c>
      <c r="AV88" t="s">
        <v>123</v>
      </c>
      <c r="AW88" t="s">
        <v>426</v>
      </c>
      <c r="AX88" t="s">
        <v>426</v>
      </c>
      <c r="AY88" t="s">
        <v>450</v>
      </c>
      <c r="AZ88" t="s">
        <v>451</v>
      </c>
    </row>
    <row r="89" spans="42:52" x14ac:dyDescent="0.25">
      <c r="AP89">
        <v>88</v>
      </c>
      <c r="AQ89" t="s">
        <v>437</v>
      </c>
      <c r="AU89">
        <v>88</v>
      </c>
      <c r="AV89" t="s">
        <v>123</v>
      </c>
      <c r="AW89" t="s">
        <v>426</v>
      </c>
      <c r="AX89" t="s">
        <v>426</v>
      </c>
      <c r="AY89" t="s">
        <v>450</v>
      </c>
      <c r="AZ89" t="s">
        <v>287</v>
      </c>
    </row>
    <row r="90" spans="42:52" x14ac:dyDescent="0.25">
      <c r="AP90">
        <v>89</v>
      </c>
      <c r="AQ90" t="s">
        <v>559</v>
      </c>
      <c r="AU90">
        <v>89</v>
      </c>
      <c r="AV90" t="s">
        <v>123</v>
      </c>
      <c r="AW90" t="s">
        <v>426</v>
      </c>
      <c r="AX90" t="s">
        <v>426</v>
      </c>
      <c r="AY90" t="s">
        <v>427</v>
      </c>
      <c r="AZ90" t="s">
        <v>177</v>
      </c>
    </row>
    <row r="91" spans="42:52" x14ac:dyDescent="0.25">
      <c r="AP91">
        <v>90</v>
      </c>
      <c r="AQ91" t="s">
        <v>540</v>
      </c>
      <c r="AU91">
        <v>90</v>
      </c>
      <c r="AV91" t="s">
        <v>123</v>
      </c>
      <c r="AW91" t="s">
        <v>426</v>
      </c>
      <c r="AX91" t="s">
        <v>426</v>
      </c>
      <c r="AY91" t="s">
        <v>427</v>
      </c>
      <c r="AZ91" t="s">
        <v>363</v>
      </c>
    </row>
    <row r="92" spans="42:52" x14ac:dyDescent="0.25">
      <c r="AP92">
        <v>91</v>
      </c>
      <c r="AQ92" t="s">
        <v>331</v>
      </c>
      <c r="AU92">
        <v>91</v>
      </c>
      <c r="AV92" t="s">
        <v>123</v>
      </c>
      <c r="AW92" t="s">
        <v>360</v>
      </c>
      <c r="AX92" t="s">
        <v>360</v>
      </c>
      <c r="AY92" t="s">
        <v>360</v>
      </c>
      <c r="AZ92" t="s">
        <v>135</v>
      </c>
    </row>
    <row r="93" spans="42:52" x14ac:dyDescent="0.25">
      <c r="AP93">
        <v>92</v>
      </c>
      <c r="AQ93" t="s">
        <v>543</v>
      </c>
      <c r="AU93">
        <v>92</v>
      </c>
      <c r="AV93" t="s">
        <v>123</v>
      </c>
      <c r="AW93" t="s">
        <v>360</v>
      </c>
      <c r="AX93" t="s">
        <v>360</v>
      </c>
      <c r="AY93" t="s">
        <v>360</v>
      </c>
      <c r="AZ93" t="s">
        <v>158</v>
      </c>
    </row>
    <row r="94" spans="42:52" x14ac:dyDescent="0.25">
      <c r="AP94">
        <v>93</v>
      </c>
      <c r="AQ94" t="s">
        <v>315</v>
      </c>
      <c r="AU94">
        <v>93</v>
      </c>
      <c r="AV94" t="s">
        <v>123</v>
      </c>
      <c r="AW94" t="s">
        <v>360</v>
      </c>
      <c r="AX94" t="s">
        <v>360</v>
      </c>
      <c r="AY94" t="s">
        <v>360</v>
      </c>
      <c r="AZ94" t="s">
        <v>249</v>
      </c>
    </row>
    <row r="95" spans="42:52" x14ac:dyDescent="0.25">
      <c r="AP95">
        <v>94</v>
      </c>
      <c r="AQ95" t="s">
        <v>325</v>
      </c>
      <c r="AU95">
        <v>94</v>
      </c>
      <c r="AV95" t="s">
        <v>123</v>
      </c>
      <c r="AW95" t="s">
        <v>360</v>
      </c>
      <c r="AX95" t="s">
        <v>361</v>
      </c>
      <c r="AY95" t="s">
        <v>362</v>
      </c>
      <c r="AZ95" t="s">
        <v>158</v>
      </c>
    </row>
    <row r="96" spans="42:52" x14ac:dyDescent="0.25">
      <c r="AP96">
        <v>95</v>
      </c>
      <c r="AQ96" t="s">
        <v>497</v>
      </c>
      <c r="AU96">
        <v>95</v>
      </c>
      <c r="AV96" t="s">
        <v>123</v>
      </c>
      <c r="AW96" t="s">
        <v>360</v>
      </c>
      <c r="AX96" t="s">
        <v>361</v>
      </c>
      <c r="AY96" t="s">
        <v>366</v>
      </c>
      <c r="AZ96" t="s">
        <v>365</v>
      </c>
    </row>
    <row r="97" spans="42:52" x14ac:dyDescent="0.25">
      <c r="AP97">
        <v>96</v>
      </c>
      <c r="AQ97" t="s">
        <v>519</v>
      </c>
      <c r="AU97">
        <v>96</v>
      </c>
      <c r="AV97" t="s">
        <v>123</v>
      </c>
      <c r="AW97" t="s">
        <v>360</v>
      </c>
      <c r="AX97" t="s">
        <v>361</v>
      </c>
      <c r="AY97" t="s">
        <v>367</v>
      </c>
      <c r="AZ97" t="s">
        <v>365</v>
      </c>
    </row>
    <row r="98" spans="42:52" x14ac:dyDescent="0.25">
      <c r="AP98">
        <v>97</v>
      </c>
      <c r="AQ98" t="s">
        <v>521</v>
      </c>
      <c r="AU98">
        <v>97</v>
      </c>
      <c r="AV98" t="s">
        <v>123</v>
      </c>
      <c r="AW98" t="s">
        <v>360</v>
      </c>
      <c r="AX98" t="s">
        <v>361</v>
      </c>
      <c r="AY98" t="s">
        <v>367</v>
      </c>
      <c r="AZ98" t="s">
        <v>158</v>
      </c>
    </row>
    <row r="99" spans="42:52" x14ac:dyDescent="0.25">
      <c r="AP99">
        <v>98</v>
      </c>
      <c r="AQ99" t="s">
        <v>541</v>
      </c>
      <c r="AU99">
        <v>98</v>
      </c>
      <c r="AV99" t="s">
        <v>123</v>
      </c>
      <c r="AW99" t="s">
        <v>360</v>
      </c>
      <c r="AX99" t="s">
        <v>361</v>
      </c>
      <c r="AY99" t="s">
        <v>367</v>
      </c>
      <c r="AZ99" t="s">
        <v>368</v>
      </c>
    </row>
    <row r="100" spans="42:52" x14ac:dyDescent="0.25">
      <c r="AP100">
        <v>99</v>
      </c>
      <c r="AQ100" t="s">
        <v>433</v>
      </c>
      <c r="AU100">
        <v>99</v>
      </c>
      <c r="AV100" t="s">
        <v>123</v>
      </c>
      <c r="AW100" t="s">
        <v>360</v>
      </c>
      <c r="AX100" t="s">
        <v>361</v>
      </c>
      <c r="AY100" t="s">
        <v>369</v>
      </c>
      <c r="AZ100" t="s">
        <v>365</v>
      </c>
    </row>
    <row r="101" spans="42:52" x14ac:dyDescent="0.25">
      <c r="AP101">
        <v>100</v>
      </c>
      <c r="AQ101" t="s">
        <v>421</v>
      </c>
      <c r="AU101">
        <v>100</v>
      </c>
      <c r="AV101" t="s">
        <v>123</v>
      </c>
      <c r="AW101" t="s">
        <v>360</v>
      </c>
      <c r="AX101" t="s">
        <v>361</v>
      </c>
      <c r="AY101" t="s">
        <v>378</v>
      </c>
      <c r="AZ101" t="s">
        <v>365</v>
      </c>
    </row>
    <row r="102" spans="42:52" x14ac:dyDescent="0.25">
      <c r="AP102">
        <v>101</v>
      </c>
      <c r="AQ102" t="s">
        <v>469</v>
      </c>
      <c r="AU102">
        <v>101</v>
      </c>
      <c r="AV102" t="s">
        <v>123</v>
      </c>
      <c r="AW102" t="s">
        <v>360</v>
      </c>
      <c r="AX102" t="s">
        <v>361</v>
      </c>
      <c r="AY102" t="s">
        <v>378</v>
      </c>
      <c r="AZ102" t="s">
        <v>142</v>
      </c>
    </row>
    <row r="103" spans="42:52" x14ac:dyDescent="0.25">
      <c r="AP103">
        <v>102</v>
      </c>
      <c r="AQ103" t="s">
        <v>320</v>
      </c>
      <c r="AU103">
        <v>102</v>
      </c>
      <c r="AV103" t="s">
        <v>123</v>
      </c>
      <c r="AW103" t="s">
        <v>360</v>
      </c>
      <c r="AX103" t="s">
        <v>361</v>
      </c>
      <c r="AY103" t="s">
        <v>381</v>
      </c>
      <c r="AZ103" t="s">
        <v>158</v>
      </c>
    </row>
    <row r="104" spans="42:52" x14ac:dyDescent="0.25">
      <c r="AP104">
        <v>103</v>
      </c>
      <c r="AQ104" t="s">
        <v>516</v>
      </c>
      <c r="AU104">
        <v>103</v>
      </c>
      <c r="AV104" t="s">
        <v>123</v>
      </c>
      <c r="AW104" t="s">
        <v>360</v>
      </c>
      <c r="AX104" t="s">
        <v>361</v>
      </c>
      <c r="AY104" t="s">
        <v>384</v>
      </c>
      <c r="AZ104" t="s">
        <v>385</v>
      </c>
    </row>
    <row r="105" spans="42:52" x14ac:dyDescent="0.25">
      <c r="AP105">
        <v>104</v>
      </c>
      <c r="AQ105" t="s">
        <v>380</v>
      </c>
      <c r="AU105">
        <v>104</v>
      </c>
      <c r="AV105" t="s">
        <v>123</v>
      </c>
      <c r="AW105" t="s">
        <v>360</v>
      </c>
      <c r="AX105" t="s">
        <v>361</v>
      </c>
      <c r="AY105" t="s">
        <v>386</v>
      </c>
      <c r="AZ105" t="s">
        <v>387</v>
      </c>
    </row>
    <row r="106" spans="42:52" x14ac:dyDescent="0.25">
      <c r="AP106">
        <v>105</v>
      </c>
      <c r="AQ106" t="s">
        <v>463</v>
      </c>
      <c r="AU106">
        <v>105</v>
      </c>
      <c r="AV106" t="s">
        <v>123</v>
      </c>
      <c r="AW106" t="s">
        <v>360</v>
      </c>
      <c r="AX106" t="s">
        <v>361</v>
      </c>
      <c r="AY106" t="s">
        <v>388</v>
      </c>
      <c r="AZ106" t="s">
        <v>365</v>
      </c>
    </row>
    <row r="107" spans="42:52" x14ac:dyDescent="0.25">
      <c r="AP107">
        <v>106</v>
      </c>
      <c r="AQ107" t="s">
        <v>326</v>
      </c>
      <c r="AU107">
        <v>106</v>
      </c>
      <c r="AV107" t="s">
        <v>123</v>
      </c>
      <c r="AW107" t="s">
        <v>360</v>
      </c>
      <c r="AX107" t="s">
        <v>361</v>
      </c>
      <c r="AY107" t="s">
        <v>388</v>
      </c>
      <c r="AZ107" t="s">
        <v>158</v>
      </c>
    </row>
    <row r="108" spans="42:52" x14ac:dyDescent="0.25">
      <c r="AP108">
        <v>107</v>
      </c>
      <c r="AQ108" t="s">
        <v>478</v>
      </c>
      <c r="AU108">
        <v>107</v>
      </c>
      <c r="AV108" t="s">
        <v>123</v>
      </c>
      <c r="AW108" t="s">
        <v>360</v>
      </c>
      <c r="AX108" t="s">
        <v>361</v>
      </c>
      <c r="AY108" t="s">
        <v>583</v>
      </c>
      <c r="AZ108" t="s">
        <v>365</v>
      </c>
    </row>
    <row r="109" spans="42:52" x14ac:dyDescent="0.25">
      <c r="AP109">
        <v>108</v>
      </c>
      <c r="AQ109" t="s">
        <v>322</v>
      </c>
      <c r="AU109">
        <v>108</v>
      </c>
      <c r="AV109" t="s">
        <v>123</v>
      </c>
      <c r="AW109" t="s">
        <v>360</v>
      </c>
      <c r="AX109" t="s">
        <v>361</v>
      </c>
      <c r="AY109" t="s">
        <v>394</v>
      </c>
      <c r="AZ109" t="s">
        <v>287</v>
      </c>
    </row>
    <row r="110" spans="42:52" x14ac:dyDescent="0.25">
      <c r="AP110">
        <v>109</v>
      </c>
      <c r="AQ110" t="s">
        <v>364</v>
      </c>
      <c r="AU110">
        <v>109</v>
      </c>
      <c r="AV110" t="s">
        <v>123</v>
      </c>
      <c r="AW110" t="s">
        <v>360</v>
      </c>
      <c r="AX110" t="s">
        <v>361</v>
      </c>
      <c r="AY110" t="s">
        <v>397</v>
      </c>
      <c r="AZ110" t="s">
        <v>365</v>
      </c>
    </row>
    <row r="111" spans="42:52" x14ac:dyDescent="0.25">
      <c r="AP111">
        <v>110</v>
      </c>
      <c r="AQ111" t="s">
        <v>440</v>
      </c>
      <c r="AU111">
        <v>110</v>
      </c>
      <c r="AV111" t="s">
        <v>123</v>
      </c>
      <c r="AW111" t="s">
        <v>360</v>
      </c>
      <c r="AX111" t="s">
        <v>361</v>
      </c>
      <c r="AY111" t="s">
        <v>398</v>
      </c>
      <c r="AZ111" t="s">
        <v>144</v>
      </c>
    </row>
    <row r="112" spans="42:52" x14ac:dyDescent="0.25">
      <c r="AP112">
        <v>111</v>
      </c>
      <c r="AQ112" t="s">
        <v>403</v>
      </c>
      <c r="AU112">
        <v>111</v>
      </c>
      <c r="AV112" t="s">
        <v>123</v>
      </c>
      <c r="AW112" t="s">
        <v>360</v>
      </c>
      <c r="AX112" t="s">
        <v>375</v>
      </c>
      <c r="AY112" t="s">
        <v>376</v>
      </c>
      <c r="AZ112" t="s">
        <v>157</v>
      </c>
    </row>
    <row r="113" spans="42:52" x14ac:dyDescent="0.25">
      <c r="AP113">
        <v>112</v>
      </c>
      <c r="AQ113" t="s">
        <v>241</v>
      </c>
      <c r="AU113">
        <v>112</v>
      </c>
      <c r="AV113" t="s">
        <v>123</v>
      </c>
      <c r="AW113" t="s">
        <v>360</v>
      </c>
      <c r="AX113" t="s">
        <v>375</v>
      </c>
      <c r="AY113" t="s">
        <v>382</v>
      </c>
      <c r="AZ113" t="s">
        <v>139</v>
      </c>
    </row>
    <row r="114" spans="42:52" x14ac:dyDescent="0.25">
      <c r="AP114">
        <v>113</v>
      </c>
      <c r="AQ114" t="s">
        <v>344</v>
      </c>
      <c r="AU114">
        <v>113</v>
      </c>
      <c r="AV114" t="s">
        <v>123</v>
      </c>
      <c r="AW114" t="s">
        <v>360</v>
      </c>
      <c r="AX114" t="s">
        <v>375</v>
      </c>
      <c r="AY114" t="s">
        <v>390</v>
      </c>
      <c r="AZ114" t="s">
        <v>144</v>
      </c>
    </row>
    <row r="115" spans="42:52" x14ac:dyDescent="0.25">
      <c r="AP115">
        <v>114</v>
      </c>
      <c r="AQ115" t="s">
        <v>203</v>
      </c>
      <c r="AU115">
        <v>114</v>
      </c>
      <c r="AV115" t="s">
        <v>123</v>
      </c>
      <c r="AW115" t="s">
        <v>360</v>
      </c>
      <c r="AX115" t="s">
        <v>375</v>
      </c>
      <c r="AY115" t="s">
        <v>390</v>
      </c>
      <c r="AZ115" t="s">
        <v>391</v>
      </c>
    </row>
    <row r="116" spans="42:52" x14ac:dyDescent="0.25">
      <c r="AP116">
        <v>115</v>
      </c>
      <c r="AQ116" t="s">
        <v>491</v>
      </c>
      <c r="AU116">
        <v>115</v>
      </c>
      <c r="AV116" t="s">
        <v>123</v>
      </c>
      <c r="AW116" t="s">
        <v>360</v>
      </c>
      <c r="AX116" t="s">
        <v>375</v>
      </c>
      <c r="AY116" t="s">
        <v>392</v>
      </c>
      <c r="AZ116" t="s">
        <v>158</v>
      </c>
    </row>
    <row r="117" spans="42:52" x14ac:dyDescent="0.25">
      <c r="AP117">
        <v>116</v>
      </c>
      <c r="AQ117" t="s">
        <v>343</v>
      </c>
      <c r="AU117">
        <v>116</v>
      </c>
      <c r="AV117" t="s">
        <v>123</v>
      </c>
      <c r="AW117" t="s">
        <v>360</v>
      </c>
      <c r="AX117" t="s">
        <v>375</v>
      </c>
      <c r="AY117" t="s">
        <v>395</v>
      </c>
      <c r="AZ117" t="s">
        <v>365</v>
      </c>
    </row>
    <row r="118" spans="42:52" x14ac:dyDescent="0.25">
      <c r="AP118">
        <v>117</v>
      </c>
      <c r="AQ118" t="s">
        <v>473</v>
      </c>
      <c r="AU118">
        <v>117</v>
      </c>
      <c r="AV118" t="s">
        <v>123</v>
      </c>
      <c r="AW118" t="s">
        <v>360</v>
      </c>
      <c r="AX118" t="s">
        <v>375</v>
      </c>
      <c r="AY118" t="s">
        <v>396</v>
      </c>
      <c r="AZ118" t="s">
        <v>158</v>
      </c>
    </row>
    <row r="119" spans="42:52" x14ac:dyDescent="0.25">
      <c r="AP119">
        <v>118</v>
      </c>
      <c r="AQ119" t="s">
        <v>345</v>
      </c>
      <c r="AU119">
        <v>118</v>
      </c>
      <c r="AV119" t="s">
        <v>123</v>
      </c>
      <c r="AW119" t="s">
        <v>360</v>
      </c>
      <c r="AX119" t="s">
        <v>375</v>
      </c>
      <c r="AY119" t="s">
        <v>399</v>
      </c>
      <c r="AZ119" t="s">
        <v>146</v>
      </c>
    </row>
    <row r="120" spans="42:52" x14ac:dyDescent="0.25">
      <c r="AP120">
        <v>119</v>
      </c>
      <c r="AQ120" t="s">
        <v>370</v>
      </c>
      <c r="AU120">
        <v>119</v>
      </c>
      <c r="AV120" t="s">
        <v>123</v>
      </c>
      <c r="AW120" t="s">
        <v>360</v>
      </c>
      <c r="AX120" t="s">
        <v>375</v>
      </c>
      <c r="AY120" t="s">
        <v>400</v>
      </c>
      <c r="AZ120" t="s">
        <v>219</v>
      </c>
    </row>
    <row r="121" spans="42:52" x14ac:dyDescent="0.25">
      <c r="AP121">
        <v>120</v>
      </c>
      <c r="AQ121" t="s">
        <v>346</v>
      </c>
      <c r="AU121">
        <v>120</v>
      </c>
      <c r="AV121" t="s">
        <v>123</v>
      </c>
      <c r="AW121" t="s">
        <v>360</v>
      </c>
      <c r="AX121" t="s">
        <v>375</v>
      </c>
      <c r="AY121" t="s">
        <v>400</v>
      </c>
      <c r="AZ121" t="s">
        <v>172</v>
      </c>
    </row>
    <row r="122" spans="42:52" x14ac:dyDescent="0.25">
      <c r="AU122">
        <v>121</v>
      </c>
      <c r="AV122" t="s">
        <v>123</v>
      </c>
      <c r="AW122" t="s">
        <v>115</v>
      </c>
      <c r="AX122" t="s">
        <v>115</v>
      </c>
      <c r="AY122" t="s">
        <v>205</v>
      </c>
      <c r="AZ122" t="s">
        <v>205</v>
      </c>
    </row>
    <row r="123" spans="42:52" x14ac:dyDescent="0.25">
      <c r="AU123">
        <v>122</v>
      </c>
      <c r="AV123" t="s">
        <v>123</v>
      </c>
      <c r="AW123" t="s">
        <v>115</v>
      </c>
      <c r="AX123" t="s">
        <v>115</v>
      </c>
      <c r="AY123" t="s">
        <v>587</v>
      </c>
      <c r="AZ123" t="s">
        <v>102</v>
      </c>
    </row>
    <row r="124" spans="42:52" x14ac:dyDescent="0.25">
      <c r="AU124">
        <v>123</v>
      </c>
      <c r="AV124" t="s">
        <v>123</v>
      </c>
      <c r="AW124" t="s">
        <v>115</v>
      </c>
      <c r="AX124" t="s">
        <v>115</v>
      </c>
      <c r="AY124" t="s">
        <v>588</v>
      </c>
      <c r="AZ124" t="s">
        <v>198</v>
      </c>
    </row>
    <row r="125" spans="42:52" x14ac:dyDescent="0.25">
      <c r="AU125">
        <v>124</v>
      </c>
      <c r="AV125" t="s">
        <v>123</v>
      </c>
      <c r="AW125" t="s">
        <v>115</v>
      </c>
      <c r="AX125" t="s">
        <v>115</v>
      </c>
      <c r="AY125" t="s">
        <v>115</v>
      </c>
      <c r="AZ125" t="s">
        <v>201</v>
      </c>
    </row>
    <row r="126" spans="42:52" x14ac:dyDescent="0.25">
      <c r="AU126">
        <v>125</v>
      </c>
      <c r="AV126" t="s">
        <v>123</v>
      </c>
      <c r="AW126" t="s">
        <v>115</v>
      </c>
      <c r="AX126" t="s">
        <v>116</v>
      </c>
      <c r="AY126" t="s">
        <v>129</v>
      </c>
      <c r="AZ126" t="s">
        <v>144</v>
      </c>
    </row>
    <row r="127" spans="42:52" x14ac:dyDescent="0.25">
      <c r="AU127">
        <v>126</v>
      </c>
      <c r="AV127" t="s">
        <v>123</v>
      </c>
      <c r="AW127" t="s">
        <v>115</v>
      </c>
      <c r="AX127" t="s">
        <v>116</v>
      </c>
      <c r="AY127" t="s">
        <v>143</v>
      </c>
      <c r="AZ127" t="s">
        <v>143</v>
      </c>
    </row>
    <row r="128" spans="42:52" x14ac:dyDescent="0.25">
      <c r="AU128">
        <v>127</v>
      </c>
      <c r="AV128" t="s">
        <v>123</v>
      </c>
      <c r="AW128" t="s">
        <v>115</v>
      </c>
      <c r="AX128" t="s">
        <v>116</v>
      </c>
      <c r="AY128" t="s">
        <v>121</v>
      </c>
      <c r="AZ128" t="s">
        <v>122</v>
      </c>
    </row>
    <row r="129" spans="47:52" x14ac:dyDescent="0.25">
      <c r="AU129">
        <v>128</v>
      </c>
      <c r="AV129" t="s">
        <v>123</v>
      </c>
      <c r="AW129" t="s">
        <v>115</v>
      </c>
      <c r="AX129" t="s">
        <v>116</v>
      </c>
      <c r="AY129" t="s">
        <v>149</v>
      </c>
      <c r="AZ129" t="s">
        <v>142</v>
      </c>
    </row>
    <row r="130" spans="47:52" x14ac:dyDescent="0.25">
      <c r="AU130">
        <v>129</v>
      </c>
      <c r="AV130" t="s">
        <v>123</v>
      </c>
      <c r="AW130" t="s">
        <v>115</v>
      </c>
      <c r="AX130" t="s">
        <v>116</v>
      </c>
      <c r="AY130" t="s">
        <v>140</v>
      </c>
      <c r="AZ130" t="s">
        <v>130</v>
      </c>
    </row>
    <row r="131" spans="47:52" x14ac:dyDescent="0.25">
      <c r="AU131">
        <v>130</v>
      </c>
      <c r="AV131" t="s">
        <v>123</v>
      </c>
      <c r="AW131" t="s">
        <v>115</v>
      </c>
      <c r="AX131" t="s">
        <v>116</v>
      </c>
      <c r="AY131" t="s">
        <v>590</v>
      </c>
      <c r="AZ131" t="s">
        <v>154</v>
      </c>
    </row>
    <row r="132" spans="47:52" x14ac:dyDescent="0.25">
      <c r="AU132">
        <v>131</v>
      </c>
      <c r="AV132" t="s">
        <v>123</v>
      </c>
      <c r="AW132" t="s">
        <v>115</v>
      </c>
      <c r="AX132" t="s">
        <v>156</v>
      </c>
      <c r="AY132" t="s">
        <v>169</v>
      </c>
      <c r="AZ132" t="s">
        <v>170</v>
      </c>
    </row>
    <row r="133" spans="47:52" x14ac:dyDescent="0.25">
      <c r="AU133">
        <v>132</v>
      </c>
      <c r="AV133" t="s">
        <v>123</v>
      </c>
      <c r="AW133" t="s">
        <v>115</v>
      </c>
      <c r="AX133" t="s">
        <v>156</v>
      </c>
      <c r="AY133" t="s">
        <v>156</v>
      </c>
      <c r="AZ133" t="s">
        <v>157</v>
      </c>
    </row>
    <row r="134" spans="47:52" x14ac:dyDescent="0.25">
      <c r="AU134">
        <v>133</v>
      </c>
      <c r="AV134" t="s">
        <v>123</v>
      </c>
      <c r="AW134" t="s">
        <v>115</v>
      </c>
      <c r="AX134" t="s">
        <v>156</v>
      </c>
      <c r="AY134" t="s">
        <v>181</v>
      </c>
      <c r="AZ134" t="s">
        <v>155</v>
      </c>
    </row>
    <row r="135" spans="47:52" x14ac:dyDescent="0.25">
      <c r="AU135">
        <v>134</v>
      </c>
      <c r="AV135" t="s">
        <v>123</v>
      </c>
      <c r="AW135" t="s">
        <v>115</v>
      </c>
      <c r="AX135" t="s">
        <v>156</v>
      </c>
      <c r="AY135" t="s">
        <v>178</v>
      </c>
      <c r="AZ135" t="s">
        <v>158</v>
      </c>
    </row>
    <row r="136" spans="47:52" x14ac:dyDescent="0.25">
      <c r="AU136">
        <v>135</v>
      </c>
      <c r="AV136" t="s">
        <v>123</v>
      </c>
      <c r="AW136" t="s">
        <v>115</v>
      </c>
      <c r="AX136" t="s">
        <v>207</v>
      </c>
      <c r="AY136" t="s">
        <v>209</v>
      </c>
      <c r="AZ136" t="s">
        <v>165</v>
      </c>
    </row>
    <row r="137" spans="47:52" x14ac:dyDescent="0.25">
      <c r="AU137">
        <v>136</v>
      </c>
      <c r="AV137" t="s">
        <v>123</v>
      </c>
      <c r="AW137" t="s">
        <v>115</v>
      </c>
      <c r="AX137" t="s">
        <v>207</v>
      </c>
      <c r="AY137" t="s">
        <v>215</v>
      </c>
      <c r="AZ137" t="s">
        <v>216</v>
      </c>
    </row>
    <row r="138" spans="47:52" x14ac:dyDescent="0.25">
      <c r="AU138">
        <v>137</v>
      </c>
      <c r="AV138" t="s">
        <v>123</v>
      </c>
      <c r="AW138" t="s">
        <v>115</v>
      </c>
      <c r="AX138" t="s">
        <v>207</v>
      </c>
      <c r="AY138" t="s">
        <v>218</v>
      </c>
      <c r="AZ138" t="s">
        <v>142</v>
      </c>
    </row>
    <row r="139" spans="47:52" x14ac:dyDescent="0.25">
      <c r="AU139">
        <v>138</v>
      </c>
      <c r="AV139" t="s">
        <v>123</v>
      </c>
      <c r="AW139" t="s">
        <v>115</v>
      </c>
      <c r="AX139" t="s">
        <v>207</v>
      </c>
      <c r="AY139" t="s">
        <v>207</v>
      </c>
      <c r="AZ139" t="s">
        <v>449</v>
      </c>
    </row>
    <row r="140" spans="47:52" x14ac:dyDescent="0.25">
      <c r="AU140">
        <v>139</v>
      </c>
      <c r="AV140" t="s">
        <v>341</v>
      </c>
      <c r="AW140" t="s">
        <v>500</v>
      </c>
      <c r="AX140" t="s">
        <v>530</v>
      </c>
      <c r="AY140" t="s">
        <v>534</v>
      </c>
      <c r="AZ140" t="s">
        <v>534</v>
      </c>
    </row>
    <row r="141" spans="47:52" x14ac:dyDescent="0.25">
      <c r="AU141">
        <v>140</v>
      </c>
      <c r="AV141" t="s">
        <v>341</v>
      </c>
      <c r="AW141" t="s">
        <v>500</v>
      </c>
      <c r="AX141" t="s">
        <v>531</v>
      </c>
      <c r="AY141" t="s">
        <v>146</v>
      </c>
      <c r="AZ141" t="s">
        <v>471</v>
      </c>
    </row>
    <row r="142" spans="47:52" x14ac:dyDescent="0.25">
      <c r="AU142">
        <v>141</v>
      </c>
      <c r="AV142" t="s">
        <v>341</v>
      </c>
      <c r="AW142" t="s">
        <v>310</v>
      </c>
      <c r="AX142" t="s">
        <v>310</v>
      </c>
      <c r="AY142" t="s">
        <v>338</v>
      </c>
      <c r="AZ142" t="s">
        <v>191</v>
      </c>
    </row>
    <row r="143" spans="47:52" x14ac:dyDescent="0.25">
      <c r="AU143">
        <v>142</v>
      </c>
      <c r="AV143" t="s">
        <v>202</v>
      </c>
      <c r="AW143" t="s">
        <v>115</v>
      </c>
      <c r="AX143" t="s">
        <v>115</v>
      </c>
      <c r="AY143" t="s">
        <v>115</v>
      </c>
      <c r="AZ143" t="s">
        <v>138</v>
      </c>
    </row>
    <row r="144" spans="47:52" x14ac:dyDescent="0.25">
      <c r="AU144">
        <v>143</v>
      </c>
      <c r="AV144" t="s">
        <v>202</v>
      </c>
      <c r="AW144" t="s">
        <v>115</v>
      </c>
      <c r="AX144" t="s">
        <v>115</v>
      </c>
      <c r="AY144" t="s">
        <v>115</v>
      </c>
      <c r="AZ144" t="s">
        <v>119</v>
      </c>
    </row>
    <row r="145" spans="47:52" x14ac:dyDescent="0.25">
      <c r="AU145">
        <v>144</v>
      </c>
      <c r="AV145" t="s">
        <v>159</v>
      </c>
      <c r="AW145" t="s">
        <v>500</v>
      </c>
      <c r="AX145" t="s">
        <v>552</v>
      </c>
      <c r="AY145" t="s">
        <v>552</v>
      </c>
      <c r="AZ145" t="s">
        <v>444</v>
      </c>
    </row>
    <row r="146" spans="47:52" x14ac:dyDescent="0.25">
      <c r="AU146">
        <v>145</v>
      </c>
      <c r="AV146" t="s">
        <v>159</v>
      </c>
      <c r="AW146" t="s">
        <v>500</v>
      </c>
      <c r="AX146" t="s">
        <v>558</v>
      </c>
      <c r="AY146" t="s">
        <v>558</v>
      </c>
      <c r="AZ146" t="s">
        <v>119</v>
      </c>
    </row>
    <row r="147" spans="47:52" x14ac:dyDescent="0.25">
      <c r="AU147">
        <v>146</v>
      </c>
      <c r="AV147" t="s">
        <v>159</v>
      </c>
      <c r="AW147" t="s">
        <v>500</v>
      </c>
      <c r="AX147" t="s">
        <v>517</v>
      </c>
      <c r="AY147" t="s">
        <v>517</v>
      </c>
      <c r="AZ147" t="s">
        <v>130</v>
      </c>
    </row>
    <row r="148" spans="47:52" x14ac:dyDescent="0.25">
      <c r="AU148">
        <v>147</v>
      </c>
      <c r="AV148" t="s">
        <v>159</v>
      </c>
      <c r="AW148" t="s">
        <v>500</v>
      </c>
      <c r="AX148" t="s">
        <v>501</v>
      </c>
      <c r="AY148" t="s">
        <v>501</v>
      </c>
      <c r="AZ148" t="s">
        <v>146</v>
      </c>
    </row>
    <row r="149" spans="47:52" x14ac:dyDescent="0.25">
      <c r="AU149">
        <v>148</v>
      </c>
      <c r="AV149" t="s">
        <v>159</v>
      </c>
      <c r="AW149" t="s">
        <v>500</v>
      </c>
      <c r="AX149" t="s">
        <v>501</v>
      </c>
      <c r="AY149" t="s">
        <v>501</v>
      </c>
      <c r="AZ149" t="s">
        <v>580</v>
      </c>
    </row>
    <row r="150" spans="47:52" x14ac:dyDescent="0.25">
      <c r="AU150">
        <v>149</v>
      </c>
      <c r="AV150" t="s">
        <v>159</v>
      </c>
      <c r="AW150" t="s">
        <v>360</v>
      </c>
      <c r="AX150" t="s">
        <v>360</v>
      </c>
      <c r="AY150" t="s">
        <v>360</v>
      </c>
      <c r="AZ150" t="s">
        <v>124</v>
      </c>
    </row>
    <row r="151" spans="47:52" x14ac:dyDescent="0.25">
      <c r="AU151">
        <v>150</v>
      </c>
      <c r="AV151" t="s">
        <v>159</v>
      </c>
      <c r="AW151" t="s">
        <v>360</v>
      </c>
      <c r="AX151" t="s">
        <v>360</v>
      </c>
      <c r="AY151" t="s">
        <v>360</v>
      </c>
      <c r="AZ151" t="s">
        <v>363</v>
      </c>
    </row>
    <row r="152" spans="47:52" x14ac:dyDescent="0.25">
      <c r="AU152">
        <v>151</v>
      </c>
      <c r="AV152" t="s">
        <v>159</v>
      </c>
      <c r="AW152" t="s">
        <v>360</v>
      </c>
      <c r="AX152" t="s">
        <v>375</v>
      </c>
      <c r="AY152" t="s">
        <v>389</v>
      </c>
      <c r="AZ152" t="s">
        <v>133</v>
      </c>
    </row>
    <row r="153" spans="47:52" x14ac:dyDescent="0.25">
      <c r="AU153">
        <v>152</v>
      </c>
      <c r="AV153" t="s">
        <v>159</v>
      </c>
      <c r="AW153" t="s">
        <v>115</v>
      </c>
      <c r="AX153" t="s">
        <v>156</v>
      </c>
      <c r="AY153" t="s">
        <v>162</v>
      </c>
      <c r="AZ153" t="s">
        <v>139</v>
      </c>
    </row>
    <row r="154" spans="47:52" x14ac:dyDescent="0.25">
      <c r="AU154">
        <v>153</v>
      </c>
      <c r="AV154" t="s">
        <v>159</v>
      </c>
      <c r="AW154" t="s">
        <v>115</v>
      </c>
      <c r="AX154" t="s">
        <v>156</v>
      </c>
      <c r="AY154" t="s">
        <v>156</v>
      </c>
      <c r="AZ154" t="s">
        <v>146</v>
      </c>
    </row>
    <row r="155" spans="47:52" x14ac:dyDescent="0.25">
      <c r="AU155">
        <v>154</v>
      </c>
      <c r="AV155" t="s">
        <v>159</v>
      </c>
      <c r="AW155" t="s">
        <v>115</v>
      </c>
      <c r="AX155" t="s">
        <v>156</v>
      </c>
      <c r="AY155" t="s">
        <v>156</v>
      </c>
      <c r="AZ155" t="s">
        <v>158</v>
      </c>
    </row>
    <row r="156" spans="47:52" x14ac:dyDescent="0.25">
      <c r="AU156">
        <v>155</v>
      </c>
      <c r="AV156" t="s">
        <v>159</v>
      </c>
      <c r="AW156" t="s">
        <v>115</v>
      </c>
      <c r="AX156" t="s">
        <v>156</v>
      </c>
      <c r="AY156" t="s">
        <v>156</v>
      </c>
      <c r="AZ156" t="s">
        <v>288</v>
      </c>
    </row>
    <row r="157" spans="47:52" x14ac:dyDescent="0.25">
      <c r="AU157">
        <v>156</v>
      </c>
      <c r="AV157" t="s">
        <v>159</v>
      </c>
      <c r="AW157" t="s">
        <v>310</v>
      </c>
      <c r="AX157" t="s">
        <v>310</v>
      </c>
      <c r="AY157" t="s">
        <v>244</v>
      </c>
      <c r="AZ157" t="s">
        <v>357</v>
      </c>
    </row>
    <row r="158" spans="47:52" x14ac:dyDescent="0.25">
      <c r="AU158">
        <v>157</v>
      </c>
      <c r="AV158" t="s">
        <v>159</v>
      </c>
      <c r="AW158" t="s">
        <v>310</v>
      </c>
      <c r="AX158" t="s">
        <v>310</v>
      </c>
      <c r="AY158" t="s">
        <v>310</v>
      </c>
      <c r="AZ158" t="s">
        <v>158</v>
      </c>
    </row>
    <row r="159" spans="47:52" x14ac:dyDescent="0.25">
      <c r="AU159">
        <v>158</v>
      </c>
      <c r="AV159" t="s">
        <v>159</v>
      </c>
      <c r="AW159" t="s">
        <v>310</v>
      </c>
      <c r="AX159" t="s">
        <v>310</v>
      </c>
      <c r="AY159" t="s">
        <v>342</v>
      </c>
      <c r="AZ159" t="s">
        <v>311</v>
      </c>
    </row>
    <row r="160" spans="47:52" x14ac:dyDescent="0.25">
      <c r="AU160">
        <v>159</v>
      </c>
      <c r="AV160" t="s">
        <v>159</v>
      </c>
      <c r="AW160" t="s">
        <v>310</v>
      </c>
      <c r="AX160" t="s">
        <v>310</v>
      </c>
      <c r="AY160" t="s">
        <v>342</v>
      </c>
      <c r="AZ160" t="s">
        <v>157</v>
      </c>
    </row>
    <row r="161" spans="47:52" x14ac:dyDescent="0.25">
      <c r="AU161">
        <v>160</v>
      </c>
      <c r="AV161" t="s">
        <v>159</v>
      </c>
      <c r="AW161" t="s">
        <v>310</v>
      </c>
      <c r="AX161" t="s">
        <v>310</v>
      </c>
      <c r="AY161" t="s">
        <v>342</v>
      </c>
      <c r="AZ161" t="s">
        <v>358</v>
      </c>
    </row>
    <row r="162" spans="47:52" x14ac:dyDescent="0.25">
      <c r="AU162">
        <v>161</v>
      </c>
      <c r="AV162" t="s">
        <v>159</v>
      </c>
      <c r="AW162" t="s">
        <v>458</v>
      </c>
      <c r="AX162" t="s">
        <v>477</v>
      </c>
      <c r="AY162" t="s">
        <v>477</v>
      </c>
      <c r="AZ162" t="s">
        <v>479</v>
      </c>
    </row>
    <row r="163" spans="47:52" x14ac:dyDescent="0.25">
      <c r="AU163">
        <v>162</v>
      </c>
      <c r="AV163" t="s">
        <v>159</v>
      </c>
      <c r="AW163" t="s">
        <v>458</v>
      </c>
      <c r="AX163" t="s">
        <v>477</v>
      </c>
      <c r="AY163" t="s">
        <v>477</v>
      </c>
      <c r="AZ163" t="s">
        <v>327</v>
      </c>
    </row>
    <row r="164" spans="47:52" x14ac:dyDescent="0.25">
      <c r="AU164">
        <v>163</v>
      </c>
      <c r="AV164" t="s">
        <v>159</v>
      </c>
      <c r="AW164" t="s">
        <v>458</v>
      </c>
      <c r="AX164" t="s">
        <v>477</v>
      </c>
      <c r="AY164" t="s">
        <v>477</v>
      </c>
      <c r="AZ164" t="s">
        <v>480</v>
      </c>
    </row>
    <row r="165" spans="47:52" x14ac:dyDescent="0.25">
      <c r="AU165">
        <v>164</v>
      </c>
      <c r="AV165" t="s">
        <v>159</v>
      </c>
      <c r="AW165" t="s">
        <v>458</v>
      </c>
      <c r="AX165" t="s">
        <v>468</v>
      </c>
      <c r="AY165" t="s">
        <v>211</v>
      </c>
      <c r="AZ165" t="s">
        <v>377</v>
      </c>
    </row>
    <row r="166" spans="47:52" x14ac:dyDescent="0.25">
      <c r="AU166">
        <v>165</v>
      </c>
      <c r="AV166" t="s">
        <v>159</v>
      </c>
      <c r="AW166" t="s">
        <v>458</v>
      </c>
      <c r="AX166" t="s">
        <v>468</v>
      </c>
      <c r="AY166" t="s">
        <v>211</v>
      </c>
      <c r="AZ166" t="s">
        <v>476</v>
      </c>
    </row>
    <row r="167" spans="47:52" x14ac:dyDescent="0.25">
      <c r="AU167">
        <v>166</v>
      </c>
      <c r="AV167" t="s">
        <v>159</v>
      </c>
      <c r="AW167" t="s">
        <v>458</v>
      </c>
      <c r="AX167" t="s">
        <v>468</v>
      </c>
      <c r="AY167" t="s">
        <v>468</v>
      </c>
      <c r="AZ167" t="s">
        <v>158</v>
      </c>
    </row>
    <row r="168" spans="47:52" x14ac:dyDescent="0.25">
      <c r="AU168">
        <v>167</v>
      </c>
      <c r="AV168" t="s">
        <v>159</v>
      </c>
      <c r="AW168" t="s">
        <v>458</v>
      </c>
      <c r="AX168" t="s">
        <v>458</v>
      </c>
      <c r="AY168" t="s">
        <v>595</v>
      </c>
      <c r="AZ168" t="s">
        <v>102</v>
      </c>
    </row>
    <row r="169" spans="47:52" x14ac:dyDescent="0.25">
      <c r="AU169">
        <v>168</v>
      </c>
      <c r="AV169" t="s">
        <v>159</v>
      </c>
      <c r="AW169" t="s">
        <v>458</v>
      </c>
      <c r="AX169" t="s">
        <v>483</v>
      </c>
      <c r="AY169" t="s">
        <v>483</v>
      </c>
      <c r="AZ169" t="s">
        <v>457</v>
      </c>
    </row>
    <row r="170" spans="47:52" x14ac:dyDescent="0.25">
      <c r="AU170">
        <v>169</v>
      </c>
      <c r="AV170" t="s">
        <v>159</v>
      </c>
      <c r="AW170" t="s">
        <v>458</v>
      </c>
      <c r="AX170" t="s">
        <v>483</v>
      </c>
      <c r="AY170" t="s">
        <v>483</v>
      </c>
      <c r="AZ170" t="s">
        <v>273</v>
      </c>
    </row>
    <row r="171" spans="47:52" x14ac:dyDescent="0.25">
      <c r="AU171">
        <v>170</v>
      </c>
      <c r="AV171" t="s">
        <v>226</v>
      </c>
      <c r="AW171" t="s">
        <v>223</v>
      </c>
      <c r="AX171" t="s">
        <v>268</v>
      </c>
      <c r="AY171" t="s">
        <v>261</v>
      </c>
      <c r="AZ171" t="s">
        <v>261</v>
      </c>
    </row>
    <row r="172" spans="47:52" x14ac:dyDescent="0.25">
      <c r="AU172">
        <v>171</v>
      </c>
      <c r="AV172" t="s">
        <v>226</v>
      </c>
      <c r="AW172" t="s">
        <v>223</v>
      </c>
      <c r="AX172" t="s">
        <v>268</v>
      </c>
      <c r="AY172" t="s">
        <v>281</v>
      </c>
      <c r="AZ172" t="s">
        <v>167</v>
      </c>
    </row>
    <row r="173" spans="47:52" x14ac:dyDescent="0.25">
      <c r="AU173">
        <v>172</v>
      </c>
      <c r="AV173" t="s">
        <v>226</v>
      </c>
      <c r="AW173" t="s">
        <v>223</v>
      </c>
      <c r="AX173" t="s">
        <v>268</v>
      </c>
      <c r="AY173" t="s">
        <v>275</v>
      </c>
      <c r="AZ173" t="s">
        <v>119</v>
      </c>
    </row>
    <row r="174" spans="47:52" x14ac:dyDescent="0.25">
      <c r="AU174">
        <v>173</v>
      </c>
      <c r="AV174" t="s">
        <v>226</v>
      </c>
      <c r="AW174" t="s">
        <v>223</v>
      </c>
      <c r="AX174" t="s">
        <v>283</v>
      </c>
      <c r="AY174" t="s">
        <v>300</v>
      </c>
      <c r="AZ174" t="s">
        <v>300</v>
      </c>
    </row>
    <row r="175" spans="47:52" x14ac:dyDescent="0.25">
      <c r="AU175">
        <v>174</v>
      </c>
      <c r="AV175" t="s">
        <v>226</v>
      </c>
      <c r="AW175" t="s">
        <v>223</v>
      </c>
      <c r="AX175" t="s">
        <v>283</v>
      </c>
      <c r="AY175" t="s">
        <v>285</v>
      </c>
      <c r="AZ175" t="s">
        <v>286</v>
      </c>
    </row>
    <row r="176" spans="47:52" x14ac:dyDescent="0.25">
      <c r="AU176">
        <v>175</v>
      </c>
      <c r="AV176" t="s">
        <v>226</v>
      </c>
      <c r="AW176" t="s">
        <v>223</v>
      </c>
      <c r="AX176" t="s">
        <v>224</v>
      </c>
      <c r="AY176" t="s">
        <v>225</v>
      </c>
      <c r="AZ176" t="s">
        <v>142</v>
      </c>
    </row>
    <row r="177" spans="47:52" x14ac:dyDescent="0.25">
      <c r="AU177">
        <v>176</v>
      </c>
      <c r="AV177" t="s">
        <v>226</v>
      </c>
      <c r="AW177" t="s">
        <v>223</v>
      </c>
      <c r="AX177" t="s">
        <v>224</v>
      </c>
      <c r="AY177" t="s">
        <v>225</v>
      </c>
      <c r="AZ177" t="s">
        <v>232</v>
      </c>
    </row>
    <row r="178" spans="47:52" x14ac:dyDescent="0.25">
      <c r="AU178">
        <v>177</v>
      </c>
      <c r="AV178" t="s">
        <v>226</v>
      </c>
      <c r="AW178" t="s">
        <v>223</v>
      </c>
      <c r="AX178" t="s">
        <v>233</v>
      </c>
      <c r="AY178" t="s">
        <v>234</v>
      </c>
      <c r="AZ178" t="s">
        <v>193</v>
      </c>
    </row>
    <row r="179" spans="47:52" x14ac:dyDescent="0.25">
      <c r="AU179">
        <v>178</v>
      </c>
      <c r="AV179" t="s">
        <v>226</v>
      </c>
      <c r="AW179" t="s">
        <v>223</v>
      </c>
      <c r="AX179" t="s">
        <v>233</v>
      </c>
      <c r="AY179" t="s">
        <v>234</v>
      </c>
      <c r="AZ179" t="s">
        <v>146</v>
      </c>
    </row>
    <row r="180" spans="47:52" x14ac:dyDescent="0.25">
      <c r="AU180">
        <v>179</v>
      </c>
      <c r="AV180" t="s">
        <v>226</v>
      </c>
      <c r="AW180" t="s">
        <v>223</v>
      </c>
      <c r="AX180" t="s">
        <v>233</v>
      </c>
      <c r="AY180" t="s">
        <v>234</v>
      </c>
      <c r="AZ180" t="s">
        <v>292</v>
      </c>
    </row>
    <row r="181" spans="47:52" x14ac:dyDescent="0.25">
      <c r="AU181">
        <v>180</v>
      </c>
      <c r="AV181" t="s">
        <v>226</v>
      </c>
      <c r="AW181" t="s">
        <v>223</v>
      </c>
      <c r="AX181" t="s">
        <v>308</v>
      </c>
      <c r="AY181" t="s">
        <v>308</v>
      </c>
      <c r="AZ181" t="s">
        <v>309</v>
      </c>
    </row>
    <row r="182" spans="47:52" x14ac:dyDescent="0.25">
      <c r="AU182">
        <v>181</v>
      </c>
      <c r="AV182" t="s">
        <v>406</v>
      </c>
      <c r="AW182" t="s">
        <v>401</v>
      </c>
      <c r="AX182" t="s">
        <v>401</v>
      </c>
      <c r="AY182" t="s">
        <v>401</v>
      </c>
      <c r="AZ182" t="s">
        <v>411</v>
      </c>
    </row>
    <row r="183" spans="47:52" x14ac:dyDescent="0.25">
      <c r="AU183">
        <v>182</v>
      </c>
      <c r="AV183" t="s">
        <v>406</v>
      </c>
      <c r="AW183" t="s">
        <v>401</v>
      </c>
      <c r="AX183" t="s">
        <v>401</v>
      </c>
      <c r="AY183" t="s">
        <v>401</v>
      </c>
      <c r="AZ183" t="s">
        <v>217</v>
      </c>
    </row>
    <row r="184" spans="47:52" x14ac:dyDescent="0.25">
      <c r="AU184">
        <v>183</v>
      </c>
      <c r="AV184" t="s">
        <v>406</v>
      </c>
      <c r="AW184" t="s">
        <v>401</v>
      </c>
      <c r="AX184" t="s">
        <v>401</v>
      </c>
      <c r="AY184" t="s">
        <v>401</v>
      </c>
      <c r="AZ184" t="s">
        <v>423</v>
      </c>
    </row>
    <row r="185" spans="47:52" x14ac:dyDescent="0.25">
      <c r="AU185">
        <v>184</v>
      </c>
      <c r="AV185" t="s">
        <v>406</v>
      </c>
      <c r="AW185" t="s">
        <v>401</v>
      </c>
      <c r="AX185" t="s">
        <v>401</v>
      </c>
      <c r="AY185" t="s">
        <v>401</v>
      </c>
      <c r="AZ185" t="s">
        <v>267</v>
      </c>
    </row>
    <row r="186" spans="47:52" x14ac:dyDescent="0.25">
      <c r="AU186">
        <v>185</v>
      </c>
      <c r="AV186" t="s">
        <v>406</v>
      </c>
      <c r="AW186" t="s">
        <v>401</v>
      </c>
      <c r="AX186" t="s">
        <v>401</v>
      </c>
      <c r="AY186" t="s">
        <v>401</v>
      </c>
      <c r="AZ186" t="s">
        <v>221</v>
      </c>
    </row>
    <row r="187" spans="47:52" x14ac:dyDescent="0.25">
      <c r="AU187">
        <v>186</v>
      </c>
      <c r="AV187" t="s">
        <v>277</v>
      </c>
      <c r="AW187" t="s">
        <v>500</v>
      </c>
      <c r="AX187" t="s">
        <v>565</v>
      </c>
      <c r="AY187" t="s">
        <v>565</v>
      </c>
      <c r="AZ187" t="s">
        <v>158</v>
      </c>
    </row>
    <row r="188" spans="47:52" x14ac:dyDescent="0.25">
      <c r="AU188">
        <v>187</v>
      </c>
      <c r="AV188" t="s">
        <v>277</v>
      </c>
      <c r="AW188" t="s">
        <v>223</v>
      </c>
      <c r="AX188" t="s">
        <v>268</v>
      </c>
      <c r="AY188" t="s">
        <v>276</v>
      </c>
      <c r="AZ188" t="s">
        <v>276</v>
      </c>
    </row>
    <row r="189" spans="47:52" x14ac:dyDescent="0.25">
      <c r="AU189">
        <v>188</v>
      </c>
      <c r="AV189" t="s">
        <v>277</v>
      </c>
      <c r="AW189" t="s">
        <v>223</v>
      </c>
      <c r="AX189" t="s">
        <v>233</v>
      </c>
      <c r="AY189" t="s">
        <v>234</v>
      </c>
      <c r="AZ189" t="s">
        <v>139</v>
      </c>
    </row>
    <row r="190" spans="47:52" x14ac:dyDescent="0.25">
      <c r="AU190">
        <v>189</v>
      </c>
      <c r="AV190" t="s">
        <v>277</v>
      </c>
      <c r="AW190" t="s">
        <v>310</v>
      </c>
      <c r="AX190" t="s">
        <v>310</v>
      </c>
      <c r="AY190" t="s">
        <v>338</v>
      </c>
      <c r="AZ190" t="s">
        <v>119</v>
      </c>
    </row>
    <row r="191" spans="47:52" x14ac:dyDescent="0.25">
      <c r="AU191">
        <v>190</v>
      </c>
      <c r="AV191" t="s">
        <v>277</v>
      </c>
      <c r="AW191" t="s">
        <v>458</v>
      </c>
      <c r="AX191" t="s">
        <v>477</v>
      </c>
      <c r="AY191" t="s">
        <v>477</v>
      </c>
      <c r="AZ191" t="s">
        <v>158</v>
      </c>
    </row>
    <row r="192" spans="47:52" x14ac:dyDescent="0.25">
      <c r="AU192">
        <v>191</v>
      </c>
      <c r="AV192" t="s">
        <v>277</v>
      </c>
      <c r="AW192" t="s">
        <v>458</v>
      </c>
      <c r="AX192" t="s">
        <v>477</v>
      </c>
      <c r="AY192" t="s">
        <v>481</v>
      </c>
      <c r="AZ192" t="s">
        <v>166</v>
      </c>
    </row>
    <row r="193" spans="47:52" x14ac:dyDescent="0.25">
      <c r="AU193">
        <v>192</v>
      </c>
      <c r="AV193" t="s">
        <v>277</v>
      </c>
      <c r="AW193" t="s">
        <v>458</v>
      </c>
      <c r="AX193" t="s">
        <v>468</v>
      </c>
      <c r="AY193" t="s">
        <v>474</v>
      </c>
      <c r="AZ193" t="s">
        <v>470</v>
      </c>
    </row>
    <row r="194" spans="47:52" x14ac:dyDescent="0.25">
      <c r="AU194">
        <v>193</v>
      </c>
      <c r="AV194" t="s">
        <v>277</v>
      </c>
      <c r="AW194" t="s">
        <v>458</v>
      </c>
      <c r="AX194" t="s">
        <v>468</v>
      </c>
      <c r="AY194" t="s">
        <v>474</v>
      </c>
      <c r="AZ194" t="s">
        <v>475</v>
      </c>
    </row>
    <row r="195" spans="47:52" x14ac:dyDescent="0.25">
      <c r="AU195">
        <v>194</v>
      </c>
      <c r="AV195" t="s">
        <v>277</v>
      </c>
      <c r="AW195" t="s">
        <v>458</v>
      </c>
      <c r="AX195" t="s">
        <v>458</v>
      </c>
      <c r="AY195" t="s">
        <v>465</v>
      </c>
      <c r="AZ195" t="s">
        <v>221</v>
      </c>
    </row>
    <row r="196" spans="47:52" x14ac:dyDescent="0.25">
      <c r="AU196">
        <v>195</v>
      </c>
      <c r="AV196" t="s">
        <v>277</v>
      </c>
      <c r="AW196" t="s">
        <v>458</v>
      </c>
      <c r="AX196" t="s">
        <v>487</v>
      </c>
      <c r="AY196" t="s">
        <v>493</v>
      </c>
      <c r="AZ196" t="s">
        <v>494</v>
      </c>
    </row>
    <row r="197" spans="47:52" x14ac:dyDescent="0.25">
      <c r="AU197">
        <v>196</v>
      </c>
      <c r="AV197" t="s">
        <v>554</v>
      </c>
      <c r="AW197" t="s">
        <v>500</v>
      </c>
      <c r="AX197" t="s">
        <v>552</v>
      </c>
      <c r="AY197" t="s">
        <v>552</v>
      </c>
      <c r="AZ197" t="s">
        <v>217</v>
      </c>
    </row>
    <row r="198" spans="47:52" x14ac:dyDescent="0.25">
      <c r="AU198">
        <v>197</v>
      </c>
      <c r="AV198" t="s">
        <v>554</v>
      </c>
      <c r="AW198" t="s">
        <v>500</v>
      </c>
      <c r="AX198" t="s">
        <v>564</v>
      </c>
      <c r="AY198" t="s">
        <v>564</v>
      </c>
      <c r="AZ198" t="s">
        <v>144</v>
      </c>
    </row>
    <row r="199" spans="47:52" x14ac:dyDescent="0.25">
      <c r="AU199">
        <v>198</v>
      </c>
      <c r="AV199" t="s">
        <v>265</v>
      </c>
      <c r="AW199" t="s">
        <v>401</v>
      </c>
      <c r="AX199" t="s">
        <v>401</v>
      </c>
      <c r="AY199" t="s">
        <v>401</v>
      </c>
      <c r="AZ199" t="s">
        <v>161</v>
      </c>
    </row>
    <row r="200" spans="47:52" x14ac:dyDescent="0.25">
      <c r="AU200">
        <v>199</v>
      </c>
      <c r="AV200" t="s">
        <v>265</v>
      </c>
      <c r="AW200" t="s">
        <v>401</v>
      </c>
      <c r="AX200" t="s">
        <v>401</v>
      </c>
      <c r="AY200" t="s">
        <v>401</v>
      </c>
      <c r="AZ200" t="s">
        <v>102</v>
      </c>
    </row>
    <row r="201" spans="47:52" x14ac:dyDescent="0.25">
      <c r="AU201">
        <v>200</v>
      </c>
      <c r="AV201" t="s">
        <v>265</v>
      </c>
      <c r="AW201" t="s">
        <v>401</v>
      </c>
      <c r="AX201" t="s">
        <v>401</v>
      </c>
      <c r="AY201" t="s">
        <v>401</v>
      </c>
      <c r="AZ201" t="s">
        <v>217</v>
      </c>
    </row>
    <row r="202" spans="47:52" x14ac:dyDescent="0.25">
      <c r="AU202">
        <v>201</v>
      </c>
      <c r="AV202" t="s">
        <v>265</v>
      </c>
      <c r="AW202" t="s">
        <v>401</v>
      </c>
      <c r="AX202" t="s">
        <v>401</v>
      </c>
      <c r="AY202" t="s">
        <v>401</v>
      </c>
      <c r="AZ202" t="s">
        <v>422</v>
      </c>
    </row>
    <row r="203" spans="47:52" x14ac:dyDescent="0.25">
      <c r="AU203">
        <v>202</v>
      </c>
      <c r="AV203" t="s">
        <v>265</v>
      </c>
      <c r="AW203" t="s">
        <v>401</v>
      </c>
      <c r="AX203" t="s">
        <v>401</v>
      </c>
      <c r="AY203" t="s">
        <v>401</v>
      </c>
      <c r="AZ203" t="s">
        <v>363</v>
      </c>
    </row>
    <row r="204" spans="47:52" x14ac:dyDescent="0.25">
      <c r="AU204">
        <v>203</v>
      </c>
      <c r="AV204" t="s">
        <v>265</v>
      </c>
      <c r="AW204" t="s">
        <v>401</v>
      </c>
      <c r="AX204" t="s">
        <v>401</v>
      </c>
      <c r="AY204" t="s">
        <v>401</v>
      </c>
      <c r="AZ204" t="s">
        <v>425</v>
      </c>
    </row>
    <row r="205" spans="47:52" x14ac:dyDescent="0.25">
      <c r="AU205">
        <v>204</v>
      </c>
      <c r="AV205" t="s">
        <v>265</v>
      </c>
      <c r="AW205" t="s">
        <v>401</v>
      </c>
      <c r="AX205" t="s">
        <v>401</v>
      </c>
      <c r="AY205" t="s">
        <v>401</v>
      </c>
      <c r="AZ205" t="s">
        <v>119</v>
      </c>
    </row>
    <row r="206" spans="47:52" x14ac:dyDescent="0.25">
      <c r="AU206">
        <v>205</v>
      </c>
      <c r="AV206" t="s">
        <v>265</v>
      </c>
      <c r="AW206" t="s">
        <v>360</v>
      </c>
      <c r="AX206" t="s">
        <v>361</v>
      </c>
      <c r="AY206" t="s">
        <v>383</v>
      </c>
      <c r="AZ206" t="s">
        <v>161</v>
      </c>
    </row>
    <row r="207" spans="47:52" x14ac:dyDescent="0.25">
      <c r="AU207">
        <v>206</v>
      </c>
      <c r="AV207" t="s">
        <v>265</v>
      </c>
      <c r="AW207" t="s">
        <v>360</v>
      </c>
      <c r="AX207" t="s">
        <v>361</v>
      </c>
      <c r="AY207" t="s">
        <v>389</v>
      </c>
      <c r="AZ207" t="s">
        <v>119</v>
      </c>
    </row>
    <row r="208" spans="47:52" x14ac:dyDescent="0.25">
      <c r="AU208">
        <v>207</v>
      </c>
      <c r="AV208" t="s">
        <v>265</v>
      </c>
      <c r="AW208" t="s">
        <v>223</v>
      </c>
      <c r="AX208" t="s">
        <v>233</v>
      </c>
      <c r="AY208" t="s">
        <v>234</v>
      </c>
      <c r="AZ208" t="s">
        <v>167</v>
      </c>
    </row>
    <row r="209" spans="47:52" x14ac:dyDescent="0.25">
      <c r="AU209">
        <v>208</v>
      </c>
      <c r="AV209" t="s">
        <v>265</v>
      </c>
      <c r="AW209" t="s">
        <v>223</v>
      </c>
      <c r="AX209" t="s">
        <v>235</v>
      </c>
      <c r="AY209" t="s">
        <v>263</v>
      </c>
      <c r="AZ209" t="s">
        <v>264</v>
      </c>
    </row>
    <row r="210" spans="47:52" x14ac:dyDescent="0.25">
      <c r="AU210">
        <v>209</v>
      </c>
      <c r="AV210" t="s">
        <v>265</v>
      </c>
      <c r="AW210" t="s">
        <v>223</v>
      </c>
      <c r="AX210" t="s">
        <v>235</v>
      </c>
      <c r="AY210" t="s">
        <v>235</v>
      </c>
      <c r="AZ210" t="s">
        <v>153</v>
      </c>
    </row>
    <row r="211" spans="47:52" x14ac:dyDescent="0.25">
      <c r="AU211">
        <v>210</v>
      </c>
      <c r="AV211" t="s">
        <v>187</v>
      </c>
      <c r="AW211" t="s">
        <v>426</v>
      </c>
      <c r="AX211" t="s">
        <v>426</v>
      </c>
      <c r="AY211" t="s">
        <v>431</v>
      </c>
      <c r="AZ211" t="s">
        <v>161</v>
      </c>
    </row>
    <row r="212" spans="47:52" x14ac:dyDescent="0.25">
      <c r="AU212">
        <v>211</v>
      </c>
      <c r="AV212" t="s">
        <v>187</v>
      </c>
      <c r="AW212" t="s">
        <v>115</v>
      </c>
      <c r="AX212" t="s">
        <v>156</v>
      </c>
      <c r="AY212" t="s">
        <v>185</v>
      </c>
      <c r="AZ212" t="s">
        <v>186</v>
      </c>
    </row>
    <row r="213" spans="47:52" x14ac:dyDescent="0.25">
      <c r="AU213">
        <v>212</v>
      </c>
      <c r="AV213" t="s">
        <v>460</v>
      </c>
      <c r="AW213" t="s">
        <v>458</v>
      </c>
      <c r="AX213" t="s">
        <v>458</v>
      </c>
      <c r="AY213" t="s">
        <v>459</v>
      </c>
      <c r="AZ213" t="s">
        <v>141</v>
      </c>
    </row>
    <row r="214" spans="47:52" x14ac:dyDescent="0.25">
      <c r="AU214">
        <v>213</v>
      </c>
      <c r="AV214" t="s">
        <v>489</v>
      </c>
      <c r="AW214" t="s">
        <v>458</v>
      </c>
      <c r="AX214" t="s">
        <v>487</v>
      </c>
      <c r="AY214" t="s">
        <v>487</v>
      </c>
      <c r="AZ214" t="s">
        <v>488</v>
      </c>
    </row>
    <row r="215" spans="47:52" x14ac:dyDescent="0.25">
      <c r="AU215">
        <v>214</v>
      </c>
      <c r="AV215" t="s">
        <v>248</v>
      </c>
      <c r="AW215" t="s">
        <v>223</v>
      </c>
      <c r="AX215" t="s">
        <v>235</v>
      </c>
      <c r="AY215" t="s">
        <v>256</v>
      </c>
      <c r="AZ215" t="s">
        <v>204</v>
      </c>
    </row>
    <row r="216" spans="47:52" x14ac:dyDescent="0.25">
      <c r="AU216">
        <v>215</v>
      </c>
      <c r="AV216" t="s">
        <v>248</v>
      </c>
      <c r="AW216" t="s">
        <v>223</v>
      </c>
      <c r="AX216" t="s">
        <v>235</v>
      </c>
      <c r="AY216" t="s">
        <v>246</v>
      </c>
      <c r="AZ216" t="s">
        <v>247</v>
      </c>
    </row>
    <row r="217" spans="47:52" x14ac:dyDescent="0.25">
      <c r="AU217">
        <v>216</v>
      </c>
      <c r="AV217" t="s">
        <v>213</v>
      </c>
      <c r="AW217" t="s">
        <v>223</v>
      </c>
      <c r="AX217" t="s">
        <v>268</v>
      </c>
      <c r="AY217" t="s">
        <v>271</v>
      </c>
      <c r="AZ217" t="s">
        <v>130</v>
      </c>
    </row>
    <row r="218" spans="47:52" x14ac:dyDescent="0.25">
      <c r="AU218">
        <v>217</v>
      </c>
      <c r="AV218" t="s">
        <v>213</v>
      </c>
      <c r="AW218" t="s">
        <v>223</v>
      </c>
      <c r="AX218" t="s">
        <v>238</v>
      </c>
      <c r="AY218" t="s">
        <v>239</v>
      </c>
      <c r="AZ218" t="s">
        <v>130</v>
      </c>
    </row>
    <row r="219" spans="47:52" x14ac:dyDescent="0.25">
      <c r="AU219">
        <v>218</v>
      </c>
      <c r="AV219" t="s">
        <v>213</v>
      </c>
      <c r="AW219" t="s">
        <v>223</v>
      </c>
      <c r="AX219" t="s">
        <v>235</v>
      </c>
      <c r="AY219" t="s">
        <v>235</v>
      </c>
      <c r="AZ219" t="s">
        <v>307</v>
      </c>
    </row>
    <row r="220" spans="47:52" x14ac:dyDescent="0.25">
      <c r="AU220">
        <v>219</v>
      </c>
      <c r="AV220" t="s">
        <v>213</v>
      </c>
      <c r="AW220" t="s">
        <v>115</v>
      </c>
      <c r="AX220" t="s">
        <v>207</v>
      </c>
      <c r="AY220" t="s">
        <v>212</v>
      </c>
      <c r="AZ220" t="s">
        <v>119</v>
      </c>
    </row>
    <row r="221" spans="47:52" x14ac:dyDescent="0.25">
      <c r="AU221">
        <v>220</v>
      </c>
      <c r="AV221" t="s">
        <v>424</v>
      </c>
      <c r="AW221" t="s">
        <v>401</v>
      </c>
      <c r="AX221" t="s">
        <v>401</v>
      </c>
      <c r="AY221" t="s">
        <v>401</v>
      </c>
      <c r="AZ221" t="s">
        <v>231</v>
      </c>
    </row>
    <row r="222" spans="47:52" x14ac:dyDescent="0.25">
      <c r="AU222">
        <v>221</v>
      </c>
      <c r="AV222" t="s">
        <v>120</v>
      </c>
      <c r="AW222" t="s">
        <v>115</v>
      </c>
      <c r="AX222" t="s">
        <v>116</v>
      </c>
      <c r="AY222" t="s">
        <v>118</v>
      </c>
      <c r="AZ222" t="s">
        <v>134</v>
      </c>
    </row>
    <row r="223" spans="47:52" x14ac:dyDescent="0.25">
      <c r="AU223">
        <v>222</v>
      </c>
      <c r="AV223" t="s">
        <v>120</v>
      </c>
      <c r="AW223" t="s">
        <v>115</v>
      </c>
      <c r="AX223" t="s">
        <v>116</v>
      </c>
      <c r="AY223" t="s">
        <v>118</v>
      </c>
      <c r="AZ223" t="s">
        <v>119</v>
      </c>
    </row>
    <row r="224" spans="47:52" x14ac:dyDescent="0.25">
      <c r="AU224">
        <v>223</v>
      </c>
      <c r="AV224" t="s">
        <v>120</v>
      </c>
      <c r="AW224" t="s">
        <v>115</v>
      </c>
      <c r="AX224" t="s">
        <v>116</v>
      </c>
      <c r="AY224" t="s">
        <v>145</v>
      </c>
      <c r="AZ224" t="s">
        <v>145</v>
      </c>
    </row>
    <row r="225" spans="47:52" x14ac:dyDescent="0.25">
      <c r="AU225">
        <v>224</v>
      </c>
      <c r="AV225" t="s">
        <v>120</v>
      </c>
      <c r="AW225" t="s">
        <v>115</v>
      </c>
      <c r="AX225" t="s">
        <v>116</v>
      </c>
      <c r="AY225" t="s">
        <v>117</v>
      </c>
      <c r="AZ225" t="s">
        <v>158</v>
      </c>
    </row>
    <row r="226" spans="47:52" x14ac:dyDescent="0.25">
      <c r="AU226">
        <v>225</v>
      </c>
      <c r="AV226" t="s">
        <v>120</v>
      </c>
      <c r="AW226" t="s">
        <v>310</v>
      </c>
      <c r="AX226" t="s">
        <v>310</v>
      </c>
      <c r="AY226" t="s">
        <v>310</v>
      </c>
      <c r="AZ226" t="s">
        <v>354</v>
      </c>
    </row>
    <row r="227" spans="47:52" x14ac:dyDescent="0.25">
      <c r="AU227">
        <v>226</v>
      </c>
      <c r="AV227" t="s">
        <v>529</v>
      </c>
      <c r="AW227" t="s">
        <v>500</v>
      </c>
      <c r="AX227" t="s">
        <v>527</v>
      </c>
      <c r="AY227" t="s">
        <v>299</v>
      </c>
      <c r="AZ227" t="s">
        <v>299</v>
      </c>
    </row>
    <row r="228" spans="47:52" x14ac:dyDescent="0.25">
      <c r="AU228">
        <v>227</v>
      </c>
      <c r="AV228" t="s">
        <v>529</v>
      </c>
      <c r="AW228" t="s">
        <v>500</v>
      </c>
      <c r="AX228" t="s">
        <v>527</v>
      </c>
      <c r="AY228" t="s">
        <v>220</v>
      </c>
      <c r="AZ228" t="s">
        <v>528</v>
      </c>
    </row>
    <row r="229" spans="47:52" x14ac:dyDescent="0.25">
      <c r="AU229">
        <v>228</v>
      </c>
      <c r="AV229" t="s">
        <v>524</v>
      </c>
      <c r="AW229" t="s">
        <v>500</v>
      </c>
      <c r="AX229" t="s">
        <v>522</v>
      </c>
      <c r="AY229" t="s">
        <v>522</v>
      </c>
      <c r="AZ229" t="s">
        <v>146</v>
      </c>
    </row>
    <row r="230" spans="47:52" x14ac:dyDescent="0.25">
      <c r="AU230">
        <v>229</v>
      </c>
      <c r="AV230" t="s">
        <v>407</v>
      </c>
      <c r="AW230" t="s">
        <v>401</v>
      </c>
      <c r="AX230" t="s">
        <v>401</v>
      </c>
      <c r="AY230" t="s">
        <v>401</v>
      </c>
      <c r="AZ230" t="s">
        <v>122</v>
      </c>
    </row>
    <row r="231" spans="47:52" x14ac:dyDescent="0.25">
      <c r="AU231">
        <v>230</v>
      </c>
      <c r="AV231" t="s">
        <v>128</v>
      </c>
      <c r="AW231" t="s">
        <v>115</v>
      </c>
      <c r="AX231" t="s">
        <v>116</v>
      </c>
      <c r="AY231" t="s">
        <v>125</v>
      </c>
      <c r="AZ231" t="s">
        <v>126</v>
      </c>
    </row>
    <row r="232" spans="47:52" x14ac:dyDescent="0.25">
      <c r="AU232">
        <v>231</v>
      </c>
      <c r="AV232" t="s">
        <v>297</v>
      </c>
      <c r="AW232" t="s">
        <v>310</v>
      </c>
      <c r="AX232" t="s">
        <v>310</v>
      </c>
      <c r="AY232" t="s">
        <v>310</v>
      </c>
      <c r="AZ232" t="s">
        <v>312</v>
      </c>
    </row>
    <row r="233" spans="47:52" x14ac:dyDescent="0.25">
      <c r="AU233">
        <v>232</v>
      </c>
      <c r="AV233" t="s">
        <v>353</v>
      </c>
      <c r="AW233" t="s">
        <v>310</v>
      </c>
      <c r="AX233" t="s">
        <v>310</v>
      </c>
      <c r="AY233" t="s">
        <v>310</v>
      </c>
      <c r="AZ233" t="s">
        <v>352</v>
      </c>
    </row>
    <row r="234" spans="47:52" x14ac:dyDescent="0.25">
      <c r="AU234">
        <v>233</v>
      </c>
      <c r="AV234" t="s">
        <v>130</v>
      </c>
      <c r="AW234" t="s">
        <v>500</v>
      </c>
      <c r="AX234" t="s">
        <v>525</v>
      </c>
      <c r="AY234" t="s">
        <v>525</v>
      </c>
      <c r="AZ234" t="s">
        <v>130</v>
      </c>
    </row>
    <row r="235" spans="47:52" x14ac:dyDescent="0.25">
      <c r="AU235">
        <v>234</v>
      </c>
      <c r="AV235" t="s">
        <v>130</v>
      </c>
      <c r="AW235" t="s">
        <v>223</v>
      </c>
      <c r="AX235" t="s">
        <v>268</v>
      </c>
      <c r="AY235" t="s">
        <v>272</v>
      </c>
      <c r="AZ235" t="s">
        <v>204</v>
      </c>
    </row>
    <row r="236" spans="47:52" x14ac:dyDescent="0.25">
      <c r="AU236">
        <v>235</v>
      </c>
      <c r="AV236" t="s">
        <v>130</v>
      </c>
      <c r="AW236" t="s">
        <v>223</v>
      </c>
      <c r="AX236" t="s">
        <v>268</v>
      </c>
      <c r="AY236" t="s">
        <v>585</v>
      </c>
      <c r="AZ236" t="s">
        <v>273</v>
      </c>
    </row>
    <row r="237" spans="47:52" x14ac:dyDescent="0.25">
      <c r="AU237">
        <v>236</v>
      </c>
      <c r="AV237" t="s">
        <v>130</v>
      </c>
      <c r="AW237" t="s">
        <v>223</v>
      </c>
      <c r="AX237" t="s">
        <v>283</v>
      </c>
      <c r="AY237" t="s">
        <v>130</v>
      </c>
      <c r="AZ237" t="s">
        <v>298</v>
      </c>
    </row>
    <row r="238" spans="47:52" x14ac:dyDescent="0.25">
      <c r="AU238">
        <v>237</v>
      </c>
      <c r="AV238" t="s">
        <v>130</v>
      </c>
      <c r="AW238" t="s">
        <v>223</v>
      </c>
      <c r="AX238" t="s">
        <v>235</v>
      </c>
      <c r="AY238" t="s">
        <v>253</v>
      </c>
      <c r="AZ238" t="s">
        <v>253</v>
      </c>
    </row>
    <row r="239" spans="47:52" x14ac:dyDescent="0.25">
      <c r="AU239">
        <v>238</v>
      </c>
      <c r="AV239" t="s">
        <v>132</v>
      </c>
      <c r="AW239" t="s">
        <v>115</v>
      </c>
      <c r="AX239" t="s">
        <v>116</v>
      </c>
      <c r="AY239" t="s">
        <v>116</v>
      </c>
      <c r="AZ239" t="s">
        <v>158</v>
      </c>
    </row>
    <row r="240" spans="47:52" x14ac:dyDescent="0.25">
      <c r="AU240">
        <v>239</v>
      </c>
      <c r="AV240" t="s">
        <v>132</v>
      </c>
      <c r="AW240" t="s">
        <v>115</v>
      </c>
      <c r="AX240" t="s">
        <v>116</v>
      </c>
      <c r="AY240" t="s">
        <v>152</v>
      </c>
      <c r="AZ240" t="s">
        <v>119</v>
      </c>
    </row>
    <row r="241" spans="47:52" x14ac:dyDescent="0.25">
      <c r="AU241">
        <v>240</v>
      </c>
      <c r="AV241" t="s">
        <v>132</v>
      </c>
      <c r="AW241" t="s">
        <v>115</v>
      </c>
      <c r="AX241" t="s">
        <v>116</v>
      </c>
      <c r="AY241" t="s">
        <v>136</v>
      </c>
      <c r="AZ241" t="s">
        <v>137</v>
      </c>
    </row>
    <row r="242" spans="47:52" x14ac:dyDescent="0.25">
      <c r="AU242">
        <v>241</v>
      </c>
      <c r="AV242" t="s">
        <v>409</v>
      </c>
      <c r="AW242" t="s">
        <v>401</v>
      </c>
      <c r="AX242" t="s">
        <v>401</v>
      </c>
      <c r="AY242" t="s">
        <v>401</v>
      </c>
      <c r="AZ242" t="s">
        <v>408</v>
      </c>
    </row>
    <row r="243" spans="47:52" x14ac:dyDescent="0.25">
      <c r="AU243">
        <v>242</v>
      </c>
      <c r="AV243" t="s">
        <v>482</v>
      </c>
      <c r="AW243" t="s">
        <v>458</v>
      </c>
      <c r="AX243" t="s">
        <v>477</v>
      </c>
      <c r="AY243" t="s">
        <v>481</v>
      </c>
      <c r="AZ243" t="s">
        <v>157</v>
      </c>
    </row>
    <row r="244" spans="47:52" x14ac:dyDescent="0.25">
      <c r="AU244">
        <v>243</v>
      </c>
      <c r="AV244" t="s">
        <v>416</v>
      </c>
      <c r="AW244" t="s">
        <v>401</v>
      </c>
      <c r="AX244" t="s">
        <v>401</v>
      </c>
      <c r="AY244" t="s">
        <v>401</v>
      </c>
      <c r="AZ244" t="s">
        <v>385</v>
      </c>
    </row>
    <row r="245" spans="47:52" x14ac:dyDescent="0.25">
      <c r="AU245">
        <v>244</v>
      </c>
      <c r="AV245" t="s">
        <v>416</v>
      </c>
      <c r="AW245" t="s">
        <v>401</v>
      </c>
      <c r="AX245" t="s">
        <v>401</v>
      </c>
      <c r="AY245" t="s">
        <v>401</v>
      </c>
      <c r="AZ245" t="s">
        <v>157</v>
      </c>
    </row>
    <row r="246" spans="47:52" x14ac:dyDescent="0.25">
      <c r="AU246">
        <v>245</v>
      </c>
      <c r="AV246" t="s">
        <v>296</v>
      </c>
      <c r="AW246" t="s">
        <v>500</v>
      </c>
      <c r="AX246" t="s">
        <v>560</v>
      </c>
      <c r="AY246" t="s">
        <v>560</v>
      </c>
      <c r="AZ246" t="s">
        <v>119</v>
      </c>
    </row>
    <row r="247" spans="47:52" x14ac:dyDescent="0.25">
      <c r="AU247">
        <v>246</v>
      </c>
      <c r="AV247" t="s">
        <v>296</v>
      </c>
      <c r="AW247" t="s">
        <v>500</v>
      </c>
      <c r="AX247" t="s">
        <v>514</v>
      </c>
      <c r="AY247" t="s">
        <v>514</v>
      </c>
      <c r="AZ247" t="s">
        <v>130</v>
      </c>
    </row>
    <row r="248" spans="47:52" x14ac:dyDescent="0.25">
      <c r="AU248">
        <v>247</v>
      </c>
      <c r="AV248" t="s">
        <v>296</v>
      </c>
      <c r="AW248" t="s">
        <v>500</v>
      </c>
      <c r="AX248" t="s">
        <v>517</v>
      </c>
      <c r="AY248" t="s">
        <v>517</v>
      </c>
      <c r="AZ248" t="s">
        <v>408</v>
      </c>
    </row>
    <row r="249" spans="47:52" x14ac:dyDescent="0.25">
      <c r="AU249">
        <v>248</v>
      </c>
      <c r="AV249" t="s">
        <v>296</v>
      </c>
      <c r="AW249" t="s">
        <v>500</v>
      </c>
      <c r="AX249" t="s">
        <v>517</v>
      </c>
      <c r="AY249" t="s">
        <v>517</v>
      </c>
      <c r="AZ249" t="s">
        <v>142</v>
      </c>
    </row>
    <row r="250" spans="47:52" x14ac:dyDescent="0.25">
      <c r="AU250">
        <v>249</v>
      </c>
      <c r="AV250" t="s">
        <v>296</v>
      </c>
      <c r="AW250" t="s">
        <v>500</v>
      </c>
      <c r="AX250" t="s">
        <v>522</v>
      </c>
      <c r="AY250" t="s">
        <v>522</v>
      </c>
      <c r="AZ250" t="s">
        <v>266</v>
      </c>
    </row>
    <row r="251" spans="47:52" x14ac:dyDescent="0.25">
      <c r="AU251">
        <v>250</v>
      </c>
      <c r="AV251" t="s">
        <v>296</v>
      </c>
      <c r="AW251" t="s">
        <v>500</v>
      </c>
      <c r="AX251" t="s">
        <v>538</v>
      </c>
      <c r="AY251" t="s">
        <v>547</v>
      </c>
      <c r="AZ251" t="s">
        <v>155</v>
      </c>
    </row>
    <row r="252" spans="47:52" x14ac:dyDescent="0.25">
      <c r="AU252">
        <v>251</v>
      </c>
      <c r="AV252" t="s">
        <v>296</v>
      </c>
      <c r="AW252" t="s">
        <v>500</v>
      </c>
      <c r="AX252" t="s">
        <v>565</v>
      </c>
      <c r="AY252" t="s">
        <v>565</v>
      </c>
      <c r="AZ252" t="s">
        <v>158</v>
      </c>
    </row>
    <row r="253" spans="47:52" x14ac:dyDescent="0.25">
      <c r="AU253">
        <v>252</v>
      </c>
      <c r="AV253" t="s">
        <v>296</v>
      </c>
      <c r="AW253" t="s">
        <v>500</v>
      </c>
      <c r="AX253" t="s">
        <v>501</v>
      </c>
      <c r="AY253" t="s">
        <v>506</v>
      </c>
      <c r="AZ253" t="s">
        <v>507</v>
      </c>
    </row>
    <row r="254" spans="47:52" x14ac:dyDescent="0.25">
      <c r="AU254">
        <v>253</v>
      </c>
      <c r="AV254" t="s">
        <v>296</v>
      </c>
      <c r="AW254" t="s">
        <v>500</v>
      </c>
      <c r="AX254" t="s">
        <v>501</v>
      </c>
      <c r="AY254" t="s">
        <v>501</v>
      </c>
      <c r="AZ254" t="s">
        <v>511</v>
      </c>
    </row>
    <row r="255" spans="47:52" x14ac:dyDescent="0.25">
      <c r="AU255">
        <v>254</v>
      </c>
      <c r="AV255" t="s">
        <v>296</v>
      </c>
      <c r="AW255" t="s">
        <v>500</v>
      </c>
      <c r="AX255" t="s">
        <v>501</v>
      </c>
      <c r="AY255" t="s">
        <v>501</v>
      </c>
      <c r="AZ255" t="s">
        <v>146</v>
      </c>
    </row>
    <row r="256" spans="47:52" x14ac:dyDescent="0.25">
      <c r="AU256">
        <v>255</v>
      </c>
      <c r="AV256" t="s">
        <v>296</v>
      </c>
      <c r="AW256" t="s">
        <v>500</v>
      </c>
      <c r="AX256" t="s">
        <v>501</v>
      </c>
      <c r="AY256" t="s">
        <v>501</v>
      </c>
      <c r="AZ256" t="s">
        <v>510</v>
      </c>
    </row>
    <row r="257" spans="47:52" x14ac:dyDescent="0.25">
      <c r="AU257">
        <v>256</v>
      </c>
      <c r="AV257" t="s">
        <v>296</v>
      </c>
      <c r="AW257" t="s">
        <v>500</v>
      </c>
      <c r="AX257" t="s">
        <v>501</v>
      </c>
      <c r="AY257" t="s">
        <v>501</v>
      </c>
      <c r="AZ257" t="s">
        <v>142</v>
      </c>
    </row>
    <row r="258" spans="47:52" x14ac:dyDescent="0.25">
      <c r="AU258">
        <v>257</v>
      </c>
      <c r="AV258" t="s">
        <v>296</v>
      </c>
      <c r="AW258" t="s">
        <v>500</v>
      </c>
      <c r="AX258" t="s">
        <v>501</v>
      </c>
      <c r="AY258" t="s">
        <v>501</v>
      </c>
      <c r="AZ258" t="s">
        <v>170</v>
      </c>
    </row>
    <row r="259" spans="47:52" x14ac:dyDescent="0.25">
      <c r="AU259">
        <v>258</v>
      </c>
      <c r="AV259" t="s">
        <v>296</v>
      </c>
      <c r="AW259" t="s">
        <v>500</v>
      </c>
      <c r="AX259" t="s">
        <v>501</v>
      </c>
      <c r="AY259" t="s">
        <v>501</v>
      </c>
      <c r="AZ259" t="s">
        <v>173</v>
      </c>
    </row>
    <row r="260" spans="47:52" x14ac:dyDescent="0.25">
      <c r="AU260">
        <v>259</v>
      </c>
      <c r="AV260" t="s">
        <v>296</v>
      </c>
      <c r="AW260" t="s">
        <v>500</v>
      </c>
      <c r="AX260" t="s">
        <v>501</v>
      </c>
      <c r="AY260" t="s">
        <v>501</v>
      </c>
      <c r="AZ260" t="s">
        <v>504</v>
      </c>
    </row>
    <row r="261" spans="47:52" x14ac:dyDescent="0.25">
      <c r="AU261">
        <v>260</v>
      </c>
      <c r="AV261" t="s">
        <v>296</v>
      </c>
      <c r="AW261" t="s">
        <v>500</v>
      </c>
      <c r="AX261" t="s">
        <v>501</v>
      </c>
      <c r="AY261" t="s">
        <v>501</v>
      </c>
      <c r="AZ261" t="s">
        <v>190</v>
      </c>
    </row>
    <row r="262" spans="47:52" x14ac:dyDescent="0.25">
      <c r="AU262">
        <v>261</v>
      </c>
      <c r="AV262" t="s">
        <v>296</v>
      </c>
      <c r="AW262" t="s">
        <v>500</v>
      </c>
      <c r="AX262" t="s">
        <v>501</v>
      </c>
      <c r="AY262" t="s">
        <v>501</v>
      </c>
      <c r="AZ262" t="s">
        <v>221</v>
      </c>
    </row>
    <row r="263" spans="47:52" x14ac:dyDescent="0.25">
      <c r="AU263">
        <v>262</v>
      </c>
      <c r="AV263" t="s">
        <v>296</v>
      </c>
      <c r="AW263" t="s">
        <v>500</v>
      </c>
      <c r="AX263" t="s">
        <v>501</v>
      </c>
      <c r="AY263" t="s">
        <v>501</v>
      </c>
      <c r="AZ263" t="s">
        <v>280</v>
      </c>
    </row>
    <row r="264" spans="47:52" x14ac:dyDescent="0.25">
      <c r="AU264">
        <v>263</v>
      </c>
      <c r="AV264" t="s">
        <v>296</v>
      </c>
      <c r="AW264" t="s">
        <v>500</v>
      </c>
      <c r="AX264" t="s">
        <v>501</v>
      </c>
      <c r="AY264" t="s">
        <v>501</v>
      </c>
      <c r="AZ264" t="s">
        <v>509</v>
      </c>
    </row>
    <row r="265" spans="47:52" x14ac:dyDescent="0.25">
      <c r="AU265">
        <v>264</v>
      </c>
      <c r="AV265" t="s">
        <v>296</v>
      </c>
      <c r="AW265" t="s">
        <v>500</v>
      </c>
      <c r="AX265" t="s">
        <v>501</v>
      </c>
      <c r="AY265" t="s">
        <v>501</v>
      </c>
      <c r="AZ265" t="s">
        <v>508</v>
      </c>
    </row>
    <row r="266" spans="47:52" x14ac:dyDescent="0.25">
      <c r="AU266">
        <v>265</v>
      </c>
      <c r="AV266" t="s">
        <v>296</v>
      </c>
      <c r="AW266" t="s">
        <v>500</v>
      </c>
      <c r="AX266" t="s">
        <v>501</v>
      </c>
      <c r="AY266" t="s">
        <v>501</v>
      </c>
      <c r="AZ266" t="s">
        <v>505</v>
      </c>
    </row>
    <row r="267" spans="47:52" x14ac:dyDescent="0.25">
      <c r="AU267">
        <v>266</v>
      </c>
      <c r="AV267" t="s">
        <v>296</v>
      </c>
      <c r="AW267" t="s">
        <v>223</v>
      </c>
      <c r="AX267" t="s">
        <v>283</v>
      </c>
      <c r="AY267" t="s">
        <v>294</v>
      </c>
      <c r="AZ267" t="s">
        <v>295</v>
      </c>
    </row>
    <row r="268" spans="47:52" x14ac:dyDescent="0.25">
      <c r="AU268">
        <v>267</v>
      </c>
      <c r="AV268" t="s">
        <v>579</v>
      </c>
      <c r="AW268" t="s">
        <v>500</v>
      </c>
      <c r="AX268" t="s">
        <v>501</v>
      </c>
      <c r="AY268" t="s">
        <v>501</v>
      </c>
      <c r="AZ268" t="s">
        <v>146</v>
      </c>
    </row>
    <row r="269" spans="47:52" x14ac:dyDescent="0.25">
      <c r="AU269">
        <v>268</v>
      </c>
      <c r="AV269" t="s">
        <v>131</v>
      </c>
      <c r="AW269" t="s">
        <v>115</v>
      </c>
      <c r="AX269" t="s">
        <v>116</v>
      </c>
      <c r="AY269" t="s">
        <v>116</v>
      </c>
      <c r="AZ269" t="s">
        <v>130</v>
      </c>
    </row>
    <row r="270" spans="47:52" x14ac:dyDescent="0.25">
      <c r="AU270">
        <v>269</v>
      </c>
      <c r="AV270" t="s">
        <v>127</v>
      </c>
      <c r="AW270" t="s">
        <v>115</v>
      </c>
      <c r="AX270" t="s">
        <v>115</v>
      </c>
      <c r="AY270" t="s">
        <v>115</v>
      </c>
      <c r="AZ270" t="s">
        <v>200</v>
      </c>
    </row>
    <row r="271" spans="47:52" x14ac:dyDescent="0.25">
      <c r="AU271">
        <v>270</v>
      </c>
      <c r="AV271" t="s">
        <v>127</v>
      </c>
      <c r="AW271" t="s">
        <v>115</v>
      </c>
      <c r="AX271" t="s">
        <v>115</v>
      </c>
      <c r="AY271" t="s">
        <v>115</v>
      </c>
      <c r="AZ271" t="s">
        <v>158</v>
      </c>
    </row>
    <row r="272" spans="47:52" x14ac:dyDescent="0.25">
      <c r="AU272">
        <v>271</v>
      </c>
      <c r="AV272" t="s">
        <v>127</v>
      </c>
      <c r="AW272" t="s">
        <v>115</v>
      </c>
      <c r="AX272" t="s">
        <v>115</v>
      </c>
      <c r="AY272" t="s">
        <v>115</v>
      </c>
      <c r="AZ272" t="s">
        <v>589</v>
      </c>
    </row>
    <row r="273" spans="47:52" x14ac:dyDescent="0.25">
      <c r="AU273">
        <v>272</v>
      </c>
      <c r="AV273" t="s">
        <v>127</v>
      </c>
      <c r="AW273" t="s">
        <v>115</v>
      </c>
      <c r="AX273" t="s">
        <v>115</v>
      </c>
      <c r="AY273" t="s">
        <v>125</v>
      </c>
      <c r="AZ273" t="s">
        <v>126</v>
      </c>
    </row>
    <row r="274" spans="47:52" x14ac:dyDescent="0.25">
      <c r="AU274">
        <v>273</v>
      </c>
      <c r="AV274" t="s">
        <v>537</v>
      </c>
      <c r="AW274" t="s">
        <v>500</v>
      </c>
      <c r="AX274" t="s">
        <v>530</v>
      </c>
      <c r="AY274" t="s">
        <v>393</v>
      </c>
      <c r="AZ274" t="s">
        <v>536</v>
      </c>
    </row>
    <row r="275" spans="47:52" x14ac:dyDescent="0.25">
      <c r="AU275">
        <v>274</v>
      </c>
      <c r="AV275" t="s">
        <v>183</v>
      </c>
      <c r="AW275" t="s">
        <v>310</v>
      </c>
      <c r="AX275" t="s">
        <v>310</v>
      </c>
      <c r="AY275" t="s">
        <v>310</v>
      </c>
      <c r="AZ275" t="s">
        <v>183</v>
      </c>
    </row>
    <row r="276" spans="47:52" x14ac:dyDescent="0.25">
      <c r="AU276">
        <v>275</v>
      </c>
      <c r="AV276" t="s">
        <v>155</v>
      </c>
      <c r="AW276" t="s">
        <v>310</v>
      </c>
      <c r="AX276" t="s">
        <v>310</v>
      </c>
      <c r="AY276" t="s">
        <v>338</v>
      </c>
      <c r="AZ276" t="s">
        <v>155</v>
      </c>
    </row>
    <row r="277" spans="47:52" x14ac:dyDescent="0.25">
      <c r="AU277">
        <v>276</v>
      </c>
      <c r="AV277" t="s">
        <v>246</v>
      </c>
      <c r="AW277" t="s">
        <v>223</v>
      </c>
      <c r="AX277" t="s">
        <v>268</v>
      </c>
      <c r="AY277" t="s">
        <v>282</v>
      </c>
      <c r="AZ277" t="s">
        <v>279</v>
      </c>
    </row>
    <row r="278" spans="47:52" x14ac:dyDescent="0.25">
      <c r="AU278">
        <v>277</v>
      </c>
      <c r="AV278" t="s">
        <v>287</v>
      </c>
      <c r="AW278" t="s">
        <v>310</v>
      </c>
      <c r="AX278" t="s">
        <v>310</v>
      </c>
      <c r="AY278" t="s">
        <v>310</v>
      </c>
      <c r="AZ278" t="s">
        <v>176</v>
      </c>
    </row>
    <row r="279" spans="47:52" x14ac:dyDescent="0.25">
      <c r="AU279">
        <v>278</v>
      </c>
      <c r="AV279" t="s">
        <v>119</v>
      </c>
      <c r="AW279" t="s">
        <v>310</v>
      </c>
      <c r="AX279" t="s">
        <v>310</v>
      </c>
      <c r="AY279" t="s">
        <v>334</v>
      </c>
      <c r="AZ279" t="s">
        <v>119</v>
      </c>
    </row>
    <row r="280" spans="47:52" x14ac:dyDescent="0.25">
      <c r="AU280">
        <v>279</v>
      </c>
      <c r="AV280" t="s">
        <v>356</v>
      </c>
      <c r="AW280" t="s">
        <v>310</v>
      </c>
      <c r="AX280" t="s">
        <v>310</v>
      </c>
      <c r="AY280" t="s">
        <v>310</v>
      </c>
      <c r="AZ280" t="s">
        <v>355</v>
      </c>
    </row>
    <row r="281" spans="47:52" x14ac:dyDescent="0.25">
      <c r="AU281">
        <v>280</v>
      </c>
      <c r="AV281" t="s">
        <v>292</v>
      </c>
      <c r="AW281" t="s">
        <v>500</v>
      </c>
      <c r="AX281" t="s">
        <v>556</v>
      </c>
      <c r="AY281" t="s">
        <v>556</v>
      </c>
      <c r="AZ281" t="s">
        <v>332</v>
      </c>
    </row>
    <row r="282" spans="47:52" x14ac:dyDescent="0.25">
      <c r="AU282">
        <v>281</v>
      </c>
      <c r="AV282" t="s">
        <v>292</v>
      </c>
      <c r="AW282" t="s">
        <v>500</v>
      </c>
      <c r="AX282" t="s">
        <v>556</v>
      </c>
      <c r="AY282" t="s">
        <v>556</v>
      </c>
      <c r="AZ282" t="s">
        <v>557</v>
      </c>
    </row>
    <row r="283" spans="47:52" x14ac:dyDescent="0.25">
      <c r="AU283">
        <v>282</v>
      </c>
      <c r="AV283" t="s">
        <v>292</v>
      </c>
      <c r="AW283" t="s">
        <v>500</v>
      </c>
      <c r="AX283" t="s">
        <v>561</v>
      </c>
      <c r="AY283" t="s">
        <v>561</v>
      </c>
      <c r="AZ283" t="s">
        <v>563</v>
      </c>
    </row>
    <row r="284" spans="47:52" x14ac:dyDescent="0.25">
      <c r="AU284">
        <v>283</v>
      </c>
      <c r="AV284" t="s">
        <v>292</v>
      </c>
      <c r="AW284" t="s">
        <v>500</v>
      </c>
      <c r="AX284" t="s">
        <v>568</v>
      </c>
      <c r="AY284" t="s">
        <v>568</v>
      </c>
      <c r="AZ284" t="s">
        <v>374</v>
      </c>
    </row>
    <row r="285" spans="47:52" x14ac:dyDescent="0.25">
      <c r="AU285">
        <v>284</v>
      </c>
      <c r="AV285" t="s">
        <v>405</v>
      </c>
      <c r="AW285" t="s">
        <v>401</v>
      </c>
      <c r="AX285" t="s">
        <v>401</v>
      </c>
      <c r="AY285" t="s">
        <v>401</v>
      </c>
      <c r="AZ285" t="s">
        <v>262</v>
      </c>
    </row>
    <row r="286" spans="47:52" x14ac:dyDescent="0.25">
      <c r="AU286">
        <v>285</v>
      </c>
      <c r="AV286" t="s">
        <v>405</v>
      </c>
      <c r="AW286" t="s">
        <v>401</v>
      </c>
      <c r="AX286" t="s">
        <v>401</v>
      </c>
      <c r="AY286" t="s">
        <v>401</v>
      </c>
      <c r="AZ286" t="s">
        <v>102</v>
      </c>
    </row>
    <row r="287" spans="47:52" x14ac:dyDescent="0.25">
      <c r="AU287">
        <v>286</v>
      </c>
      <c r="AV287" t="s">
        <v>405</v>
      </c>
      <c r="AW287" t="s">
        <v>401</v>
      </c>
      <c r="AX287" t="s">
        <v>401</v>
      </c>
      <c r="AY287" t="s">
        <v>401</v>
      </c>
      <c r="AZ287" t="s">
        <v>363</v>
      </c>
    </row>
    <row r="288" spans="47:52" x14ac:dyDescent="0.25">
      <c r="AU288">
        <v>287</v>
      </c>
      <c r="AV288" t="s">
        <v>436</v>
      </c>
      <c r="AW288" t="s">
        <v>426</v>
      </c>
      <c r="AX288" t="s">
        <v>426</v>
      </c>
      <c r="AY288" t="s">
        <v>435</v>
      </c>
      <c r="AZ288" t="s">
        <v>124</v>
      </c>
    </row>
    <row r="289" spans="47:52" x14ac:dyDescent="0.25">
      <c r="AU289">
        <v>288</v>
      </c>
      <c r="AV289" t="s">
        <v>436</v>
      </c>
      <c r="AW289" t="s">
        <v>426</v>
      </c>
      <c r="AX289" t="s">
        <v>426</v>
      </c>
      <c r="AY289" t="s">
        <v>443</v>
      </c>
      <c r="AZ289" t="s">
        <v>429</v>
      </c>
    </row>
    <row r="290" spans="47:52" x14ac:dyDescent="0.25">
      <c r="AU290">
        <v>289</v>
      </c>
      <c r="AV290" t="s">
        <v>335</v>
      </c>
      <c r="AW290" t="s">
        <v>310</v>
      </c>
      <c r="AX290" t="s">
        <v>310</v>
      </c>
      <c r="AY290" t="s">
        <v>334</v>
      </c>
      <c r="AZ290" t="s">
        <v>155</v>
      </c>
    </row>
    <row r="291" spans="47:52" x14ac:dyDescent="0.25">
      <c r="AU291">
        <v>290</v>
      </c>
      <c r="AV291" t="s">
        <v>314</v>
      </c>
      <c r="AW291" t="s">
        <v>310</v>
      </c>
      <c r="AX291" t="s">
        <v>310</v>
      </c>
      <c r="AY291" t="s">
        <v>310</v>
      </c>
      <c r="AZ291" t="s">
        <v>139</v>
      </c>
    </row>
    <row r="292" spans="47:52" x14ac:dyDescent="0.25">
      <c r="AU292">
        <v>291</v>
      </c>
      <c r="AV292" t="s">
        <v>314</v>
      </c>
      <c r="AW292" t="s">
        <v>310</v>
      </c>
      <c r="AX292" t="s">
        <v>310</v>
      </c>
      <c r="AY292" t="s">
        <v>310</v>
      </c>
      <c r="AZ292" t="s">
        <v>313</v>
      </c>
    </row>
    <row r="293" spans="47:52" x14ac:dyDescent="0.25">
      <c r="AU293">
        <v>292</v>
      </c>
      <c r="AV293" t="s">
        <v>348</v>
      </c>
      <c r="AW293" t="s">
        <v>310</v>
      </c>
      <c r="AX293" t="s">
        <v>310</v>
      </c>
      <c r="AY293" t="s">
        <v>347</v>
      </c>
      <c r="AZ293" t="s">
        <v>175</v>
      </c>
    </row>
    <row r="294" spans="47:52" x14ac:dyDescent="0.25">
      <c r="AU294">
        <v>293</v>
      </c>
      <c r="AV294" t="s">
        <v>428</v>
      </c>
      <c r="AW294" t="s">
        <v>426</v>
      </c>
      <c r="AX294" t="s">
        <v>426</v>
      </c>
      <c r="AY294" t="s">
        <v>455</v>
      </c>
      <c r="AZ294" t="s">
        <v>456</v>
      </c>
    </row>
    <row r="295" spans="47:52" x14ac:dyDescent="0.25">
      <c r="AU295">
        <v>294</v>
      </c>
      <c r="AV295" t="s">
        <v>428</v>
      </c>
      <c r="AW295" t="s">
        <v>426</v>
      </c>
      <c r="AX295" t="s">
        <v>426</v>
      </c>
      <c r="AY295" t="s">
        <v>455</v>
      </c>
      <c r="AZ295" t="s">
        <v>167</v>
      </c>
    </row>
    <row r="296" spans="47:52" x14ac:dyDescent="0.25">
      <c r="AU296">
        <v>295</v>
      </c>
      <c r="AV296" t="s">
        <v>428</v>
      </c>
      <c r="AW296" t="s">
        <v>426</v>
      </c>
      <c r="AX296" t="s">
        <v>426</v>
      </c>
      <c r="AY296" t="s">
        <v>452</v>
      </c>
      <c r="AZ296" t="s">
        <v>429</v>
      </c>
    </row>
    <row r="297" spans="47:52" x14ac:dyDescent="0.25">
      <c r="AU297">
        <v>296</v>
      </c>
      <c r="AV297" t="s">
        <v>428</v>
      </c>
      <c r="AW297" t="s">
        <v>426</v>
      </c>
      <c r="AX297" t="s">
        <v>426</v>
      </c>
      <c r="AY297" t="s">
        <v>442</v>
      </c>
      <c r="AZ297" t="s">
        <v>453</v>
      </c>
    </row>
    <row r="298" spans="47:52" x14ac:dyDescent="0.25">
      <c r="AU298">
        <v>297</v>
      </c>
      <c r="AV298" t="s">
        <v>428</v>
      </c>
      <c r="AW298" t="s">
        <v>426</v>
      </c>
      <c r="AX298" t="s">
        <v>426</v>
      </c>
      <c r="AY298" t="s">
        <v>427</v>
      </c>
      <c r="AZ298" t="s">
        <v>146</v>
      </c>
    </row>
    <row r="299" spans="47:52" x14ac:dyDescent="0.25">
      <c r="AU299">
        <v>298</v>
      </c>
      <c r="AV299" t="s">
        <v>318</v>
      </c>
      <c r="AW299" t="s">
        <v>310</v>
      </c>
      <c r="AX299" t="s">
        <v>310</v>
      </c>
      <c r="AY299" t="s">
        <v>310</v>
      </c>
      <c r="AZ299" t="s">
        <v>139</v>
      </c>
    </row>
    <row r="300" spans="47:52" x14ac:dyDescent="0.25">
      <c r="AU300">
        <v>299</v>
      </c>
      <c r="AV300" t="s">
        <v>318</v>
      </c>
      <c r="AW300" t="s">
        <v>310</v>
      </c>
      <c r="AX300" t="s">
        <v>310</v>
      </c>
      <c r="AY300" t="s">
        <v>310</v>
      </c>
      <c r="AZ300" t="s">
        <v>323</v>
      </c>
    </row>
    <row r="301" spans="47:52" x14ac:dyDescent="0.25">
      <c r="AU301">
        <v>300</v>
      </c>
      <c r="AV301" t="s">
        <v>318</v>
      </c>
      <c r="AW301" t="s">
        <v>310</v>
      </c>
      <c r="AX301" t="s">
        <v>310</v>
      </c>
      <c r="AY301" t="s">
        <v>310</v>
      </c>
      <c r="AZ301" t="s">
        <v>188</v>
      </c>
    </row>
    <row r="302" spans="47:52" x14ac:dyDescent="0.25">
      <c r="AU302">
        <v>301</v>
      </c>
      <c r="AV302" t="s">
        <v>336</v>
      </c>
      <c r="AW302" t="s">
        <v>310</v>
      </c>
      <c r="AX302" t="s">
        <v>310</v>
      </c>
      <c r="AY302" t="s">
        <v>334</v>
      </c>
      <c r="AZ302" t="s">
        <v>337</v>
      </c>
    </row>
    <row r="303" spans="47:52" x14ac:dyDescent="0.25">
      <c r="AU303">
        <v>302</v>
      </c>
      <c r="AV303" t="s">
        <v>336</v>
      </c>
      <c r="AW303" t="s">
        <v>310</v>
      </c>
      <c r="AX303" t="s">
        <v>310</v>
      </c>
      <c r="AY303" t="s">
        <v>334</v>
      </c>
      <c r="AZ303" t="s">
        <v>119</v>
      </c>
    </row>
    <row r="304" spans="47:52" x14ac:dyDescent="0.25">
      <c r="AU304">
        <v>303</v>
      </c>
      <c r="AV304" t="s">
        <v>228</v>
      </c>
      <c r="AW304" t="s">
        <v>223</v>
      </c>
      <c r="AX304" t="s">
        <v>224</v>
      </c>
      <c r="AY304" t="s">
        <v>225</v>
      </c>
      <c r="AZ304" t="s">
        <v>227</v>
      </c>
    </row>
    <row r="305" spans="47:52" x14ac:dyDescent="0.25">
      <c r="AU305">
        <v>304</v>
      </c>
      <c r="AV305" t="s">
        <v>437</v>
      </c>
      <c r="AW305" t="s">
        <v>426</v>
      </c>
      <c r="AX305" t="s">
        <v>426</v>
      </c>
      <c r="AY305" t="s">
        <v>435</v>
      </c>
      <c r="AZ305" t="s">
        <v>363</v>
      </c>
    </row>
    <row r="306" spans="47:52" x14ac:dyDescent="0.25">
      <c r="AU306">
        <v>305</v>
      </c>
      <c r="AV306" t="s">
        <v>559</v>
      </c>
      <c r="AW306" t="s">
        <v>500</v>
      </c>
      <c r="AX306" t="s">
        <v>558</v>
      </c>
      <c r="AY306" t="s">
        <v>558</v>
      </c>
      <c r="AZ306" t="s">
        <v>142</v>
      </c>
    </row>
    <row r="307" spans="47:52" x14ac:dyDescent="0.25">
      <c r="AU307">
        <v>306</v>
      </c>
      <c r="AV307" t="s">
        <v>540</v>
      </c>
      <c r="AW307" t="s">
        <v>500</v>
      </c>
      <c r="AX307" t="s">
        <v>538</v>
      </c>
      <c r="AY307" t="s">
        <v>545</v>
      </c>
      <c r="AZ307" t="s">
        <v>546</v>
      </c>
    </row>
    <row r="308" spans="47:52" x14ac:dyDescent="0.25">
      <c r="AU308">
        <v>307</v>
      </c>
      <c r="AV308" t="s">
        <v>540</v>
      </c>
      <c r="AW308" t="s">
        <v>500</v>
      </c>
      <c r="AX308" t="s">
        <v>538</v>
      </c>
      <c r="AY308" t="s">
        <v>538</v>
      </c>
      <c r="AZ308" t="s">
        <v>153</v>
      </c>
    </row>
    <row r="309" spans="47:52" x14ac:dyDescent="0.25">
      <c r="AU309">
        <v>308</v>
      </c>
      <c r="AV309" t="s">
        <v>540</v>
      </c>
      <c r="AW309" t="s">
        <v>500</v>
      </c>
      <c r="AX309" t="s">
        <v>538</v>
      </c>
      <c r="AY309" t="s">
        <v>538</v>
      </c>
      <c r="AZ309" t="s">
        <v>227</v>
      </c>
    </row>
    <row r="310" spans="47:52" x14ac:dyDescent="0.25">
      <c r="AU310">
        <v>309</v>
      </c>
      <c r="AV310" t="s">
        <v>540</v>
      </c>
      <c r="AW310" t="s">
        <v>500</v>
      </c>
      <c r="AX310" t="s">
        <v>538</v>
      </c>
      <c r="AY310" t="s">
        <v>538</v>
      </c>
      <c r="AZ310" t="s">
        <v>141</v>
      </c>
    </row>
    <row r="311" spans="47:52" x14ac:dyDescent="0.25">
      <c r="AU311">
        <v>310</v>
      </c>
      <c r="AV311" t="s">
        <v>540</v>
      </c>
      <c r="AW311" t="s">
        <v>500</v>
      </c>
      <c r="AX311" t="s">
        <v>538</v>
      </c>
      <c r="AY311" t="s">
        <v>538</v>
      </c>
      <c r="AZ311" t="s">
        <v>208</v>
      </c>
    </row>
    <row r="312" spans="47:52" x14ac:dyDescent="0.25">
      <c r="AU312">
        <v>311</v>
      </c>
      <c r="AV312" t="s">
        <v>540</v>
      </c>
      <c r="AW312" t="s">
        <v>500</v>
      </c>
      <c r="AX312" t="s">
        <v>538</v>
      </c>
      <c r="AY312" t="s">
        <v>538</v>
      </c>
      <c r="AZ312" t="s">
        <v>539</v>
      </c>
    </row>
    <row r="313" spans="47:52" x14ac:dyDescent="0.25">
      <c r="AU313">
        <v>312</v>
      </c>
      <c r="AV313" t="s">
        <v>540</v>
      </c>
      <c r="AW313" t="s">
        <v>500</v>
      </c>
      <c r="AX313" t="s">
        <v>538</v>
      </c>
      <c r="AY313" t="s">
        <v>538</v>
      </c>
      <c r="AZ313" t="s">
        <v>174</v>
      </c>
    </row>
    <row r="314" spans="47:52" x14ac:dyDescent="0.25">
      <c r="AU314">
        <v>313</v>
      </c>
      <c r="AV314" t="s">
        <v>540</v>
      </c>
      <c r="AW314" t="s">
        <v>500</v>
      </c>
      <c r="AX314" t="s">
        <v>538</v>
      </c>
      <c r="AY314" t="s">
        <v>538</v>
      </c>
      <c r="AZ314" t="s">
        <v>176</v>
      </c>
    </row>
    <row r="315" spans="47:52" x14ac:dyDescent="0.25">
      <c r="AU315">
        <v>314</v>
      </c>
      <c r="AV315" t="s">
        <v>540</v>
      </c>
      <c r="AW315" t="s">
        <v>500</v>
      </c>
      <c r="AX315" t="s">
        <v>538</v>
      </c>
      <c r="AY315" t="s">
        <v>538</v>
      </c>
      <c r="AZ315" t="s">
        <v>195</v>
      </c>
    </row>
    <row r="316" spans="47:52" x14ac:dyDescent="0.25">
      <c r="AU316">
        <v>315</v>
      </c>
      <c r="AV316" t="s">
        <v>540</v>
      </c>
      <c r="AW316" t="s">
        <v>500</v>
      </c>
      <c r="AX316" t="s">
        <v>538</v>
      </c>
      <c r="AY316" t="s">
        <v>578</v>
      </c>
      <c r="AZ316" t="s">
        <v>451</v>
      </c>
    </row>
    <row r="317" spans="47:52" x14ac:dyDescent="0.25">
      <c r="AU317">
        <v>316</v>
      </c>
      <c r="AV317" t="s">
        <v>540</v>
      </c>
      <c r="AW317" t="s">
        <v>500</v>
      </c>
      <c r="AX317" t="s">
        <v>538</v>
      </c>
      <c r="AY317" t="s">
        <v>544</v>
      </c>
      <c r="AZ317" t="s">
        <v>146</v>
      </c>
    </row>
    <row r="318" spans="47:52" x14ac:dyDescent="0.25">
      <c r="AU318">
        <v>317</v>
      </c>
      <c r="AV318" t="s">
        <v>331</v>
      </c>
      <c r="AW318" t="s">
        <v>310</v>
      </c>
      <c r="AX318" t="s">
        <v>310</v>
      </c>
      <c r="AY318" t="s">
        <v>330</v>
      </c>
      <c r="AZ318" t="s">
        <v>194</v>
      </c>
    </row>
    <row r="319" spans="47:52" x14ac:dyDescent="0.25">
      <c r="AU319">
        <v>318</v>
      </c>
      <c r="AV319" t="s">
        <v>543</v>
      </c>
      <c r="AW319" t="s">
        <v>500</v>
      </c>
      <c r="AX319" t="s">
        <v>538</v>
      </c>
      <c r="AY319" t="s">
        <v>538</v>
      </c>
      <c r="AZ319" t="s">
        <v>542</v>
      </c>
    </row>
    <row r="320" spans="47:52" x14ac:dyDescent="0.25">
      <c r="AU320">
        <v>319</v>
      </c>
      <c r="AV320" t="s">
        <v>315</v>
      </c>
      <c r="AW320" t="s">
        <v>310</v>
      </c>
      <c r="AX320" t="s">
        <v>310</v>
      </c>
      <c r="AY320" t="s">
        <v>310</v>
      </c>
      <c r="AZ320" t="s">
        <v>243</v>
      </c>
    </row>
    <row r="321" spans="47:52" x14ac:dyDescent="0.25">
      <c r="AU321">
        <v>320</v>
      </c>
      <c r="AV321" t="s">
        <v>325</v>
      </c>
      <c r="AW321" t="s">
        <v>310</v>
      </c>
      <c r="AX321" t="s">
        <v>310</v>
      </c>
      <c r="AY321" t="s">
        <v>310</v>
      </c>
      <c r="AZ321" t="s">
        <v>324</v>
      </c>
    </row>
    <row r="322" spans="47:52" x14ac:dyDescent="0.25">
      <c r="AU322">
        <v>321</v>
      </c>
      <c r="AV322" t="s">
        <v>497</v>
      </c>
      <c r="AW322" t="s">
        <v>458</v>
      </c>
      <c r="AX322" t="s">
        <v>487</v>
      </c>
      <c r="AY322" t="s">
        <v>493</v>
      </c>
      <c r="AZ322" t="s">
        <v>496</v>
      </c>
    </row>
    <row r="323" spans="47:52" x14ac:dyDescent="0.25">
      <c r="AU323">
        <v>322</v>
      </c>
      <c r="AV323" t="s">
        <v>519</v>
      </c>
      <c r="AW323" t="s">
        <v>500</v>
      </c>
      <c r="AX323" t="s">
        <v>517</v>
      </c>
      <c r="AY323" t="s">
        <v>517</v>
      </c>
      <c r="AZ323" t="s">
        <v>165</v>
      </c>
    </row>
    <row r="324" spans="47:52" x14ac:dyDescent="0.25">
      <c r="AU324">
        <v>323</v>
      </c>
      <c r="AV324" t="s">
        <v>521</v>
      </c>
      <c r="AW324" t="s">
        <v>500</v>
      </c>
      <c r="AX324" t="s">
        <v>520</v>
      </c>
      <c r="AY324" t="s">
        <v>520</v>
      </c>
      <c r="AZ324" t="s">
        <v>142</v>
      </c>
    </row>
    <row r="325" spans="47:52" x14ac:dyDescent="0.25">
      <c r="AU325">
        <v>324</v>
      </c>
      <c r="AV325" t="s">
        <v>541</v>
      </c>
      <c r="AW325" t="s">
        <v>500</v>
      </c>
      <c r="AX325" t="s">
        <v>538</v>
      </c>
      <c r="AY325" t="s">
        <v>538</v>
      </c>
      <c r="AZ325" t="s">
        <v>518</v>
      </c>
    </row>
    <row r="326" spans="47:52" x14ac:dyDescent="0.25">
      <c r="AU326">
        <v>325</v>
      </c>
      <c r="AV326" t="s">
        <v>433</v>
      </c>
      <c r="AW326" t="s">
        <v>426</v>
      </c>
      <c r="AX326" t="s">
        <v>426</v>
      </c>
      <c r="AY326" t="s">
        <v>432</v>
      </c>
      <c r="AZ326" t="s">
        <v>158</v>
      </c>
    </row>
    <row r="327" spans="47:52" x14ac:dyDescent="0.25">
      <c r="AU327">
        <v>326</v>
      </c>
      <c r="AV327" t="s">
        <v>421</v>
      </c>
      <c r="AW327" t="s">
        <v>401</v>
      </c>
      <c r="AX327" t="s">
        <v>401</v>
      </c>
      <c r="AY327" t="s">
        <v>401</v>
      </c>
      <c r="AZ327" t="s">
        <v>420</v>
      </c>
    </row>
    <row r="328" spans="47:52" x14ac:dyDescent="0.25">
      <c r="AU328">
        <v>327</v>
      </c>
      <c r="AV328" t="s">
        <v>469</v>
      </c>
      <c r="AW328" t="s">
        <v>458</v>
      </c>
      <c r="AX328" t="s">
        <v>468</v>
      </c>
      <c r="AY328" t="s">
        <v>468</v>
      </c>
      <c r="AZ328" t="s">
        <v>139</v>
      </c>
    </row>
    <row r="329" spans="47:52" x14ac:dyDescent="0.25">
      <c r="AU329">
        <v>328</v>
      </c>
      <c r="AV329" t="s">
        <v>469</v>
      </c>
      <c r="AW329" t="s">
        <v>458</v>
      </c>
      <c r="AX329" t="s">
        <v>468</v>
      </c>
      <c r="AY329" t="s">
        <v>468</v>
      </c>
      <c r="AZ329" t="s">
        <v>593</v>
      </c>
    </row>
    <row r="330" spans="47:52" x14ac:dyDescent="0.25">
      <c r="AU330">
        <v>329</v>
      </c>
      <c r="AV330" t="s">
        <v>469</v>
      </c>
      <c r="AW330" t="s">
        <v>458</v>
      </c>
      <c r="AX330" t="s">
        <v>468</v>
      </c>
      <c r="AY330" t="s">
        <v>468</v>
      </c>
      <c r="AZ330" t="s">
        <v>119</v>
      </c>
    </row>
    <row r="331" spans="47:52" x14ac:dyDescent="0.25">
      <c r="AU331">
        <v>330</v>
      </c>
      <c r="AV331" t="s">
        <v>320</v>
      </c>
      <c r="AW331" t="s">
        <v>310</v>
      </c>
      <c r="AX331" t="s">
        <v>310</v>
      </c>
      <c r="AY331" t="s">
        <v>310</v>
      </c>
      <c r="AZ331" t="s">
        <v>319</v>
      </c>
    </row>
    <row r="332" spans="47:52" x14ac:dyDescent="0.25">
      <c r="AU332">
        <v>331</v>
      </c>
      <c r="AV332" t="s">
        <v>516</v>
      </c>
      <c r="AW332" t="s">
        <v>500</v>
      </c>
      <c r="AX332" t="s">
        <v>514</v>
      </c>
      <c r="AY332" t="s">
        <v>514</v>
      </c>
      <c r="AZ332" t="s">
        <v>515</v>
      </c>
    </row>
    <row r="333" spans="47:52" x14ac:dyDescent="0.25">
      <c r="AU333">
        <v>332</v>
      </c>
      <c r="AV333" t="s">
        <v>380</v>
      </c>
      <c r="AW333" t="s">
        <v>360</v>
      </c>
      <c r="AX333" t="s">
        <v>361</v>
      </c>
      <c r="AY333" t="s">
        <v>379</v>
      </c>
      <c r="AZ333" t="s">
        <v>119</v>
      </c>
    </row>
    <row r="334" spans="47:52" x14ac:dyDescent="0.25">
      <c r="AU334">
        <v>333</v>
      </c>
      <c r="AV334" t="s">
        <v>463</v>
      </c>
      <c r="AW334" t="s">
        <v>458</v>
      </c>
      <c r="AX334" t="s">
        <v>468</v>
      </c>
      <c r="AY334" t="s">
        <v>468</v>
      </c>
      <c r="AZ334" t="s">
        <v>441</v>
      </c>
    </row>
    <row r="335" spans="47:52" x14ac:dyDescent="0.25">
      <c r="AU335">
        <v>334</v>
      </c>
      <c r="AV335" t="s">
        <v>463</v>
      </c>
      <c r="AW335" t="s">
        <v>458</v>
      </c>
      <c r="AX335" t="s">
        <v>468</v>
      </c>
      <c r="AY335" t="s">
        <v>468</v>
      </c>
      <c r="AZ335" t="s">
        <v>133</v>
      </c>
    </row>
    <row r="336" spans="47:52" x14ac:dyDescent="0.25">
      <c r="AU336">
        <v>335</v>
      </c>
      <c r="AV336" t="s">
        <v>463</v>
      </c>
      <c r="AW336" t="s">
        <v>458</v>
      </c>
      <c r="AX336" t="s">
        <v>468</v>
      </c>
      <c r="AY336" t="s">
        <v>468</v>
      </c>
      <c r="AZ336" t="s">
        <v>167</v>
      </c>
    </row>
    <row r="337" spans="47:52" x14ac:dyDescent="0.25">
      <c r="AU337">
        <v>336</v>
      </c>
      <c r="AV337" t="s">
        <v>463</v>
      </c>
      <c r="AW337" t="s">
        <v>458</v>
      </c>
      <c r="AX337" t="s">
        <v>468</v>
      </c>
      <c r="AY337" t="s">
        <v>468</v>
      </c>
      <c r="AZ337" t="s">
        <v>470</v>
      </c>
    </row>
    <row r="338" spans="47:52" x14ac:dyDescent="0.25">
      <c r="AU338">
        <v>337</v>
      </c>
      <c r="AV338" t="s">
        <v>463</v>
      </c>
      <c r="AW338" t="s">
        <v>458</v>
      </c>
      <c r="AX338" t="s">
        <v>458</v>
      </c>
      <c r="AY338" t="s">
        <v>462</v>
      </c>
      <c r="AZ338" t="s">
        <v>166</v>
      </c>
    </row>
    <row r="339" spans="47:52" x14ac:dyDescent="0.25">
      <c r="AU339">
        <v>338</v>
      </c>
      <c r="AV339" t="s">
        <v>326</v>
      </c>
      <c r="AW339" t="s">
        <v>310</v>
      </c>
      <c r="AX339" t="s">
        <v>310</v>
      </c>
      <c r="AY339" t="s">
        <v>310</v>
      </c>
      <c r="AZ339" t="s">
        <v>324</v>
      </c>
    </row>
    <row r="340" spans="47:52" x14ac:dyDescent="0.25">
      <c r="AU340">
        <v>339</v>
      </c>
      <c r="AV340" t="s">
        <v>478</v>
      </c>
      <c r="AW340" t="s">
        <v>458</v>
      </c>
      <c r="AX340" t="s">
        <v>477</v>
      </c>
      <c r="AY340" t="s">
        <v>477</v>
      </c>
      <c r="AZ340" t="s">
        <v>158</v>
      </c>
    </row>
    <row r="341" spans="47:52" x14ac:dyDescent="0.25">
      <c r="AU341">
        <v>340</v>
      </c>
      <c r="AV341" t="s">
        <v>322</v>
      </c>
      <c r="AW341" t="s">
        <v>310</v>
      </c>
      <c r="AX341" t="s">
        <v>310</v>
      </c>
      <c r="AY341" t="s">
        <v>310</v>
      </c>
      <c r="AZ341" t="s">
        <v>321</v>
      </c>
    </row>
    <row r="342" spans="47:52" x14ac:dyDescent="0.25">
      <c r="AU342">
        <v>341</v>
      </c>
      <c r="AV342" t="s">
        <v>364</v>
      </c>
      <c r="AW342" t="s">
        <v>360</v>
      </c>
      <c r="AX342" t="s">
        <v>360</v>
      </c>
      <c r="AY342" t="s">
        <v>360</v>
      </c>
      <c r="AZ342" t="s">
        <v>373</v>
      </c>
    </row>
    <row r="343" spans="47:52" x14ac:dyDescent="0.25">
      <c r="AU343">
        <v>342</v>
      </c>
      <c r="AV343" t="s">
        <v>364</v>
      </c>
      <c r="AW343" t="s">
        <v>360</v>
      </c>
      <c r="AX343" t="s">
        <v>360</v>
      </c>
      <c r="AY343" t="s">
        <v>360</v>
      </c>
      <c r="AZ343" t="s">
        <v>581</v>
      </c>
    </row>
    <row r="344" spans="47:52" x14ac:dyDescent="0.25">
      <c r="AU344">
        <v>343</v>
      </c>
      <c r="AV344" t="s">
        <v>364</v>
      </c>
      <c r="AW344" t="s">
        <v>360</v>
      </c>
      <c r="AX344" t="s">
        <v>361</v>
      </c>
      <c r="AY344" t="s">
        <v>582</v>
      </c>
      <c r="AZ344" t="s">
        <v>363</v>
      </c>
    </row>
    <row r="345" spans="47:52" x14ac:dyDescent="0.25">
      <c r="AU345">
        <v>344</v>
      </c>
      <c r="AV345" t="s">
        <v>364</v>
      </c>
      <c r="AW345" t="s">
        <v>360</v>
      </c>
      <c r="AX345" t="s">
        <v>361</v>
      </c>
      <c r="AY345" t="s">
        <v>369</v>
      </c>
      <c r="AZ345" t="s">
        <v>142</v>
      </c>
    </row>
    <row r="346" spans="47:52" x14ac:dyDescent="0.25">
      <c r="AU346">
        <v>345</v>
      </c>
      <c r="AV346" t="s">
        <v>440</v>
      </c>
      <c r="AW346" t="s">
        <v>500</v>
      </c>
      <c r="AX346" t="s">
        <v>555</v>
      </c>
      <c r="AY346" t="s">
        <v>555</v>
      </c>
      <c r="AZ346" t="s">
        <v>184</v>
      </c>
    </row>
    <row r="347" spans="47:52" x14ac:dyDescent="0.25">
      <c r="AU347">
        <v>346</v>
      </c>
      <c r="AV347" t="s">
        <v>440</v>
      </c>
      <c r="AW347" t="s">
        <v>500</v>
      </c>
      <c r="AX347" t="s">
        <v>568</v>
      </c>
      <c r="AY347" t="s">
        <v>568</v>
      </c>
      <c r="AZ347" t="s">
        <v>569</v>
      </c>
    </row>
    <row r="348" spans="47:52" x14ac:dyDescent="0.25">
      <c r="AU348">
        <v>347</v>
      </c>
      <c r="AV348" t="s">
        <v>440</v>
      </c>
      <c r="AW348" t="s">
        <v>426</v>
      </c>
      <c r="AX348" t="s">
        <v>426</v>
      </c>
      <c r="AY348" t="s">
        <v>443</v>
      </c>
      <c r="AZ348" t="s">
        <v>141</v>
      </c>
    </row>
    <row r="349" spans="47:52" x14ac:dyDescent="0.25">
      <c r="AU349">
        <v>348</v>
      </c>
      <c r="AV349" t="s">
        <v>440</v>
      </c>
      <c r="AW349" t="s">
        <v>426</v>
      </c>
      <c r="AX349" t="s">
        <v>426</v>
      </c>
      <c r="AY349" t="s">
        <v>443</v>
      </c>
      <c r="AZ349" t="s">
        <v>423</v>
      </c>
    </row>
    <row r="350" spans="47:52" x14ac:dyDescent="0.25">
      <c r="AU350">
        <v>349</v>
      </c>
      <c r="AV350" t="s">
        <v>440</v>
      </c>
      <c r="AW350" t="s">
        <v>426</v>
      </c>
      <c r="AX350" t="s">
        <v>426</v>
      </c>
      <c r="AY350" t="s">
        <v>445</v>
      </c>
      <c r="AZ350" t="s">
        <v>446</v>
      </c>
    </row>
    <row r="351" spans="47:52" x14ac:dyDescent="0.25">
      <c r="AU351">
        <v>350</v>
      </c>
      <c r="AV351" t="s">
        <v>440</v>
      </c>
      <c r="AW351" t="s">
        <v>426</v>
      </c>
      <c r="AX351" t="s">
        <v>426</v>
      </c>
      <c r="AY351" t="s">
        <v>439</v>
      </c>
      <c r="AZ351" t="s">
        <v>158</v>
      </c>
    </row>
    <row r="352" spans="47:52" x14ac:dyDescent="0.25">
      <c r="AU352">
        <v>351</v>
      </c>
      <c r="AV352" t="s">
        <v>403</v>
      </c>
      <c r="AW352" t="s">
        <v>401</v>
      </c>
      <c r="AX352" t="s">
        <v>401</v>
      </c>
      <c r="AY352" t="s">
        <v>401</v>
      </c>
      <c r="AZ352" t="s">
        <v>412</v>
      </c>
    </row>
    <row r="353" spans="47:52" x14ac:dyDescent="0.25">
      <c r="AU353">
        <v>352</v>
      </c>
      <c r="AV353" t="s">
        <v>403</v>
      </c>
      <c r="AW353" t="s">
        <v>401</v>
      </c>
      <c r="AX353" t="s">
        <v>401</v>
      </c>
      <c r="AY353" t="s">
        <v>401</v>
      </c>
      <c r="AZ353" t="s">
        <v>139</v>
      </c>
    </row>
    <row r="354" spans="47:52" x14ac:dyDescent="0.25">
      <c r="AU354">
        <v>353</v>
      </c>
      <c r="AV354" t="s">
        <v>241</v>
      </c>
      <c r="AW354" t="s">
        <v>500</v>
      </c>
      <c r="AX354" t="s">
        <v>549</v>
      </c>
      <c r="AY354" t="s">
        <v>549</v>
      </c>
      <c r="AZ354" t="s">
        <v>549</v>
      </c>
    </row>
    <row r="355" spans="47:52" x14ac:dyDescent="0.25">
      <c r="AU355">
        <v>354</v>
      </c>
      <c r="AV355" t="s">
        <v>241</v>
      </c>
      <c r="AW355" t="s">
        <v>500</v>
      </c>
      <c r="AX355" t="s">
        <v>550</v>
      </c>
      <c r="AY355" t="s">
        <v>551</v>
      </c>
      <c r="AZ355" t="s">
        <v>293</v>
      </c>
    </row>
    <row r="356" spans="47:52" x14ac:dyDescent="0.25">
      <c r="AU356">
        <v>355</v>
      </c>
      <c r="AV356" t="s">
        <v>241</v>
      </c>
      <c r="AW356" t="s">
        <v>500</v>
      </c>
      <c r="AX356" t="s">
        <v>512</v>
      </c>
      <c r="AY356" t="s">
        <v>512</v>
      </c>
      <c r="AZ356" t="s">
        <v>513</v>
      </c>
    </row>
    <row r="357" spans="47:52" x14ac:dyDescent="0.25">
      <c r="AU357">
        <v>356</v>
      </c>
      <c r="AV357" t="s">
        <v>241</v>
      </c>
      <c r="AW357" t="s">
        <v>500</v>
      </c>
      <c r="AX357" t="s">
        <v>548</v>
      </c>
      <c r="AY357" t="s">
        <v>548</v>
      </c>
      <c r="AZ357" t="s">
        <v>289</v>
      </c>
    </row>
    <row r="358" spans="47:52" x14ac:dyDescent="0.25">
      <c r="AU358">
        <v>357</v>
      </c>
      <c r="AV358" t="s">
        <v>241</v>
      </c>
      <c r="AW358" t="s">
        <v>500</v>
      </c>
      <c r="AX358" t="s">
        <v>548</v>
      </c>
      <c r="AY358" t="s">
        <v>548</v>
      </c>
      <c r="AZ358" t="s">
        <v>230</v>
      </c>
    </row>
    <row r="359" spans="47:52" x14ac:dyDescent="0.25">
      <c r="AU359">
        <v>358</v>
      </c>
      <c r="AV359" t="s">
        <v>241</v>
      </c>
      <c r="AW359" t="s">
        <v>500</v>
      </c>
      <c r="AX359" t="s">
        <v>525</v>
      </c>
      <c r="AY359" t="s">
        <v>525</v>
      </c>
      <c r="AZ359" t="s">
        <v>142</v>
      </c>
    </row>
    <row r="360" spans="47:52" x14ac:dyDescent="0.25">
      <c r="AU360">
        <v>359</v>
      </c>
      <c r="AV360" t="s">
        <v>241</v>
      </c>
      <c r="AW360" t="s">
        <v>426</v>
      </c>
      <c r="AX360" t="s">
        <v>426</v>
      </c>
      <c r="AY360" t="s">
        <v>435</v>
      </c>
      <c r="AZ360" t="s">
        <v>229</v>
      </c>
    </row>
    <row r="361" spans="47:52" x14ac:dyDescent="0.25">
      <c r="AU361">
        <v>360</v>
      </c>
      <c r="AV361" t="s">
        <v>241</v>
      </c>
      <c r="AW361" t="s">
        <v>426</v>
      </c>
      <c r="AX361" t="s">
        <v>426</v>
      </c>
      <c r="AY361" t="s">
        <v>435</v>
      </c>
      <c r="AZ361" t="s">
        <v>130</v>
      </c>
    </row>
    <row r="362" spans="47:52" x14ac:dyDescent="0.25">
      <c r="AU362">
        <v>361</v>
      </c>
      <c r="AV362" t="s">
        <v>241</v>
      </c>
      <c r="AW362" t="s">
        <v>426</v>
      </c>
      <c r="AX362" t="s">
        <v>426</v>
      </c>
      <c r="AY362" t="s">
        <v>435</v>
      </c>
      <c r="AZ362" t="s">
        <v>155</v>
      </c>
    </row>
    <row r="363" spans="47:52" x14ac:dyDescent="0.25">
      <c r="AU363">
        <v>362</v>
      </c>
      <c r="AV363" t="s">
        <v>241</v>
      </c>
      <c r="AW363" t="s">
        <v>426</v>
      </c>
      <c r="AX363" t="s">
        <v>426</v>
      </c>
      <c r="AY363" t="s">
        <v>431</v>
      </c>
      <c r="AZ363" t="s">
        <v>161</v>
      </c>
    </row>
    <row r="364" spans="47:52" x14ac:dyDescent="0.25">
      <c r="AU364">
        <v>363</v>
      </c>
      <c r="AV364" t="s">
        <v>241</v>
      </c>
      <c r="AW364" t="s">
        <v>401</v>
      </c>
      <c r="AX364" t="s">
        <v>401</v>
      </c>
      <c r="AY364" t="s">
        <v>401</v>
      </c>
      <c r="AZ364" t="s">
        <v>122</v>
      </c>
    </row>
    <row r="365" spans="47:52" x14ac:dyDescent="0.25">
      <c r="AU365">
        <v>364</v>
      </c>
      <c r="AV365" t="s">
        <v>241</v>
      </c>
      <c r="AW365" t="s">
        <v>401</v>
      </c>
      <c r="AX365" t="s">
        <v>401</v>
      </c>
      <c r="AY365" t="s">
        <v>401</v>
      </c>
      <c r="AZ365" t="s">
        <v>422</v>
      </c>
    </row>
    <row r="366" spans="47:52" x14ac:dyDescent="0.25">
      <c r="AU366">
        <v>365</v>
      </c>
      <c r="AV366" t="s">
        <v>241</v>
      </c>
      <c r="AW366" t="s">
        <v>223</v>
      </c>
      <c r="AX366" t="s">
        <v>268</v>
      </c>
      <c r="AY366" t="s">
        <v>278</v>
      </c>
      <c r="AZ366" t="s">
        <v>158</v>
      </c>
    </row>
    <row r="367" spans="47:52" x14ac:dyDescent="0.25">
      <c r="AU367">
        <v>366</v>
      </c>
      <c r="AV367" t="s">
        <v>241</v>
      </c>
      <c r="AW367" t="s">
        <v>223</v>
      </c>
      <c r="AX367" t="s">
        <v>283</v>
      </c>
      <c r="AY367" t="s">
        <v>290</v>
      </c>
      <c r="AZ367" t="s">
        <v>291</v>
      </c>
    </row>
    <row r="368" spans="47:52" x14ac:dyDescent="0.25">
      <c r="AU368">
        <v>367</v>
      </c>
      <c r="AV368" t="s">
        <v>241</v>
      </c>
      <c r="AW368" t="s">
        <v>223</v>
      </c>
      <c r="AX368" t="s">
        <v>236</v>
      </c>
      <c r="AY368" t="s">
        <v>237</v>
      </c>
      <c r="AZ368" t="s">
        <v>189</v>
      </c>
    </row>
    <row r="369" spans="47:52" x14ac:dyDescent="0.25">
      <c r="AU369">
        <v>368</v>
      </c>
      <c r="AV369" t="s">
        <v>241</v>
      </c>
      <c r="AW369" t="s">
        <v>223</v>
      </c>
      <c r="AX369" t="s">
        <v>240</v>
      </c>
      <c r="AY369" t="s">
        <v>240</v>
      </c>
      <c r="AZ369" t="s">
        <v>158</v>
      </c>
    </row>
    <row r="370" spans="47:52" x14ac:dyDescent="0.25">
      <c r="AU370">
        <v>369</v>
      </c>
      <c r="AV370" t="s">
        <v>241</v>
      </c>
      <c r="AW370" t="s">
        <v>223</v>
      </c>
      <c r="AX370" t="s">
        <v>233</v>
      </c>
      <c r="AY370" t="s">
        <v>234</v>
      </c>
      <c r="AZ370" t="s">
        <v>139</v>
      </c>
    </row>
    <row r="371" spans="47:52" x14ac:dyDescent="0.25">
      <c r="AU371">
        <v>370</v>
      </c>
      <c r="AV371" t="s">
        <v>241</v>
      </c>
      <c r="AW371" t="s">
        <v>223</v>
      </c>
      <c r="AX371" t="s">
        <v>233</v>
      </c>
      <c r="AY371" t="s">
        <v>234</v>
      </c>
      <c r="AZ371" t="s">
        <v>172</v>
      </c>
    </row>
    <row r="372" spans="47:52" x14ac:dyDescent="0.25">
      <c r="AU372">
        <v>371</v>
      </c>
      <c r="AV372" t="s">
        <v>241</v>
      </c>
      <c r="AW372" t="s">
        <v>223</v>
      </c>
      <c r="AX372" t="s">
        <v>235</v>
      </c>
      <c r="AY372" t="s">
        <v>250</v>
      </c>
      <c r="AZ372" t="s">
        <v>251</v>
      </c>
    </row>
    <row r="373" spans="47:52" x14ac:dyDescent="0.25">
      <c r="AU373">
        <v>372</v>
      </c>
      <c r="AV373" t="s">
        <v>344</v>
      </c>
      <c r="AW373" t="s">
        <v>310</v>
      </c>
      <c r="AX373" t="s">
        <v>310</v>
      </c>
      <c r="AY373" t="s">
        <v>338</v>
      </c>
      <c r="AZ373" t="s">
        <v>142</v>
      </c>
    </row>
    <row r="374" spans="47:52" x14ac:dyDescent="0.25">
      <c r="AU374">
        <v>373</v>
      </c>
      <c r="AV374" t="s">
        <v>344</v>
      </c>
      <c r="AW374" t="s">
        <v>310</v>
      </c>
      <c r="AX374" t="s">
        <v>310</v>
      </c>
      <c r="AY374" t="s">
        <v>347</v>
      </c>
      <c r="AZ374" t="s">
        <v>349</v>
      </c>
    </row>
    <row r="375" spans="47:52" x14ac:dyDescent="0.25">
      <c r="AU375">
        <v>374</v>
      </c>
      <c r="AV375" t="s">
        <v>344</v>
      </c>
      <c r="AW375" t="s">
        <v>310</v>
      </c>
      <c r="AX375" t="s">
        <v>310</v>
      </c>
      <c r="AY375" t="s">
        <v>347</v>
      </c>
      <c r="AZ375" t="s">
        <v>359</v>
      </c>
    </row>
    <row r="376" spans="47:52" x14ac:dyDescent="0.25">
      <c r="AU376">
        <v>375</v>
      </c>
      <c r="AV376" t="s">
        <v>203</v>
      </c>
      <c r="AW376" t="s">
        <v>500</v>
      </c>
      <c r="AX376" t="s">
        <v>530</v>
      </c>
      <c r="AY376" t="s">
        <v>535</v>
      </c>
      <c r="AZ376" t="s">
        <v>274</v>
      </c>
    </row>
    <row r="377" spans="47:52" x14ac:dyDescent="0.25">
      <c r="AU377">
        <v>376</v>
      </c>
      <c r="AV377" t="s">
        <v>203</v>
      </c>
      <c r="AW377" t="s">
        <v>500</v>
      </c>
      <c r="AX377" t="s">
        <v>530</v>
      </c>
      <c r="AY377" t="s">
        <v>532</v>
      </c>
      <c r="AZ377" t="s">
        <v>434</v>
      </c>
    </row>
    <row r="378" spans="47:52" x14ac:dyDescent="0.25">
      <c r="AU378">
        <v>377</v>
      </c>
      <c r="AV378" t="s">
        <v>203</v>
      </c>
      <c r="AW378" t="s">
        <v>500</v>
      </c>
      <c r="AX378" t="s">
        <v>527</v>
      </c>
      <c r="AY378" t="s">
        <v>533</v>
      </c>
      <c r="AZ378" t="s">
        <v>168</v>
      </c>
    </row>
    <row r="379" spans="47:52" x14ac:dyDescent="0.25">
      <c r="AU379">
        <v>378</v>
      </c>
      <c r="AV379" t="s">
        <v>203</v>
      </c>
      <c r="AW379" t="s">
        <v>401</v>
      </c>
      <c r="AX379" t="s">
        <v>401</v>
      </c>
      <c r="AY379" t="s">
        <v>401</v>
      </c>
      <c r="AZ379" t="s">
        <v>317</v>
      </c>
    </row>
    <row r="380" spans="47:52" x14ac:dyDescent="0.25">
      <c r="AU380">
        <v>379</v>
      </c>
      <c r="AV380" t="s">
        <v>203</v>
      </c>
      <c r="AW380" t="s">
        <v>401</v>
      </c>
      <c r="AX380" t="s">
        <v>401</v>
      </c>
      <c r="AY380" t="s">
        <v>401</v>
      </c>
      <c r="AZ380" t="s">
        <v>411</v>
      </c>
    </row>
    <row r="381" spans="47:52" x14ac:dyDescent="0.25">
      <c r="AU381">
        <v>380</v>
      </c>
      <c r="AV381" t="s">
        <v>203</v>
      </c>
      <c r="AW381" t="s">
        <v>401</v>
      </c>
      <c r="AX381" t="s">
        <v>401</v>
      </c>
      <c r="AY381" t="s">
        <v>401</v>
      </c>
      <c r="AZ381" t="s">
        <v>413</v>
      </c>
    </row>
    <row r="382" spans="47:52" x14ac:dyDescent="0.25">
      <c r="AU382">
        <v>381</v>
      </c>
      <c r="AV382" t="s">
        <v>203</v>
      </c>
      <c r="AW382" t="s">
        <v>401</v>
      </c>
      <c r="AX382" t="s">
        <v>401</v>
      </c>
      <c r="AY382" t="s">
        <v>401</v>
      </c>
      <c r="AZ382" t="s">
        <v>415</v>
      </c>
    </row>
    <row r="383" spans="47:52" x14ac:dyDescent="0.25">
      <c r="AU383">
        <v>382</v>
      </c>
      <c r="AV383" t="s">
        <v>203</v>
      </c>
      <c r="AW383" t="s">
        <v>401</v>
      </c>
      <c r="AX383" t="s">
        <v>401</v>
      </c>
      <c r="AY383" t="s">
        <v>401</v>
      </c>
      <c r="AZ383" t="s">
        <v>284</v>
      </c>
    </row>
    <row r="384" spans="47:52" x14ac:dyDescent="0.25">
      <c r="AU384">
        <v>383</v>
      </c>
      <c r="AV384" t="s">
        <v>203</v>
      </c>
      <c r="AW384" t="s">
        <v>360</v>
      </c>
      <c r="AX384" t="s">
        <v>360</v>
      </c>
      <c r="AY384" t="s">
        <v>360</v>
      </c>
      <c r="AZ384" t="s">
        <v>372</v>
      </c>
    </row>
    <row r="385" spans="47:52" x14ac:dyDescent="0.25">
      <c r="AU385">
        <v>384</v>
      </c>
      <c r="AV385" t="s">
        <v>203</v>
      </c>
      <c r="AW385" t="s">
        <v>115</v>
      </c>
      <c r="AX385" t="s">
        <v>115</v>
      </c>
      <c r="AY385" t="s">
        <v>192</v>
      </c>
      <c r="AZ385" t="s">
        <v>157</v>
      </c>
    </row>
    <row r="386" spans="47:52" x14ac:dyDescent="0.25">
      <c r="AU386">
        <v>385</v>
      </c>
      <c r="AV386" t="s">
        <v>203</v>
      </c>
      <c r="AW386" t="s">
        <v>115</v>
      </c>
      <c r="AX386" t="s">
        <v>115</v>
      </c>
      <c r="AY386" t="s">
        <v>171</v>
      </c>
      <c r="AZ386" t="s">
        <v>133</v>
      </c>
    </row>
    <row r="387" spans="47:52" x14ac:dyDescent="0.25">
      <c r="AU387">
        <v>386</v>
      </c>
      <c r="AV387" t="s">
        <v>203</v>
      </c>
      <c r="AW387" t="s">
        <v>115</v>
      </c>
      <c r="AX387" t="s">
        <v>207</v>
      </c>
      <c r="AY387" t="s">
        <v>214</v>
      </c>
      <c r="AZ387" t="s">
        <v>214</v>
      </c>
    </row>
    <row r="388" spans="47:52" x14ac:dyDescent="0.25">
      <c r="AU388">
        <v>387</v>
      </c>
      <c r="AV388" t="s">
        <v>203</v>
      </c>
      <c r="AW388" t="s">
        <v>115</v>
      </c>
      <c r="AX388" t="s">
        <v>207</v>
      </c>
      <c r="AY388" t="s">
        <v>222</v>
      </c>
      <c r="AZ388" t="s">
        <v>119</v>
      </c>
    </row>
    <row r="389" spans="47:52" x14ac:dyDescent="0.25">
      <c r="AU389">
        <v>388</v>
      </c>
      <c r="AV389" t="s">
        <v>203</v>
      </c>
      <c r="AW389" t="s">
        <v>115</v>
      </c>
      <c r="AX389" t="s">
        <v>207</v>
      </c>
      <c r="AY389" t="s">
        <v>210</v>
      </c>
      <c r="AZ389" t="s">
        <v>119</v>
      </c>
    </row>
    <row r="390" spans="47:52" x14ac:dyDescent="0.25">
      <c r="AU390">
        <v>389</v>
      </c>
      <c r="AV390" t="s">
        <v>203</v>
      </c>
      <c r="AW390" t="s">
        <v>458</v>
      </c>
      <c r="AX390" t="s">
        <v>458</v>
      </c>
      <c r="AY390" t="s">
        <v>458</v>
      </c>
      <c r="AZ390" t="s">
        <v>266</v>
      </c>
    </row>
    <row r="391" spans="47:52" x14ac:dyDescent="0.25">
      <c r="AU391">
        <v>390</v>
      </c>
      <c r="AV391" t="s">
        <v>203</v>
      </c>
      <c r="AW391" t="s">
        <v>458</v>
      </c>
      <c r="AX391" t="s">
        <v>458</v>
      </c>
      <c r="AY391" t="s">
        <v>466</v>
      </c>
      <c r="AZ391" t="s">
        <v>119</v>
      </c>
    </row>
    <row r="392" spans="47:52" x14ac:dyDescent="0.25">
      <c r="AU392">
        <v>391</v>
      </c>
      <c r="AV392" t="s">
        <v>203</v>
      </c>
      <c r="AW392" t="s">
        <v>458</v>
      </c>
      <c r="AX392" t="s">
        <v>487</v>
      </c>
      <c r="AY392" t="s">
        <v>492</v>
      </c>
      <c r="AZ392" t="s">
        <v>119</v>
      </c>
    </row>
    <row r="393" spans="47:52" x14ac:dyDescent="0.25">
      <c r="AU393">
        <v>392</v>
      </c>
      <c r="AV393" t="s">
        <v>491</v>
      </c>
      <c r="AW393" t="s">
        <v>500</v>
      </c>
      <c r="AX393" t="s">
        <v>561</v>
      </c>
      <c r="AY393" t="s">
        <v>561</v>
      </c>
      <c r="AZ393" t="s">
        <v>562</v>
      </c>
    </row>
    <row r="394" spans="47:52" x14ac:dyDescent="0.25">
      <c r="AU394">
        <v>393</v>
      </c>
      <c r="AV394" t="s">
        <v>491</v>
      </c>
      <c r="AW394" t="s">
        <v>500</v>
      </c>
      <c r="AX394" t="s">
        <v>561</v>
      </c>
      <c r="AY394" t="s">
        <v>561</v>
      </c>
      <c r="AZ394" t="s">
        <v>577</v>
      </c>
    </row>
    <row r="395" spans="47:52" x14ac:dyDescent="0.25">
      <c r="AU395">
        <v>394</v>
      </c>
      <c r="AV395" t="s">
        <v>491</v>
      </c>
      <c r="AW395" t="s">
        <v>458</v>
      </c>
      <c r="AX395" t="s">
        <v>487</v>
      </c>
      <c r="AY395" t="s">
        <v>490</v>
      </c>
      <c r="AZ395" t="s">
        <v>142</v>
      </c>
    </row>
    <row r="396" spans="47:52" x14ac:dyDescent="0.25">
      <c r="AU396">
        <v>395</v>
      </c>
      <c r="AV396" t="s">
        <v>343</v>
      </c>
      <c r="AW396" t="s">
        <v>310</v>
      </c>
      <c r="AX396" t="s">
        <v>310</v>
      </c>
      <c r="AY396" t="s">
        <v>342</v>
      </c>
      <c r="AZ396" t="s">
        <v>142</v>
      </c>
    </row>
    <row r="397" spans="47:52" x14ac:dyDescent="0.25">
      <c r="AU397">
        <v>396</v>
      </c>
      <c r="AV397" t="s">
        <v>343</v>
      </c>
      <c r="AW397" t="s">
        <v>458</v>
      </c>
      <c r="AX397" t="s">
        <v>483</v>
      </c>
      <c r="AY397" t="s">
        <v>483</v>
      </c>
      <c r="AZ397" t="s">
        <v>339</v>
      </c>
    </row>
    <row r="398" spans="47:52" x14ac:dyDescent="0.25">
      <c r="AU398">
        <v>397</v>
      </c>
      <c r="AV398" t="s">
        <v>343</v>
      </c>
      <c r="AW398" t="s">
        <v>458</v>
      </c>
      <c r="AX398" t="s">
        <v>483</v>
      </c>
      <c r="AY398" t="s">
        <v>483</v>
      </c>
      <c r="AZ398" t="s">
        <v>221</v>
      </c>
    </row>
    <row r="399" spans="47:52" x14ac:dyDescent="0.25">
      <c r="AU399">
        <v>398</v>
      </c>
      <c r="AV399" t="s">
        <v>473</v>
      </c>
      <c r="AW399" t="s">
        <v>458</v>
      </c>
      <c r="AX399" t="s">
        <v>468</v>
      </c>
      <c r="AY399" t="s">
        <v>472</v>
      </c>
      <c r="AZ399" t="s">
        <v>245</v>
      </c>
    </row>
    <row r="400" spans="47:52" x14ac:dyDescent="0.25">
      <c r="AU400">
        <v>399</v>
      </c>
      <c r="AV400" t="s">
        <v>345</v>
      </c>
      <c r="AW400" t="s">
        <v>310</v>
      </c>
      <c r="AX400" t="s">
        <v>310</v>
      </c>
      <c r="AY400" t="s">
        <v>338</v>
      </c>
      <c r="AZ400" t="s">
        <v>345</v>
      </c>
    </row>
    <row r="401" spans="47:52" x14ac:dyDescent="0.25">
      <c r="AU401">
        <v>400</v>
      </c>
      <c r="AV401" t="s">
        <v>370</v>
      </c>
      <c r="AW401" t="s">
        <v>360</v>
      </c>
      <c r="AX401" t="s">
        <v>360</v>
      </c>
      <c r="AY401" t="s">
        <v>360</v>
      </c>
      <c r="AZ401" t="s">
        <v>193</v>
      </c>
    </row>
    <row r="402" spans="47:52" x14ac:dyDescent="0.25">
      <c r="AU402">
        <v>401</v>
      </c>
      <c r="AV402" t="s">
        <v>370</v>
      </c>
      <c r="AW402" t="s">
        <v>360</v>
      </c>
      <c r="AX402" t="s">
        <v>360</v>
      </c>
      <c r="AY402" t="s">
        <v>360</v>
      </c>
      <c r="AZ402" t="s">
        <v>372</v>
      </c>
    </row>
    <row r="403" spans="47:52" x14ac:dyDescent="0.25">
      <c r="AU403">
        <v>402</v>
      </c>
      <c r="AV403" t="s">
        <v>370</v>
      </c>
      <c r="AW403" t="s">
        <v>360</v>
      </c>
      <c r="AX403" t="s">
        <v>360</v>
      </c>
      <c r="AY403" t="s">
        <v>360</v>
      </c>
      <c r="AZ403" t="s">
        <v>142</v>
      </c>
    </row>
    <row r="404" spans="47:52" x14ac:dyDescent="0.25">
      <c r="AU404">
        <v>403</v>
      </c>
      <c r="AV404" t="s">
        <v>370</v>
      </c>
      <c r="AW404" t="s">
        <v>360</v>
      </c>
      <c r="AX404" t="s">
        <v>360</v>
      </c>
      <c r="AY404" t="s">
        <v>360</v>
      </c>
      <c r="AZ404" t="s">
        <v>581</v>
      </c>
    </row>
    <row r="405" spans="47:52" x14ac:dyDescent="0.25">
      <c r="AU405">
        <v>404</v>
      </c>
      <c r="AV405" t="s">
        <v>346</v>
      </c>
      <c r="AW405" t="s">
        <v>310</v>
      </c>
      <c r="AX405" t="s">
        <v>310</v>
      </c>
      <c r="AY405" t="s">
        <v>338</v>
      </c>
      <c r="AZ405" t="s">
        <v>346</v>
      </c>
    </row>
  </sheetData>
  <sortState xmlns:xlrd2="http://schemas.microsoft.com/office/spreadsheetml/2017/richdata2" ref="T2:U21">
    <sortCondition ref="T2:T21"/>
    <sortCondition ref="U2:U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30430-F712-4455-9E1E-29EB362165DA}">
  <dimension ref="A1:BG1000"/>
  <sheetViews>
    <sheetView rightToLeft="1" tabSelected="1" zoomScale="190" zoomScaleNormal="190"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C6" sqref="C6"/>
    </sheetView>
  </sheetViews>
  <sheetFormatPr defaultRowHeight="13.8" x14ac:dyDescent="0.25"/>
  <cols>
    <col min="1" max="2" width="6.69921875" style="3" customWidth="1"/>
    <col min="3" max="3" width="17.59765625" style="3" customWidth="1"/>
    <col min="4" max="5" width="8.69921875" style="3" bestFit="1" customWidth="1"/>
    <col min="6" max="6" width="8.09765625" style="3" bestFit="1" customWidth="1"/>
    <col min="7" max="7" width="8.09765625" style="3" customWidth="1"/>
    <col min="8" max="8" width="18.296875" style="4" bestFit="1" customWidth="1"/>
    <col min="9" max="9" width="10.5" style="3" bestFit="1" customWidth="1"/>
    <col min="10" max="10" width="11.59765625" style="3" bestFit="1" customWidth="1"/>
    <col min="11" max="11" width="11.59765625" style="3" customWidth="1"/>
    <col min="12" max="12" width="11.19921875" style="3" bestFit="1" customWidth="1"/>
    <col min="13" max="13" width="17.09765625" style="3" bestFit="1" customWidth="1"/>
    <col min="14" max="14" width="9.8984375" style="3" bestFit="1" customWidth="1"/>
    <col min="15" max="15" width="11.59765625" style="3" bestFit="1" customWidth="1"/>
    <col min="16" max="16" width="11.59765625" style="3" customWidth="1"/>
    <col min="17" max="17" width="13.69921875" style="3" bestFit="1" customWidth="1"/>
    <col min="18" max="18" width="15.59765625" style="3" bestFit="1" customWidth="1"/>
    <col min="19" max="19" width="10.296875" style="4" bestFit="1" customWidth="1"/>
    <col min="20" max="20" width="12.3984375" style="3" bestFit="1" customWidth="1"/>
    <col min="21" max="21" width="7.3984375" style="3" bestFit="1" customWidth="1"/>
    <col min="22" max="22" width="12" style="3" bestFit="1" customWidth="1"/>
    <col min="23" max="23" width="9.09765625" style="3" bestFit="1" customWidth="1"/>
    <col min="24" max="24" width="12.09765625" style="3" bestFit="1" customWidth="1"/>
    <col min="25" max="25" width="20.8984375" style="3" bestFit="1" customWidth="1"/>
    <col min="26" max="26" width="20.5" style="3" bestFit="1" customWidth="1"/>
    <col min="27" max="27" width="18.8984375" style="3" bestFit="1" customWidth="1"/>
    <col min="28" max="28" width="18.69921875" style="3" customWidth="1"/>
    <col min="29" max="29" width="8.796875" style="3" customWidth="1"/>
    <col min="30" max="51" width="8.796875" style="3"/>
    <col min="52" max="53" width="0" style="3" hidden="1" customWidth="1"/>
    <col min="54" max="54" width="13.5" style="3" hidden="1" customWidth="1"/>
    <col min="55" max="55" width="13.296875" style="3" hidden="1" customWidth="1"/>
    <col min="56" max="56" width="11.8984375" style="3" hidden="1" customWidth="1"/>
    <col min="57" max="57" width="11.5" style="3" hidden="1" customWidth="1"/>
    <col min="58" max="59" width="11.09765625" style="3" hidden="1" customWidth="1"/>
    <col min="60" max="60" width="0" style="3" hidden="1" customWidth="1"/>
    <col min="61" max="16384" width="8.796875" style="3"/>
  </cols>
  <sheetData>
    <row r="1" spans="1:59" s="2" customFormat="1" ht="19.95" customHeight="1" x14ac:dyDescent="0.25">
      <c r="A1" s="5" t="s">
        <v>110</v>
      </c>
      <c r="B1" s="5" t="s">
        <v>574</v>
      </c>
      <c r="C1" s="5" t="s">
        <v>596</v>
      </c>
      <c r="D1" s="5" t="s">
        <v>597</v>
      </c>
      <c r="E1" s="5" t="s">
        <v>598</v>
      </c>
      <c r="F1" s="5" t="s">
        <v>575</v>
      </c>
      <c r="G1" s="5" t="s">
        <v>622</v>
      </c>
      <c r="H1" s="6" t="s">
        <v>621</v>
      </c>
      <c r="I1" s="5" t="s">
        <v>599</v>
      </c>
      <c r="J1" s="5" t="s">
        <v>576</v>
      </c>
      <c r="K1" s="8" t="s">
        <v>619</v>
      </c>
      <c r="L1" s="5" t="s">
        <v>600</v>
      </c>
      <c r="M1" s="8" t="s">
        <v>601</v>
      </c>
      <c r="N1" s="8" t="s">
        <v>602</v>
      </c>
      <c r="O1" s="5" t="s">
        <v>603</v>
      </c>
      <c r="P1" s="8" t="s">
        <v>620</v>
      </c>
      <c r="Q1" s="5" t="s">
        <v>604</v>
      </c>
      <c r="R1" s="8" t="s">
        <v>611</v>
      </c>
      <c r="S1" s="8" t="s">
        <v>605</v>
      </c>
      <c r="T1" s="8" t="s">
        <v>606</v>
      </c>
      <c r="U1" s="8" t="s">
        <v>294</v>
      </c>
      <c r="V1" s="5" t="s">
        <v>607</v>
      </c>
      <c r="W1" s="8" t="s">
        <v>571</v>
      </c>
      <c r="X1" s="8" t="s">
        <v>608</v>
      </c>
      <c r="Y1" s="8" t="s">
        <v>609</v>
      </c>
      <c r="Z1" s="5" t="s">
        <v>612</v>
      </c>
      <c r="AA1" s="5" t="s">
        <v>613</v>
      </c>
      <c r="AB1" s="5" t="s">
        <v>610</v>
      </c>
      <c r="BA1" s="2" t="s">
        <v>623</v>
      </c>
      <c r="BB1" s="2" t="s">
        <v>624</v>
      </c>
      <c r="BC1" s="2" t="s">
        <v>625</v>
      </c>
      <c r="BD1" s="2" t="s">
        <v>626</v>
      </c>
      <c r="BE1" s="2" t="s">
        <v>627</v>
      </c>
      <c r="BF1" s="2" t="s">
        <v>628</v>
      </c>
      <c r="BG1" s="2" t="s">
        <v>629</v>
      </c>
    </row>
    <row r="2" spans="1:59" x14ac:dyDescent="0.25">
      <c r="A2" t="str">
        <f>IF(C2&lt;&gt;"",COUNTA($C$2:C2),"")</f>
        <v/>
      </c>
      <c r="BA2" s="7" t="str">
        <f>_xlfn.IFNA(INDEX(Source!$G$2:$H$3,MATCH(Table2[[#This Row],[الجنس]],Source!$H$2:$H$3,0),1),"")</f>
        <v/>
      </c>
      <c r="BB2" s="3" t="str">
        <f>_xlfn.IFNA(INDEX(Source!$M$2:$N$5,MATCH(Table2[[#This Row],[الحالة العائلية]],Source!$N$2:$N$5,0),1),"")</f>
        <v/>
      </c>
      <c r="BC2" s="3" t="str">
        <f>_xlfn.IFNA(INDEX(Source!$J$2:$K$4,MATCH(Table2[[#This Row],[الحالة الصحية]],Source!$K$2:$K$4,0),1),"")</f>
        <v/>
      </c>
      <c r="BD2" s="3" t="str">
        <f>_xlfn.IFNA(INDEX(Source!$D$2:$E$6,MATCH(Table2[[#This Row],[التحصيل الدراسي]],Source!$E$2:$E$6,0),1),"")</f>
        <v/>
      </c>
      <c r="BE2" s="3" t="str">
        <f>_xlfn.IFNA(INDEX(Source!$AC$2:$AD$3,MATCH(Table2[[#This Row],[هل تدرس الان]],Source!$AD$2:$AD$3,0),1),"")</f>
        <v/>
      </c>
      <c r="BF2" s="3" t="str">
        <f>_xlfn.IFNA(INDEX(Source!$AI$2:$AJ$6,MATCH(Table2[[#This Row],[السنة الدراسية]],Source!$AJ$2:$AJ$6,0),1),"")</f>
        <v/>
      </c>
      <c r="BG2" s="3" t="str">
        <f>_xlfn.IFNA(INDEX(Source!$AC$2:$AD$3,MATCH(Table2[[#This Row],[هل يوجد إجازة]],Source!$AD$2:$AD$3,0),1),"")</f>
        <v/>
      </c>
    </row>
    <row r="3" spans="1:59" x14ac:dyDescent="0.25">
      <c r="A3" t="str">
        <f>IF(C3&lt;&gt;"",COUNTA($C$2:C3),"")</f>
        <v/>
      </c>
      <c r="BA3" s="7" t="str">
        <f>_xlfn.IFNA(INDEX(Source!$G$2:$H$3,MATCH(Table2[[#This Row],[الجنس]],Source!$H$2:$H$3,0),1),"")</f>
        <v/>
      </c>
      <c r="BB3" s="3" t="str">
        <f>_xlfn.IFNA(INDEX(Source!$M$2:$N$5,MATCH(Table2[[#This Row],[الحالة العائلية]],Source!$N$2:$N$5,0),1),"")</f>
        <v/>
      </c>
      <c r="BC3" s="3" t="str">
        <f>_xlfn.IFNA(INDEX(Source!$J$2:$K$4,MATCH(Table2[[#This Row],[الحالة الصحية]],Source!$K$2:$K$4,0),1),"")</f>
        <v/>
      </c>
      <c r="BD3" s="3" t="str">
        <f>_xlfn.IFNA(INDEX(Source!$D$2:$E$6,MATCH(Table2[[#This Row],[التحصيل الدراسي]],Source!$E$2:$E$6,0),1),"")</f>
        <v/>
      </c>
      <c r="BE3" s="3" t="str">
        <f>_xlfn.IFNA(INDEX(Source!$AC$2:$AD$3,MATCH(Table2[[#This Row],[هل تدرس الان]],Source!$AD$2:$AD$3,0),1),"")</f>
        <v/>
      </c>
      <c r="BF3" s="3" t="str">
        <f>_xlfn.IFNA(INDEX(Source!$AI$2:$AJ$6,MATCH(Table2[[#This Row],[السنة الدراسية]],Source!$AJ$2:$AJ$6,0),1),"")</f>
        <v/>
      </c>
      <c r="BG3" s="3" t="str">
        <f>_xlfn.IFNA(INDEX(Source!$AC$2:$AD$3,MATCH(Table2[[#This Row],[هل يوجد إجازة]],Source!$AD$2:$AD$3,0),1),"")</f>
        <v/>
      </c>
    </row>
    <row r="4" spans="1:59" x14ac:dyDescent="0.25">
      <c r="A4" t="str">
        <f>IF(C4&lt;&gt;"",COUNTA($C$2:C4),"")</f>
        <v/>
      </c>
      <c r="BA4" s="7" t="str">
        <f>_xlfn.IFNA(INDEX(Source!$G$2:$H$3,MATCH(Table2[[#This Row],[الجنس]],Source!$H$2:$H$3,0),1),"")</f>
        <v/>
      </c>
      <c r="BB4" s="3" t="str">
        <f>_xlfn.IFNA(INDEX(Source!$M$2:$N$5,MATCH(Table2[[#This Row],[الحالة العائلية]],Source!$N$2:$N$5,0),1),"")</f>
        <v/>
      </c>
      <c r="BC4" s="3" t="str">
        <f>_xlfn.IFNA(INDEX(Source!$J$2:$K$4,MATCH(Table2[[#This Row],[الحالة الصحية]],Source!$K$2:$K$4,0),1),"")</f>
        <v/>
      </c>
      <c r="BD4" s="3" t="str">
        <f>_xlfn.IFNA(INDEX(Source!$D$2:$E$6,MATCH(Table2[[#This Row],[التحصيل الدراسي]],Source!$E$2:$E$6,0),1),"")</f>
        <v/>
      </c>
      <c r="BE4" s="3" t="str">
        <f>_xlfn.IFNA(INDEX(Source!$AC$2:$AD$3,MATCH(Table2[[#This Row],[هل تدرس الان]],Source!$AD$2:$AD$3,0),1),"")</f>
        <v/>
      </c>
      <c r="BF4" s="3" t="str">
        <f>_xlfn.IFNA(INDEX(Source!$AI$2:$AJ$6,MATCH(Table2[[#This Row],[السنة الدراسية]],Source!$AJ$2:$AJ$6,0),1),"")</f>
        <v/>
      </c>
      <c r="BG4" s="3" t="str">
        <f>_xlfn.IFNA(INDEX(Source!$AC$2:$AD$3,MATCH(Table2[[#This Row],[هل يوجد إجازة]],Source!$AD$2:$AD$3,0),1),"")</f>
        <v/>
      </c>
    </row>
    <row r="5" spans="1:59" x14ac:dyDescent="0.25">
      <c r="A5" t="str">
        <f>IF(C5&lt;&gt;"",COUNTA($C$2:C5),"")</f>
        <v/>
      </c>
      <c r="BA5" s="7" t="str">
        <f>_xlfn.IFNA(INDEX(Source!$G$2:$H$3,MATCH(Table2[[#This Row],[الجنس]],Source!$H$2:$H$3,0),1),"")</f>
        <v/>
      </c>
      <c r="BB5" s="3" t="str">
        <f>_xlfn.IFNA(INDEX(Source!$M$2:$N$5,MATCH(Table2[[#This Row],[الحالة العائلية]],Source!$N$2:$N$5,0),1),"")</f>
        <v/>
      </c>
      <c r="BC5" s="3" t="str">
        <f>_xlfn.IFNA(INDEX(Source!$J$2:$K$4,MATCH(Table2[[#This Row],[الحالة الصحية]],Source!$K$2:$K$4,0),1),"")</f>
        <v/>
      </c>
      <c r="BD5" s="3" t="str">
        <f>_xlfn.IFNA(INDEX(Source!$D$2:$E$6,MATCH(Table2[[#This Row],[التحصيل الدراسي]],Source!$E$2:$E$6,0),1),"")</f>
        <v/>
      </c>
      <c r="BE5" s="3" t="str">
        <f>_xlfn.IFNA(INDEX(Source!$AC$2:$AD$3,MATCH(Table2[[#This Row],[هل تدرس الان]],Source!$AD$2:$AD$3,0),1),"")</f>
        <v/>
      </c>
      <c r="BF5" s="3" t="str">
        <f>_xlfn.IFNA(INDEX(Source!$AI$2:$AJ$6,MATCH(Table2[[#This Row],[السنة الدراسية]],Source!$AJ$2:$AJ$6,0),1),"")</f>
        <v/>
      </c>
      <c r="BG5" s="3" t="str">
        <f>_xlfn.IFNA(INDEX(Source!$AC$2:$AD$3,MATCH(Table2[[#This Row],[هل يوجد إجازة]],Source!$AD$2:$AD$3,0),1),"")</f>
        <v/>
      </c>
    </row>
    <row r="6" spans="1:59" x14ac:dyDescent="0.25">
      <c r="A6" t="str">
        <f>IF(C6&lt;&gt;"",COUNTA($C$2:C6),"")</f>
        <v/>
      </c>
      <c r="BA6" s="7" t="str">
        <f>_xlfn.IFNA(INDEX(Source!$G$2:$H$3,MATCH(Table2[[#This Row],[الجنس]],Source!$H$2:$H$3,0),1),"")</f>
        <v/>
      </c>
      <c r="BB6" s="3" t="str">
        <f>_xlfn.IFNA(INDEX(Source!$M$2:$N$5,MATCH(Table2[[#This Row],[الحالة العائلية]],Source!$N$2:$N$5,0),1),"")</f>
        <v/>
      </c>
      <c r="BC6" s="3" t="str">
        <f>_xlfn.IFNA(INDEX(Source!$J$2:$K$4,MATCH(Table2[[#This Row],[الحالة الصحية]],Source!$K$2:$K$4,0),1),"")</f>
        <v/>
      </c>
      <c r="BD6" s="3" t="str">
        <f>_xlfn.IFNA(INDEX(Source!$D$2:$E$6,MATCH(Table2[[#This Row],[التحصيل الدراسي]],Source!$E$2:$E$6,0),1),"")</f>
        <v/>
      </c>
      <c r="BE6" s="3" t="str">
        <f>_xlfn.IFNA(INDEX(Source!$AC$2:$AD$3,MATCH(Table2[[#This Row],[هل تدرس الان]],Source!$AD$2:$AD$3,0),1),"")</f>
        <v/>
      </c>
      <c r="BF6" s="3" t="str">
        <f>_xlfn.IFNA(INDEX(Source!$AI$2:$AJ$6,MATCH(Table2[[#This Row],[السنة الدراسية]],Source!$AJ$2:$AJ$6,0),1),"")</f>
        <v/>
      </c>
      <c r="BG6" s="3" t="str">
        <f>_xlfn.IFNA(INDEX(Source!$AC$2:$AD$3,MATCH(Table2[[#This Row],[هل يوجد إجازة]],Source!$AD$2:$AD$3,0),1),"")</f>
        <v/>
      </c>
    </row>
    <row r="7" spans="1:59" x14ac:dyDescent="0.25">
      <c r="A7" t="str">
        <f>IF(C7&lt;&gt;"",COUNTA($C$2:C7),"")</f>
        <v/>
      </c>
      <c r="BA7" s="7" t="str">
        <f>_xlfn.IFNA(INDEX(Source!$G$2:$H$3,MATCH(Table2[[#This Row],[الجنس]],Source!$H$2:$H$3,0),1),"")</f>
        <v/>
      </c>
      <c r="BB7" s="3" t="str">
        <f>_xlfn.IFNA(INDEX(Source!$M$2:$N$5,MATCH(Table2[[#This Row],[الحالة العائلية]],Source!$N$2:$N$5,0),1),"")</f>
        <v/>
      </c>
      <c r="BC7" s="3" t="str">
        <f>_xlfn.IFNA(INDEX(Source!$J$2:$K$4,MATCH(Table2[[#This Row],[الحالة الصحية]],Source!$K$2:$K$4,0),1),"")</f>
        <v/>
      </c>
      <c r="BD7" s="3" t="str">
        <f>_xlfn.IFNA(INDEX(Source!$D$2:$E$6,MATCH(Table2[[#This Row],[التحصيل الدراسي]],Source!$E$2:$E$6,0),1),"")</f>
        <v/>
      </c>
      <c r="BE7" s="3" t="str">
        <f>_xlfn.IFNA(INDEX(Source!$AC$2:$AD$3,MATCH(Table2[[#This Row],[هل تدرس الان]],Source!$AD$2:$AD$3,0),1),"")</f>
        <v/>
      </c>
      <c r="BF7" s="3" t="str">
        <f>_xlfn.IFNA(INDEX(Source!$AI$2:$AJ$6,MATCH(Table2[[#This Row],[السنة الدراسية]],Source!$AJ$2:$AJ$6,0),1),"")</f>
        <v/>
      </c>
      <c r="BG7" s="3" t="str">
        <f>_xlfn.IFNA(INDEX(Source!$AC$2:$AD$3,MATCH(Table2[[#This Row],[هل يوجد إجازة]],Source!$AD$2:$AD$3,0),1),"")</f>
        <v/>
      </c>
    </row>
    <row r="8" spans="1:59" x14ac:dyDescent="0.25">
      <c r="A8" t="str">
        <f>IF(C8&lt;&gt;"",COUNTA($C$2:C8),"")</f>
        <v/>
      </c>
      <c r="BA8" s="7" t="str">
        <f>_xlfn.IFNA(INDEX(Source!$G$2:$H$3,MATCH(Table2[[#This Row],[الجنس]],Source!$H$2:$H$3,0),1),"")</f>
        <v/>
      </c>
      <c r="BB8" s="3" t="str">
        <f>_xlfn.IFNA(INDEX(Source!$M$2:$N$5,MATCH(Table2[[#This Row],[الحالة العائلية]],Source!$N$2:$N$5,0),1),"")</f>
        <v/>
      </c>
      <c r="BC8" s="3" t="str">
        <f>_xlfn.IFNA(INDEX(Source!$J$2:$K$4,MATCH(Table2[[#This Row],[الحالة الصحية]],Source!$K$2:$K$4,0),1),"")</f>
        <v/>
      </c>
      <c r="BD8" s="3" t="str">
        <f>_xlfn.IFNA(INDEX(Source!$D$2:$E$6,MATCH(Table2[[#This Row],[التحصيل الدراسي]],Source!$E$2:$E$6,0),1),"")</f>
        <v/>
      </c>
      <c r="BE8" s="3" t="str">
        <f>_xlfn.IFNA(INDEX(Source!$AC$2:$AD$3,MATCH(Table2[[#This Row],[هل تدرس الان]],Source!$AD$2:$AD$3,0),1),"")</f>
        <v/>
      </c>
      <c r="BF8" s="3" t="str">
        <f>_xlfn.IFNA(INDEX(Source!$AI$2:$AJ$6,MATCH(Table2[[#This Row],[السنة الدراسية]],Source!$AJ$2:$AJ$6,0),1),"")</f>
        <v/>
      </c>
      <c r="BG8" s="3" t="str">
        <f>_xlfn.IFNA(INDEX(Source!$AC$2:$AD$3,MATCH(Table2[[#This Row],[هل يوجد إجازة]],Source!$AD$2:$AD$3,0),1),"")</f>
        <v/>
      </c>
    </row>
    <row r="9" spans="1:59" x14ac:dyDescent="0.25">
      <c r="A9" t="str">
        <f>IF(C9&lt;&gt;"",COUNTA($C$2:C9),"")</f>
        <v/>
      </c>
      <c r="BA9" s="7" t="str">
        <f>_xlfn.IFNA(INDEX(Source!$G$2:$H$3,MATCH(Table2[[#This Row],[الجنس]],Source!$H$2:$H$3,0),1),"")</f>
        <v/>
      </c>
      <c r="BB9" s="3" t="str">
        <f>_xlfn.IFNA(INDEX(Source!$M$2:$N$5,MATCH(Table2[[#This Row],[الحالة العائلية]],Source!$N$2:$N$5,0),1),"")</f>
        <v/>
      </c>
      <c r="BC9" s="3" t="str">
        <f>_xlfn.IFNA(INDEX(Source!$J$2:$K$4,MATCH(Table2[[#This Row],[الحالة الصحية]],Source!$K$2:$K$4,0),1),"")</f>
        <v/>
      </c>
      <c r="BD9" s="3" t="str">
        <f>_xlfn.IFNA(INDEX(Source!$D$2:$E$6,MATCH(Table2[[#This Row],[التحصيل الدراسي]],Source!$E$2:$E$6,0),1),"")</f>
        <v/>
      </c>
      <c r="BE9" s="3" t="str">
        <f>_xlfn.IFNA(INDEX(Source!$AC$2:$AD$3,MATCH(Table2[[#This Row],[هل تدرس الان]],Source!$AD$2:$AD$3,0),1),"")</f>
        <v/>
      </c>
      <c r="BF9" s="3" t="str">
        <f>_xlfn.IFNA(INDEX(Source!$AI$2:$AJ$6,MATCH(Table2[[#This Row],[السنة الدراسية]],Source!$AJ$2:$AJ$6,0),1),"")</f>
        <v/>
      </c>
      <c r="BG9" s="3" t="str">
        <f>_xlfn.IFNA(INDEX(Source!$AC$2:$AD$3,MATCH(Table2[[#This Row],[هل يوجد إجازة]],Source!$AD$2:$AD$3,0),1),"")</f>
        <v/>
      </c>
    </row>
    <row r="10" spans="1:59" x14ac:dyDescent="0.25">
      <c r="A10" t="str">
        <f>IF(C10&lt;&gt;"",COUNTA($C$2:C10),"")</f>
        <v/>
      </c>
      <c r="BA10" s="7" t="str">
        <f>_xlfn.IFNA(INDEX(Source!$G$2:$H$3,MATCH(Table2[[#This Row],[الجنس]],Source!$H$2:$H$3,0),1),"")</f>
        <v/>
      </c>
      <c r="BB10" s="3" t="str">
        <f>_xlfn.IFNA(INDEX(Source!$M$2:$N$5,MATCH(Table2[[#This Row],[الحالة العائلية]],Source!$N$2:$N$5,0),1),"")</f>
        <v/>
      </c>
      <c r="BC10" s="3" t="str">
        <f>_xlfn.IFNA(INDEX(Source!$J$2:$K$4,MATCH(Table2[[#This Row],[الحالة الصحية]],Source!$K$2:$K$4,0),1),"")</f>
        <v/>
      </c>
      <c r="BD10" s="3" t="str">
        <f>_xlfn.IFNA(INDEX(Source!$D$2:$E$6,MATCH(Table2[[#This Row],[التحصيل الدراسي]],Source!$E$2:$E$6,0),1),"")</f>
        <v/>
      </c>
      <c r="BE10" s="3" t="str">
        <f>_xlfn.IFNA(INDEX(Source!$AC$2:$AD$3,MATCH(Table2[[#This Row],[هل تدرس الان]],Source!$AD$2:$AD$3,0),1),"")</f>
        <v/>
      </c>
      <c r="BF10" s="3" t="str">
        <f>_xlfn.IFNA(INDEX(Source!$AI$2:$AJ$6,MATCH(Table2[[#This Row],[السنة الدراسية]],Source!$AJ$2:$AJ$6,0),1),"")</f>
        <v/>
      </c>
      <c r="BG10" s="3" t="str">
        <f>_xlfn.IFNA(INDEX(Source!$AC$2:$AD$3,MATCH(Table2[[#This Row],[هل يوجد إجازة]],Source!$AD$2:$AD$3,0),1),"")</f>
        <v/>
      </c>
    </row>
    <row r="11" spans="1:59" x14ac:dyDescent="0.25">
      <c r="A11" t="str">
        <f>IF(C11&lt;&gt;"",COUNTA($C$2:C11),"")</f>
        <v/>
      </c>
      <c r="BA11" s="7" t="str">
        <f>_xlfn.IFNA(INDEX(Source!$G$2:$H$3,MATCH(Table2[[#This Row],[الجنس]],Source!$H$2:$H$3,0),1),"")</f>
        <v/>
      </c>
      <c r="BB11" s="3" t="str">
        <f>_xlfn.IFNA(INDEX(Source!$M$2:$N$5,MATCH(Table2[[#This Row],[الحالة العائلية]],Source!$N$2:$N$5,0),1),"")</f>
        <v/>
      </c>
      <c r="BC11" s="3" t="str">
        <f>_xlfn.IFNA(INDEX(Source!$J$2:$K$4,MATCH(Table2[[#This Row],[الحالة الصحية]],Source!$K$2:$K$4,0),1),"")</f>
        <v/>
      </c>
      <c r="BD11" s="3" t="str">
        <f>_xlfn.IFNA(INDEX(Source!$D$2:$E$6,MATCH(Table2[[#This Row],[التحصيل الدراسي]],Source!$E$2:$E$6,0),1),"")</f>
        <v/>
      </c>
      <c r="BE11" s="3" t="str">
        <f>_xlfn.IFNA(INDEX(Source!$AC$2:$AD$3,MATCH(Table2[[#This Row],[هل تدرس الان]],Source!$AD$2:$AD$3,0),1),"")</f>
        <v/>
      </c>
      <c r="BF11" s="3" t="str">
        <f>_xlfn.IFNA(INDEX(Source!$AI$2:$AJ$6,MATCH(Table2[[#This Row],[السنة الدراسية]],Source!$AJ$2:$AJ$6,0),1),"")</f>
        <v/>
      </c>
      <c r="BG11" s="3" t="str">
        <f>_xlfn.IFNA(INDEX(Source!$AC$2:$AD$3,MATCH(Table2[[#This Row],[هل يوجد إجازة]],Source!$AD$2:$AD$3,0),1),"")</f>
        <v/>
      </c>
    </row>
    <row r="12" spans="1:59" x14ac:dyDescent="0.25">
      <c r="A12" t="str">
        <f>IF(C12&lt;&gt;"",COUNTA($C$2:C12),"")</f>
        <v/>
      </c>
      <c r="BA12" s="7" t="str">
        <f>_xlfn.IFNA(INDEX(Source!$G$2:$H$3,MATCH(Table2[[#This Row],[الجنس]],Source!$H$2:$H$3,0),1),"")</f>
        <v/>
      </c>
      <c r="BB12" s="3" t="str">
        <f>_xlfn.IFNA(INDEX(Source!$M$2:$N$5,MATCH(Table2[[#This Row],[الحالة العائلية]],Source!$N$2:$N$5,0),1),"")</f>
        <v/>
      </c>
      <c r="BC12" s="3" t="str">
        <f>_xlfn.IFNA(INDEX(Source!$J$2:$K$4,MATCH(Table2[[#This Row],[الحالة الصحية]],Source!$K$2:$K$4,0),1),"")</f>
        <v/>
      </c>
      <c r="BD12" s="3" t="str">
        <f>_xlfn.IFNA(INDEX(Source!$D$2:$E$6,MATCH(Table2[[#This Row],[التحصيل الدراسي]],Source!$E$2:$E$6,0),1),"")</f>
        <v/>
      </c>
      <c r="BE12" s="3" t="str">
        <f>_xlfn.IFNA(INDEX(Source!$AC$2:$AD$3,MATCH(Table2[[#This Row],[هل تدرس الان]],Source!$AD$2:$AD$3,0),1),"")</f>
        <v/>
      </c>
      <c r="BF12" s="3" t="str">
        <f>_xlfn.IFNA(INDEX(Source!$AI$2:$AJ$6,MATCH(Table2[[#This Row],[السنة الدراسية]],Source!$AJ$2:$AJ$6,0),1),"")</f>
        <v/>
      </c>
      <c r="BG12" s="3" t="str">
        <f>_xlfn.IFNA(INDEX(Source!$AC$2:$AD$3,MATCH(Table2[[#This Row],[هل يوجد إجازة]],Source!$AD$2:$AD$3,0),1),"")</f>
        <v/>
      </c>
    </row>
    <row r="13" spans="1:59" x14ac:dyDescent="0.25">
      <c r="A13" t="str">
        <f>IF(C13&lt;&gt;"",COUNTA($C$2:C13),"")</f>
        <v/>
      </c>
      <c r="BA13" s="7" t="str">
        <f>_xlfn.IFNA(INDEX(Source!$G$2:$H$3,MATCH(Table2[[#This Row],[الجنس]],Source!$H$2:$H$3,0),1),"")</f>
        <v/>
      </c>
      <c r="BB13" s="3" t="str">
        <f>_xlfn.IFNA(INDEX(Source!$M$2:$N$5,MATCH(Table2[[#This Row],[الحالة العائلية]],Source!$N$2:$N$5,0),1),"")</f>
        <v/>
      </c>
      <c r="BC13" s="3" t="str">
        <f>_xlfn.IFNA(INDEX(Source!$J$2:$K$4,MATCH(Table2[[#This Row],[الحالة الصحية]],Source!$K$2:$K$4,0),1),"")</f>
        <v/>
      </c>
      <c r="BD13" s="3" t="str">
        <f>_xlfn.IFNA(INDEX(Source!$D$2:$E$6,MATCH(Table2[[#This Row],[التحصيل الدراسي]],Source!$E$2:$E$6,0),1),"")</f>
        <v/>
      </c>
      <c r="BE13" s="3" t="str">
        <f>_xlfn.IFNA(INDEX(Source!$AC$2:$AD$3,MATCH(Table2[[#This Row],[هل تدرس الان]],Source!$AD$2:$AD$3,0),1),"")</f>
        <v/>
      </c>
      <c r="BF13" s="3" t="str">
        <f>_xlfn.IFNA(INDEX(Source!$AI$2:$AJ$6,MATCH(Table2[[#This Row],[السنة الدراسية]],Source!$AJ$2:$AJ$6,0),1),"")</f>
        <v/>
      </c>
      <c r="BG13" s="3" t="str">
        <f>_xlfn.IFNA(INDEX(Source!$AC$2:$AD$3,MATCH(Table2[[#This Row],[هل يوجد إجازة]],Source!$AD$2:$AD$3,0),1),"")</f>
        <v/>
      </c>
    </row>
    <row r="14" spans="1:59" x14ac:dyDescent="0.25">
      <c r="A14" t="str">
        <f>IF(C14&lt;&gt;"",COUNTA($C$2:C14),"")</f>
        <v/>
      </c>
      <c r="BA14" s="7" t="str">
        <f>_xlfn.IFNA(INDEX(Source!$G$2:$H$3,MATCH(Table2[[#This Row],[الجنس]],Source!$H$2:$H$3,0),1),"")</f>
        <v/>
      </c>
      <c r="BB14" s="3" t="str">
        <f>_xlfn.IFNA(INDEX(Source!$M$2:$N$5,MATCH(Table2[[#This Row],[الحالة العائلية]],Source!$N$2:$N$5,0),1),"")</f>
        <v/>
      </c>
      <c r="BC14" s="3" t="str">
        <f>_xlfn.IFNA(INDEX(Source!$J$2:$K$4,MATCH(Table2[[#This Row],[الحالة الصحية]],Source!$K$2:$K$4,0),1),"")</f>
        <v/>
      </c>
      <c r="BD14" s="3" t="str">
        <f>_xlfn.IFNA(INDEX(Source!$D$2:$E$6,MATCH(Table2[[#This Row],[التحصيل الدراسي]],Source!$E$2:$E$6,0),1),"")</f>
        <v/>
      </c>
      <c r="BE14" s="3" t="str">
        <f>_xlfn.IFNA(INDEX(Source!$AC$2:$AD$3,MATCH(Table2[[#This Row],[هل تدرس الان]],Source!$AD$2:$AD$3,0),1),"")</f>
        <v/>
      </c>
      <c r="BF14" s="3" t="str">
        <f>_xlfn.IFNA(INDEX(Source!$AI$2:$AJ$6,MATCH(Table2[[#This Row],[السنة الدراسية]],Source!$AJ$2:$AJ$6,0),1),"")</f>
        <v/>
      </c>
      <c r="BG14" s="3" t="str">
        <f>_xlfn.IFNA(INDEX(Source!$AC$2:$AD$3,MATCH(Table2[[#This Row],[هل يوجد إجازة]],Source!$AD$2:$AD$3,0),1),"")</f>
        <v/>
      </c>
    </row>
    <row r="15" spans="1:59" x14ac:dyDescent="0.25">
      <c r="A15" t="str">
        <f>IF(C15&lt;&gt;"",COUNTA($C$2:C15),"")</f>
        <v/>
      </c>
      <c r="BA15" s="7" t="str">
        <f>_xlfn.IFNA(INDEX(Source!$G$2:$H$3,MATCH(Table2[[#This Row],[الجنس]],Source!$H$2:$H$3,0),1),"")</f>
        <v/>
      </c>
      <c r="BB15" s="3" t="str">
        <f>_xlfn.IFNA(INDEX(Source!$M$2:$N$5,MATCH(Table2[[#This Row],[الحالة العائلية]],Source!$N$2:$N$5,0),1),"")</f>
        <v/>
      </c>
      <c r="BC15" s="3" t="str">
        <f>_xlfn.IFNA(INDEX(Source!$J$2:$K$4,MATCH(Table2[[#This Row],[الحالة الصحية]],Source!$K$2:$K$4,0),1),"")</f>
        <v/>
      </c>
      <c r="BD15" s="3" t="str">
        <f>_xlfn.IFNA(INDEX(Source!$D$2:$E$6,MATCH(Table2[[#This Row],[التحصيل الدراسي]],Source!$E$2:$E$6,0),1),"")</f>
        <v/>
      </c>
      <c r="BE15" s="3" t="str">
        <f>_xlfn.IFNA(INDEX(Source!$AC$2:$AD$3,MATCH(Table2[[#This Row],[هل تدرس الان]],Source!$AD$2:$AD$3,0),1),"")</f>
        <v/>
      </c>
      <c r="BF15" s="3" t="str">
        <f>_xlfn.IFNA(INDEX(Source!$AI$2:$AJ$6,MATCH(Table2[[#This Row],[السنة الدراسية]],Source!$AJ$2:$AJ$6,0),1),"")</f>
        <v/>
      </c>
      <c r="BG15" s="3" t="str">
        <f>_xlfn.IFNA(INDEX(Source!$AC$2:$AD$3,MATCH(Table2[[#This Row],[هل يوجد إجازة]],Source!$AD$2:$AD$3,0),1),"")</f>
        <v/>
      </c>
    </row>
    <row r="16" spans="1:59" x14ac:dyDescent="0.25">
      <c r="A16" t="str">
        <f>IF(C16&lt;&gt;"",COUNTA($C$2:C16),"")</f>
        <v/>
      </c>
      <c r="BA16" s="7" t="str">
        <f>_xlfn.IFNA(INDEX(Source!$G$2:$H$3,MATCH(Table2[[#This Row],[الجنس]],Source!$H$2:$H$3,0),1),"")</f>
        <v/>
      </c>
      <c r="BB16" s="3" t="str">
        <f>_xlfn.IFNA(INDEX(Source!$M$2:$N$5,MATCH(Table2[[#This Row],[الحالة العائلية]],Source!$N$2:$N$5,0),1),"")</f>
        <v/>
      </c>
      <c r="BC16" s="3" t="str">
        <f>_xlfn.IFNA(INDEX(Source!$J$2:$K$4,MATCH(Table2[[#This Row],[الحالة الصحية]],Source!$K$2:$K$4,0),1),"")</f>
        <v/>
      </c>
      <c r="BD16" s="3" t="str">
        <f>_xlfn.IFNA(INDEX(Source!$D$2:$E$6,MATCH(Table2[[#This Row],[التحصيل الدراسي]],Source!$E$2:$E$6,0),1),"")</f>
        <v/>
      </c>
      <c r="BE16" s="3" t="str">
        <f>_xlfn.IFNA(INDEX(Source!$AC$2:$AD$3,MATCH(Table2[[#This Row],[هل تدرس الان]],Source!$AD$2:$AD$3,0),1),"")</f>
        <v/>
      </c>
      <c r="BF16" s="3" t="str">
        <f>_xlfn.IFNA(INDEX(Source!$AI$2:$AJ$6,MATCH(Table2[[#This Row],[السنة الدراسية]],Source!$AJ$2:$AJ$6,0),1),"")</f>
        <v/>
      </c>
      <c r="BG16" s="3" t="str">
        <f>_xlfn.IFNA(INDEX(Source!$AC$2:$AD$3,MATCH(Table2[[#This Row],[هل يوجد إجازة]],Source!$AD$2:$AD$3,0),1),"")</f>
        <v/>
      </c>
    </row>
    <row r="17" spans="1:59" x14ac:dyDescent="0.25">
      <c r="A17" t="str">
        <f>IF(C17&lt;&gt;"",COUNTA($C$2:C17),"")</f>
        <v/>
      </c>
      <c r="BA17" s="7" t="str">
        <f>_xlfn.IFNA(INDEX(Source!$G$2:$H$3,MATCH(Table2[[#This Row],[الجنس]],Source!$H$2:$H$3,0),1),"")</f>
        <v/>
      </c>
      <c r="BB17" s="3" t="str">
        <f>_xlfn.IFNA(INDEX(Source!$M$2:$N$5,MATCH(Table2[[#This Row],[الحالة العائلية]],Source!$N$2:$N$5,0),1),"")</f>
        <v/>
      </c>
      <c r="BC17" s="3" t="str">
        <f>_xlfn.IFNA(INDEX(Source!$J$2:$K$4,MATCH(Table2[[#This Row],[الحالة الصحية]],Source!$K$2:$K$4,0),1),"")</f>
        <v/>
      </c>
      <c r="BD17" s="3" t="str">
        <f>_xlfn.IFNA(INDEX(Source!$D$2:$E$6,MATCH(Table2[[#This Row],[التحصيل الدراسي]],Source!$E$2:$E$6,0),1),"")</f>
        <v/>
      </c>
      <c r="BE17" s="3" t="str">
        <f>_xlfn.IFNA(INDEX(Source!$AC$2:$AD$3,MATCH(Table2[[#This Row],[هل تدرس الان]],Source!$AD$2:$AD$3,0),1),"")</f>
        <v/>
      </c>
      <c r="BF17" s="3" t="str">
        <f>_xlfn.IFNA(INDEX(Source!$AI$2:$AJ$6,MATCH(Table2[[#This Row],[السنة الدراسية]],Source!$AJ$2:$AJ$6,0),1),"")</f>
        <v/>
      </c>
      <c r="BG17" s="3" t="str">
        <f>_xlfn.IFNA(INDEX(Source!$AC$2:$AD$3,MATCH(Table2[[#This Row],[هل يوجد إجازة]],Source!$AD$2:$AD$3,0),1),"")</f>
        <v/>
      </c>
    </row>
    <row r="18" spans="1:59" x14ac:dyDescent="0.25">
      <c r="A18" t="str">
        <f>IF(C18&lt;&gt;"",COUNTA($C$2:C18),"")</f>
        <v/>
      </c>
      <c r="BA18" s="7" t="str">
        <f>_xlfn.IFNA(INDEX(Source!$G$2:$H$3,MATCH(Table2[[#This Row],[الجنس]],Source!$H$2:$H$3,0),1),"")</f>
        <v/>
      </c>
      <c r="BB18" s="3" t="str">
        <f>_xlfn.IFNA(INDEX(Source!$M$2:$N$5,MATCH(Table2[[#This Row],[الحالة العائلية]],Source!$N$2:$N$5,0),1),"")</f>
        <v/>
      </c>
      <c r="BC18" s="3" t="str">
        <f>_xlfn.IFNA(INDEX(Source!$J$2:$K$4,MATCH(Table2[[#This Row],[الحالة الصحية]],Source!$K$2:$K$4,0),1),"")</f>
        <v/>
      </c>
      <c r="BD18" s="3" t="str">
        <f>_xlfn.IFNA(INDEX(Source!$D$2:$E$6,MATCH(Table2[[#This Row],[التحصيل الدراسي]],Source!$E$2:$E$6,0),1),"")</f>
        <v/>
      </c>
      <c r="BE18" s="3" t="str">
        <f>_xlfn.IFNA(INDEX(Source!$AC$2:$AD$3,MATCH(Table2[[#This Row],[هل تدرس الان]],Source!$AD$2:$AD$3,0),1),"")</f>
        <v/>
      </c>
      <c r="BF18" s="3" t="str">
        <f>_xlfn.IFNA(INDEX(Source!$AI$2:$AJ$6,MATCH(Table2[[#This Row],[السنة الدراسية]],Source!$AJ$2:$AJ$6,0),1),"")</f>
        <v/>
      </c>
      <c r="BG18" s="3" t="str">
        <f>_xlfn.IFNA(INDEX(Source!$AC$2:$AD$3,MATCH(Table2[[#This Row],[هل يوجد إجازة]],Source!$AD$2:$AD$3,0),1),"")</f>
        <v/>
      </c>
    </row>
    <row r="19" spans="1:59" x14ac:dyDescent="0.25">
      <c r="A19" t="str">
        <f>IF(C19&lt;&gt;"",COUNTA($C$2:C19),"")</f>
        <v/>
      </c>
      <c r="BA19" s="7" t="str">
        <f>_xlfn.IFNA(INDEX(Source!$G$2:$H$3,MATCH(Table2[[#This Row],[الجنس]],Source!$H$2:$H$3,0),1),"")</f>
        <v/>
      </c>
      <c r="BB19" s="3" t="str">
        <f>_xlfn.IFNA(INDEX(Source!$M$2:$N$5,MATCH(Table2[[#This Row],[الحالة العائلية]],Source!$N$2:$N$5,0),1),"")</f>
        <v/>
      </c>
      <c r="BC19" s="3" t="str">
        <f>_xlfn.IFNA(INDEX(Source!$J$2:$K$4,MATCH(Table2[[#This Row],[الحالة الصحية]],Source!$K$2:$K$4,0),1),"")</f>
        <v/>
      </c>
      <c r="BD19" s="3" t="str">
        <f>_xlfn.IFNA(INDEX(Source!$D$2:$E$6,MATCH(Table2[[#This Row],[التحصيل الدراسي]],Source!$E$2:$E$6,0),1),"")</f>
        <v/>
      </c>
      <c r="BE19" s="3" t="str">
        <f>_xlfn.IFNA(INDEX(Source!$AC$2:$AD$3,MATCH(Table2[[#This Row],[هل تدرس الان]],Source!$AD$2:$AD$3,0),1),"")</f>
        <v/>
      </c>
      <c r="BF19" s="3" t="str">
        <f>_xlfn.IFNA(INDEX(Source!$AI$2:$AJ$6,MATCH(Table2[[#This Row],[السنة الدراسية]],Source!$AJ$2:$AJ$6,0),1),"")</f>
        <v/>
      </c>
      <c r="BG19" s="3" t="str">
        <f>_xlfn.IFNA(INDEX(Source!$AC$2:$AD$3,MATCH(Table2[[#This Row],[هل يوجد إجازة]],Source!$AD$2:$AD$3,0),1),"")</f>
        <v/>
      </c>
    </row>
    <row r="20" spans="1:59" x14ac:dyDescent="0.25">
      <c r="A20" t="str">
        <f>IF(C20&lt;&gt;"",COUNTA($C$2:C20),"")</f>
        <v/>
      </c>
      <c r="BA20" s="7" t="str">
        <f>_xlfn.IFNA(INDEX(Source!$G$2:$H$3,MATCH(Table2[[#This Row],[الجنس]],Source!$H$2:$H$3,0),1),"")</f>
        <v/>
      </c>
      <c r="BB20" s="3" t="str">
        <f>_xlfn.IFNA(INDEX(Source!$M$2:$N$5,MATCH(Table2[[#This Row],[الحالة العائلية]],Source!$N$2:$N$5,0),1),"")</f>
        <v/>
      </c>
      <c r="BC20" s="3" t="str">
        <f>_xlfn.IFNA(INDEX(Source!$J$2:$K$4,MATCH(Table2[[#This Row],[الحالة الصحية]],Source!$K$2:$K$4,0),1),"")</f>
        <v/>
      </c>
      <c r="BD20" s="3" t="str">
        <f>_xlfn.IFNA(INDEX(Source!$D$2:$E$6,MATCH(Table2[[#This Row],[التحصيل الدراسي]],Source!$E$2:$E$6,0),1),"")</f>
        <v/>
      </c>
      <c r="BE20" s="3" t="str">
        <f>_xlfn.IFNA(INDEX(Source!$AC$2:$AD$3,MATCH(Table2[[#This Row],[هل تدرس الان]],Source!$AD$2:$AD$3,0),1),"")</f>
        <v/>
      </c>
      <c r="BF20" s="3" t="str">
        <f>_xlfn.IFNA(INDEX(Source!$AI$2:$AJ$6,MATCH(Table2[[#This Row],[السنة الدراسية]],Source!$AJ$2:$AJ$6,0),1),"")</f>
        <v/>
      </c>
      <c r="BG20" s="3" t="str">
        <f>_xlfn.IFNA(INDEX(Source!$AC$2:$AD$3,MATCH(Table2[[#This Row],[هل يوجد إجازة]],Source!$AD$2:$AD$3,0),1),"")</f>
        <v/>
      </c>
    </row>
    <row r="21" spans="1:59" x14ac:dyDescent="0.25">
      <c r="A21" t="str">
        <f>IF(C21&lt;&gt;"",COUNTA($C$2:C21),"")</f>
        <v/>
      </c>
      <c r="BA21" s="7" t="str">
        <f>_xlfn.IFNA(INDEX(Source!$G$2:$H$3,MATCH(Table2[[#This Row],[الجنس]],Source!$H$2:$H$3,0),1),"")</f>
        <v/>
      </c>
      <c r="BB21" s="3" t="str">
        <f>_xlfn.IFNA(INDEX(Source!$M$2:$N$5,MATCH(Table2[[#This Row],[الحالة العائلية]],Source!$N$2:$N$5,0),1),"")</f>
        <v/>
      </c>
      <c r="BC21" s="3" t="str">
        <f>_xlfn.IFNA(INDEX(Source!$J$2:$K$4,MATCH(Table2[[#This Row],[الحالة الصحية]],Source!$K$2:$K$4,0),1),"")</f>
        <v/>
      </c>
      <c r="BD21" s="3" t="str">
        <f>_xlfn.IFNA(INDEX(Source!$D$2:$E$6,MATCH(Table2[[#This Row],[التحصيل الدراسي]],Source!$E$2:$E$6,0),1),"")</f>
        <v/>
      </c>
      <c r="BE21" s="3" t="str">
        <f>_xlfn.IFNA(INDEX(Source!$AC$2:$AD$3,MATCH(Table2[[#This Row],[هل تدرس الان]],Source!$AD$2:$AD$3,0),1),"")</f>
        <v/>
      </c>
      <c r="BF21" s="3" t="str">
        <f>_xlfn.IFNA(INDEX(Source!$AI$2:$AJ$6,MATCH(Table2[[#This Row],[السنة الدراسية]],Source!$AJ$2:$AJ$6,0),1),"")</f>
        <v/>
      </c>
      <c r="BG21" s="3" t="str">
        <f>_xlfn.IFNA(INDEX(Source!$AC$2:$AD$3,MATCH(Table2[[#This Row],[هل يوجد إجازة]],Source!$AD$2:$AD$3,0),1),"")</f>
        <v/>
      </c>
    </row>
    <row r="22" spans="1:59" x14ac:dyDescent="0.25">
      <c r="A22" t="str">
        <f>IF(C22&lt;&gt;"",COUNTA($C$2:C22),"")</f>
        <v/>
      </c>
      <c r="BA22" s="7" t="str">
        <f>_xlfn.IFNA(INDEX(Source!$G$2:$H$3,MATCH(Table2[[#This Row],[الجنس]],Source!$H$2:$H$3,0),1),"")</f>
        <v/>
      </c>
      <c r="BB22" s="3" t="str">
        <f>_xlfn.IFNA(INDEX(Source!$M$2:$N$5,MATCH(Table2[[#This Row],[الحالة العائلية]],Source!$N$2:$N$5,0),1),"")</f>
        <v/>
      </c>
      <c r="BC22" s="3" t="str">
        <f>_xlfn.IFNA(INDEX(Source!$J$2:$K$4,MATCH(Table2[[#This Row],[الحالة الصحية]],Source!$K$2:$K$4,0),1),"")</f>
        <v/>
      </c>
      <c r="BD22" s="3" t="str">
        <f>_xlfn.IFNA(INDEX(Source!$D$2:$E$6,MATCH(Table2[[#This Row],[التحصيل الدراسي]],Source!$E$2:$E$6,0),1),"")</f>
        <v/>
      </c>
      <c r="BE22" s="3" t="str">
        <f>_xlfn.IFNA(INDEX(Source!$AC$2:$AD$3,MATCH(Table2[[#This Row],[هل تدرس الان]],Source!$AD$2:$AD$3,0),1),"")</f>
        <v/>
      </c>
      <c r="BF22" s="3" t="str">
        <f>_xlfn.IFNA(INDEX(Source!$AI$2:$AJ$6,MATCH(Table2[[#This Row],[السنة الدراسية]],Source!$AJ$2:$AJ$6,0),1),"")</f>
        <v/>
      </c>
      <c r="BG22" s="3" t="str">
        <f>_xlfn.IFNA(INDEX(Source!$AC$2:$AD$3,MATCH(Table2[[#This Row],[هل يوجد إجازة]],Source!$AD$2:$AD$3,0),1),"")</f>
        <v/>
      </c>
    </row>
    <row r="23" spans="1:59" x14ac:dyDescent="0.25">
      <c r="A23" t="str">
        <f>IF(C23&lt;&gt;"",COUNTA($C$2:C23),"")</f>
        <v/>
      </c>
      <c r="BA23" s="7" t="str">
        <f>_xlfn.IFNA(INDEX(Source!$G$2:$H$3,MATCH(Table2[[#This Row],[الجنس]],Source!$H$2:$H$3,0),1),"")</f>
        <v/>
      </c>
      <c r="BB23" s="3" t="str">
        <f>_xlfn.IFNA(INDEX(Source!$M$2:$N$5,MATCH(Table2[[#This Row],[الحالة العائلية]],Source!$N$2:$N$5,0),1),"")</f>
        <v/>
      </c>
      <c r="BC23" s="3" t="str">
        <f>_xlfn.IFNA(INDEX(Source!$J$2:$K$4,MATCH(Table2[[#This Row],[الحالة الصحية]],Source!$K$2:$K$4,0),1),"")</f>
        <v/>
      </c>
      <c r="BD23" s="3" t="str">
        <f>_xlfn.IFNA(INDEX(Source!$D$2:$E$6,MATCH(Table2[[#This Row],[التحصيل الدراسي]],Source!$E$2:$E$6,0),1),"")</f>
        <v/>
      </c>
      <c r="BE23" s="3" t="str">
        <f>_xlfn.IFNA(INDEX(Source!$AC$2:$AD$3,MATCH(Table2[[#This Row],[هل تدرس الان]],Source!$AD$2:$AD$3,0),1),"")</f>
        <v/>
      </c>
      <c r="BF23" s="3" t="str">
        <f>_xlfn.IFNA(INDEX(Source!$AI$2:$AJ$6,MATCH(Table2[[#This Row],[السنة الدراسية]],Source!$AJ$2:$AJ$6,0),1),"")</f>
        <v/>
      </c>
      <c r="BG23" s="3" t="str">
        <f>_xlfn.IFNA(INDEX(Source!$AC$2:$AD$3,MATCH(Table2[[#This Row],[هل يوجد إجازة]],Source!$AD$2:$AD$3,0),1),"")</f>
        <v/>
      </c>
    </row>
    <row r="24" spans="1:59" x14ac:dyDescent="0.25">
      <c r="A24" t="str">
        <f>IF(C24&lt;&gt;"",COUNTA($C$2:C24),"")</f>
        <v/>
      </c>
      <c r="BA24" s="7" t="str">
        <f>_xlfn.IFNA(INDEX(Source!$G$2:$H$3,MATCH(Table2[[#This Row],[الجنس]],Source!$H$2:$H$3,0),1),"")</f>
        <v/>
      </c>
      <c r="BB24" s="3" t="str">
        <f>_xlfn.IFNA(INDEX(Source!$M$2:$N$5,MATCH(Table2[[#This Row],[الحالة العائلية]],Source!$N$2:$N$5,0),1),"")</f>
        <v/>
      </c>
      <c r="BC24" s="3" t="str">
        <f>_xlfn.IFNA(INDEX(Source!$J$2:$K$4,MATCH(Table2[[#This Row],[الحالة الصحية]],Source!$K$2:$K$4,0),1),"")</f>
        <v/>
      </c>
      <c r="BD24" s="3" t="str">
        <f>_xlfn.IFNA(INDEX(Source!$D$2:$E$6,MATCH(Table2[[#This Row],[التحصيل الدراسي]],Source!$E$2:$E$6,0),1),"")</f>
        <v/>
      </c>
      <c r="BE24" s="3" t="str">
        <f>_xlfn.IFNA(INDEX(Source!$AC$2:$AD$3,MATCH(Table2[[#This Row],[هل تدرس الان]],Source!$AD$2:$AD$3,0),1),"")</f>
        <v/>
      </c>
      <c r="BF24" s="3" t="str">
        <f>_xlfn.IFNA(INDEX(Source!$AI$2:$AJ$6,MATCH(Table2[[#This Row],[السنة الدراسية]],Source!$AJ$2:$AJ$6,0),1),"")</f>
        <v/>
      </c>
      <c r="BG24" s="3" t="str">
        <f>_xlfn.IFNA(INDEX(Source!$AC$2:$AD$3,MATCH(Table2[[#This Row],[هل يوجد إجازة]],Source!$AD$2:$AD$3,0),1),"")</f>
        <v/>
      </c>
    </row>
    <row r="25" spans="1:59" x14ac:dyDescent="0.25">
      <c r="A25" t="str">
        <f>IF(C25&lt;&gt;"",COUNTA($C$2:C25),"")</f>
        <v/>
      </c>
      <c r="BA25" s="7" t="str">
        <f>_xlfn.IFNA(INDEX(Source!$G$2:$H$3,MATCH(Table2[[#This Row],[الجنس]],Source!$H$2:$H$3,0),1),"")</f>
        <v/>
      </c>
      <c r="BB25" s="3" t="str">
        <f>_xlfn.IFNA(INDEX(Source!$M$2:$N$5,MATCH(Table2[[#This Row],[الحالة العائلية]],Source!$N$2:$N$5,0),1),"")</f>
        <v/>
      </c>
      <c r="BC25" s="3" t="str">
        <f>_xlfn.IFNA(INDEX(Source!$J$2:$K$4,MATCH(Table2[[#This Row],[الحالة الصحية]],Source!$K$2:$K$4,0),1),"")</f>
        <v/>
      </c>
      <c r="BD25" s="3" t="str">
        <f>_xlfn.IFNA(INDEX(Source!$D$2:$E$6,MATCH(Table2[[#This Row],[التحصيل الدراسي]],Source!$E$2:$E$6,0),1),"")</f>
        <v/>
      </c>
      <c r="BE25" s="3" t="str">
        <f>_xlfn.IFNA(INDEX(Source!$AC$2:$AD$3,MATCH(Table2[[#This Row],[هل تدرس الان]],Source!$AD$2:$AD$3,0),1),"")</f>
        <v/>
      </c>
      <c r="BF25" s="3" t="str">
        <f>_xlfn.IFNA(INDEX(Source!$AI$2:$AJ$6,MATCH(Table2[[#This Row],[السنة الدراسية]],Source!$AJ$2:$AJ$6,0),1),"")</f>
        <v/>
      </c>
      <c r="BG25" s="3" t="str">
        <f>_xlfn.IFNA(INDEX(Source!$AC$2:$AD$3,MATCH(Table2[[#This Row],[هل يوجد إجازة]],Source!$AD$2:$AD$3,0),1),"")</f>
        <v/>
      </c>
    </row>
    <row r="26" spans="1:59" x14ac:dyDescent="0.25">
      <c r="A26" t="str">
        <f>IF(C26&lt;&gt;"",COUNTA($C$2:C26),"")</f>
        <v/>
      </c>
      <c r="BA26" s="7" t="str">
        <f>_xlfn.IFNA(INDEX(Source!$G$2:$H$3,MATCH(Table2[[#This Row],[الجنس]],Source!$H$2:$H$3,0),1),"")</f>
        <v/>
      </c>
      <c r="BB26" s="3" t="str">
        <f>_xlfn.IFNA(INDEX(Source!$M$2:$N$5,MATCH(Table2[[#This Row],[الحالة العائلية]],Source!$N$2:$N$5,0),1),"")</f>
        <v/>
      </c>
      <c r="BC26" s="3" t="str">
        <f>_xlfn.IFNA(INDEX(Source!$J$2:$K$4,MATCH(Table2[[#This Row],[الحالة الصحية]],Source!$K$2:$K$4,0),1),"")</f>
        <v/>
      </c>
      <c r="BD26" s="3" t="str">
        <f>_xlfn.IFNA(INDEX(Source!$D$2:$E$6,MATCH(Table2[[#This Row],[التحصيل الدراسي]],Source!$E$2:$E$6,0),1),"")</f>
        <v/>
      </c>
      <c r="BE26" s="3" t="str">
        <f>_xlfn.IFNA(INDEX(Source!$AC$2:$AD$3,MATCH(Table2[[#This Row],[هل تدرس الان]],Source!$AD$2:$AD$3,0),1),"")</f>
        <v/>
      </c>
      <c r="BF26" s="3" t="str">
        <f>_xlfn.IFNA(INDEX(Source!$AI$2:$AJ$6,MATCH(Table2[[#This Row],[السنة الدراسية]],Source!$AJ$2:$AJ$6,0),1),"")</f>
        <v/>
      </c>
      <c r="BG26" s="3" t="str">
        <f>_xlfn.IFNA(INDEX(Source!$AC$2:$AD$3,MATCH(Table2[[#This Row],[هل يوجد إجازة]],Source!$AD$2:$AD$3,0),1),"")</f>
        <v/>
      </c>
    </row>
    <row r="27" spans="1:59" x14ac:dyDescent="0.25">
      <c r="A27" t="str">
        <f>IF(C27&lt;&gt;"",COUNTA($C$2:C27),"")</f>
        <v/>
      </c>
      <c r="BA27" s="7" t="str">
        <f>_xlfn.IFNA(INDEX(Source!$G$2:$H$3,MATCH(Table2[[#This Row],[الجنس]],Source!$H$2:$H$3,0),1),"")</f>
        <v/>
      </c>
      <c r="BB27" s="3" t="str">
        <f>_xlfn.IFNA(INDEX(Source!$M$2:$N$5,MATCH(Table2[[#This Row],[الحالة العائلية]],Source!$N$2:$N$5,0),1),"")</f>
        <v/>
      </c>
      <c r="BC27" s="3" t="str">
        <f>_xlfn.IFNA(INDEX(Source!$J$2:$K$4,MATCH(Table2[[#This Row],[الحالة الصحية]],Source!$K$2:$K$4,0),1),"")</f>
        <v/>
      </c>
      <c r="BD27" s="3" t="str">
        <f>_xlfn.IFNA(INDEX(Source!$D$2:$E$6,MATCH(Table2[[#This Row],[التحصيل الدراسي]],Source!$E$2:$E$6,0),1),"")</f>
        <v/>
      </c>
      <c r="BE27" s="3" t="str">
        <f>_xlfn.IFNA(INDEX(Source!$AC$2:$AD$3,MATCH(Table2[[#This Row],[هل تدرس الان]],Source!$AD$2:$AD$3,0),1),"")</f>
        <v/>
      </c>
      <c r="BF27" s="3" t="str">
        <f>_xlfn.IFNA(INDEX(Source!$AI$2:$AJ$6,MATCH(Table2[[#This Row],[السنة الدراسية]],Source!$AJ$2:$AJ$6,0),1),"")</f>
        <v/>
      </c>
      <c r="BG27" s="3" t="str">
        <f>_xlfn.IFNA(INDEX(Source!$AC$2:$AD$3,MATCH(Table2[[#This Row],[هل يوجد إجازة]],Source!$AD$2:$AD$3,0),1),"")</f>
        <v/>
      </c>
    </row>
    <row r="28" spans="1:59" x14ac:dyDescent="0.25">
      <c r="A28" t="str">
        <f>IF(C28&lt;&gt;"",COUNTA($C$2:C28),"")</f>
        <v/>
      </c>
      <c r="BA28" s="7" t="str">
        <f>_xlfn.IFNA(INDEX(Source!$G$2:$H$3,MATCH(Table2[[#This Row],[الجنس]],Source!$H$2:$H$3,0),1),"")</f>
        <v/>
      </c>
      <c r="BB28" s="3" t="str">
        <f>_xlfn.IFNA(INDEX(Source!$M$2:$N$5,MATCH(Table2[[#This Row],[الحالة العائلية]],Source!$N$2:$N$5,0),1),"")</f>
        <v/>
      </c>
      <c r="BC28" s="3" t="str">
        <f>_xlfn.IFNA(INDEX(Source!$J$2:$K$4,MATCH(Table2[[#This Row],[الحالة الصحية]],Source!$K$2:$K$4,0),1),"")</f>
        <v/>
      </c>
      <c r="BD28" s="3" t="str">
        <f>_xlfn.IFNA(INDEX(Source!$D$2:$E$6,MATCH(Table2[[#This Row],[التحصيل الدراسي]],Source!$E$2:$E$6,0),1),"")</f>
        <v/>
      </c>
      <c r="BE28" s="3" t="str">
        <f>_xlfn.IFNA(INDEX(Source!$AC$2:$AD$3,MATCH(Table2[[#This Row],[هل تدرس الان]],Source!$AD$2:$AD$3,0),1),"")</f>
        <v/>
      </c>
      <c r="BF28" s="3" t="str">
        <f>_xlfn.IFNA(INDEX(Source!$AI$2:$AJ$6,MATCH(Table2[[#This Row],[السنة الدراسية]],Source!$AJ$2:$AJ$6,0),1),"")</f>
        <v/>
      </c>
      <c r="BG28" s="3" t="str">
        <f>_xlfn.IFNA(INDEX(Source!$AC$2:$AD$3,MATCH(Table2[[#This Row],[هل يوجد إجازة]],Source!$AD$2:$AD$3,0),1),"")</f>
        <v/>
      </c>
    </row>
    <row r="29" spans="1:59" x14ac:dyDescent="0.25">
      <c r="A29" t="str">
        <f>IF(C29&lt;&gt;"",COUNTA($C$2:C29),"")</f>
        <v/>
      </c>
      <c r="BA29" s="7" t="str">
        <f>_xlfn.IFNA(INDEX(Source!$G$2:$H$3,MATCH(Table2[[#This Row],[الجنس]],Source!$H$2:$H$3,0),1),"")</f>
        <v/>
      </c>
      <c r="BB29" s="3" t="str">
        <f>_xlfn.IFNA(INDEX(Source!$M$2:$N$5,MATCH(Table2[[#This Row],[الحالة العائلية]],Source!$N$2:$N$5,0),1),"")</f>
        <v/>
      </c>
      <c r="BC29" s="3" t="str">
        <f>_xlfn.IFNA(INDEX(Source!$J$2:$K$4,MATCH(Table2[[#This Row],[الحالة الصحية]],Source!$K$2:$K$4,0),1),"")</f>
        <v/>
      </c>
      <c r="BD29" s="3" t="str">
        <f>_xlfn.IFNA(INDEX(Source!$D$2:$E$6,MATCH(Table2[[#This Row],[التحصيل الدراسي]],Source!$E$2:$E$6,0),1),"")</f>
        <v/>
      </c>
      <c r="BE29" s="3" t="str">
        <f>_xlfn.IFNA(INDEX(Source!$AC$2:$AD$3,MATCH(Table2[[#This Row],[هل تدرس الان]],Source!$AD$2:$AD$3,0),1),"")</f>
        <v/>
      </c>
      <c r="BF29" s="3" t="str">
        <f>_xlfn.IFNA(INDEX(Source!$AI$2:$AJ$6,MATCH(Table2[[#This Row],[السنة الدراسية]],Source!$AJ$2:$AJ$6,0),1),"")</f>
        <v/>
      </c>
      <c r="BG29" s="3" t="str">
        <f>_xlfn.IFNA(INDEX(Source!$AC$2:$AD$3,MATCH(Table2[[#This Row],[هل يوجد إجازة]],Source!$AD$2:$AD$3,0),1),"")</f>
        <v/>
      </c>
    </row>
    <row r="30" spans="1:59" x14ac:dyDescent="0.25">
      <c r="A30" t="str">
        <f>IF(C30&lt;&gt;"",COUNTA($C$2:C30),"")</f>
        <v/>
      </c>
      <c r="BA30" s="7" t="str">
        <f>_xlfn.IFNA(INDEX(Source!$G$2:$H$3,MATCH(Table2[[#This Row],[الجنس]],Source!$H$2:$H$3,0),1),"")</f>
        <v/>
      </c>
      <c r="BB30" s="3" t="str">
        <f>_xlfn.IFNA(INDEX(Source!$M$2:$N$5,MATCH(Table2[[#This Row],[الحالة العائلية]],Source!$N$2:$N$5,0),1),"")</f>
        <v/>
      </c>
      <c r="BC30" s="3" t="str">
        <f>_xlfn.IFNA(INDEX(Source!$J$2:$K$4,MATCH(Table2[[#This Row],[الحالة الصحية]],Source!$K$2:$K$4,0),1),"")</f>
        <v/>
      </c>
      <c r="BD30" s="3" t="str">
        <f>_xlfn.IFNA(INDEX(Source!$D$2:$E$6,MATCH(Table2[[#This Row],[التحصيل الدراسي]],Source!$E$2:$E$6,0),1),"")</f>
        <v/>
      </c>
      <c r="BE30" s="3" t="str">
        <f>_xlfn.IFNA(INDEX(Source!$AC$2:$AD$3,MATCH(Table2[[#This Row],[هل تدرس الان]],Source!$AD$2:$AD$3,0),1),"")</f>
        <v/>
      </c>
      <c r="BF30" s="3" t="str">
        <f>_xlfn.IFNA(INDEX(Source!$AI$2:$AJ$6,MATCH(Table2[[#This Row],[السنة الدراسية]],Source!$AJ$2:$AJ$6,0),1),"")</f>
        <v/>
      </c>
      <c r="BG30" s="3" t="str">
        <f>_xlfn.IFNA(INDEX(Source!$AC$2:$AD$3,MATCH(Table2[[#This Row],[هل يوجد إجازة]],Source!$AD$2:$AD$3,0),1),"")</f>
        <v/>
      </c>
    </row>
    <row r="31" spans="1:59" x14ac:dyDescent="0.25">
      <c r="A31" t="str">
        <f>IF(C31&lt;&gt;"",COUNTA($C$2:C31),"")</f>
        <v/>
      </c>
      <c r="BA31" s="7" t="str">
        <f>_xlfn.IFNA(INDEX(Source!$G$2:$H$3,MATCH(Table2[[#This Row],[الجنس]],Source!$H$2:$H$3,0),1),"")</f>
        <v/>
      </c>
      <c r="BB31" s="3" t="str">
        <f>_xlfn.IFNA(INDEX(Source!$M$2:$N$5,MATCH(Table2[[#This Row],[الحالة العائلية]],Source!$N$2:$N$5,0),1),"")</f>
        <v/>
      </c>
      <c r="BC31" s="3" t="str">
        <f>_xlfn.IFNA(INDEX(Source!$J$2:$K$4,MATCH(Table2[[#This Row],[الحالة الصحية]],Source!$K$2:$K$4,0),1),"")</f>
        <v/>
      </c>
      <c r="BD31" s="3" t="str">
        <f>_xlfn.IFNA(INDEX(Source!$D$2:$E$6,MATCH(Table2[[#This Row],[التحصيل الدراسي]],Source!$E$2:$E$6,0),1),"")</f>
        <v/>
      </c>
      <c r="BE31" s="3" t="str">
        <f>_xlfn.IFNA(INDEX(Source!$AC$2:$AD$3,MATCH(Table2[[#This Row],[هل تدرس الان]],Source!$AD$2:$AD$3,0),1),"")</f>
        <v/>
      </c>
      <c r="BF31" s="3" t="str">
        <f>_xlfn.IFNA(INDEX(Source!$AI$2:$AJ$6,MATCH(Table2[[#This Row],[السنة الدراسية]],Source!$AJ$2:$AJ$6,0),1),"")</f>
        <v/>
      </c>
      <c r="BG31" s="3" t="str">
        <f>_xlfn.IFNA(INDEX(Source!$AC$2:$AD$3,MATCH(Table2[[#This Row],[هل يوجد إجازة]],Source!$AD$2:$AD$3,0),1),"")</f>
        <v/>
      </c>
    </row>
    <row r="32" spans="1:59" x14ac:dyDescent="0.25">
      <c r="A32" t="str">
        <f>IF(C32&lt;&gt;"",COUNTA($C$2:C32),"")</f>
        <v/>
      </c>
      <c r="BA32" s="7" t="str">
        <f>_xlfn.IFNA(INDEX(Source!$G$2:$H$3,MATCH(Table2[[#This Row],[الجنس]],Source!$H$2:$H$3,0),1),"")</f>
        <v/>
      </c>
      <c r="BB32" s="3" t="str">
        <f>_xlfn.IFNA(INDEX(Source!$M$2:$N$5,MATCH(Table2[[#This Row],[الحالة العائلية]],Source!$N$2:$N$5,0),1),"")</f>
        <v/>
      </c>
      <c r="BC32" s="3" t="str">
        <f>_xlfn.IFNA(INDEX(Source!$J$2:$K$4,MATCH(Table2[[#This Row],[الحالة الصحية]],Source!$K$2:$K$4,0),1),"")</f>
        <v/>
      </c>
      <c r="BD32" s="3" t="str">
        <f>_xlfn.IFNA(INDEX(Source!$D$2:$E$6,MATCH(Table2[[#This Row],[التحصيل الدراسي]],Source!$E$2:$E$6,0),1),"")</f>
        <v/>
      </c>
      <c r="BE32" s="3" t="str">
        <f>_xlfn.IFNA(INDEX(Source!$AC$2:$AD$3,MATCH(Table2[[#This Row],[هل تدرس الان]],Source!$AD$2:$AD$3,0),1),"")</f>
        <v/>
      </c>
      <c r="BF32" s="3" t="str">
        <f>_xlfn.IFNA(INDEX(Source!$AI$2:$AJ$6,MATCH(Table2[[#This Row],[السنة الدراسية]],Source!$AJ$2:$AJ$6,0),1),"")</f>
        <v/>
      </c>
      <c r="BG32" s="3" t="str">
        <f>_xlfn.IFNA(INDEX(Source!$AC$2:$AD$3,MATCH(Table2[[#This Row],[هل يوجد إجازة]],Source!$AD$2:$AD$3,0),1),"")</f>
        <v/>
      </c>
    </row>
    <row r="33" spans="1:59" x14ac:dyDescent="0.25">
      <c r="A33" t="str">
        <f>IF(C33&lt;&gt;"",COUNTA($C$2:C33),"")</f>
        <v/>
      </c>
      <c r="BA33" s="7" t="str">
        <f>_xlfn.IFNA(INDEX(Source!$G$2:$H$3,MATCH(Table2[[#This Row],[الجنس]],Source!$H$2:$H$3,0),1),"")</f>
        <v/>
      </c>
      <c r="BB33" s="3" t="str">
        <f>_xlfn.IFNA(INDEX(Source!$M$2:$N$5,MATCH(Table2[[#This Row],[الحالة العائلية]],Source!$N$2:$N$5,0),1),"")</f>
        <v/>
      </c>
      <c r="BC33" s="3" t="str">
        <f>_xlfn.IFNA(INDEX(Source!$J$2:$K$4,MATCH(Table2[[#This Row],[الحالة الصحية]],Source!$K$2:$K$4,0),1),"")</f>
        <v/>
      </c>
      <c r="BD33" s="3" t="str">
        <f>_xlfn.IFNA(INDEX(Source!$D$2:$E$6,MATCH(Table2[[#This Row],[التحصيل الدراسي]],Source!$E$2:$E$6,0),1),"")</f>
        <v/>
      </c>
      <c r="BE33" s="3" t="str">
        <f>_xlfn.IFNA(INDEX(Source!$AC$2:$AD$3,MATCH(Table2[[#This Row],[هل تدرس الان]],Source!$AD$2:$AD$3,0),1),"")</f>
        <v/>
      </c>
      <c r="BF33" s="3" t="str">
        <f>_xlfn.IFNA(INDEX(Source!$AI$2:$AJ$6,MATCH(Table2[[#This Row],[السنة الدراسية]],Source!$AJ$2:$AJ$6,0),1),"")</f>
        <v/>
      </c>
      <c r="BG33" s="3" t="str">
        <f>_xlfn.IFNA(INDEX(Source!$AC$2:$AD$3,MATCH(Table2[[#This Row],[هل يوجد إجازة]],Source!$AD$2:$AD$3,0),1),"")</f>
        <v/>
      </c>
    </row>
    <row r="34" spans="1:59" x14ac:dyDescent="0.25">
      <c r="A34" t="str">
        <f>IF(C34&lt;&gt;"",COUNTA($C$2:C34),"")</f>
        <v/>
      </c>
      <c r="BA34" s="7" t="str">
        <f>_xlfn.IFNA(INDEX(Source!$G$2:$H$3,MATCH(Table2[[#This Row],[الجنس]],Source!$H$2:$H$3,0),1),"")</f>
        <v/>
      </c>
      <c r="BB34" s="3" t="str">
        <f>_xlfn.IFNA(INDEX(Source!$M$2:$N$5,MATCH(Table2[[#This Row],[الحالة العائلية]],Source!$N$2:$N$5,0),1),"")</f>
        <v/>
      </c>
      <c r="BC34" s="3" t="str">
        <f>_xlfn.IFNA(INDEX(Source!$J$2:$K$4,MATCH(Table2[[#This Row],[الحالة الصحية]],Source!$K$2:$K$4,0),1),"")</f>
        <v/>
      </c>
      <c r="BD34" s="3" t="str">
        <f>_xlfn.IFNA(INDEX(Source!$D$2:$E$6,MATCH(Table2[[#This Row],[التحصيل الدراسي]],Source!$E$2:$E$6,0),1),"")</f>
        <v/>
      </c>
      <c r="BE34" s="3" t="str">
        <f>_xlfn.IFNA(INDEX(Source!$AC$2:$AD$3,MATCH(Table2[[#This Row],[هل تدرس الان]],Source!$AD$2:$AD$3,0),1),"")</f>
        <v/>
      </c>
      <c r="BF34" s="3" t="str">
        <f>_xlfn.IFNA(INDEX(Source!$AI$2:$AJ$6,MATCH(Table2[[#This Row],[السنة الدراسية]],Source!$AJ$2:$AJ$6,0),1),"")</f>
        <v/>
      </c>
      <c r="BG34" s="3" t="str">
        <f>_xlfn.IFNA(INDEX(Source!$AC$2:$AD$3,MATCH(Table2[[#This Row],[هل يوجد إجازة]],Source!$AD$2:$AD$3,0),1),"")</f>
        <v/>
      </c>
    </row>
    <row r="35" spans="1:59" x14ac:dyDescent="0.25">
      <c r="A35" t="str">
        <f>IF(C35&lt;&gt;"",COUNTA($C$2:C35),"")</f>
        <v/>
      </c>
      <c r="BA35" s="7" t="str">
        <f>_xlfn.IFNA(INDEX(Source!$G$2:$H$3,MATCH(Table2[[#This Row],[الجنس]],Source!$H$2:$H$3,0),1),"")</f>
        <v/>
      </c>
      <c r="BB35" s="3" t="str">
        <f>_xlfn.IFNA(INDEX(Source!$M$2:$N$5,MATCH(Table2[[#This Row],[الحالة العائلية]],Source!$N$2:$N$5,0),1),"")</f>
        <v/>
      </c>
      <c r="BC35" s="3" t="str">
        <f>_xlfn.IFNA(INDEX(Source!$J$2:$K$4,MATCH(Table2[[#This Row],[الحالة الصحية]],Source!$K$2:$K$4,0),1),"")</f>
        <v/>
      </c>
      <c r="BD35" s="3" t="str">
        <f>_xlfn.IFNA(INDEX(Source!$D$2:$E$6,MATCH(Table2[[#This Row],[التحصيل الدراسي]],Source!$E$2:$E$6,0),1),"")</f>
        <v/>
      </c>
      <c r="BE35" s="3" t="str">
        <f>_xlfn.IFNA(INDEX(Source!$AC$2:$AD$3,MATCH(Table2[[#This Row],[هل تدرس الان]],Source!$AD$2:$AD$3,0),1),"")</f>
        <v/>
      </c>
      <c r="BF35" s="3" t="str">
        <f>_xlfn.IFNA(INDEX(Source!$AI$2:$AJ$6,MATCH(Table2[[#This Row],[السنة الدراسية]],Source!$AJ$2:$AJ$6,0),1),"")</f>
        <v/>
      </c>
      <c r="BG35" s="3" t="str">
        <f>_xlfn.IFNA(INDEX(Source!$AC$2:$AD$3,MATCH(Table2[[#This Row],[هل يوجد إجازة]],Source!$AD$2:$AD$3,0),1),"")</f>
        <v/>
      </c>
    </row>
    <row r="36" spans="1:59" x14ac:dyDescent="0.25">
      <c r="A36" t="str">
        <f>IF(C36&lt;&gt;"",COUNTA($C$2:C36),"")</f>
        <v/>
      </c>
      <c r="BA36" s="7" t="str">
        <f>_xlfn.IFNA(INDEX(Source!$G$2:$H$3,MATCH(Table2[[#This Row],[الجنس]],Source!$H$2:$H$3,0),1),"")</f>
        <v/>
      </c>
      <c r="BB36" s="3" t="str">
        <f>_xlfn.IFNA(INDEX(Source!$M$2:$N$5,MATCH(Table2[[#This Row],[الحالة العائلية]],Source!$N$2:$N$5,0),1),"")</f>
        <v/>
      </c>
      <c r="BC36" s="3" t="str">
        <f>_xlfn.IFNA(INDEX(Source!$J$2:$K$4,MATCH(Table2[[#This Row],[الحالة الصحية]],Source!$K$2:$K$4,0),1),"")</f>
        <v/>
      </c>
      <c r="BD36" s="3" t="str">
        <f>_xlfn.IFNA(INDEX(Source!$D$2:$E$6,MATCH(Table2[[#This Row],[التحصيل الدراسي]],Source!$E$2:$E$6,0),1),"")</f>
        <v/>
      </c>
      <c r="BE36" s="3" t="str">
        <f>_xlfn.IFNA(INDEX(Source!$AC$2:$AD$3,MATCH(Table2[[#This Row],[هل تدرس الان]],Source!$AD$2:$AD$3,0),1),"")</f>
        <v/>
      </c>
      <c r="BF36" s="3" t="str">
        <f>_xlfn.IFNA(INDEX(Source!$AI$2:$AJ$6,MATCH(Table2[[#This Row],[السنة الدراسية]],Source!$AJ$2:$AJ$6,0),1),"")</f>
        <v/>
      </c>
      <c r="BG36" s="3" t="str">
        <f>_xlfn.IFNA(INDEX(Source!$AC$2:$AD$3,MATCH(Table2[[#This Row],[هل يوجد إجازة]],Source!$AD$2:$AD$3,0),1),"")</f>
        <v/>
      </c>
    </row>
    <row r="37" spans="1:59" x14ac:dyDescent="0.25">
      <c r="A37" t="str">
        <f>IF(C37&lt;&gt;"",COUNTA($C$2:C37),"")</f>
        <v/>
      </c>
      <c r="BA37" s="7" t="str">
        <f>_xlfn.IFNA(INDEX(Source!$G$2:$H$3,MATCH(Table2[[#This Row],[الجنس]],Source!$H$2:$H$3,0),1),"")</f>
        <v/>
      </c>
      <c r="BB37" s="3" t="str">
        <f>_xlfn.IFNA(INDEX(Source!$M$2:$N$5,MATCH(Table2[[#This Row],[الحالة العائلية]],Source!$N$2:$N$5,0),1),"")</f>
        <v/>
      </c>
      <c r="BC37" s="3" t="str">
        <f>_xlfn.IFNA(INDEX(Source!$J$2:$K$4,MATCH(Table2[[#This Row],[الحالة الصحية]],Source!$K$2:$K$4,0),1),"")</f>
        <v/>
      </c>
      <c r="BD37" s="3" t="str">
        <f>_xlfn.IFNA(INDEX(Source!$D$2:$E$6,MATCH(Table2[[#This Row],[التحصيل الدراسي]],Source!$E$2:$E$6,0),1),"")</f>
        <v/>
      </c>
      <c r="BE37" s="3" t="str">
        <f>_xlfn.IFNA(INDEX(Source!$AC$2:$AD$3,MATCH(Table2[[#This Row],[هل تدرس الان]],Source!$AD$2:$AD$3,0),1),"")</f>
        <v/>
      </c>
      <c r="BF37" s="3" t="str">
        <f>_xlfn.IFNA(INDEX(Source!$AI$2:$AJ$6,MATCH(Table2[[#This Row],[السنة الدراسية]],Source!$AJ$2:$AJ$6,0),1),"")</f>
        <v/>
      </c>
      <c r="BG37" s="3" t="str">
        <f>_xlfn.IFNA(INDEX(Source!$AC$2:$AD$3,MATCH(Table2[[#This Row],[هل يوجد إجازة]],Source!$AD$2:$AD$3,0),1),"")</f>
        <v/>
      </c>
    </row>
    <row r="38" spans="1:59" x14ac:dyDescent="0.25">
      <c r="A38" t="str">
        <f>IF(C38&lt;&gt;"",COUNTA($C$2:C38),"")</f>
        <v/>
      </c>
      <c r="BA38" s="7" t="str">
        <f>_xlfn.IFNA(INDEX(Source!$G$2:$H$3,MATCH(Table2[[#This Row],[الجنس]],Source!$H$2:$H$3,0),1),"")</f>
        <v/>
      </c>
      <c r="BB38" s="3" t="str">
        <f>_xlfn.IFNA(INDEX(Source!$M$2:$N$5,MATCH(Table2[[#This Row],[الحالة العائلية]],Source!$N$2:$N$5,0),1),"")</f>
        <v/>
      </c>
      <c r="BC38" s="3" t="str">
        <f>_xlfn.IFNA(INDEX(Source!$J$2:$K$4,MATCH(Table2[[#This Row],[الحالة الصحية]],Source!$K$2:$K$4,0),1),"")</f>
        <v/>
      </c>
      <c r="BD38" s="3" t="str">
        <f>_xlfn.IFNA(INDEX(Source!$D$2:$E$6,MATCH(Table2[[#This Row],[التحصيل الدراسي]],Source!$E$2:$E$6,0),1),"")</f>
        <v/>
      </c>
      <c r="BE38" s="3" t="str">
        <f>_xlfn.IFNA(INDEX(Source!$AC$2:$AD$3,MATCH(Table2[[#This Row],[هل تدرس الان]],Source!$AD$2:$AD$3,0),1),"")</f>
        <v/>
      </c>
      <c r="BF38" s="3" t="str">
        <f>_xlfn.IFNA(INDEX(Source!$AI$2:$AJ$6,MATCH(Table2[[#This Row],[السنة الدراسية]],Source!$AJ$2:$AJ$6,0),1),"")</f>
        <v/>
      </c>
      <c r="BG38" s="3" t="str">
        <f>_xlfn.IFNA(INDEX(Source!$AC$2:$AD$3,MATCH(Table2[[#This Row],[هل يوجد إجازة]],Source!$AD$2:$AD$3,0),1),"")</f>
        <v/>
      </c>
    </row>
    <row r="39" spans="1:59" x14ac:dyDescent="0.25">
      <c r="A39" t="str">
        <f>IF(C39&lt;&gt;"",COUNTA($C$2:C39),"")</f>
        <v/>
      </c>
      <c r="BA39" s="7" t="str">
        <f>_xlfn.IFNA(INDEX(Source!$G$2:$H$3,MATCH(Table2[[#This Row],[الجنس]],Source!$H$2:$H$3,0),1),"")</f>
        <v/>
      </c>
      <c r="BB39" s="3" t="str">
        <f>_xlfn.IFNA(INDEX(Source!$M$2:$N$5,MATCH(Table2[[#This Row],[الحالة العائلية]],Source!$N$2:$N$5,0),1),"")</f>
        <v/>
      </c>
      <c r="BC39" s="3" t="str">
        <f>_xlfn.IFNA(INDEX(Source!$J$2:$K$4,MATCH(Table2[[#This Row],[الحالة الصحية]],Source!$K$2:$K$4,0),1),"")</f>
        <v/>
      </c>
      <c r="BD39" s="3" t="str">
        <f>_xlfn.IFNA(INDEX(Source!$D$2:$E$6,MATCH(Table2[[#This Row],[التحصيل الدراسي]],Source!$E$2:$E$6,0),1),"")</f>
        <v/>
      </c>
      <c r="BE39" s="3" t="str">
        <f>_xlfn.IFNA(INDEX(Source!$AC$2:$AD$3,MATCH(Table2[[#This Row],[هل تدرس الان]],Source!$AD$2:$AD$3,0),1),"")</f>
        <v/>
      </c>
      <c r="BF39" s="3" t="str">
        <f>_xlfn.IFNA(INDEX(Source!$AI$2:$AJ$6,MATCH(Table2[[#This Row],[السنة الدراسية]],Source!$AJ$2:$AJ$6,0),1),"")</f>
        <v/>
      </c>
      <c r="BG39" s="3" t="str">
        <f>_xlfn.IFNA(INDEX(Source!$AC$2:$AD$3,MATCH(Table2[[#This Row],[هل يوجد إجازة]],Source!$AD$2:$AD$3,0),1),"")</f>
        <v/>
      </c>
    </row>
    <row r="40" spans="1:59" x14ac:dyDescent="0.25">
      <c r="A40" t="str">
        <f>IF(C40&lt;&gt;"",COUNTA($C$2:C40),"")</f>
        <v/>
      </c>
      <c r="BA40" s="7" t="str">
        <f>_xlfn.IFNA(INDEX(Source!$G$2:$H$3,MATCH(Table2[[#This Row],[الجنس]],Source!$H$2:$H$3,0),1),"")</f>
        <v/>
      </c>
      <c r="BB40" s="3" t="str">
        <f>_xlfn.IFNA(INDEX(Source!$M$2:$N$5,MATCH(Table2[[#This Row],[الحالة العائلية]],Source!$N$2:$N$5,0),1),"")</f>
        <v/>
      </c>
      <c r="BC40" s="3" t="str">
        <f>_xlfn.IFNA(INDEX(Source!$J$2:$K$4,MATCH(Table2[[#This Row],[الحالة الصحية]],Source!$K$2:$K$4,0),1),"")</f>
        <v/>
      </c>
      <c r="BD40" s="3" t="str">
        <f>_xlfn.IFNA(INDEX(Source!$D$2:$E$6,MATCH(Table2[[#This Row],[التحصيل الدراسي]],Source!$E$2:$E$6,0),1),"")</f>
        <v/>
      </c>
      <c r="BE40" s="3" t="str">
        <f>_xlfn.IFNA(INDEX(Source!$AC$2:$AD$3,MATCH(Table2[[#This Row],[هل تدرس الان]],Source!$AD$2:$AD$3,0),1),"")</f>
        <v/>
      </c>
      <c r="BF40" s="3" t="str">
        <f>_xlfn.IFNA(INDEX(Source!$AI$2:$AJ$6,MATCH(Table2[[#This Row],[السنة الدراسية]],Source!$AJ$2:$AJ$6,0),1),"")</f>
        <v/>
      </c>
      <c r="BG40" s="3" t="str">
        <f>_xlfn.IFNA(INDEX(Source!$AC$2:$AD$3,MATCH(Table2[[#This Row],[هل يوجد إجازة]],Source!$AD$2:$AD$3,0),1),"")</f>
        <v/>
      </c>
    </row>
    <row r="41" spans="1:59" x14ac:dyDescent="0.25">
      <c r="A41" t="str">
        <f>IF(C41&lt;&gt;"",COUNTA($C$2:C41),"")</f>
        <v/>
      </c>
      <c r="BA41" s="7" t="str">
        <f>_xlfn.IFNA(INDEX(Source!$G$2:$H$3,MATCH(Table2[[#This Row],[الجنس]],Source!$H$2:$H$3,0),1),"")</f>
        <v/>
      </c>
      <c r="BB41" s="3" t="str">
        <f>_xlfn.IFNA(INDEX(Source!$M$2:$N$5,MATCH(Table2[[#This Row],[الحالة العائلية]],Source!$N$2:$N$5,0),1),"")</f>
        <v/>
      </c>
      <c r="BC41" s="3" t="str">
        <f>_xlfn.IFNA(INDEX(Source!$J$2:$K$4,MATCH(Table2[[#This Row],[الحالة الصحية]],Source!$K$2:$K$4,0),1),"")</f>
        <v/>
      </c>
      <c r="BD41" s="3" t="str">
        <f>_xlfn.IFNA(INDEX(Source!$D$2:$E$6,MATCH(Table2[[#This Row],[التحصيل الدراسي]],Source!$E$2:$E$6,0),1),"")</f>
        <v/>
      </c>
      <c r="BE41" s="3" t="str">
        <f>_xlfn.IFNA(INDEX(Source!$AC$2:$AD$3,MATCH(Table2[[#This Row],[هل تدرس الان]],Source!$AD$2:$AD$3,0),1),"")</f>
        <v/>
      </c>
      <c r="BF41" s="3" t="str">
        <f>_xlfn.IFNA(INDEX(Source!$AI$2:$AJ$6,MATCH(Table2[[#This Row],[السنة الدراسية]],Source!$AJ$2:$AJ$6,0),1),"")</f>
        <v/>
      </c>
      <c r="BG41" s="3" t="str">
        <f>_xlfn.IFNA(INDEX(Source!$AC$2:$AD$3,MATCH(Table2[[#This Row],[هل يوجد إجازة]],Source!$AD$2:$AD$3,0),1),"")</f>
        <v/>
      </c>
    </row>
    <row r="42" spans="1:59" x14ac:dyDescent="0.25">
      <c r="A42" t="str">
        <f>IF(C42&lt;&gt;"",COUNTA($C$2:C42),"")</f>
        <v/>
      </c>
      <c r="BA42" s="7" t="str">
        <f>_xlfn.IFNA(INDEX(Source!$G$2:$H$3,MATCH(Table2[[#This Row],[الجنس]],Source!$H$2:$H$3,0),1),"")</f>
        <v/>
      </c>
      <c r="BB42" s="3" t="str">
        <f>_xlfn.IFNA(INDEX(Source!$M$2:$N$5,MATCH(Table2[[#This Row],[الحالة العائلية]],Source!$N$2:$N$5,0),1),"")</f>
        <v/>
      </c>
      <c r="BC42" s="3" t="str">
        <f>_xlfn.IFNA(INDEX(Source!$J$2:$K$4,MATCH(Table2[[#This Row],[الحالة الصحية]],Source!$K$2:$K$4,0),1),"")</f>
        <v/>
      </c>
      <c r="BD42" s="3" t="str">
        <f>_xlfn.IFNA(INDEX(Source!$D$2:$E$6,MATCH(Table2[[#This Row],[التحصيل الدراسي]],Source!$E$2:$E$6,0),1),"")</f>
        <v/>
      </c>
      <c r="BE42" s="3" t="str">
        <f>_xlfn.IFNA(INDEX(Source!$AC$2:$AD$3,MATCH(Table2[[#This Row],[هل تدرس الان]],Source!$AD$2:$AD$3,0),1),"")</f>
        <v/>
      </c>
      <c r="BF42" s="3" t="str">
        <f>_xlfn.IFNA(INDEX(Source!$AI$2:$AJ$6,MATCH(Table2[[#This Row],[السنة الدراسية]],Source!$AJ$2:$AJ$6,0),1),"")</f>
        <v/>
      </c>
      <c r="BG42" s="3" t="str">
        <f>_xlfn.IFNA(INDEX(Source!$AC$2:$AD$3,MATCH(Table2[[#This Row],[هل يوجد إجازة]],Source!$AD$2:$AD$3,0),1),"")</f>
        <v/>
      </c>
    </row>
    <row r="43" spans="1:59" x14ac:dyDescent="0.25">
      <c r="A43" t="str">
        <f>IF(C43&lt;&gt;"",COUNTA($C$2:C43),"")</f>
        <v/>
      </c>
      <c r="BA43" s="7" t="str">
        <f>_xlfn.IFNA(INDEX(Source!$G$2:$H$3,MATCH(Table2[[#This Row],[الجنس]],Source!$H$2:$H$3,0),1),"")</f>
        <v/>
      </c>
      <c r="BB43" s="3" t="str">
        <f>_xlfn.IFNA(INDEX(Source!$M$2:$N$5,MATCH(Table2[[#This Row],[الحالة العائلية]],Source!$N$2:$N$5,0),1),"")</f>
        <v/>
      </c>
      <c r="BC43" s="3" t="str">
        <f>_xlfn.IFNA(INDEX(Source!$J$2:$K$4,MATCH(Table2[[#This Row],[الحالة الصحية]],Source!$K$2:$K$4,0),1),"")</f>
        <v/>
      </c>
      <c r="BD43" s="3" t="str">
        <f>_xlfn.IFNA(INDEX(Source!$D$2:$E$6,MATCH(Table2[[#This Row],[التحصيل الدراسي]],Source!$E$2:$E$6,0),1),"")</f>
        <v/>
      </c>
      <c r="BE43" s="3" t="str">
        <f>_xlfn.IFNA(INDEX(Source!$AC$2:$AD$3,MATCH(Table2[[#This Row],[هل تدرس الان]],Source!$AD$2:$AD$3,0),1),"")</f>
        <v/>
      </c>
      <c r="BF43" s="3" t="str">
        <f>_xlfn.IFNA(INDEX(Source!$AI$2:$AJ$6,MATCH(Table2[[#This Row],[السنة الدراسية]],Source!$AJ$2:$AJ$6,0),1),"")</f>
        <v/>
      </c>
      <c r="BG43" s="3" t="str">
        <f>_xlfn.IFNA(INDEX(Source!$AC$2:$AD$3,MATCH(Table2[[#This Row],[هل يوجد إجازة]],Source!$AD$2:$AD$3,0),1),"")</f>
        <v/>
      </c>
    </row>
    <row r="44" spans="1:59" x14ac:dyDescent="0.25">
      <c r="A44" t="str">
        <f>IF(C44&lt;&gt;"",COUNTA($C$2:C44),"")</f>
        <v/>
      </c>
      <c r="BA44" s="7" t="str">
        <f>_xlfn.IFNA(INDEX(Source!$G$2:$H$3,MATCH(Table2[[#This Row],[الجنس]],Source!$H$2:$H$3,0),1),"")</f>
        <v/>
      </c>
      <c r="BB44" s="3" t="str">
        <f>_xlfn.IFNA(INDEX(Source!$M$2:$N$5,MATCH(Table2[[#This Row],[الحالة العائلية]],Source!$N$2:$N$5,0),1),"")</f>
        <v/>
      </c>
      <c r="BC44" s="3" t="str">
        <f>_xlfn.IFNA(INDEX(Source!$J$2:$K$4,MATCH(Table2[[#This Row],[الحالة الصحية]],Source!$K$2:$K$4,0),1),"")</f>
        <v/>
      </c>
      <c r="BD44" s="3" t="str">
        <f>_xlfn.IFNA(INDEX(Source!$D$2:$E$6,MATCH(Table2[[#This Row],[التحصيل الدراسي]],Source!$E$2:$E$6,0),1),"")</f>
        <v/>
      </c>
      <c r="BE44" s="3" t="str">
        <f>_xlfn.IFNA(INDEX(Source!$AC$2:$AD$3,MATCH(Table2[[#This Row],[هل تدرس الان]],Source!$AD$2:$AD$3,0),1),"")</f>
        <v/>
      </c>
      <c r="BF44" s="3" t="str">
        <f>_xlfn.IFNA(INDEX(Source!$AI$2:$AJ$6,MATCH(Table2[[#This Row],[السنة الدراسية]],Source!$AJ$2:$AJ$6,0),1),"")</f>
        <v/>
      </c>
      <c r="BG44" s="3" t="str">
        <f>_xlfn.IFNA(INDEX(Source!$AC$2:$AD$3,MATCH(Table2[[#This Row],[هل يوجد إجازة]],Source!$AD$2:$AD$3,0),1),"")</f>
        <v/>
      </c>
    </row>
    <row r="45" spans="1:59" x14ac:dyDescent="0.25">
      <c r="A45" t="str">
        <f>IF(C45&lt;&gt;"",COUNTA($C$2:C45),"")</f>
        <v/>
      </c>
      <c r="BA45" s="7" t="str">
        <f>_xlfn.IFNA(INDEX(Source!$G$2:$H$3,MATCH(Table2[[#This Row],[الجنس]],Source!$H$2:$H$3,0),1),"")</f>
        <v/>
      </c>
      <c r="BB45" s="3" t="str">
        <f>_xlfn.IFNA(INDEX(Source!$M$2:$N$5,MATCH(Table2[[#This Row],[الحالة العائلية]],Source!$N$2:$N$5,0),1),"")</f>
        <v/>
      </c>
      <c r="BC45" s="3" t="str">
        <f>_xlfn.IFNA(INDEX(Source!$J$2:$K$4,MATCH(Table2[[#This Row],[الحالة الصحية]],Source!$K$2:$K$4,0),1),"")</f>
        <v/>
      </c>
      <c r="BD45" s="3" t="str">
        <f>_xlfn.IFNA(INDEX(Source!$D$2:$E$6,MATCH(Table2[[#This Row],[التحصيل الدراسي]],Source!$E$2:$E$6,0),1),"")</f>
        <v/>
      </c>
      <c r="BE45" s="3" t="str">
        <f>_xlfn.IFNA(INDEX(Source!$AC$2:$AD$3,MATCH(Table2[[#This Row],[هل تدرس الان]],Source!$AD$2:$AD$3,0),1),"")</f>
        <v/>
      </c>
      <c r="BF45" s="3" t="str">
        <f>_xlfn.IFNA(INDEX(Source!$AI$2:$AJ$6,MATCH(Table2[[#This Row],[السنة الدراسية]],Source!$AJ$2:$AJ$6,0),1),"")</f>
        <v/>
      </c>
      <c r="BG45" s="3" t="str">
        <f>_xlfn.IFNA(INDEX(Source!$AC$2:$AD$3,MATCH(Table2[[#This Row],[هل يوجد إجازة]],Source!$AD$2:$AD$3,0),1),"")</f>
        <v/>
      </c>
    </row>
    <row r="46" spans="1:59" x14ac:dyDescent="0.25">
      <c r="A46" t="str">
        <f>IF(C46&lt;&gt;"",COUNTA($C$2:C46),"")</f>
        <v/>
      </c>
      <c r="BA46" s="7" t="str">
        <f>_xlfn.IFNA(INDEX(Source!$G$2:$H$3,MATCH(Table2[[#This Row],[الجنس]],Source!$H$2:$H$3,0),1),"")</f>
        <v/>
      </c>
      <c r="BB46" s="3" t="str">
        <f>_xlfn.IFNA(INDEX(Source!$M$2:$N$5,MATCH(Table2[[#This Row],[الحالة العائلية]],Source!$N$2:$N$5,0),1),"")</f>
        <v/>
      </c>
      <c r="BC46" s="3" t="str">
        <f>_xlfn.IFNA(INDEX(Source!$J$2:$K$4,MATCH(Table2[[#This Row],[الحالة الصحية]],Source!$K$2:$K$4,0),1),"")</f>
        <v/>
      </c>
      <c r="BD46" s="3" t="str">
        <f>_xlfn.IFNA(INDEX(Source!$D$2:$E$6,MATCH(Table2[[#This Row],[التحصيل الدراسي]],Source!$E$2:$E$6,0),1),"")</f>
        <v/>
      </c>
      <c r="BE46" s="3" t="str">
        <f>_xlfn.IFNA(INDEX(Source!$AC$2:$AD$3,MATCH(Table2[[#This Row],[هل تدرس الان]],Source!$AD$2:$AD$3,0),1),"")</f>
        <v/>
      </c>
      <c r="BF46" s="3" t="str">
        <f>_xlfn.IFNA(INDEX(Source!$AI$2:$AJ$6,MATCH(Table2[[#This Row],[السنة الدراسية]],Source!$AJ$2:$AJ$6,0),1),"")</f>
        <v/>
      </c>
      <c r="BG46" s="3" t="str">
        <f>_xlfn.IFNA(INDEX(Source!$AC$2:$AD$3,MATCH(Table2[[#This Row],[هل يوجد إجازة]],Source!$AD$2:$AD$3,0),1),"")</f>
        <v/>
      </c>
    </row>
    <row r="47" spans="1:59" x14ac:dyDescent="0.25">
      <c r="A47" t="str">
        <f>IF(C47&lt;&gt;"",COUNTA($C$2:C47),"")</f>
        <v/>
      </c>
      <c r="BA47" s="7" t="str">
        <f>_xlfn.IFNA(INDEX(Source!$G$2:$H$3,MATCH(Table2[[#This Row],[الجنس]],Source!$H$2:$H$3,0),1),"")</f>
        <v/>
      </c>
      <c r="BB47" s="3" t="str">
        <f>_xlfn.IFNA(INDEX(Source!$M$2:$N$5,MATCH(Table2[[#This Row],[الحالة العائلية]],Source!$N$2:$N$5,0),1),"")</f>
        <v/>
      </c>
      <c r="BC47" s="3" t="str">
        <f>_xlfn.IFNA(INDEX(Source!$J$2:$K$4,MATCH(Table2[[#This Row],[الحالة الصحية]],Source!$K$2:$K$4,0),1),"")</f>
        <v/>
      </c>
      <c r="BD47" s="3" t="str">
        <f>_xlfn.IFNA(INDEX(Source!$D$2:$E$6,MATCH(Table2[[#This Row],[التحصيل الدراسي]],Source!$E$2:$E$6,0),1),"")</f>
        <v/>
      </c>
      <c r="BE47" s="3" t="str">
        <f>_xlfn.IFNA(INDEX(Source!$AC$2:$AD$3,MATCH(Table2[[#This Row],[هل تدرس الان]],Source!$AD$2:$AD$3,0),1),"")</f>
        <v/>
      </c>
      <c r="BF47" s="3" t="str">
        <f>_xlfn.IFNA(INDEX(Source!$AI$2:$AJ$6,MATCH(Table2[[#This Row],[السنة الدراسية]],Source!$AJ$2:$AJ$6,0),1),"")</f>
        <v/>
      </c>
      <c r="BG47" s="3" t="str">
        <f>_xlfn.IFNA(INDEX(Source!$AC$2:$AD$3,MATCH(Table2[[#This Row],[هل يوجد إجازة]],Source!$AD$2:$AD$3,0),1),"")</f>
        <v/>
      </c>
    </row>
    <row r="48" spans="1:59" x14ac:dyDescent="0.25">
      <c r="A48" t="str">
        <f>IF(C48&lt;&gt;"",COUNTA($C$2:C48),"")</f>
        <v/>
      </c>
      <c r="BA48" s="7" t="str">
        <f>_xlfn.IFNA(INDEX(Source!$G$2:$H$3,MATCH(Table2[[#This Row],[الجنس]],Source!$H$2:$H$3,0),1),"")</f>
        <v/>
      </c>
      <c r="BB48" s="3" t="str">
        <f>_xlfn.IFNA(INDEX(Source!$M$2:$N$5,MATCH(Table2[[#This Row],[الحالة العائلية]],Source!$N$2:$N$5,0),1),"")</f>
        <v/>
      </c>
      <c r="BC48" s="3" t="str">
        <f>_xlfn.IFNA(INDEX(Source!$J$2:$K$4,MATCH(Table2[[#This Row],[الحالة الصحية]],Source!$K$2:$K$4,0),1),"")</f>
        <v/>
      </c>
      <c r="BD48" s="3" t="str">
        <f>_xlfn.IFNA(INDEX(Source!$D$2:$E$6,MATCH(Table2[[#This Row],[التحصيل الدراسي]],Source!$E$2:$E$6,0),1),"")</f>
        <v/>
      </c>
      <c r="BE48" s="3" t="str">
        <f>_xlfn.IFNA(INDEX(Source!$AC$2:$AD$3,MATCH(Table2[[#This Row],[هل تدرس الان]],Source!$AD$2:$AD$3,0),1),"")</f>
        <v/>
      </c>
      <c r="BF48" s="3" t="str">
        <f>_xlfn.IFNA(INDEX(Source!$AI$2:$AJ$6,MATCH(Table2[[#This Row],[السنة الدراسية]],Source!$AJ$2:$AJ$6,0),1),"")</f>
        <v/>
      </c>
      <c r="BG48" s="3" t="str">
        <f>_xlfn.IFNA(INDEX(Source!$AC$2:$AD$3,MATCH(Table2[[#This Row],[هل يوجد إجازة]],Source!$AD$2:$AD$3,0),1),"")</f>
        <v/>
      </c>
    </row>
    <row r="49" spans="1:59" x14ac:dyDescent="0.25">
      <c r="A49" t="str">
        <f>IF(C49&lt;&gt;"",COUNTA($C$2:C49),"")</f>
        <v/>
      </c>
      <c r="BA49" s="7" t="str">
        <f>_xlfn.IFNA(INDEX(Source!$G$2:$H$3,MATCH(Table2[[#This Row],[الجنس]],Source!$H$2:$H$3,0),1),"")</f>
        <v/>
      </c>
      <c r="BB49" s="3" t="str">
        <f>_xlfn.IFNA(INDEX(Source!$M$2:$N$5,MATCH(Table2[[#This Row],[الحالة العائلية]],Source!$N$2:$N$5,0),1),"")</f>
        <v/>
      </c>
      <c r="BC49" s="3" t="str">
        <f>_xlfn.IFNA(INDEX(Source!$J$2:$K$4,MATCH(Table2[[#This Row],[الحالة الصحية]],Source!$K$2:$K$4,0),1),"")</f>
        <v/>
      </c>
      <c r="BD49" s="3" t="str">
        <f>_xlfn.IFNA(INDEX(Source!$D$2:$E$6,MATCH(Table2[[#This Row],[التحصيل الدراسي]],Source!$E$2:$E$6,0),1),"")</f>
        <v/>
      </c>
      <c r="BE49" s="3" t="str">
        <f>_xlfn.IFNA(INDEX(Source!$AC$2:$AD$3,MATCH(Table2[[#This Row],[هل تدرس الان]],Source!$AD$2:$AD$3,0),1),"")</f>
        <v/>
      </c>
      <c r="BF49" s="3" t="str">
        <f>_xlfn.IFNA(INDEX(Source!$AI$2:$AJ$6,MATCH(Table2[[#This Row],[السنة الدراسية]],Source!$AJ$2:$AJ$6,0),1),"")</f>
        <v/>
      </c>
      <c r="BG49" s="3" t="str">
        <f>_xlfn.IFNA(INDEX(Source!$AC$2:$AD$3,MATCH(Table2[[#This Row],[هل يوجد إجازة]],Source!$AD$2:$AD$3,0),1),"")</f>
        <v/>
      </c>
    </row>
    <row r="50" spans="1:59" x14ac:dyDescent="0.25">
      <c r="A50" t="str">
        <f>IF(C50&lt;&gt;"",COUNTA($C$2:C50),"")</f>
        <v/>
      </c>
      <c r="BA50" s="7" t="str">
        <f>_xlfn.IFNA(INDEX(Source!$G$2:$H$3,MATCH(Table2[[#This Row],[الجنس]],Source!$H$2:$H$3,0),1),"")</f>
        <v/>
      </c>
      <c r="BB50" s="3" t="str">
        <f>_xlfn.IFNA(INDEX(Source!$M$2:$N$5,MATCH(Table2[[#This Row],[الحالة العائلية]],Source!$N$2:$N$5,0),1),"")</f>
        <v/>
      </c>
      <c r="BC50" s="3" t="str">
        <f>_xlfn.IFNA(INDEX(Source!$J$2:$K$4,MATCH(Table2[[#This Row],[الحالة الصحية]],Source!$K$2:$K$4,0),1),"")</f>
        <v/>
      </c>
      <c r="BD50" s="3" t="str">
        <f>_xlfn.IFNA(INDEX(Source!$D$2:$E$6,MATCH(Table2[[#This Row],[التحصيل الدراسي]],Source!$E$2:$E$6,0),1),"")</f>
        <v/>
      </c>
      <c r="BE50" s="3" t="str">
        <f>_xlfn.IFNA(INDEX(Source!$AC$2:$AD$3,MATCH(Table2[[#This Row],[هل تدرس الان]],Source!$AD$2:$AD$3,0),1),"")</f>
        <v/>
      </c>
      <c r="BF50" s="3" t="str">
        <f>_xlfn.IFNA(INDEX(Source!$AI$2:$AJ$6,MATCH(Table2[[#This Row],[السنة الدراسية]],Source!$AJ$2:$AJ$6,0),1),"")</f>
        <v/>
      </c>
      <c r="BG50" s="3" t="str">
        <f>_xlfn.IFNA(INDEX(Source!$AC$2:$AD$3,MATCH(Table2[[#This Row],[هل يوجد إجازة]],Source!$AD$2:$AD$3,0),1),"")</f>
        <v/>
      </c>
    </row>
    <row r="51" spans="1:59" x14ac:dyDescent="0.25">
      <c r="A51" t="str">
        <f>IF(C51&lt;&gt;"",COUNTA($C$2:C51),"")</f>
        <v/>
      </c>
      <c r="BA51" s="7" t="str">
        <f>_xlfn.IFNA(INDEX(Source!$G$2:$H$3,MATCH(Table2[[#This Row],[الجنس]],Source!$H$2:$H$3,0),1),"")</f>
        <v/>
      </c>
      <c r="BB51" s="3" t="str">
        <f>_xlfn.IFNA(INDEX(Source!$M$2:$N$5,MATCH(Table2[[#This Row],[الحالة العائلية]],Source!$N$2:$N$5,0),1),"")</f>
        <v/>
      </c>
      <c r="BC51" s="3" t="str">
        <f>_xlfn.IFNA(INDEX(Source!$J$2:$K$4,MATCH(Table2[[#This Row],[الحالة الصحية]],Source!$K$2:$K$4,0),1),"")</f>
        <v/>
      </c>
      <c r="BD51" s="3" t="str">
        <f>_xlfn.IFNA(INDEX(Source!$D$2:$E$6,MATCH(Table2[[#This Row],[التحصيل الدراسي]],Source!$E$2:$E$6,0),1),"")</f>
        <v/>
      </c>
      <c r="BE51" s="3" t="str">
        <f>_xlfn.IFNA(INDEX(Source!$AC$2:$AD$3,MATCH(Table2[[#This Row],[هل تدرس الان]],Source!$AD$2:$AD$3,0),1),"")</f>
        <v/>
      </c>
      <c r="BF51" s="3" t="str">
        <f>_xlfn.IFNA(INDEX(Source!$AI$2:$AJ$6,MATCH(Table2[[#This Row],[السنة الدراسية]],Source!$AJ$2:$AJ$6,0),1),"")</f>
        <v/>
      </c>
      <c r="BG51" s="3" t="str">
        <f>_xlfn.IFNA(INDEX(Source!$AC$2:$AD$3,MATCH(Table2[[#This Row],[هل يوجد إجازة]],Source!$AD$2:$AD$3,0),1),"")</f>
        <v/>
      </c>
    </row>
    <row r="52" spans="1:59" x14ac:dyDescent="0.25">
      <c r="A52" t="str">
        <f>IF(C52&lt;&gt;"",COUNTA($C$2:C52),"")</f>
        <v/>
      </c>
      <c r="BA52" s="7" t="str">
        <f>_xlfn.IFNA(INDEX(Source!$G$2:$H$3,MATCH(Table2[[#This Row],[الجنس]],Source!$H$2:$H$3,0),1),"")</f>
        <v/>
      </c>
      <c r="BB52" s="3" t="str">
        <f>_xlfn.IFNA(INDEX(Source!$M$2:$N$5,MATCH(Table2[[#This Row],[الحالة العائلية]],Source!$N$2:$N$5,0),1),"")</f>
        <v/>
      </c>
      <c r="BC52" s="3" t="str">
        <f>_xlfn.IFNA(INDEX(Source!$J$2:$K$4,MATCH(Table2[[#This Row],[الحالة الصحية]],Source!$K$2:$K$4,0),1),"")</f>
        <v/>
      </c>
      <c r="BD52" s="3" t="str">
        <f>_xlfn.IFNA(INDEX(Source!$D$2:$E$6,MATCH(Table2[[#This Row],[التحصيل الدراسي]],Source!$E$2:$E$6,0),1),"")</f>
        <v/>
      </c>
      <c r="BE52" s="3" t="str">
        <f>_xlfn.IFNA(INDEX(Source!$AC$2:$AD$3,MATCH(Table2[[#This Row],[هل تدرس الان]],Source!$AD$2:$AD$3,0),1),"")</f>
        <v/>
      </c>
      <c r="BF52" s="3" t="str">
        <f>_xlfn.IFNA(INDEX(Source!$AI$2:$AJ$6,MATCH(Table2[[#This Row],[السنة الدراسية]],Source!$AJ$2:$AJ$6,0),1),"")</f>
        <v/>
      </c>
      <c r="BG52" s="3" t="str">
        <f>_xlfn.IFNA(INDEX(Source!$AC$2:$AD$3,MATCH(Table2[[#This Row],[هل يوجد إجازة]],Source!$AD$2:$AD$3,0),1),"")</f>
        <v/>
      </c>
    </row>
    <row r="53" spans="1:59" x14ac:dyDescent="0.25">
      <c r="A53" t="str">
        <f>IF(C53&lt;&gt;"",COUNTA($C$2:C53),"")</f>
        <v/>
      </c>
      <c r="BA53" s="7" t="str">
        <f>_xlfn.IFNA(INDEX(Source!$G$2:$H$3,MATCH(Table2[[#This Row],[الجنس]],Source!$H$2:$H$3,0),1),"")</f>
        <v/>
      </c>
      <c r="BB53" s="3" t="str">
        <f>_xlfn.IFNA(INDEX(Source!$M$2:$N$5,MATCH(Table2[[#This Row],[الحالة العائلية]],Source!$N$2:$N$5,0),1),"")</f>
        <v/>
      </c>
      <c r="BC53" s="3" t="str">
        <f>_xlfn.IFNA(INDEX(Source!$J$2:$K$4,MATCH(Table2[[#This Row],[الحالة الصحية]],Source!$K$2:$K$4,0),1),"")</f>
        <v/>
      </c>
      <c r="BD53" s="3" t="str">
        <f>_xlfn.IFNA(INDEX(Source!$D$2:$E$6,MATCH(Table2[[#This Row],[التحصيل الدراسي]],Source!$E$2:$E$6,0),1),"")</f>
        <v/>
      </c>
      <c r="BE53" s="3" t="str">
        <f>_xlfn.IFNA(INDEX(Source!$AC$2:$AD$3,MATCH(Table2[[#This Row],[هل تدرس الان]],Source!$AD$2:$AD$3,0),1),"")</f>
        <v/>
      </c>
      <c r="BF53" s="3" t="str">
        <f>_xlfn.IFNA(INDEX(Source!$AI$2:$AJ$6,MATCH(Table2[[#This Row],[السنة الدراسية]],Source!$AJ$2:$AJ$6,0),1),"")</f>
        <v/>
      </c>
      <c r="BG53" s="3" t="str">
        <f>_xlfn.IFNA(INDEX(Source!$AC$2:$AD$3,MATCH(Table2[[#This Row],[هل يوجد إجازة]],Source!$AD$2:$AD$3,0),1),"")</f>
        <v/>
      </c>
    </row>
    <row r="54" spans="1:59" x14ac:dyDescent="0.25">
      <c r="A54" t="str">
        <f>IF(C54&lt;&gt;"",COUNTA($C$2:C54),"")</f>
        <v/>
      </c>
      <c r="BA54" s="7" t="str">
        <f>_xlfn.IFNA(INDEX(Source!$G$2:$H$3,MATCH(Table2[[#This Row],[الجنس]],Source!$H$2:$H$3,0),1),"")</f>
        <v/>
      </c>
      <c r="BB54" s="3" t="str">
        <f>_xlfn.IFNA(INDEX(Source!$M$2:$N$5,MATCH(Table2[[#This Row],[الحالة العائلية]],Source!$N$2:$N$5,0),1),"")</f>
        <v/>
      </c>
      <c r="BC54" s="3" t="str">
        <f>_xlfn.IFNA(INDEX(Source!$J$2:$K$4,MATCH(Table2[[#This Row],[الحالة الصحية]],Source!$K$2:$K$4,0),1),"")</f>
        <v/>
      </c>
      <c r="BD54" s="3" t="str">
        <f>_xlfn.IFNA(INDEX(Source!$D$2:$E$6,MATCH(Table2[[#This Row],[التحصيل الدراسي]],Source!$E$2:$E$6,0),1),"")</f>
        <v/>
      </c>
      <c r="BE54" s="3" t="str">
        <f>_xlfn.IFNA(INDEX(Source!$AC$2:$AD$3,MATCH(Table2[[#This Row],[هل تدرس الان]],Source!$AD$2:$AD$3,0),1),"")</f>
        <v/>
      </c>
      <c r="BF54" s="3" t="str">
        <f>_xlfn.IFNA(INDEX(Source!$AI$2:$AJ$6,MATCH(Table2[[#This Row],[السنة الدراسية]],Source!$AJ$2:$AJ$6,0),1),"")</f>
        <v/>
      </c>
      <c r="BG54" s="3" t="str">
        <f>_xlfn.IFNA(INDEX(Source!$AC$2:$AD$3,MATCH(Table2[[#This Row],[هل يوجد إجازة]],Source!$AD$2:$AD$3,0),1),"")</f>
        <v/>
      </c>
    </row>
    <row r="55" spans="1:59" x14ac:dyDescent="0.25">
      <c r="A55" t="str">
        <f>IF(C55&lt;&gt;"",COUNTA($C$2:C55),"")</f>
        <v/>
      </c>
      <c r="BA55" s="7" t="str">
        <f>_xlfn.IFNA(INDEX(Source!$G$2:$H$3,MATCH(Table2[[#This Row],[الجنس]],Source!$H$2:$H$3,0),1),"")</f>
        <v/>
      </c>
      <c r="BB55" s="3" t="str">
        <f>_xlfn.IFNA(INDEX(Source!$M$2:$N$5,MATCH(Table2[[#This Row],[الحالة العائلية]],Source!$N$2:$N$5,0),1),"")</f>
        <v/>
      </c>
      <c r="BC55" s="3" t="str">
        <f>_xlfn.IFNA(INDEX(Source!$J$2:$K$4,MATCH(Table2[[#This Row],[الحالة الصحية]],Source!$K$2:$K$4,0),1),"")</f>
        <v/>
      </c>
      <c r="BD55" s="3" t="str">
        <f>_xlfn.IFNA(INDEX(Source!$D$2:$E$6,MATCH(Table2[[#This Row],[التحصيل الدراسي]],Source!$E$2:$E$6,0),1),"")</f>
        <v/>
      </c>
      <c r="BE55" s="3" t="str">
        <f>_xlfn.IFNA(INDEX(Source!$AC$2:$AD$3,MATCH(Table2[[#This Row],[هل تدرس الان]],Source!$AD$2:$AD$3,0),1),"")</f>
        <v/>
      </c>
      <c r="BF55" s="3" t="str">
        <f>_xlfn.IFNA(INDEX(Source!$AI$2:$AJ$6,MATCH(Table2[[#This Row],[السنة الدراسية]],Source!$AJ$2:$AJ$6,0),1),"")</f>
        <v/>
      </c>
      <c r="BG55" s="3" t="str">
        <f>_xlfn.IFNA(INDEX(Source!$AC$2:$AD$3,MATCH(Table2[[#This Row],[هل يوجد إجازة]],Source!$AD$2:$AD$3,0),1),"")</f>
        <v/>
      </c>
    </row>
    <row r="56" spans="1:59" x14ac:dyDescent="0.25">
      <c r="A56" t="str">
        <f>IF(C56&lt;&gt;"",COUNTA($C$2:C56),"")</f>
        <v/>
      </c>
      <c r="BA56" s="7" t="str">
        <f>_xlfn.IFNA(INDEX(Source!$G$2:$H$3,MATCH(Table2[[#This Row],[الجنس]],Source!$H$2:$H$3,0),1),"")</f>
        <v/>
      </c>
      <c r="BB56" s="3" t="str">
        <f>_xlfn.IFNA(INDEX(Source!$M$2:$N$5,MATCH(Table2[[#This Row],[الحالة العائلية]],Source!$N$2:$N$5,0),1),"")</f>
        <v/>
      </c>
      <c r="BC56" s="3" t="str">
        <f>_xlfn.IFNA(INDEX(Source!$J$2:$K$4,MATCH(Table2[[#This Row],[الحالة الصحية]],Source!$K$2:$K$4,0),1),"")</f>
        <v/>
      </c>
      <c r="BD56" s="3" t="str">
        <f>_xlfn.IFNA(INDEX(Source!$D$2:$E$6,MATCH(Table2[[#This Row],[التحصيل الدراسي]],Source!$E$2:$E$6,0),1),"")</f>
        <v/>
      </c>
      <c r="BE56" s="3" t="str">
        <f>_xlfn.IFNA(INDEX(Source!$AC$2:$AD$3,MATCH(Table2[[#This Row],[هل تدرس الان]],Source!$AD$2:$AD$3,0),1),"")</f>
        <v/>
      </c>
      <c r="BF56" s="3" t="str">
        <f>_xlfn.IFNA(INDEX(Source!$AI$2:$AJ$6,MATCH(Table2[[#This Row],[السنة الدراسية]],Source!$AJ$2:$AJ$6,0),1),"")</f>
        <v/>
      </c>
      <c r="BG56" s="3" t="str">
        <f>_xlfn.IFNA(INDEX(Source!$AC$2:$AD$3,MATCH(Table2[[#This Row],[هل يوجد إجازة]],Source!$AD$2:$AD$3,0),1),"")</f>
        <v/>
      </c>
    </row>
    <row r="57" spans="1:59" x14ac:dyDescent="0.25">
      <c r="A57" t="str">
        <f>IF(C57&lt;&gt;"",COUNTA($C$2:C57),"")</f>
        <v/>
      </c>
      <c r="BA57" s="7" t="str">
        <f>_xlfn.IFNA(INDEX(Source!$G$2:$H$3,MATCH(Table2[[#This Row],[الجنس]],Source!$H$2:$H$3,0),1),"")</f>
        <v/>
      </c>
      <c r="BB57" s="3" t="str">
        <f>_xlfn.IFNA(INDEX(Source!$M$2:$N$5,MATCH(Table2[[#This Row],[الحالة العائلية]],Source!$N$2:$N$5,0),1),"")</f>
        <v/>
      </c>
      <c r="BC57" s="3" t="str">
        <f>_xlfn.IFNA(INDEX(Source!$J$2:$K$4,MATCH(Table2[[#This Row],[الحالة الصحية]],Source!$K$2:$K$4,0),1),"")</f>
        <v/>
      </c>
      <c r="BD57" s="3" t="str">
        <f>_xlfn.IFNA(INDEX(Source!$D$2:$E$6,MATCH(Table2[[#This Row],[التحصيل الدراسي]],Source!$E$2:$E$6,0),1),"")</f>
        <v/>
      </c>
      <c r="BE57" s="3" t="str">
        <f>_xlfn.IFNA(INDEX(Source!$AC$2:$AD$3,MATCH(Table2[[#This Row],[هل تدرس الان]],Source!$AD$2:$AD$3,0),1),"")</f>
        <v/>
      </c>
      <c r="BF57" s="3" t="str">
        <f>_xlfn.IFNA(INDEX(Source!$AI$2:$AJ$6,MATCH(Table2[[#This Row],[السنة الدراسية]],Source!$AJ$2:$AJ$6,0),1),"")</f>
        <v/>
      </c>
      <c r="BG57" s="3" t="str">
        <f>_xlfn.IFNA(INDEX(Source!$AC$2:$AD$3,MATCH(Table2[[#This Row],[هل يوجد إجازة]],Source!$AD$2:$AD$3,0),1),"")</f>
        <v/>
      </c>
    </row>
    <row r="58" spans="1:59" x14ac:dyDescent="0.25">
      <c r="A58" t="str">
        <f>IF(C58&lt;&gt;"",COUNTA($C$2:C58),"")</f>
        <v/>
      </c>
      <c r="BA58" s="7" t="str">
        <f>_xlfn.IFNA(INDEX(Source!$G$2:$H$3,MATCH(Table2[[#This Row],[الجنس]],Source!$H$2:$H$3,0),1),"")</f>
        <v/>
      </c>
      <c r="BB58" s="3" t="str">
        <f>_xlfn.IFNA(INDEX(Source!$M$2:$N$5,MATCH(Table2[[#This Row],[الحالة العائلية]],Source!$N$2:$N$5,0),1),"")</f>
        <v/>
      </c>
      <c r="BC58" s="3" t="str">
        <f>_xlfn.IFNA(INDEX(Source!$J$2:$K$4,MATCH(Table2[[#This Row],[الحالة الصحية]],Source!$K$2:$K$4,0),1),"")</f>
        <v/>
      </c>
      <c r="BD58" s="3" t="str">
        <f>_xlfn.IFNA(INDEX(Source!$D$2:$E$6,MATCH(Table2[[#This Row],[التحصيل الدراسي]],Source!$E$2:$E$6,0),1),"")</f>
        <v/>
      </c>
      <c r="BE58" s="3" t="str">
        <f>_xlfn.IFNA(INDEX(Source!$AC$2:$AD$3,MATCH(Table2[[#This Row],[هل تدرس الان]],Source!$AD$2:$AD$3,0),1),"")</f>
        <v/>
      </c>
      <c r="BF58" s="3" t="str">
        <f>_xlfn.IFNA(INDEX(Source!$AI$2:$AJ$6,MATCH(Table2[[#This Row],[السنة الدراسية]],Source!$AJ$2:$AJ$6,0),1),"")</f>
        <v/>
      </c>
      <c r="BG58" s="3" t="str">
        <f>_xlfn.IFNA(INDEX(Source!$AC$2:$AD$3,MATCH(Table2[[#This Row],[هل يوجد إجازة]],Source!$AD$2:$AD$3,0),1),"")</f>
        <v/>
      </c>
    </row>
    <row r="59" spans="1:59" x14ac:dyDescent="0.25">
      <c r="A59" t="str">
        <f>IF(C59&lt;&gt;"",COUNTA($C$2:C59),"")</f>
        <v/>
      </c>
      <c r="BA59" s="7" t="str">
        <f>_xlfn.IFNA(INDEX(Source!$G$2:$H$3,MATCH(Table2[[#This Row],[الجنس]],Source!$H$2:$H$3,0),1),"")</f>
        <v/>
      </c>
      <c r="BB59" s="3" t="str">
        <f>_xlfn.IFNA(INDEX(Source!$M$2:$N$5,MATCH(Table2[[#This Row],[الحالة العائلية]],Source!$N$2:$N$5,0),1),"")</f>
        <v/>
      </c>
      <c r="BC59" s="3" t="str">
        <f>_xlfn.IFNA(INDEX(Source!$J$2:$K$4,MATCH(Table2[[#This Row],[الحالة الصحية]],Source!$K$2:$K$4,0),1),"")</f>
        <v/>
      </c>
      <c r="BD59" s="3" t="str">
        <f>_xlfn.IFNA(INDEX(Source!$D$2:$E$6,MATCH(Table2[[#This Row],[التحصيل الدراسي]],Source!$E$2:$E$6,0),1),"")</f>
        <v/>
      </c>
      <c r="BE59" s="3" t="str">
        <f>_xlfn.IFNA(INDEX(Source!$AC$2:$AD$3,MATCH(Table2[[#This Row],[هل تدرس الان]],Source!$AD$2:$AD$3,0),1),"")</f>
        <v/>
      </c>
      <c r="BF59" s="3" t="str">
        <f>_xlfn.IFNA(INDEX(Source!$AI$2:$AJ$6,MATCH(Table2[[#This Row],[السنة الدراسية]],Source!$AJ$2:$AJ$6,0),1),"")</f>
        <v/>
      </c>
      <c r="BG59" s="3" t="str">
        <f>_xlfn.IFNA(INDEX(Source!$AC$2:$AD$3,MATCH(Table2[[#This Row],[هل يوجد إجازة]],Source!$AD$2:$AD$3,0),1),"")</f>
        <v/>
      </c>
    </row>
    <row r="60" spans="1:59" x14ac:dyDescent="0.25">
      <c r="A60" t="str">
        <f>IF(C60&lt;&gt;"",COUNTA($C$2:C60),"")</f>
        <v/>
      </c>
      <c r="BA60" s="7" t="str">
        <f>_xlfn.IFNA(INDEX(Source!$G$2:$H$3,MATCH(Table2[[#This Row],[الجنس]],Source!$H$2:$H$3,0),1),"")</f>
        <v/>
      </c>
      <c r="BB60" s="3" t="str">
        <f>_xlfn.IFNA(INDEX(Source!$M$2:$N$5,MATCH(Table2[[#This Row],[الحالة العائلية]],Source!$N$2:$N$5,0),1),"")</f>
        <v/>
      </c>
      <c r="BC60" s="3" t="str">
        <f>_xlfn.IFNA(INDEX(Source!$J$2:$K$4,MATCH(Table2[[#This Row],[الحالة الصحية]],Source!$K$2:$K$4,0),1),"")</f>
        <v/>
      </c>
      <c r="BD60" s="3" t="str">
        <f>_xlfn.IFNA(INDEX(Source!$D$2:$E$6,MATCH(Table2[[#This Row],[التحصيل الدراسي]],Source!$E$2:$E$6,0),1),"")</f>
        <v/>
      </c>
      <c r="BE60" s="3" t="str">
        <f>_xlfn.IFNA(INDEX(Source!$AC$2:$AD$3,MATCH(Table2[[#This Row],[هل تدرس الان]],Source!$AD$2:$AD$3,0),1),"")</f>
        <v/>
      </c>
      <c r="BF60" s="3" t="str">
        <f>_xlfn.IFNA(INDEX(Source!$AI$2:$AJ$6,MATCH(Table2[[#This Row],[السنة الدراسية]],Source!$AJ$2:$AJ$6,0),1),"")</f>
        <v/>
      </c>
      <c r="BG60" s="3" t="str">
        <f>_xlfn.IFNA(INDEX(Source!$AC$2:$AD$3,MATCH(Table2[[#This Row],[هل يوجد إجازة]],Source!$AD$2:$AD$3,0),1),"")</f>
        <v/>
      </c>
    </row>
    <row r="61" spans="1:59" x14ac:dyDescent="0.25">
      <c r="A61" t="str">
        <f>IF(C61&lt;&gt;"",COUNTA($C$2:C61),"")</f>
        <v/>
      </c>
      <c r="BA61" s="7" t="str">
        <f>_xlfn.IFNA(INDEX(Source!$G$2:$H$3,MATCH(Table2[[#This Row],[الجنس]],Source!$H$2:$H$3,0),1),"")</f>
        <v/>
      </c>
      <c r="BB61" s="3" t="str">
        <f>_xlfn.IFNA(INDEX(Source!$M$2:$N$5,MATCH(Table2[[#This Row],[الحالة العائلية]],Source!$N$2:$N$5,0),1),"")</f>
        <v/>
      </c>
      <c r="BC61" s="3" t="str">
        <f>_xlfn.IFNA(INDEX(Source!$J$2:$K$4,MATCH(Table2[[#This Row],[الحالة الصحية]],Source!$K$2:$K$4,0),1),"")</f>
        <v/>
      </c>
      <c r="BD61" s="3" t="str">
        <f>_xlfn.IFNA(INDEX(Source!$D$2:$E$6,MATCH(Table2[[#This Row],[التحصيل الدراسي]],Source!$E$2:$E$6,0),1),"")</f>
        <v/>
      </c>
      <c r="BE61" s="3" t="str">
        <f>_xlfn.IFNA(INDEX(Source!$AC$2:$AD$3,MATCH(Table2[[#This Row],[هل تدرس الان]],Source!$AD$2:$AD$3,0),1),"")</f>
        <v/>
      </c>
      <c r="BF61" s="3" t="str">
        <f>_xlfn.IFNA(INDEX(Source!$AI$2:$AJ$6,MATCH(Table2[[#This Row],[السنة الدراسية]],Source!$AJ$2:$AJ$6,0),1),"")</f>
        <v/>
      </c>
      <c r="BG61" s="3" t="str">
        <f>_xlfn.IFNA(INDEX(Source!$AC$2:$AD$3,MATCH(Table2[[#This Row],[هل يوجد إجازة]],Source!$AD$2:$AD$3,0),1),"")</f>
        <v/>
      </c>
    </row>
    <row r="62" spans="1:59" x14ac:dyDescent="0.25">
      <c r="A62" t="str">
        <f>IF(C62&lt;&gt;"",COUNTA($C$2:C62),"")</f>
        <v/>
      </c>
      <c r="BA62" s="7" t="str">
        <f>_xlfn.IFNA(INDEX(Source!$G$2:$H$3,MATCH(Table2[[#This Row],[الجنس]],Source!$H$2:$H$3,0),1),"")</f>
        <v/>
      </c>
      <c r="BB62" s="3" t="str">
        <f>_xlfn.IFNA(INDEX(Source!$M$2:$N$5,MATCH(Table2[[#This Row],[الحالة العائلية]],Source!$N$2:$N$5,0),1),"")</f>
        <v/>
      </c>
      <c r="BC62" s="3" t="str">
        <f>_xlfn.IFNA(INDEX(Source!$J$2:$K$4,MATCH(Table2[[#This Row],[الحالة الصحية]],Source!$K$2:$K$4,0),1),"")</f>
        <v/>
      </c>
      <c r="BD62" s="3" t="str">
        <f>_xlfn.IFNA(INDEX(Source!$D$2:$E$6,MATCH(Table2[[#This Row],[التحصيل الدراسي]],Source!$E$2:$E$6,0),1),"")</f>
        <v/>
      </c>
      <c r="BE62" s="3" t="str">
        <f>_xlfn.IFNA(INDEX(Source!$AC$2:$AD$3,MATCH(Table2[[#This Row],[هل تدرس الان]],Source!$AD$2:$AD$3,0),1),"")</f>
        <v/>
      </c>
      <c r="BF62" s="3" t="str">
        <f>_xlfn.IFNA(INDEX(Source!$AI$2:$AJ$6,MATCH(Table2[[#This Row],[السنة الدراسية]],Source!$AJ$2:$AJ$6,0),1),"")</f>
        <v/>
      </c>
      <c r="BG62" s="3" t="str">
        <f>_xlfn.IFNA(INDEX(Source!$AC$2:$AD$3,MATCH(Table2[[#This Row],[هل يوجد إجازة]],Source!$AD$2:$AD$3,0),1),"")</f>
        <v/>
      </c>
    </row>
    <row r="63" spans="1:59" x14ac:dyDescent="0.25">
      <c r="A63" t="str">
        <f>IF(C63&lt;&gt;"",COUNTA($C$2:C63),"")</f>
        <v/>
      </c>
      <c r="BA63" s="7" t="str">
        <f>_xlfn.IFNA(INDEX(Source!$G$2:$H$3,MATCH(Table2[[#This Row],[الجنس]],Source!$H$2:$H$3,0),1),"")</f>
        <v/>
      </c>
      <c r="BB63" s="3" t="str">
        <f>_xlfn.IFNA(INDEX(Source!$M$2:$N$5,MATCH(Table2[[#This Row],[الحالة العائلية]],Source!$N$2:$N$5,0),1),"")</f>
        <v/>
      </c>
      <c r="BC63" s="3" t="str">
        <f>_xlfn.IFNA(INDEX(Source!$J$2:$K$4,MATCH(Table2[[#This Row],[الحالة الصحية]],Source!$K$2:$K$4,0),1),"")</f>
        <v/>
      </c>
      <c r="BD63" s="3" t="str">
        <f>_xlfn.IFNA(INDEX(Source!$D$2:$E$6,MATCH(Table2[[#This Row],[التحصيل الدراسي]],Source!$E$2:$E$6,0),1),"")</f>
        <v/>
      </c>
      <c r="BE63" s="3" t="str">
        <f>_xlfn.IFNA(INDEX(Source!$AC$2:$AD$3,MATCH(Table2[[#This Row],[هل تدرس الان]],Source!$AD$2:$AD$3,0),1),"")</f>
        <v/>
      </c>
      <c r="BF63" s="3" t="str">
        <f>_xlfn.IFNA(INDEX(Source!$AI$2:$AJ$6,MATCH(Table2[[#This Row],[السنة الدراسية]],Source!$AJ$2:$AJ$6,0),1),"")</f>
        <v/>
      </c>
      <c r="BG63" s="3" t="str">
        <f>_xlfn.IFNA(INDEX(Source!$AC$2:$AD$3,MATCH(Table2[[#This Row],[هل يوجد إجازة]],Source!$AD$2:$AD$3,0),1),"")</f>
        <v/>
      </c>
    </row>
    <row r="64" spans="1:59" x14ac:dyDescent="0.25">
      <c r="A64" t="str">
        <f>IF(C64&lt;&gt;"",COUNTA($C$2:C64),"")</f>
        <v/>
      </c>
      <c r="BA64" s="7" t="str">
        <f>_xlfn.IFNA(INDEX(Source!$G$2:$H$3,MATCH(Table2[[#This Row],[الجنس]],Source!$H$2:$H$3,0),1),"")</f>
        <v/>
      </c>
      <c r="BB64" s="3" t="str">
        <f>_xlfn.IFNA(INDEX(Source!$M$2:$N$5,MATCH(Table2[[#This Row],[الحالة العائلية]],Source!$N$2:$N$5,0),1),"")</f>
        <v/>
      </c>
      <c r="BC64" s="3" t="str">
        <f>_xlfn.IFNA(INDEX(Source!$J$2:$K$4,MATCH(Table2[[#This Row],[الحالة الصحية]],Source!$K$2:$K$4,0),1),"")</f>
        <v/>
      </c>
      <c r="BD64" s="3" t="str">
        <f>_xlfn.IFNA(INDEX(Source!$D$2:$E$6,MATCH(Table2[[#This Row],[التحصيل الدراسي]],Source!$E$2:$E$6,0),1),"")</f>
        <v/>
      </c>
      <c r="BE64" s="3" t="str">
        <f>_xlfn.IFNA(INDEX(Source!$AC$2:$AD$3,MATCH(Table2[[#This Row],[هل تدرس الان]],Source!$AD$2:$AD$3,0),1),"")</f>
        <v/>
      </c>
      <c r="BF64" s="3" t="str">
        <f>_xlfn.IFNA(INDEX(Source!$AI$2:$AJ$6,MATCH(Table2[[#This Row],[السنة الدراسية]],Source!$AJ$2:$AJ$6,0),1),"")</f>
        <v/>
      </c>
      <c r="BG64" s="3" t="str">
        <f>_xlfn.IFNA(INDEX(Source!$AC$2:$AD$3,MATCH(Table2[[#This Row],[هل يوجد إجازة]],Source!$AD$2:$AD$3,0),1),"")</f>
        <v/>
      </c>
    </row>
    <row r="65" spans="1:59" x14ac:dyDescent="0.25">
      <c r="A65" t="str">
        <f>IF(C65&lt;&gt;"",COUNTA($C$2:C65),"")</f>
        <v/>
      </c>
      <c r="BA65" s="7" t="str">
        <f>_xlfn.IFNA(INDEX(Source!$G$2:$H$3,MATCH(Table2[[#This Row],[الجنس]],Source!$H$2:$H$3,0),1),"")</f>
        <v/>
      </c>
      <c r="BB65" s="3" t="str">
        <f>_xlfn.IFNA(INDEX(Source!$M$2:$N$5,MATCH(Table2[[#This Row],[الحالة العائلية]],Source!$N$2:$N$5,0),1),"")</f>
        <v/>
      </c>
      <c r="BC65" s="3" t="str">
        <f>_xlfn.IFNA(INDEX(Source!$J$2:$K$4,MATCH(Table2[[#This Row],[الحالة الصحية]],Source!$K$2:$K$4,0),1),"")</f>
        <v/>
      </c>
      <c r="BD65" s="3" t="str">
        <f>_xlfn.IFNA(INDEX(Source!$D$2:$E$6,MATCH(Table2[[#This Row],[التحصيل الدراسي]],Source!$E$2:$E$6,0),1),"")</f>
        <v/>
      </c>
      <c r="BE65" s="3" t="str">
        <f>_xlfn.IFNA(INDEX(Source!$AC$2:$AD$3,MATCH(Table2[[#This Row],[هل تدرس الان]],Source!$AD$2:$AD$3,0),1),"")</f>
        <v/>
      </c>
      <c r="BF65" s="3" t="str">
        <f>_xlfn.IFNA(INDEX(Source!$AI$2:$AJ$6,MATCH(Table2[[#This Row],[السنة الدراسية]],Source!$AJ$2:$AJ$6,0),1),"")</f>
        <v/>
      </c>
      <c r="BG65" s="3" t="str">
        <f>_xlfn.IFNA(INDEX(Source!$AC$2:$AD$3,MATCH(Table2[[#This Row],[هل يوجد إجازة]],Source!$AD$2:$AD$3,0),1),"")</f>
        <v/>
      </c>
    </row>
    <row r="66" spans="1:59" x14ac:dyDescent="0.25">
      <c r="A66" t="str">
        <f>IF(C66&lt;&gt;"",COUNTA($C$2:C66),"")</f>
        <v/>
      </c>
      <c r="BA66" s="7" t="str">
        <f>_xlfn.IFNA(INDEX(Source!$G$2:$H$3,MATCH(Table2[[#This Row],[الجنس]],Source!$H$2:$H$3,0),1),"")</f>
        <v/>
      </c>
      <c r="BB66" s="3" t="str">
        <f>_xlfn.IFNA(INDEX(Source!$M$2:$N$5,MATCH(Table2[[#This Row],[الحالة العائلية]],Source!$N$2:$N$5,0),1),"")</f>
        <v/>
      </c>
      <c r="BC66" s="3" t="str">
        <f>_xlfn.IFNA(INDEX(Source!$J$2:$K$4,MATCH(Table2[[#This Row],[الحالة الصحية]],Source!$K$2:$K$4,0),1),"")</f>
        <v/>
      </c>
      <c r="BD66" s="3" t="str">
        <f>_xlfn.IFNA(INDEX(Source!$D$2:$E$6,MATCH(Table2[[#This Row],[التحصيل الدراسي]],Source!$E$2:$E$6,0),1),"")</f>
        <v/>
      </c>
      <c r="BE66" s="3" t="str">
        <f>_xlfn.IFNA(INDEX(Source!$AC$2:$AD$3,MATCH(Table2[[#This Row],[هل تدرس الان]],Source!$AD$2:$AD$3,0),1),"")</f>
        <v/>
      </c>
      <c r="BF66" s="3" t="str">
        <f>_xlfn.IFNA(INDEX(Source!$AI$2:$AJ$6,MATCH(Table2[[#This Row],[السنة الدراسية]],Source!$AJ$2:$AJ$6,0),1),"")</f>
        <v/>
      </c>
      <c r="BG66" s="3" t="str">
        <f>_xlfn.IFNA(INDEX(Source!$AC$2:$AD$3,MATCH(Table2[[#This Row],[هل يوجد إجازة]],Source!$AD$2:$AD$3,0),1),"")</f>
        <v/>
      </c>
    </row>
    <row r="67" spans="1:59" x14ac:dyDescent="0.25">
      <c r="A67" t="str">
        <f>IF(C67&lt;&gt;"",COUNTA($C$2:C67),"")</f>
        <v/>
      </c>
      <c r="BA67" s="7" t="str">
        <f>_xlfn.IFNA(INDEX(Source!$G$2:$H$3,MATCH(Table2[[#This Row],[الجنس]],Source!$H$2:$H$3,0),1),"")</f>
        <v/>
      </c>
      <c r="BB67" s="3" t="str">
        <f>_xlfn.IFNA(INDEX(Source!$M$2:$N$5,MATCH(Table2[[#This Row],[الحالة العائلية]],Source!$N$2:$N$5,0),1),"")</f>
        <v/>
      </c>
      <c r="BC67" s="3" t="str">
        <f>_xlfn.IFNA(INDEX(Source!$J$2:$K$4,MATCH(Table2[[#This Row],[الحالة الصحية]],Source!$K$2:$K$4,0),1),"")</f>
        <v/>
      </c>
      <c r="BD67" s="3" t="str">
        <f>_xlfn.IFNA(INDEX(Source!$D$2:$E$6,MATCH(Table2[[#This Row],[التحصيل الدراسي]],Source!$E$2:$E$6,0),1),"")</f>
        <v/>
      </c>
      <c r="BE67" s="3" t="str">
        <f>_xlfn.IFNA(INDEX(Source!$AC$2:$AD$3,MATCH(Table2[[#This Row],[هل تدرس الان]],Source!$AD$2:$AD$3,0),1),"")</f>
        <v/>
      </c>
      <c r="BF67" s="3" t="str">
        <f>_xlfn.IFNA(INDEX(Source!$AI$2:$AJ$6,MATCH(Table2[[#This Row],[السنة الدراسية]],Source!$AJ$2:$AJ$6,0),1),"")</f>
        <v/>
      </c>
      <c r="BG67" s="3" t="str">
        <f>_xlfn.IFNA(INDEX(Source!$AC$2:$AD$3,MATCH(Table2[[#This Row],[هل يوجد إجازة]],Source!$AD$2:$AD$3,0),1),"")</f>
        <v/>
      </c>
    </row>
    <row r="68" spans="1:59" x14ac:dyDescent="0.25">
      <c r="A68" t="str">
        <f>IF(C68&lt;&gt;"",COUNTA($C$2:C68),"")</f>
        <v/>
      </c>
      <c r="BA68" s="7" t="str">
        <f>_xlfn.IFNA(INDEX(Source!$G$2:$H$3,MATCH(Table2[[#This Row],[الجنس]],Source!$H$2:$H$3,0),1),"")</f>
        <v/>
      </c>
      <c r="BB68" s="3" t="str">
        <f>_xlfn.IFNA(INDEX(Source!$M$2:$N$5,MATCH(Table2[[#This Row],[الحالة العائلية]],Source!$N$2:$N$5,0),1),"")</f>
        <v/>
      </c>
      <c r="BC68" s="3" t="str">
        <f>_xlfn.IFNA(INDEX(Source!$J$2:$K$4,MATCH(Table2[[#This Row],[الحالة الصحية]],Source!$K$2:$K$4,0),1),"")</f>
        <v/>
      </c>
      <c r="BD68" s="3" t="str">
        <f>_xlfn.IFNA(INDEX(Source!$D$2:$E$6,MATCH(Table2[[#This Row],[التحصيل الدراسي]],Source!$E$2:$E$6,0),1),"")</f>
        <v/>
      </c>
      <c r="BE68" s="3" t="str">
        <f>_xlfn.IFNA(INDEX(Source!$AC$2:$AD$3,MATCH(Table2[[#This Row],[هل تدرس الان]],Source!$AD$2:$AD$3,0),1),"")</f>
        <v/>
      </c>
      <c r="BF68" s="3" t="str">
        <f>_xlfn.IFNA(INDEX(Source!$AI$2:$AJ$6,MATCH(Table2[[#This Row],[السنة الدراسية]],Source!$AJ$2:$AJ$6,0),1),"")</f>
        <v/>
      </c>
      <c r="BG68" s="3" t="str">
        <f>_xlfn.IFNA(INDEX(Source!$AC$2:$AD$3,MATCH(Table2[[#This Row],[هل يوجد إجازة]],Source!$AD$2:$AD$3,0),1),"")</f>
        <v/>
      </c>
    </row>
    <row r="69" spans="1:59" x14ac:dyDescent="0.25">
      <c r="A69" t="str">
        <f>IF(C69&lt;&gt;"",COUNTA($C$2:C69),"")</f>
        <v/>
      </c>
      <c r="BA69" s="7" t="str">
        <f>_xlfn.IFNA(INDEX(Source!$G$2:$H$3,MATCH(Table2[[#This Row],[الجنس]],Source!$H$2:$H$3,0),1),"")</f>
        <v/>
      </c>
      <c r="BB69" s="3" t="str">
        <f>_xlfn.IFNA(INDEX(Source!$M$2:$N$5,MATCH(Table2[[#This Row],[الحالة العائلية]],Source!$N$2:$N$5,0),1),"")</f>
        <v/>
      </c>
      <c r="BC69" s="3" t="str">
        <f>_xlfn.IFNA(INDEX(Source!$J$2:$K$4,MATCH(Table2[[#This Row],[الحالة الصحية]],Source!$K$2:$K$4,0),1),"")</f>
        <v/>
      </c>
      <c r="BD69" s="3" t="str">
        <f>_xlfn.IFNA(INDEX(Source!$D$2:$E$6,MATCH(Table2[[#This Row],[التحصيل الدراسي]],Source!$E$2:$E$6,0),1),"")</f>
        <v/>
      </c>
      <c r="BE69" s="3" t="str">
        <f>_xlfn.IFNA(INDEX(Source!$AC$2:$AD$3,MATCH(Table2[[#This Row],[هل تدرس الان]],Source!$AD$2:$AD$3,0),1),"")</f>
        <v/>
      </c>
      <c r="BF69" s="3" t="str">
        <f>_xlfn.IFNA(INDEX(Source!$AI$2:$AJ$6,MATCH(Table2[[#This Row],[السنة الدراسية]],Source!$AJ$2:$AJ$6,0),1),"")</f>
        <v/>
      </c>
      <c r="BG69" s="3" t="str">
        <f>_xlfn.IFNA(INDEX(Source!$AC$2:$AD$3,MATCH(Table2[[#This Row],[هل يوجد إجازة]],Source!$AD$2:$AD$3,0),1),"")</f>
        <v/>
      </c>
    </row>
    <row r="70" spans="1:59" x14ac:dyDescent="0.25">
      <c r="A70" t="str">
        <f>IF(C70&lt;&gt;"",COUNTA($C$2:C70),"")</f>
        <v/>
      </c>
      <c r="BA70" s="7" t="str">
        <f>_xlfn.IFNA(INDEX(Source!$G$2:$H$3,MATCH(Table2[[#This Row],[الجنس]],Source!$H$2:$H$3,0),1),"")</f>
        <v/>
      </c>
      <c r="BB70" s="3" t="str">
        <f>_xlfn.IFNA(INDEX(Source!$M$2:$N$5,MATCH(Table2[[#This Row],[الحالة العائلية]],Source!$N$2:$N$5,0),1),"")</f>
        <v/>
      </c>
      <c r="BC70" s="3" t="str">
        <f>_xlfn.IFNA(INDEX(Source!$J$2:$K$4,MATCH(Table2[[#This Row],[الحالة الصحية]],Source!$K$2:$K$4,0),1),"")</f>
        <v/>
      </c>
      <c r="BD70" s="3" t="str">
        <f>_xlfn.IFNA(INDEX(Source!$D$2:$E$6,MATCH(Table2[[#This Row],[التحصيل الدراسي]],Source!$E$2:$E$6,0),1),"")</f>
        <v/>
      </c>
      <c r="BE70" s="3" t="str">
        <f>_xlfn.IFNA(INDEX(Source!$AC$2:$AD$3,MATCH(Table2[[#This Row],[هل تدرس الان]],Source!$AD$2:$AD$3,0),1),"")</f>
        <v/>
      </c>
      <c r="BF70" s="3" t="str">
        <f>_xlfn.IFNA(INDEX(Source!$AI$2:$AJ$6,MATCH(Table2[[#This Row],[السنة الدراسية]],Source!$AJ$2:$AJ$6,0),1),"")</f>
        <v/>
      </c>
      <c r="BG70" s="3" t="str">
        <f>_xlfn.IFNA(INDEX(Source!$AC$2:$AD$3,MATCH(Table2[[#This Row],[هل يوجد إجازة]],Source!$AD$2:$AD$3,0),1),"")</f>
        <v/>
      </c>
    </row>
    <row r="71" spans="1:59" x14ac:dyDescent="0.25">
      <c r="A71" t="str">
        <f>IF(C71&lt;&gt;"",COUNTA($C$2:C71),"")</f>
        <v/>
      </c>
      <c r="BA71" s="7" t="str">
        <f>_xlfn.IFNA(INDEX(Source!$G$2:$H$3,MATCH(Table2[[#This Row],[الجنس]],Source!$H$2:$H$3,0),1),"")</f>
        <v/>
      </c>
      <c r="BB71" s="3" t="str">
        <f>_xlfn.IFNA(INDEX(Source!$M$2:$N$5,MATCH(Table2[[#This Row],[الحالة العائلية]],Source!$N$2:$N$5,0),1),"")</f>
        <v/>
      </c>
      <c r="BC71" s="3" t="str">
        <f>_xlfn.IFNA(INDEX(Source!$J$2:$K$4,MATCH(Table2[[#This Row],[الحالة الصحية]],Source!$K$2:$K$4,0),1),"")</f>
        <v/>
      </c>
      <c r="BD71" s="3" t="str">
        <f>_xlfn.IFNA(INDEX(Source!$D$2:$E$6,MATCH(Table2[[#This Row],[التحصيل الدراسي]],Source!$E$2:$E$6,0),1),"")</f>
        <v/>
      </c>
      <c r="BE71" s="3" t="str">
        <f>_xlfn.IFNA(INDEX(Source!$AC$2:$AD$3,MATCH(Table2[[#This Row],[هل تدرس الان]],Source!$AD$2:$AD$3,0),1),"")</f>
        <v/>
      </c>
      <c r="BF71" s="3" t="str">
        <f>_xlfn.IFNA(INDEX(Source!$AI$2:$AJ$6,MATCH(Table2[[#This Row],[السنة الدراسية]],Source!$AJ$2:$AJ$6,0),1),"")</f>
        <v/>
      </c>
      <c r="BG71" s="3" t="str">
        <f>_xlfn.IFNA(INDEX(Source!$AC$2:$AD$3,MATCH(Table2[[#This Row],[هل يوجد إجازة]],Source!$AD$2:$AD$3,0),1),"")</f>
        <v/>
      </c>
    </row>
    <row r="72" spans="1:59" x14ac:dyDescent="0.25">
      <c r="A72" t="str">
        <f>IF(C72&lt;&gt;"",COUNTA($C$2:C72),"")</f>
        <v/>
      </c>
      <c r="BA72" s="7" t="str">
        <f>_xlfn.IFNA(INDEX(Source!$G$2:$H$3,MATCH(Table2[[#This Row],[الجنس]],Source!$H$2:$H$3,0),1),"")</f>
        <v/>
      </c>
      <c r="BB72" s="3" t="str">
        <f>_xlfn.IFNA(INDEX(Source!$M$2:$N$5,MATCH(Table2[[#This Row],[الحالة العائلية]],Source!$N$2:$N$5,0),1),"")</f>
        <v/>
      </c>
      <c r="BC72" s="3" t="str">
        <f>_xlfn.IFNA(INDEX(Source!$J$2:$K$4,MATCH(Table2[[#This Row],[الحالة الصحية]],Source!$K$2:$K$4,0),1),"")</f>
        <v/>
      </c>
      <c r="BD72" s="3" t="str">
        <f>_xlfn.IFNA(INDEX(Source!$D$2:$E$6,MATCH(Table2[[#This Row],[التحصيل الدراسي]],Source!$E$2:$E$6,0),1),"")</f>
        <v/>
      </c>
      <c r="BE72" s="3" t="str">
        <f>_xlfn.IFNA(INDEX(Source!$AC$2:$AD$3,MATCH(Table2[[#This Row],[هل تدرس الان]],Source!$AD$2:$AD$3,0),1),"")</f>
        <v/>
      </c>
      <c r="BF72" s="3" t="str">
        <f>_xlfn.IFNA(INDEX(Source!$AI$2:$AJ$6,MATCH(Table2[[#This Row],[السنة الدراسية]],Source!$AJ$2:$AJ$6,0),1),"")</f>
        <v/>
      </c>
      <c r="BG72" s="3" t="str">
        <f>_xlfn.IFNA(INDEX(Source!$AC$2:$AD$3,MATCH(Table2[[#This Row],[هل يوجد إجازة]],Source!$AD$2:$AD$3,0),1),"")</f>
        <v/>
      </c>
    </row>
    <row r="73" spans="1:59" x14ac:dyDescent="0.25">
      <c r="A73" t="str">
        <f>IF(C73&lt;&gt;"",COUNTA($C$2:C73),"")</f>
        <v/>
      </c>
      <c r="BA73" s="7" t="str">
        <f>_xlfn.IFNA(INDEX(Source!$G$2:$H$3,MATCH(Table2[[#This Row],[الجنس]],Source!$H$2:$H$3,0),1),"")</f>
        <v/>
      </c>
      <c r="BB73" s="3" t="str">
        <f>_xlfn.IFNA(INDEX(Source!$M$2:$N$5,MATCH(Table2[[#This Row],[الحالة العائلية]],Source!$N$2:$N$5,0),1),"")</f>
        <v/>
      </c>
      <c r="BC73" s="3" t="str">
        <f>_xlfn.IFNA(INDEX(Source!$J$2:$K$4,MATCH(Table2[[#This Row],[الحالة الصحية]],Source!$K$2:$K$4,0),1),"")</f>
        <v/>
      </c>
      <c r="BD73" s="3" t="str">
        <f>_xlfn.IFNA(INDEX(Source!$D$2:$E$6,MATCH(Table2[[#This Row],[التحصيل الدراسي]],Source!$E$2:$E$6,0),1),"")</f>
        <v/>
      </c>
      <c r="BE73" s="3" t="str">
        <f>_xlfn.IFNA(INDEX(Source!$AC$2:$AD$3,MATCH(Table2[[#This Row],[هل تدرس الان]],Source!$AD$2:$AD$3,0),1),"")</f>
        <v/>
      </c>
      <c r="BF73" s="3" t="str">
        <f>_xlfn.IFNA(INDEX(Source!$AI$2:$AJ$6,MATCH(Table2[[#This Row],[السنة الدراسية]],Source!$AJ$2:$AJ$6,0),1),"")</f>
        <v/>
      </c>
      <c r="BG73" s="3" t="str">
        <f>_xlfn.IFNA(INDEX(Source!$AC$2:$AD$3,MATCH(Table2[[#This Row],[هل يوجد إجازة]],Source!$AD$2:$AD$3,0),1),"")</f>
        <v/>
      </c>
    </row>
    <row r="74" spans="1:59" x14ac:dyDescent="0.25">
      <c r="A74" t="str">
        <f>IF(C74&lt;&gt;"",COUNTA($C$2:C74),"")</f>
        <v/>
      </c>
      <c r="BA74" s="7" t="str">
        <f>_xlfn.IFNA(INDEX(Source!$G$2:$H$3,MATCH(Table2[[#This Row],[الجنس]],Source!$H$2:$H$3,0),1),"")</f>
        <v/>
      </c>
      <c r="BB74" s="3" t="str">
        <f>_xlfn.IFNA(INDEX(Source!$M$2:$N$5,MATCH(Table2[[#This Row],[الحالة العائلية]],Source!$N$2:$N$5,0),1),"")</f>
        <v/>
      </c>
      <c r="BC74" s="3" t="str">
        <f>_xlfn.IFNA(INDEX(Source!$J$2:$K$4,MATCH(Table2[[#This Row],[الحالة الصحية]],Source!$K$2:$K$4,0),1),"")</f>
        <v/>
      </c>
      <c r="BD74" s="3" t="str">
        <f>_xlfn.IFNA(INDEX(Source!$D$2:$E$6,MATCH(Table2[[#This Row],[التحصيل الدراسي]],Source!$E$2:$E$6,0),1),"")</f>
        <v/>
      </c>
      <c r="BE74" s="3" t="str">
        <f>_xlfn.IFNA(INDEX(Source!$AC$2:$AD$3,MATCH(Table2[[#This Row],[هل تدرس الان]],Source!$AD$2:$AD$3,0),1),"")</f>
        <v/>
      </c>
      <c r="BF74" s="3" t="str">
        <f>_xlfn.IFNA(INDEX(Source!$AI$2:$AJ$6,MATCH(Table2[[#This Row],[السنة الدراسية]],Source!$AJ$2:$AJ$6,0),1),"")</f>
        <v/>
      </c>
      <c r="BG74" s="3" t="str">
        <f>_xlfn.IFNA(INDEX(Source!$AC$2:$AD$3,MATCH(Table2[[#This Row],[هل يوجد إجازة]],Source!$AD$2:$AD$3,0),1),"")</f>
        <v/>
      </c>
    </row>
    <row r="75" spans="1:59" x14ac:dyDescent="0.25">
      <c r="A75" t="str">
        <f>IF(C75&lt;&gt;"",COUNTA($C$2:C75),"")</f>
        <v/>
      </c>
      <c r="BA75" s="7" t="str">
        <f>_xlfn.IFNA(INDEX(Source!$G$2:$H$3,MATCH(Table2[[#This Row],[الجنس]],Source!$H$2:$H$3,0),1),"")</f>
        <v/>
      </c>
      <c r="BB75" s="3" t="str">
        <f>_xlfn.IFNA(INDEX(Source!$M$2:$N$5,MATCH(Table2[[#This Row],[الحالة العائلية]],Source!$N$2:$N$5,0),1),"")</f>
        <v/>
      </c>
      <c r="BC75" s="3" t="str">
        <f>_xlfn.IFNA(INDEX(Source!$J$2:$K$4,MATCH(Table2[[#This Row],[الحالة الصحية]],Source!$K$2:$K$4,0),1),"")</f>
        <v/>
      </c>
      <c r="BD75" s="3" t="str">
        <f>_xlfn.IFNA(INDEX(Source!$D$2:$E$6,MATCH(Table2[[#This Row],[التحصيل الدراسي]],Source!$E$2:$E$6,0),1),"")</f>
        <v/>
      </c>
      <c r="BE75" s="3" t="str">
        <f>_xlfn.IFNA(INDEX(Source!$AC$2:$AD$3,MATCH(Table2[[#This Row],[هل تدرس الان]],Source!$AD$2:$AD$3,0),1),"")</f>
        <v/>
      </c>
      <c r="BF75" s="3" t="str">
        <f>_xlfn.IFNA(INDEX(Source!$AI$2:$AJ$6,MATCH(Table2[[#This Row],[السنة الدراسية]],Source!$AJ$2:$AJ$6,0),1),"")</f>
        <v/>
      </c>
      <c r="BG75" s="3" t="str">
        <f>_xlfn.IFNA(INDEX(Source!$AC$2:$AD$3,MATCH(Table2[[#This Row],[هل يوجد إجازة]],Source!$AD$2:$AD$3,0),1),"")</f>
        <v/>
      </c>
    </row>
    <row r="76" spans="1:59" x14ac:dyDescent="0.25">
      <c r="A76" t="str">
        <f>IF(C76&lt;&gt;"",COUNTA($C$2:C76),"")</f>
        <v/>
      </c>
      <c r="BA76" s="7" t="str">
        <f>_xlfn.IFNA(INDEX(Source!$G$2:$H$3,MATCH(Table2[[#This Row],[الجنس]],Source!$H$2:$H$3,0),1),"")</f>
        <v/>
      </c>
      <c r="BB76" s="3" t="str">
        <f>_xlfn.IFNA(INDEX(Source!$M$2:$N$5,MATCH(Table2[[#This Row],[الحالة العائلية]],Source!$N$2:$N$5,0),1),"")</f>
        <v/>
      </c>
      <c r="BC76" s="3" t="str">
        <f>_xlfn.IFNA(INDEX(Source!$J$2:$K$4,MATCH(Table2[[#This Row],[الحالة الصحية]],Source!$K$2:$K$4,0),1),"")</f>
        <v/>
      </c>
      <c r="BD76" s="3" t="str">
        <f>_xlfn.IFNA(INDEX(Source!$D$2:$E$6,MATCH(Table2[[#This Row],[التحصيل الدراسي]],Source!$E$2:$E$6,0),1),"")</f>
        <v/>
      </c>
      <c r="BE76" s="3" t="str">
        <f>_xlfn.IFNA(INDEX(Source!$AC$2:$AD$3,MATCH(Table2[[#This Row],[هل تدرس الان]],Source!$AD$2:$AD$3,0),1),"")</f>
        <v/>
      </c>
      <c r="BF76" s="3" t="str">
        <f>_xlfn.IFNA(INDEX(Source!$AI$2:$AJ$6,MATCH(Table2[[#This Row],[السنة الدراسية]],Source!$AJ$2:$AJ$6,0),1),"")</f>
        <v/>
      </c>
      <c r="BG76" s="3" t="str">
        <f>_xlfn.IFNA(INDEX(Source!$AC$2:$AD$3,MATCH(Table2[[#This Row],[هل يوجد إجازة]],Source!$AD$2:$AD$3,0),1),"")</f>
        <v/>
      </c>
    </row>
    <row r="77" spans="1:59" x14ac:dyDescent="0.25">
      <c r="A77" t="str">
        <f>IF(C77&lt;&gt;"",COUNTA($C$2:C77),"")</f>
        <v/>
      </c>
      <c r="BA77" s="7" t="str">
        <f>_xlfn.IFNA(INDEX(Source!$G$2:$H$3,MATCH(Table2[[#This Row],[الجنس]],Source!$H$2:$H$3,0),1),"")</f>
        <v/>
      </c>
      <c r="BB77" s="3" t="str">
        <f>_xlfn.IFNA(INDEX(Source!$M$2:$N$5,MATCH(Table2[[#This Row],[الحالة العائلية]],Source!$N$2:$N$5,0),1),"")</f>
        <v/>
      </c>
      <c r="BC77" s="3" t="str">
        <f>_xlfn.IFNA(INDEX(Source!$J$2:$K$4,MATCH(Table2[[#This Row],[الحالة الصحية]],Source!$K$2:$K$4,0),1),"")</f>
        <v/>
      </c>
      <c r="BD77" s="3" t="str">
        <f>_xlfn.IFNA(INDEX(Source!$D$2:$E$6,MATCH(Table2[[#This Row],[التحصيل الدراسي]],Source!$E$2:$E$6,0),1),"")</f>
        <v/>
      </c>
      <c r="BE77" s="3" t="str">
        <f>_xlfn.IFNA(INDEX(Source!$AC$2:$AD$3,MATCH(Table2[[#This Row],[هل تدرس الان]],Source!$AD$2:$AD$3,0),1),"")</f>
        <v/>
      </c>
      <c r="BF77" s="3" t="str">
        <f>_xlfn.IFNA(INDEX(Source!$AI$2:$AJ$6,MATCH(Table2[[#This Row],[السنة الدراسية]],Source!$AJ$2:$AJ$6,0),1),"")</f>
        <v/>
      </c>
      <c r="BG77" s="3" t="str">
        <f>_xlfn.IFNA(INDEX(Source!$AC$2:$AD$3,MATCH(Table2[[#This Row],[هل يوجد إجازة]],Source!$AD$2:$AD$3,0),1),"")</f>
        <v/>
      </c>
    </row>
    <row r="78" spans="1:59" x14ac:dyDescent="0.25">
      <c r="A78" t="str">
        <f>IF(C78&lt;&gt;"",COUNTA($C$2:C78),"")</f>
        <v/>
      </c>
      <c r="BA78" s="7" t="str">
        <f>_xlfn.IFNA(INDEX(Source!$G$2:$H$3,MATCH(Table2[[#This Row],[الجنس]],Source!$H$2:$H$3,0),1),"")</f>
        <v/>
      </c>
      <c r="BB78" s="3" t="str">
        <f>_xlfn.IFNA(INDEX(Source!$M$2:$N$5,MATCH(Table2[[#This Row],[الحالة العائلية]],Source!$N$2:$N$5,0),1),"")</f>
        <v/>
      </c>
      <c r="BC78" s="3" t="str">
        <f>_xlfn.IFNA(INDEX(Source!$J$2:$K$4,MATCH(Table2[[#This Row],[الحالة الصحية]],Source!$K$2:$K$4,0),1),"")</f>
        <v/>
      </c>
      <c r="BD78" s="3" t="str">
        <f>_xlfn.IFNA(INDEX(Source!$D$2:$E$6,MATCH(Table2[[#This Row],[التحصيل الدراسي]],Source!$E$2:$E$6,0),1),"")</f>
        <v/>
      </c>
      <c r="BE78" s="3" t="str">
        <f>_xlfn.IFNA(INDEX(Source!$AC$2:$AD$3,MATCH(Table2[[#This Row],[هل تدرس الان]],Source!$AD$2:$AD$3,0),1),"")</f>
        <v/>
      </c>
      <c r="BF78" s="3" t="str">
        <f>_xlfn.IFNA(INDEX(Source!$AI$2:$AJ$6,MATCH(Table2[[#This Row],[السنة الدراسية]],Source!$AJ$2:$AJ$6,0),1),"")</f>
        <v/>
      </c>
      <c r="BG78" s="3" t="str">
        <f>_xlfn.IFNA(INDEX(Source!$AC$2:$AD$3,MATCH(Table2[[#This Row],[هل يوجد إجازة]],Source!$AD$2:$AD$3,0),1),"")</f>
        <v/>
      </c>
    </row>
    <row r="79" spans="1:59" x14ac:dyDescent="0.25">
      <c r="A79" t="str">
        <f>IF(C79&lt;&gt;"",COUNTA($C$2:C79),"")</f>
        <v/>
      </c>
      <c r="BA79" s="7" t="str">
        <f>_xlfn.IFNA(INDEX(Source!$G$2:$H$3,MATCH(Table2[[#This Row],[الجنس]],Source!$H$2:$H$3,0),1),"")</f>
        <v/>
      </c>
      <c r="BB79" s="3" t="str">
        <f>_xlfn.IFNA(INDEX(Source!$M$2:$N$5,MATCH(Table2[[#This Row],[الحالة العائلية]],Source!$N$2:$N$5,0),1),"")</f>
        <v/>
      </c>
      <c r="BC79" s="3" t="str">
        <f>_xlfn.IFNA(INDEX(Source!$J$2:$K$4,MATCH(Table2[[#This Row],[الحالة الصحية]],Source!$K$2:$K$4,0),1),"")</f>
        <v/>
      </c>
      <c r="BD79" s="3" t="str">
        <f>_xlfn.IFNA(INDEX(Source!$D$2:$E$6,MATCH(Table2[[#This Row],[التحصيل الدراسي]],Source!$E$2:$E$6,0),1),"")</f>
        <v/>
      </c>
      <c r="BE79" s="3" t="str">
        <f>_xlfn.IFNA(INDEX(Source!$AC$2:$AD$3,MATCH(Table2[[#This Row],[هل تدرس الان]],Source!$AD$2:$AD$3,0),1),"")</f>
        <v/>
      </c>
      <c r="BF79" s="3" t="str">
        <f>_xlfn.IFNA(INDEX(Source!$AI$2:$AJ$6,MATCH(Table2[[#This Row],[السنة الدراسية]],Source!$AJ$2:$AJ$6,0),1),"")</f>
        <v/>
      </c>
      <c r="BG79" s="3" t="str">
        <f>_xlfn.IFNA(INDEX(Source!$AC$2:$AD$3,MATCH(Table2[[#This Row],[هل يوجد إجازة]],Source!$AD$2:$AD$3,0),1),"")</f>
        <v/>
      </c>
    </row>
    <row r="80" spans="1:59" x14ac:dyDescent="0.25">
      <c r="A80" t="str">
        <f>IF(C80&lt;&gt;"",COUNTA($C$2:C80),"")</f>
        <v/>
      </c>
      <c r="BA80" s="7" t="str">
        <f>_xlfn.IFNA(INDEX(Source!$G$2:$H$3,MATCH(Table2[[#This Row],[الجنس]],Source!$H$2:$H$3,0),1),"")</f>
        <v/>
      </c>
      <c r="BB80" s="3" t="str">
        <f>_xlfn.IFNA(INDEX(Source!$M$2:$N$5,MATCH(Table2[[#This Row],[الحالة العائلية]],Source!$N$2:$N$5,0),1),"")</f>
        <v/>
      </c>
      <c r="BC80" s="3" t="str">
        <f>_xlfn.IFNA(INDEX(Source!$J$2:$K$4,MATCH(Table2[[#This Row],[الحالة الصحية]],Source!$K$2:$K$4,0),1),"")</f>
        <v/>
      </c>
      <c r="BD80" s="3" t="str">
        <f>_xlfn.IFNA(INDEX(Source!$D$2:$E$6,MATCH(Table2[[#This Row],[التحصيل الدراسي]],Source!$E$2:$E$6,0),1),"")</f>
        <v/>
      </c>
      <c r="BE80" s="3" t="str">
        <f>_xlfn.IFNA(INDEX(Source!$AC$2:$AD$3,MATCH(Table2[[#This Row],[هل تدرس الان]],Source!$AD$2:$AD$3,0),1),"")</f>
        <v/>
      </c>
      <c r="BF80" s="3" t="str">
        <f>_xlfn.IFNA(INDEX(Source!$AI$2:$AJ$6,MATCH(Table2[[#This Row],[السنة الدراسية]],Source!$AJ$2:$AJ$6,0),1),"")</f>
        <v/>
      </c>
      <c r="BG80" s="3" t="str">
        <f>_xlfn.IFNA(INDEX(Source!$AC$2:$AD$3,MATCH(Table2[[#This Row],[هل يوجد إجازة]],Source!$AD$2:$AD$3,0),1),"")</f>
        <v/>
      </c>
    </row>
    <row r="81" spans="1:59" x14ac:dyDescent="0.25">
      <c r="A81" t="str">
        <f>IF(C81&lt;&gt;"",COUNTA($C$2:C81),"")</f>
        <v/>
      </c>
      <c r="BA81" s="7" t="str">
        <f>_xlfn.IFNA(INDEX(Source!$G$2:$H$3,MATCH(Table2[[#This Row],[الجنس]],Source!$H$2:$H$3,0),1),"")</f>
        <v/>
      </c>
      <c r="BB81" s="3" t="str">
        <f>_xlfn.IFNA(INDEX(Source!$M$2:$N$5,MATCH(Table2[[#This Row],[الحالة العائلية]],Source!$N$2:$N$5,0),1),"")</f>
        <v/>
      </c>
      <c r="BC81" s="3" t="str">
        <f>_xlfn.IFNA(INDEX(Source!$J$2:$K$4,MATCH(Table2[[#This Row],[الحالة الصحية]],Source!$K$2:$K$4,0),1),"")</f>
        <v/>
      </c>
      <c r="BD81" s="3" t="str">
        <f>_xlfn.IFNA(INDEX(Source!$D$2:$E$6,MATCH(Table2[[#This Row],[التحصيل الدراسي]],Source!$E$2:$E$6,0),1),"")</f>
        <v/>
      </c>
      <c r="BE81" s="3" t="str">
        <f>_xlfn.IFNA(INDEX(Source!$AC$2:$AD$3,MATCH(Table2[[#This Row],[هل تدرس الان]],Source!$AD$2:$AD$3,0),1),"")</f>
        <v/>
      </c>
      <c r="BF81" s="3" t="str">
        <f>_xlfn.IFNA(INDEX(Source!$AI$2:$AJ$6,MATCH(Table2[[#This Row],[السنة الدراسية]],Source!$AJ$2:$AJ$6,0),1),"")</f>
        <v/>
      </c>
      <c r="BG81" s="3" t="str">
        <f>_xlfn.IFNA(INDEX(Source!$AC$2:$AD$3,MATCH(Table2[[#This Row],[هل يوجد إجازة]],Source!$AD$2:$AD$3,0),1),"")</f>
        <v/>
      </c>
    </row>
    <row r="82" spans="1:59" x14ac:dyDescent="0.25">
      <c r="A82" t="str">
        <f>IF(C82&lt;&gt;"",COUNTA($C$2:C82),"")</f>
        <v/>
      </c>
      <c r="BA82" s="7" t="str">
        <f>_xlfn.IFNA(INDEX(Source!$G$2:$H$3,MATCH(Table2[[#This Row],[الجنس]],Source!$H$2:$H$3,0),1),"")</f>
        <v/>
      </c>
      <c r="BB82" s="3" t="str">
        <f>_xlfn.IFNA(INDEX(Source!$M$2:$N$5,MATCH(Table2[[#This Row],[الحالة العائلية]],Source!$N$2:$N$5,0),1),"")</f>
        <v/>
      </c>
      <c r="BC82" s="3" t="str">
        <f>_xlfn.IFNA(INDEX(Source!$J$2:$K$4,MATCH(Table2[[#This Row],[الحالة الصحية]],Source!$K$2:$K$4,0),1),"")</f>
        <v/>
      </c>
      <c r="BD82" s="3" t="str">
        <f>_xlfn.IFNA(INDEX(Source!$D$2:$E$6,MATCH(Table2[[#This Row],[التحصيل الدراسي]],Source!$E$2:$E$6,0),1),"")</f>
        <v/>
      </c>
      <c r="BE82" s="3" t="str">
        <f>_xlfn.IFNA(INDEX(Source!$AC$2:$AD$3,MATCH(Table2[[#This Row],[هل تدرس الان]],Source!$AD$2:$AD$3,0),1),"")</f>
        <v/>
      </c>
      <c r="BF82" s="3" t="str">
        <f>_xlfn.IFNA(INDEX(Source!$AI$2:$AJ$6,MATCH(Table2[[#This Row],[السنة الدراسية]],Source!$AJ$2:$AJ$6,0),1),"")</f>
        <v/>
      </c>
      <c r="BG82" s="3" t="str">
        <f>_xlfn.IFNA(INDEX(Source!$AC$2:$AD$3,MATCH(Table2[[#This Row],[هل يوجد إجازة]],Source!$AD$2:$AD$3,0),1),"")</f>
        <v/>
      </c>
    </row>
    <row r="83" spans="1:59" x14ac:dyDescent="0.25">
      <c r="A83" t="str">
        <f>IF(C83&lt;&gt;"",COUNTA($C$2:C83),"")</f>
        <v/>
      </c>
      <c r="BA83" s="7" t="str">
        <f>_xlfn.IFNA(INDEX(Source!$G$2:$H$3,MATCH(Table2[[#This Row],[الجنس]],Source!$H$2:$H$3,0),1),"")</f>
        <v/>
      </c>
      <c r="BB83" s="3" t="str">
        <f>_xlfn.IFNA(INDEX(Source!$M$2:$N$5,MATCH(Table2[[#This Row],[الحالة العائلية]],Source!$N$2:$N$5,0),1),"")</f>
        <v/>
      </c>
      <c r="BC83" s="3" t="str">
        <f>_xlfn.IFNA(INDEX(Source!$J$2:$K$4,MATCH(Table2[[#This Row],[الحالة الصحية]],Source!$K$2:$K$4,0),1),"")</f>
        <v/>
      </c>
      <c r="BD83" s="3" t="str">
        <f>_xlfn.IFNA(INDEX(Source!$D$2:$E$6,MATCH(Table2[[#This Row],[التحصيل الدراسي]],Source!$E$2:$E$6,0),1),"")</f>
        <v/>
      </c>
      <c r="BE83" s="3" t="str">
        <f>_xlfn.IFNA(INDEX(Source!$AC$2:$AD$3,MATCH(Table2[[#This Row],[هل تدرس الان]],Source!$AD$2:$AD$3,0),1),"")</f>
        <v/>
      </c>
      <c r="BF83" s="3" t="str">
        <f>_xlfn.IFNA(INDEX(Source!$AI$2:$AJ$6,MATCH(Table2[[#This Row],[السنة الدراسية]],Source!$AJ$2:$AJ$6,0),1),"")</f>
        <v/>
      </c>
      <c r="BG83" s="3" t="str">
        <f>_xlfn.IFNA(INDEX(Source!$AC$2:$AD$3,MATCH(Table2[[#This Row],[هل يوجد إجازة]],Source!$AD$2:$AD$3,0),1),"")</f>
        <v/>
      </c>
    </row>
    <row r="84" spans="1:59" x14ac:dyDescent="0.25">
      <c r="A84" t="str">
        <f>IF(C84&lt;&gt;"",COUNTA($C$2:C84),"")</f>
        <v/>
      </c>
      <c r="BA84" s="7" t="str">
        <f>_xlfn.IFNA(INDEX(Source!$G$2:$H$3,MATCH(Table2[[#This Row],[الجنس]],Source!$H$2:$H$3,0),1),"")</f>
        <v/>
      </c>
      <c r="BB84" s="3" t="str">
        <f>_xlfn.IFNA(INDEX(Source!$M$2:$N$5,MATCH(Table2[[#This Row],[الحالة العائلية]],Source!$N$2:$N$5,0),1),"")</f>
        <v/>
      </c>
      <c r="BC84" s="3" t="str">
        <f>_xlfn.IFNA(INDEX(Source!$J$2:$K$4,MATCH(Table2[[#This Row],[الحالة الصحية]],Source!$K$2:$K$4,0),1),"")</f>
        <v/>
      </c>
      <c r="BD84" s="3" t="str">
        <f>_xlfn.IFNA(INDEX(Source!$D$2:$E$6,MATCH(Table2[[#This Row],[التحصيل الدراسي]],Source!$E$2:$E$6,0),1),"")</f>
        <v/>
      </c>
      <c r="BE84" s="3" t="str">
        <f>_xlfn.IFNA(INDEX(Source!$AC$2:$AD$3,MATCH(Table2[[#This Row],[هل تدرس الان]],Source!$AD$2:$AD$3,0),1),"")</f>
        <v/>
      </c>
      <c r="BF84" s="3" t="str">
        <f>_xlfn.IFNA(INDEX(Source!$AI$2:$AJ$6,MATCH(Table2[[#This Row],[السنة الدراسية]],Source!$AJ$2:$AJ$6,0),1),"")</f>
        <v/>
      </c>
      <c r="BG84" s="3" t="str">
        <f>_xlfn.IFNA(INDEX(Source!$AC$2:$AD$3,MATCH(Table2[[#This Row],[هل يوجد إجازة]],Source!$AD$2:$AD$3,0),1),"")</f>
        <v/>
      </c>
    </row>
    <row r="85" spans="1:59" x14ac:dyDescent="0.25">
      <c r="A85" t="str">
        <f>IF(C85&lt;&gt;"",COUNTA($C$2:C85),"")</f>
        <v/>
      </c>
      <c r="BA85" s="7" t="str">
        <f>_xlfn.IFNA(INDEX(Source!$G$2:$H$3,MATCH(Table2[[#This Row],[الجنس]],Source!$H$2:$H$3,0),1),"")</f>
        <v/>
      </c>
      <c r="BB85" s="3" t="str">
        <f>_xlfn.IFNA(INDEX(Source!$M$2:$N$5,MATCH(Table2[[#This Row],[الحالة العائلية]],Source!$N$2:$N$5,0),1),"")</f>
        <v/>
      </c>
      <c r="BC85" s="3" t="str">
        <f>_xlfn.IFNA(INDEX(Source!$J$2:$K$4,MATCH(Table2[[#This Row],[الحالة الصحية]],Source!$K$2:$K$4,0),1),"")</f>
        <v/>
      </c>
      <c r="BD85" s="3" t="str">
        <f>_xlfn.IFNA(INDEX(Source!$D$2:$E$6,MATCH(Table2[[#This Row],[التحصيل الدراسي]],Source!$E$2:$E$6,0),1),"")</f>
        <v/>
      </c>
      <c r="BE85" s="3" t="str">
        <f>_xlfn.IFNA(INDEX(Source!$AC$2:$AD$3,MATCH(Table2[[#This Row],[هل تدرس الان]],Source!$AD$2:$AD$3,0),1),"")</f>
        <v/>
      </c>
      <c r="BF85" s="3" t="str">
        <f>_xlfn.IFNA(INDEX(Source!$AI$2:$AJ$6,MATCH(Table2[[#This Row],[السنة الدراسية]],Source!$AJ$2:$AJ$6,0),1),"")</f>
        <v/>
      </c>
      <c r="BG85" s="3" t="str">
        <f>_xlfn.IFNA(INDEX(Source!$AC$2:$AD$3,MATCH(Table2[[#This Row],[هل يوجد إجازة]],Source!$AD$2:$AD$3,0),1),"")</f>
        <v/>
      </c>
    </row>
    <row r="86" spans="1:59" x14ac:dyDescent="0.25">
      <c r="A86" t="str">
        <f>IF(C86&lt;&gt;"",COUNTA($C$2:C86),"")</f>
        <v/>
      </c>
      <c r="BA86" s="7" t="str">
        <f>_xlfn.IFNA(INDEX(Source!$G$2:$H$3,MATCH(Table2[[#This Row],[الجنس]],Source!$H$2:$H$3,0),1),"")</f>
        <v/>
      </c>
      <c r="BB86" s="3" t="str">
        <f>_xlfn.IFNA(INDEX(Source!$M$2:$N$5,MATCH(Table2[[#This Row],[الحالة العائلية]],Source!$N$2:$N$5,0),1),"")</f>
        <v/>
      </c>
      <c r="BC86" s="3" t="str">
        <f>_xlfn.IFNA(INDEX(Source!$J$2:$K$4,MATCH(Table2[[#This Row],[الحالة الصحية]],Source!$K$2:$K$4,0),1),"")</f>
        <v/>
      </c>
      <c r="BD86" s="3" t="str">
        <f>_xlfn.IFNA(INDEX(Source!$D$2:$E$6,MATCH(Table2[[#This Row],[التحصيل الدراسي]],Source!$E$2:$E$6,0),1),"")</f>
        <v/>
      </c>
      <c r="BE86" s="3" t="str">
        <f>_xlfn.IFNA(INDEX(Source!$AC$2:$AD$3,MATCH(Table2[[#This Row],[هل تدرس الان]],Source!$AD$2:$AD$3,0),1),"")</f>
        <v/>
      </c>
      <c r="BF86" s="3" t="str">
        <f>_xlfn.IFNA(INDEX(Source!$AI$2:$AJ$6,MATCH(Table2[[#This Row],[السنة الدراسية]],Source!$AJ$2:$AJ$6,0),1),"")</f>
        <v/>
      </c>
      <c r="BG86" s="3" t="str">
        <f>_xlfn.IFNA(INDEX(Source!$AC$2:$AD$3,MATCH(Table2[[#This Row],[هل يوجد إجازة]],Source!$AD$2:$AD$3,0),1),"")</f>
        <v/>
      </c>
    </row>
    <row r="87" spans="1:59" x14ac:dyDescent="0.25">
      <c r="A87" t="str">
        <f>IF(C87&lt;&gt;"",COUNTA($C$2:C87),"")</f>
        <v/>
      </c>
      <c r="BA87" s="7" t="str">
        <f>_xlfn.IFNA(INDEX(Source!$G$2:$H$3,MATCH(Table2[[#This Row],[الجنس]],Source!$H$2:$H$3,0),1),"")</f>
        <v/>
      </c>
      <c r="BB87" s="3" t="str">
        <f>_xlfn.IFNA(INDEX(Source!$M$2:$N$5,MATCH(Table2[[#This Row],[الحالة العائلية]],Source!$N$2:$N$5,0),1),"")</f>
        <v/>
      </c>
      <c r="BC87" s="3" t="str">
        <f>_xlfn.IFNA(INDEX(Source!$J$2:$K$4,MATCH(Table2[[#This Row],[الحالة الصحية]],Source!$K$2:$K$4,0),1),"")</f>
        <v/>
      </c>
      <c r="BD87" s="3" t="str">
        <f>_xlfn.IFNA(INDEX(Source!$D$2:$E$6,MATCH(Table2[[#This Row],[التحصيل الدراسي]],Source!$E$2:$E$6,0),1),"")</f>
        <v/>
      </c>
      <c r="BE87" s="3" t="str">
        <f>_xlfn.IFNA(INDEX(Source!$AC$2:$AD$3,MATCH(Table2[[#This Row],[هل تدرس الان]],Source!$AD$2:$AD$3,0),1),"")</f>
        <v/>
      </c>
      <c r="BF87" s="3" t="str">
        <f>_xlfn.IFNA(INDEX(Source!$AI$2:$AJ$6,MATCH(Table2[[#This Row],[السنة الدراسية]],Source!$AJ$2:$AJ$6,0),1),"")</f>
        <v/>
      </c>
      <c r="BG87" s="3" t="str">
        <f>_xlfn.IFNA(INDEX(Source!$AC$2:$AD$3,MATCH(Table2[[#This Row],[هل يوجد إجازة]],Source!$AD$2:$AD$3,0),1),"")</f>
        <v/>
      </c>
    </row>
    <row r="88" spans="1:59" x14ac:dyDescent="0.25">
      <c r="A88" t="str">
        <f>IF(C88&lt;&gt;"",COUNTA($C$2:C88),"")</f>
        <v/>
      </c>
      <c r="BA88" s="7" t="str">
        <f>_xlfn.IFNA(INDEX(Source!$G$2:$H$3,MATCH(Table2[[#This Row],[الجنس]],Source!$H$2:$H$3,0),1),"")</f>
        <v/>
      </c>
      <c r="BB88" s="3" t="str">
        <f>_xlfn.IFNA(INDEX(Source!$M$2:$N$5,MATCH(Table2[[#This Row],[الحالة العائلية]],Source!$N$2:$N$5,0),1),"")</f>
        <v/>
      </c>
      <c r="BC88" s="3" t="str">
        <f>_xlfn.IFNA(INDEX(Source!$J$2:$K$4,MATCH(Table2[[#This Row],[الحالة الصحية]],Source!$K$2:$K$4,0),1),"")</f>
        <v/>
      </c>
      <c r="BD88" s="3" t="str">
        <f>_xlfn.IFNA(INDEX(Source!$D$2:$E$6,MATCH(Table2[[#This Row],[التحصيل الدراسي]],Source!$E$2:$E$6,0),1),"")</f>
        <v/>
      </c>
      <c r="BE88" s="3" t="str">
        <f>_xlfn.IFNA(INDEX(Source!$AC$2:$AD$3,MATCH(Table2[[#This Row],[هل تدرس الان]],Source!$AD$2:$AD$3,0),1),"")</f>
        <v/>
      </c>
      <c r="BF88" s="3" t="str">
        <f>_xlfn.IFNA(INDEX(Source!$AI$2:$AJ$6,MATCH(Table2[[#This Row],[السنة الدراسية]],Source!$AJ$2:$AJ$6,0),1),"")</f>
        <v/>
      </c>
      <c r="BG88" s="3" t="str">
        <f>_xlfn.IFNA(INDEX(Source!$AC$2:$AD$3,MATCH(Table2[[#This Row],[هل يوجد إجازة]],Source!$AD$2:$AD$3,0),1),"")</f>
        <v/>
      </c>
    </row>
    <row r="89" spans="1:59" x14ac:dyDescent="0.25">
      <c r="A89" t="str">
        <f>IF(C89&lt;&gt;"",COUNTA($C$2:C89),"")</f>
        <v/>
      </c>
      <c r="BA89" s="7" t="str">
        <f>_xlfn.IFNA(INDEX(Source!$G$2:$H$3,MATCH(Table2[[#This Row],[الجنس]],Source!$H$2:$H$3,0),1),"")</f>
        <v/>
      </c>
      <c r="BB89" s="3" t="str">
        <f>_xlfn.IFNA(INDEX(Source!$M$2:$N$5,MATCH(Table2[[#This Row],[الحالة العائلية]],Source!$N$2:$N$5,0),1),"")</f>
        <v/>
      </c>
      <c r="BC89" s="3" t="str">
        <f>_xlfn.IFNA(INDEX(Source!$J$2:$K$4,MATCH(Table2[[#This Row],[الحالة الصحية]],Source!$K$2:$K$4,0),1),"")</f>
        <v/>
      </c>
      <c r="BD89" s="3" t="str">
        <f>_xlfn.IFNA(INDEX(Source!$D$2:$E$6,MATCH(Table2[[#This Row],[التحصيل الدراسي]],Source!$E$2:$E$6,0),1),"")</f>
        <v/>
      </c>
      <c r="BE89" s="3" t="str">
        <f>_xlfn.IFNA(INDEX(Source!$AC$2:$AD$3,MATCH(Table2[[#This Row],[هل تدرس الان]],Source!$AD$2:$AD$3,0),1),"")</f>
        <v/>
      </c>
      <c r="BF89" s="3" t="str">
        <f>_xlfn.IFNA(INDEX(Source!$AI$2:$AJ$6,MATCH(Table2[[#This Row],[السنة الدراسية]],Source!$AJ$2:$AJ$6,0),1),"")</f>
        <v/>
      </c>
      <c r="BG89" s="3" t="str">
        <f>_xlfn.IFNA(INDEX(Source!$AC$2:$AD$3,MATCH(Table2[[#This Row],[هل يوجد إجازة]],Source!$AD$2:$AD$3,0),1),"")</f>
        <v/>
      </c>
    </row>
    <row r="90" spans="1:59" x14ac:dyDescent="0.25">
      <c r="A90" t="str">
        <f>IF(C90&lt;&gt;"",COUNTA($C$2:C90),"")</f>
        <v/>
      </c>
      <c r="BA90" s="7" t="str">
        <f>_xlfn.IFNA(INDEX(Source!$G$2:$H$3,MATCH(Table2[[#This Row],[الجنس]],Source!$H$2:$H$3,0),1),"")</f>
        <v/>
      </c>
      <c r="BB90" s="3" t="str">
        <f>_xlfn.IFNA(INDEX(Source!$M$2:$N$5,MATCH(Table2[[#This Row],[الحالة العائلية]],Source!$N$2:$N$5,0),1),"")</f>
        <v/>
      </c>
      <c r="BC90" s="3" t="str">
        <f>_xlfn.IFNA(INDEX(Source!$J$2:$K$4,MATCH(Table2[[#This Row],[الحالة الصحية]],Source!$K$2:$K$4,0),1),"")</f>
        <v/>
      </c>
      <c r="BD90" s="3" t="str">
        <f>_xlfn.IFNA(INDEX(Source!$D$2:$E$6,MATCH(Table2[[#This Row],[التحصيل الدراسي]],Source!$E$2:$E$6,0),1),"")</f>
        <v/>
      </c>
      <c r="BE90" s="3" t="str">
        <f>_xlfn.IFNA(INDEX(Source!$AC$2:$AD$3,MATCH(Table2[[#This Row],[هل تدرس الان]],Source!$AD$2:$AD$3,0),1),"")</f>
        <v/>
      </c>
      <c r="BF90" s="3" t="str">
        <f>_xlfn.IFNA(INDEX(Source!$AI$2:$AJ$6,MATCH(Table2[[#This Row],[السنة الدراسية]],Source!$AJ$2:$AJ$6,0),1),"")</f>
        <v/>
      </c>
      <c r="BG90" s="3" t="str">
        <f>_xlfn.IFNA(INDEX(Source!$AC$2:$AD$3,MATCH(Table2[[#This Row],[هل يوجد إجازة]],Source!$AD$2:$AD$3,0),1),"")</f>
        <v/>
      </c>
    </row>
    <row r="91" spans="1:59" x14ac:dyDescent="0.25">
      <c r="A91" t="str">
        <f>IF(C91&lt;&gt;"",COUNTA($C$2:C91),"")</f>
        <v/>
      </c>
      <c r="BA91" s="7" t="str">
        <f>_xlfn.IFNA(INDEX(Source!$G$2:$H$3,MATCH(Table2[[#This Row],[الجنس]],Source!$H$2:$H$3,0),1),"")</f>
        <v/>
      </c>
      <c r="BB91" s="3" t="str">
        <f>_xlfn.IFNA(INDEX(Source!$M$2:$N$5,MATCH(Table2[[#This Row],[الحالة العائلية]],Source!$N$2:$N$5,0),1),"")</f>
        <v/>
      </c>
      <c r="BC91" s="3" t="str">
        <f>_xlfn.IFNA(INDEX(Source!$J$2:$K$4,MATCH(Table2[[#This Row],[الحالة الصحية]],Source!$K$2:$K$4,0),1),"")</f>
        <v/>
      </c>
      <c r="BD91" s="3" t="str">
        <f>_xlfn.IFNA(INDEX(Source!$D$2:$E$6,MATCH(Table2[[#This Row],[التحصيل الدراسي]],Source!$E$2:$E$6,0),1),"")</f>
        <v/>
      </c>
      <c r="BE91" s="3" t="str">
        <f>_xlfn.IFNA(INDEX(Source!$AC$2:$AD$3,MATCH(Table2[[#This Row],[هل تدرس الان]],Source!$AD$2:$AD$3,0),1),"")</f>
        <v/>
      </c>
      <c r="BF91" s="3" t="str">
        <f>_xlfn.IFNA(INDEX(Source!$AI$2:$AJ$6,MATCH(Table2[[#This Row],[السنة الدراسية]],Source!$AJ$2:$AJ$6,0),1),"")</f>
        <v/>
      </c>
      <c r="BG91" s="3" t="str">
        <f>_xlfn.IFNA(INDEX(Source!$AC$2:$AD$3,MATCH(Table2[[#This Row],[هل يوجد إجازة]],Source!$AD$2:$AD$3,0),1),"")</f>
        <v/>
      </c>
    </row>
    <row r="92" spans="1:59" x14ac:dyDescent="0.25">
      <c r="A92" t="str">
        <f>IF(C92&lt;&gt;"",COUNTA($C$2:C92),"")</f>
        <v/>
      </c>
      <c r="BA92" s="7" t="str">
        <f>_xlfn.IFNA(INDEX(Source!$G$2:$H$3,MATCH(Table2[[#This Row],[الجنس]],Source!$H$2:$H$3,0),1),"")</f>
        <v/>
      </c>
      <c r="BB92" s="3" t="str">
        <f>_xlfn.IFNA(INDEX(Source!$M$2:$N$5,MATCH(Table2[[#This Row],[الحالة العائلية]],Source!$N$2:$N$5,0),1),"")</f>
        <v/>
      </c>
      <c r="BC92" s="3" t="str">
        <f>_xlfn.IFNA(INDEX(Source!$J$2:$K$4,MATCH(Table2[[#This Row],[الحالة الصحية]],Source!$K$2:$K$4,0),1),"")</f>
        <v/>
      </c>
      <c r="BD92" s="3" t="str">
        <f>_xlfn.IFNA(INDEX(Source!$D$2:$E$6,MATCH(Table2[[#This Row],[التحصيل الدراسي]],Source!$E$2:$E$6,0),1),"")</f>
        <v/>
      </c>
      <c r="BE92" s="3" t="str">
        <f>_xlfn.IFNA(INDEX(Source!$AC$2:$AD$3,MATCH(Table2[[#This Row],[هل تدرس الان]],Source!$AD$2:$AD$3,0),1),"")</f>
        <v/>
      </c>
      <c r="BF92" s="3" t="str">
        <f>_xlfn.IFNA(INDEX(Source!$AI$2:$AJ$6,MATCH(Table2[[#This Row],[السنة الدراسية]],Source!$AJ$2:$AJ$6,0),1),"")</f>
        <v/>
      </c>
      <c r="BG92" s="3" t="str">
        <f>_xlfn.IFNA(INDEX(Source!$AC$2:$AD$3,MATCH(Table2[[#This Row],[هل يوجد إجازة]],Source!$AD$2:$AD$3,0),1),"")</f>
        <v/>
      </c>
    </row>
    <row r="93" spans="1:59" x14ac:dyDescent="0.25">
      <c r="A93" t="str">
        <f>IF(C93&lt;&gt;"",COUNTA($C$2:C93),"")</f>
        <v/>
      </c>
      <c r="BA93" s="7" t="str">
        <f>_xlfn.IFNA(INDEX(Source!$G$2:$H$3,MATCH(Table2[[#This Row],[الجنس]],Source!$H$2:$H$3,0),1),"")</f>
        <v/>
      </c>
      <c r="BB93" s="3" t="str">
        <f>_xlfn.IFNA(INDEX(Source!$M$2:$N$5,MATCH(Table2[[#This Row],[الحالة العائلية]],Source!$N$2:$N$5,0),1),"")</f>
        <v/>
      </c>
      <c r="BC93" s="3" t="str">
        <f>_xlfn.IFNA(INDEX(Source!$J$2:$K$4,MATCH(Table2[[#This Row],[الحالة الصحية]],Source!$K$2:$K$4,0),1),"")</f>
        <v/>
      </c>
      <c r="BD93" s="3" t="str">
        <f>_xlfn.IFNA(INDEX(Source!$D$2:$E$6,MATCH(Table2[[#This Row],[التحصيل الدراسي]],Source!$E$2:$E$6,0),1),"")</f>
        <v/>
      </c>
      <c r="BE93" s="3" t="str">
        <f>_xlfn.IFNA(INDEX(Source!$AC$2:$AD$3,MATCH(Table2[[#This Row],[هل تدرس الان]],Source!$AD$2:$AD$3,0),1),"")</f>
        <v/>
      </c>
      <c r="BF93" s="3" t="str">
        <f>_xlfn.IFNA(INDEX(Source!$AI$2:$AJ$6,MATCH(Table2[[#This Row],[السنة الدراسية]],Source!$AJ$2:$AJ$6,0),1),"")</f>
        <v/>
      </c>
      <c r="BG93" s="3" t="str">
        <f>_xlfn.IFNA(INDEX(Source!$AC$2:$AD$3,MATCH(Table2[[#This Row],[هل يوجد إجازة]],Source!$AD$2:$AD$3,0),1),"")</f>
        <v/>
      </c>
    </row>
    <row r="94" spans="1:59" x14ac:dyDescent="0.25">
      <c r="A94" t="str">
        <f>IF(C94&lt;&gt;"",COUNTA($C$2:C94),"")</f>
        <v/>
      </c>
      <c r="BA94" s="7" t="str">
        <f>_xlfn.IFNA(INDEX(Source!$G$2:$H$3,MATCH(Table2[[#This Row],[الجنس]],Source!$H$2:$H$3,0),1),"")</f>
        <v/>
      </c>
      <c r="BB94" s="3" t="str">
        <f>_xlfn.IFNA(INDEX(Source!$M$2:$N$5,MATCH(Table2[[#This Row],[الحالة العائلية]],Source!$N$2:$N$5,0),1),"")</f>
        <v/>
      </c>
      <c r="BC94" s="3" t="str">
        <f>_xlfn.IFNA(INDEX(Source!$J$2:$K$4,MATCH(Table2[[#This Row],[الحالة الصحية]],Source!$K$2:$K$4,0),1),"")</f>
        <v/>
      </c>
      <c r="BD94" s="3" t="str">
        <f>_xlfn.IFNA(INDEX(Source!$D$2:$E$6,MATCH(Table2[[#This Row],[التحصيل الدراسي]],Source!$E$2:$E$6,0),1),"")</f>
        <v/>
      </c>
      <c r="BE94" s="3" t="str">
        <f>_xlfn.IFNA(INDEX(Source!$AC$2:$AD$3,MATCH(Table2[[#This Row],[هل تدرس الان]],Source!$AD$2:$AD$3,0),1),"")</f>
        <v/>
      </c>
      <c r="BF94" s="3" t="str">
        <f>_xlfn.IFNA(INDEX(Source!$AI$2:$AJ$6,MATCH(Table2[[#This Row],[السنة الدراسية]],Source!$AJ$2:$AJ$6,0),1),"")</f>
        <v/>
      </c>
      <c r="BG94" s="3" t="str">
        <f>_xlfn.IFNA(INDEX(Source!$AC$2:$AD$3,MATCH(Table2[[#This Row],[هل يوجد إجازة]],Source!$AD$2:$AD$3,0),1),"")</f>
        <v/>
      </c>
    </row>
    <row r="95" spans="1:59" x14ac:dyDescent="0.25">
      <c r="A95" t="str">
        <f>IF(C95&lt;&gt;"",COUNTA($C$2:C95),"")</f>
        <v/>
      </c>
      <c r="BA95" s="7" t="str">
        <f>_xlfn.IFNA(INDEX(Source!$G$2:$H$3,MATCH(Table2[[#This Row],[الجنس]],Source!$H$2:$H$3,0),1),"")</f>
        <v/>
      </c>
      <c r="BB95" s="3" t="str">
        <f>_xlfn.IFNA(INDEX(Source!$M$2:$N$5,MATCH(Table2[[#This Row],[الحالة العائلية]],Source!$N$2:$N$5,0),1),"")</f>
        <v/>
      </c>
      <c r="BC95" s="3" t="str">
        <f>_xlfn.IFNA(INDEX(Source!$J$2:$K$4,MATCH(Table2[[#This Row],[الحالة الصحية]],Source!$K$2:$K$4,0),1),"")</f>
        <v/>
      </c>
      <c r="BD95" s="3" t="str">
        <f>_xlfn.IFNA(INDEX(Source!$D$2:$E$6,MATCH(Table2[[#This Row],[التحصيل الدراسي]],Source!$E$2:$E$6,0),1),"")</f>
        <v/>
      </c>
      <c r="BE95" s="3" t="str">
        <f>_xlfn.IFNA(INDEX(Source!$AC$2:$AD$3,MATCH(Table2[[#This Row],[هل تدرس الان]],Source!$AD$2:$AD$3,0),1),"")</f>
        <v/>
      </c>
      <c r="BF95" s="3" t="str">
        <f>_xlfn.IFNA(INDEX(Source!$AI$2:$AJ$6,MATCH(Table2[[#This Row],[السنة الدراسية]],Source!$AJ$2:$AJ$6,0),1),"")</f>
        <v/>
      </c>
      <c r="BG95" s="3" t="str">
        <f>_xlfn.IFNA(INDEX(Source!$AC$2:$AD$3,MATCH(Table2[[#This Row],[هل يوجد إجازة]],Source!$AD$2:$AD$3,0),1),"")</f>
        <v/>
      </c>
    </row>
    <row r="96" spans="1:59" x14ac:dyDescent="0.25">
      <c r="A96" t="str">
        <f>IF(C96&lt;&gt;"",COUNTA($C$2:C96),"")</f>
        <v/>
      </c>
      <c r="BA96" s="7" t="str">
        <f>_xlfn.IFNA(INDEX(Source!$G$2:$H$3,MATCH(Table2[[#This Row],[الجنس]],Source!$H$2:$H$3,0),1),"")</f>
        <v/>
      </c>
      <c r="BB96" s="3" t="str">
        <f>_xlfn.IFNA(INDEX(Source!$M$2:$N$5,MATCH(Table2[[#This Row],[الحالة العائلية]],Source!$N$2:$N$5,0),1),"")</f>
        <v/>
      </c>
      <c r="BC96" s="3" t="str">
        <f>_xlfn.IFNA(INDEX(Source!$J$2:$K$4,MATCH(Table2[[#This Row],[الحالة الصحية]],Source!$K$2:$K$4,0),1),"")</f>
        <v/>
      </c>
      <c r="BD96" s="3" t="str">
        <f>_xlfn.IFNA(INDEX(Source!$D$2:$E$6,MATCH(Table2[[#This Row],[التحصيل الدراسي]],Source!$E$2:$E$6,0),1),"")</f>
        <v/>
      </c>
      <c r="BE96" s="3" t="str">
        <f>_xlfn.IFNA(INDEX(Source!$AC$2:$AD$3,MATCH(Table2[[#This Row],[هل تدرس الان]],Source!$AD$2:$AD$3,0),1),"")</f>
        <v/>
      </c>
      <c r="BF96" s="3" t="str">
        <f>_xlfn.IFNA(INDEX(Source!$AI$2:$AJ$6,MATCH(Table2[[#This Row],[السنة الدراسية]],Source!$AJ$2:$AJ$6,0),1),"")</f>
        <v/>
      </c>
      <c r="BG96" s="3" t="str">
        <f>_xlfn.IFNA(INDEX(Source!$AC$2:$AD$3,MATCH(Table2[[#This Row],[هل يوجد إجازة]],Source!$AD$2:$AD$3,0),1),"")</f>
        <v/>
      </c>
    </row>
    <row r="97" spans="1:59" x14ac:dyDescent="0.25">
      <c r="A97" t="str">
        <f>IF(C97&lt;&gt;"",COUNTA($C$2:C97),"")</f>
        <v/>
      </c>
      <c r="BA97" s="7" t="str">
        <f>_xlfn.IFNA(INDEX(Source!$G$2:$H$3,MATCH(Table2[[#This Row],[الجنس]],Source!$H$2:$H$3,0),1),"")</f>
        <v/>
      </c>
      <c r="BB97" s="3" t="str">
        <f>_xlfn.IFNA(INDEX(Source!$M$2:$N$5,MATCH(Table2[[#This Row],[الحالة العائلية]],Source!$N$2:$N$5,0),1),"")</f>
        <v/>
      </c>
      <c r="BC97" s="3" t="str">
        <f>_xlfn.IFNA(INDEX(Source!$J$2:$K$4,MATCH(Table2[[#This Row],[الحالة الصحية]],Source!$K$2:$K$4,0),1),"")</f>
        <v/>
      </c>
      <c r="BD97" s="3" t="str">
        <f>_xlfn.IFNA(INDEX(Source!$D$2:$E$6,MATCH(Table2[[#This Row],[التحصيل الدراسي]],Source!$E$2:$E$6,0),1),"")</f>
        <v/>
      </c>
      <c r="BE97" s="3" t="str">
        <f>_xlfn.IFNA(INDEX(Source!$AC$2:$AD$3,MATCH(Table2[[#This Row],[هل تدرس الان]],Source!$AD$2:$AD$3,0),1),"")</f>
        <v/>
      </c>
      <c r="BF97" s="3" t="str">
        <f>_xlfn.IFNA(INDEX(Source!$AI$2:$AJ$6,MATCH(Table2[[#This Row],[السنة الدراسية]],Source!$AJ$2:$AJ$6,0),1),"")</f>
        <v/>
      </c>
      <c r="BG97" s="3" t="str">
        <f>_xlfn.IFNA(INDEX(Source!$AC$2:$AD$3,MATCH(Table2[[#This Row],[هل يوجد إجازة]],Source!$AD$2:$AD$3,0),1),"")</f>
        <v/>
      </c>
    </row>
    <row r="98" spans="1:59" x14ac:dyDescent="0.25">
      <c r="A98" t="str">
        <f>IF(C98&lt;&gt;"",COUNTA($C$2:C98),"")</f>
        <v/>
      </c>
      <c r="BA98" s="7" t="str">
        <f>_xlfn.IFNA(INDEX(Source!$G$2:$H$3,MATCH(Table2[[#This Row],[الجنس]],Source!$H$2:$H$3,0),1),"")</f>
        <v/>
      </c>
      <c r="BB98" s="3" t="str">
        <f>_xlfn.IFNA(INDEX(Source!$M$2:$N$5,MATCH(Table2[[#This Row],[الحالة العائلية]],Source!$N$2:$N$5,0),1),"")</f>
        <v/>
      </c>
      <c r="BC98" s="3" t="str">
        <f>_xlfn.IFNA(INDEX(Source!$J$2:$K$4,MATCH(Table2[[#This Row],[الحالة الصحية]],Source!$K$2:$K$4,0),1),"")</f>
        <v/>
      </c>
      <c r="BD98" s="3" t="str">
        <f>_xlfn.IFNA(INDEX(Source!$D$2:$E$6,MATCH(Table2[[#This Row],[التحصيل الدراسي]],Source!$E$2:$E$6,0),1),"")</f>
        <v/>
      </c>
      <c r="BE98" s="3" t="str">
        <f>_xlfn.IFNA(INDEX(Source!$AC$2:$AD$3,MATCH(Table2[[#This Row],[هل تدرس الان]],Source!$AD$2:$AD$3,0),1),"")</f>
        <v/>
      </c>
      <c r="BF98" s="3" t="str">
        <f>_xlfn.IFNA(INDEX(Source!$AI$2:$AJ$6,MATCH(Table2[[#This Row],[السنة الدراسية]],Source!$AJ$2:$AJ$6,0),1),"")</f>
        <v/>
      </c>
      <c r="BG98" s="3" t="str">
        <f>_xlfn.IFNA(INDEX(Source!$AC$2:$AD$3,MATCH(Table2[[#This Row],[هل يوجد إجازة]],Source!$AD$2:$AD$3,0),1),"")</f>
        <v/>
      </c>
    </row>
    <row r="99" spans="1:59" x14ac:dyDescent="0.25">
      <c r="A99" t="str">
        <f>IF(C99&lt;&gt;"",COUNTA($C$2:C99),"")</f>
        <v/>
      </c>
      <c r="BA99" s="7" t="str">
        <f>_xlfn.IFNA(INDEX(Source!$G$2:$H$3,MATCH(Table2[[#This Row],[الجنس]],Source!$H$2:$H$3,0),1),"")</f>
        <v/>
      </c>
      <c r="BB99" s="3" t="str">
        <f>_xlfn.IFNA(INDEX(Source!$M$2:$N$5,MATCH(Table2[[#This Row],[الحالة العائلية]],Source!$N$2:$N$5,0),1),"")</f>
        <v/>
      </c>
      <c r="BC99" s="3" t="str">
        <f>_xlfn.IFNA(INDEX(Source!$J$2:$K$4,MATCH(Table2[[#This Row],[الحالة الصحية]],Source!$K$2:$K$4,0),1),"")</f>
        <v/>
      </c>
      <c r="BD99" s="3" t="str">
        <f>_xlfn.IFNA(INDEX(Source!$D$2:$E$6,MATCH(Table2[[#This Row],[التحصيل الدراسي]],Source!$E$2:$E$6,0),1),"")</f>
        <v/>
      </c>
      <c r="BE99" s="3" t="str">
        <f>_xlfn.IFNA(INDEX(Source!$AC$2:$AD$3,MATCH(Table2[[#This Row],[هل تدرس الان]],Source!$AD$2:$AD$3,0),1),"")</f>
        <v/>
      </c>
      <c r="BF99" s="3" t="str">
        <f>_xlfn.IFNA(INDEX(Source!$AI$2:$AJ$6,MATCH(Table2[[#This Row],[السنة الدراسية]],Source!$AJ$2:$AJ$6,0),1),"")</f>
        <v/>
      </c>
      <c r="BG99" s="3" t="str">
        <f>_xlfn.IFNA(INDEX(Source!$AC$2:$AD$3,MATCH(Table2[[#This Row],[هل يوجد إجازة]],Source!$AD$2:$AD$3,0),1),"")</f>
        <v/>
      </c>
    </row>
    <row r="100" spans="1:59" x14ac:dyDescent="0.25">
      <c r="A100" t="str">
        <f>IF(C100&lt;&gt;"",COUNTA($C$2:C100),"")</f>
        <v/>
      </c>
      <c r="BA100" s="7" t="str">
        <f>_xlfn.IFNA(INDEX(Source!$G$2:$H$3,MATCH(Table2[[#This Row],[الجنس]],Source!$H$2:$H$3,0),1),"")</f>
        <v/>
      </c>
      <c r="BB100" s="3" t="str">
        <f>_xlfn.IFNA(INDEX(Source!$M$2:$N$5,MATCH(Table2[[#This Row],[الحالة العائلية]],Source!$N$2:$N$5,0),1),"")</f>
        <v/>
      </c>
      <c r="BC100" s="3" t="str">
        <f>_xlfn.IFNA(INDEX(Source!$J$2:$K$4,MATCH(Table2[[#This Row],[الحالة الصحية]],Source!$K$2:$K$4,0),1),"")</f>
        <v/>
      </c>
      <c r="BD100" s="3" t="str">
        <f>_xlfn.IFNA(INDEX(Source!$D$2:$E$6,MATCH(Table2[[#This Row],[التحصيل الدراسي]],Source!$E$2:$E$6,0),1),"")</f>
        <v/>
      </c>
      <c r="BE100" s="3" t="str">
        <f>_xlfn.IFNA(INDEX(Source!$AC$2:$AD$3,MATCH(Table2[[#This Row],[هل تدرس الان]],Source!$AD$2:$AD$3,0),1),"")</f>
        <v/>
      </c>
      <c r="BF100" s="3" t="str">
        <f>_xlfn.IFNA(INDEX(Source!$AI$2:$AJ$6,MATCH(Table2[[#This Row],[السنة الدراسية]],Source!$AJ$2:$AJ$6,0),1),"")</f>
        <v/>
      </c>
      <c r="BG100" s="3" t="str">
        <f>_xlfn.IFNA(INDEX(Source!$AC$2:$AD$3,MATCH(Table2[[#This Row],[هل يوجد إجازة]],Source!$AD$2:$AD$3,0),1),"")</f>
        <v/>
      </c>
    </row>
    <row r="101" spans="1:59" x14ac:dyDescent="0.25">
      <c r="A101" t="str">
        <f>IF(C101&lt;&gt;"",COUNTA($C$2:C101),"")</f>
        <v/>
      </c>
      <c r="BA101" s="7" t="str">
        <f>_xlfn.IFNA(INDEX(Source!$G$2:$H$3,MATCH(Table2[[#This Row],[الجنس]],Source!$H$2:$H$3,0),1),"")</f>
        <v/>
      </c>
      <c r="BB101" s="3" t="str">
        <f>_xlfn.IFNA(INDEX(Source!$M$2:$N$5,MATCH(Table2[[#This Row],[الحالة العائلية]],Source!$N$2:$N$5,0),1),"")</f>
        <v/>
      </c>
      <c r="BC101" s="3" t="str">
        <f>_xlfn.IFNA(INDEX(Source!$J$2:$K$4,MATCH(Table2[[#This Row],[الحالة الصحية]],Source!$K$2:$K$4,0),1),"")</f>
        <v/>
      </c>
      <c r="BD101" s="3" t="str">
        <f>_xlfn.IFNA(INDEX(Source!$D$2:$E$6,MATCH(Table2[[#This Row],[التحصيل الدراسي]],Source!$E$2:$E$6,0),1),"")</f>
        <v/>
      </c>
      <c r="BE101" s="3" t="str">
        <f>_xlfn.IFNA(INDEX(Source!$AC$2:$AD$3,MATCH(Table2[[#This Row],[هل تدرس الان]],Source!$AD$2:$AD$3,0),1),"")</f>
        <v/>
      </c>
      <c r="BF101" s="3" t="str">
        <f>_xlfn.IFNA(INDEX(Source!$AI$2:$AJ$6,MATCH(Table2[[#This Row],[السنة الدراسية]],Source!$AJ$2:$AJ$6,0),1),"")</f>
        <v/>
      </c>
      <c r="BG101" s="3" t="str">
        <f>_xlfn.IFNA(INDEX(Source!$AC$2:$AD$3,MATCH(Table2[[#This Row],[هل يوجد إجازة]],Source!$AD$2:$AD$3,0),1),"")</f>
        <v/>
      </c>
    </row>
    <row r="102" spans="1:59" x14ac:dyDescent="0.25">
      <c r="A102" t="str">
        <f>IF(C102&lt;&gt;"",COUNTA($C$2:C102),"")</f>
        <v/>
      </c>
      <c r="BA102" s="7" t="str">
        <f>_xlfn.IFNA(INDEX(Source!$G$2:$H$3,MATCH(Table2[[#This Row],[الجنس]],Source!$H$2:$H$3,0),1),"")</f>
        <v/>
      </c>
      <c r="BB102" s="3" t="str">
        <f>_xlfn.IFNA(INDEX(Source!$M$2:$N$5,MATCH(Table2[[#This Row],[الحالة العائلية]],Source!$N$2:$N$5,0),1),"")</f>
        <v/>
      </c>
      <c r="BC102" s="3" t="str">
        <f>_xlfn.IFNA(INDEX(Source!$J$2:$K$4,MATCH(Table2[[#This Row],[الحالة الصحية]],Source!$K$2:$K$4,0),1),"")</f>
        <v/>
      </c>
      <c r="BD102" s="3" t="str">
        <f>_xlfn.IFNA(INDEX(Source!$D$2:$E$6,MATCH(Table2[[#This Row],[التحصيل الدراسي]],Source!$E$2:$E$6,0),1),"")</f>
        <v/>
      </c>
      <c r="BE102" s="3" t="str">
        <f>_xlfn.IFNA(INDEX(Source!$AC$2:$AD$3,MATCH(Table2[[#This Row],[هل تدرس الان]],Source!$AD$2:$AD$3,0),1),"")</f>
        <v/>
      </c>
      <c r="BF102" s="3" t="str">
        <f>_xlfn.IFNA(INDEX(Source!$AI$2:$AJ$6,MATCH(Table2[[#This Row],[السنة الدراسية]],Source!$AJ$2:$AJ$6,0),1),"")</f>
        <v/>
      </c>
      <c r="BG102" s="3" t="str">
        <f>_xlfn.IFNA(INDEX(Source!$AC$2:$AD$3,MATCH(Table2[[#This Row],[هل يوجد إجازة]],Source!$AD$2:$AD$3,0),1),"")</f>
        <v/>
      </c>
    </row>
    <row r="103" spans="1:59" x14ac:dyDescent="0.25">
      <c r="A103" t="str">
        <f>IF(C103&lt;&gt;"",COUNTA($C$2:C103),"")</f>
        <v/>
      </c>
      <c r="BA103" s="7" t="str">
        <f>_xlfn.IFNA(INDEX(Source!$G$2:$H$3,MATCH(Table2[[#This Row],[الجنس]],Source!$H$2:$H$3,0),1),"")</f>
        <v/>
      </c>
      <c r="BB103" s="3" t="str">
        <f>_xlfn.IFNA(INDEX(Source!$M$2:$N$5,MATCH(Table2[[#This Row],[الحالة العائلية]],Source!$N$2:$N$5,0),1),"")</f>
        <v/>
      </c>
      <c r="BC103" s="3" t="str">
        <f>_xlfn.IFNA(INDEX(Source!$J$2:$K$4,MATCH(Table2[[#This Row],[الحالة الصحية]],Source!$K$2:$K$4,0),1),"")</f>
        <v/>
      </c>
      <c r="BD103" s="3" t="str">
        <f>_xlfn.IFNA(INDEX(Source!$D$2:$E$6,MATCH(Table2[[#This Row],[التحصيل الدراسي]],Source!$E$2:$E$6,0),1),"")</f>
        <v/>
      </c>
      <c r="BE103" s="3" t="str">
        <f>_xlfn.IFNA(INDEX(Source!$AC$2:$AD$3,MATCH(Table2[[#This Row],[هل تدرس الان]],Source!$AD$2:$AD$3,0),1),"")</f>
        <v/>
      </c>
      <c r="BF103" s="3" t="str">
        <f>_xlfn.IFNA(INDEX(Source!$AI$2:$AJ$6,MATCH(Table2[[#This Row],[السنة الدراسية]],Source!$AJ$2:$AJ$6,0),1),"")</f>
        <v/>
      </c>
      <c r="BG103" s="3" t="str">
        <f>_xlfn.IFNA(INDEX(Source!$AC$2:$AD$3,MATCH(Table2[[#This Row],[هل يوجد إجازة]],Source!$AD$2:$AD$3,0),1),"")</f>
        <v/>
      </c>
    </row>
    <row r="104" spans="1:59" x14ac:dyDescent="0.25">
      <c r="A104" t="str">
        <f>IF(C104&lt;&gt;"",COUNTA($C$2:C104),"")</f>
        <v/>
      </c>
      <c r="BA104" s="7" t="str">
        <f>_xlfn.IFNA(INDEX(Source!$G$2:$H$3,MATCH(Table2[[#This Row],[الجنس]],Source!$H$2:$H$3,0),1),"")</f>
        <v/>
      </c>
      <c r="BB104" s="3" t="str">
        <f>_xlfn.IFNA(INDEX(Source!$M$2:$N$5,MATCH(Table2[[#This Row],[الحالة العائلية]],Source!$N$2:$N$5,0),1),"")</f>
        <v/>
      </c>
      <c r="BC104" s="3" t="str">
        <f>_xlfn.IFNA(INDEX(Source!$J$2:$K$4,MATCH(Table2[[#This Row],[الحالة الصحية]],Source!$K$2:$K$4,0),1),"")</f>
        <v/>
      </c>
      <c r="BD104" s="3" t="str">
        <f>_xlfn.IFNA(INDEX(Source!$D$2:$E$6,MATCH(Table2[[#This Row],[التحصيل الدراسي]],Source!$E$2:$E$6,0),1),"")</f>
        <v/>
      </c>
      <c r="BE104" s="3" t="str">
        <f>_xlfn.IFNA(INDEX(Source!$AC$2:$AD$3,MATCH(Table2[[#This Row],[هل تدرس الان]],Source!$AD$2:$AD$3,0),1),"")</f>
        <v/>
      </c>
      <c r="BF104" s="3" t="str">
        <f>_xlfn.IFNA(INDEX(Source!$AI$2:$AJ$6,MATCH(Table2[[#This Row],[السنة الدراسية]],Source!$AJ$2:$AJ$6,0),1),"")</f>
        <v/>
      </c>
      <c r="BG104" s="3" t="str">
        <f>_xlfn.IFNA(INDEX(Source!$AC$2:$AD$3,MATCH(Table2[[#This Row],[هل يوجد إجازة]],Source!$AD$2:$AD$3,0),1),"")</f>
        <v/>
      </c>
    </row>
    <row r="105" spans="1:59" x14ac:dyDescent="0.25">
      <c r="A105" t="str">
        <f>IF(C105&lt;&gt;"",COUNTA($C$2:C105),"")</f>
        <v/>
      </c>
      <c r="BA105" s="7" t="str">
        <f>_xlfn.IFNA(INDEX(Source!$G$2:$H$3,MATCH(Table2[[#This Row],[الجنس]],Source!$H$2:$H$3,0),1),"")</f>
        <v/>
      </c>
      <c r="BB105" s="3" t="str">
        <f>_xlfn.IFNA(INDEX(Source!$M$2:$N$5,MATCH(Table2[[#This Row],[الحالة العائلية]],Source!$N$2:$N$5,0),1),"")</f>
        <v/>
      </c>
      <c r="BC105" s="3" t="str">
        <f>_xlfn.IFNA(INDEX(Source!$J$2:$K$4,MATCH(Table2[[#This Row],[الحالة الصحية]],Source!$K$2:$K$4,0),1),"")</f>
        <v/>
      </c>
      <c r="BD105" s="3" t="str">
        <f>_xlfn.IFNA(INDEX(Source!$D$2:$E$6,MATCH(Table2[[#This Row],[التحصيل الدراسي]],Source!$E$2:$E$6,0),1),"")</f>
        <v/>
      </c>
      <c r="BE105" s="3" t="str">
        <f>_xlfn.IFNA(INDEX(Source!$AC$2:$AD$3,MATCH(Table2[[#This Row],[هل تدرس الان]],Source!$AD$2:$AD$3,0),1),"")</f>
        <v/>
      </c>
      <c r="BF105" s="3" t="str">
        <f>_xlfn.IFNA(INDEX(Source!$AI$2:$AJ$6,MATCH(Table2[[#This Row],[السنة الدراسية]],Source!$AJ$2:$AJ$6,0),1),"")</f>
        <v/>
      </c>
      <c r="BG105" s="3" t="str">
        <f>_xlfn.IFNA(INDEX(Source!$AC$2:$AD$3,MATCH(Table2[[#This Row],[هل يوجد إجازة]],Source!$AD$2:$AD$3,0),1),"")</f>
        <v/>
      </c>
    </row>
    <row r="106" spans="1:59" x14ac:dyDescent="0.25">
      <c r="A106" t="str">
        <f>IF(C106&lt;&gt;"",COUNTA($C$2:C106),"")</f>
        <v/>
      </c>
      <c r="BA106" s="7" t="str">
        <f>_xlfn.IFNA(INDEX(Source!$G$2:$H$3,MATCH(Table2[[#This Row],[الجنس]],Source!$H$2:$H$3,0),1),"")</f>
        <v/>
      </c>
      <c r="BB106" s="3" t="str">
        <f>_xlfn.IFNA(INDEX(Source!$M$2:$N$5,MATCH(Table2[[#This Row],[الحالة العائلية]],Source!$N$2:$N$5,0),1),"")</f>
        <v/>
      </c>
      <c r="BC106" s="3" t="str">
        <f>_xlfn.IFNA(INDEX(Source!$J$2:$K$4,MATCH(Table2[[#This Row],[الحالة الصحية]],Source!$K$2:$K$4,0),1),"")</f>
        <v/>
      </c>
      <c r="BD106" s="3" t="str">
        <f>_xlfn.IFNA(INDEX(Source!$D$2:$E$6,MATCH(Table2[[#This Row],[التحصيل الدراسي]],Source!$E$2:$E$6,0),1),"")</f>
        <v/>
      </c>
      <c r="BE106" s="3" t="str">
        <f>_xlfn.IFNA(INDEX(Source!$AC$2:$AD$3,MATCH(Table2[[#This Row],[هل تدرس الان]],Source!$AD$2:$AD$3,0),1),"")</f>
        <v/>
      </c>
      <c r="BF106" s="3" t="str">
        <f>_xlfn.IFNA(INDEX(Source!$AI$2:$AJ$6,MATCH(Table2[[#This Row],[السنة الدراسية]],Source!$AJ$2:$AJ$6,0),1),"")</f>
        <v/>
      </c>
      <c r="BG106" s="3" t="str">
        <f>_xlfn.IFNA(INDEX(Source!$AC$2:$AD$3,MATCH(Table2[[#This Row],[هل يوجد إجازة]],Source!$AD$2:$AD$3,0),1),"")</f>
        <v/>
      </c>
    </row>
    <row r="107" spans="1:59" x14ac:dyDescent="0.25">
      <c r="A107" t="str">
        <f>IF(C107&lt;&gt;"",COUNTA($C$2:C107),"")</f>
        <v/>
      </c>
      <c r="BA107" s="7" t="str">
        <f>_xlfn.IFNA(INDEX(Source!$G$2:$H$3,MATCH(Table2[[#This Row],[الجنس]],Source!$H$2:$H$3,0),1),"")</f>
        <v/>
      </c>
      <c r="BB107" s="3" t="str">
        <f>_xlfn.IFNA(INDEX(Source!$M$2:$N$5,MATCH(Table2[[#This Row],[الحالة العائلية]],Source!$N$2:$N$5,0),1),"")</f>
        <v/>
      </c>
      <c r="BC107" s="3" t="str">
        <f>_xlfn.IFNA(INDEX(Source!$J$2:$K$4,MATCH(Table2[[#This Row],[الحالة الصحية]],Source!$K$2:$K$4,0),1),"")</f>
        <v/>
      </c>
      <c r="BD107" s="3" t="str">
        <f>_xlfn.IFNA(INDEX(Source!$D$2:$E$6,MATCH(Table2[[#This Row],[التحصيل الدراسي]],Source!$E$2:$E$6,0),1),"")</f>
        <v/>
      </c>
      <c r="BE107" s="3" t="str">
        <f>_xlfn.IFNA(INDEX(Source!$AC$2:$AD$3,MATCH(Table2[[#This Row],[هل تدرس الان]],Source!$AD$2:$AD$3,0),1),"")</f>
        <v/>
      </c>
      <c r="BF107" s="3" t="str">
        <f>_xlfn.IFNA(INDEX(Source!$AI$2:$AJ$6,MATCH(Table2[[#This Row],[السنة الدراسية]],Source!$AJ$2:$AJ$6,0),1),"")</f>
        <v/>
      </c>
      <c r="BG107" s="3" t="str">
        <f>_xlfn.IFNA(INDEX(Source!$AC$2:$AD$3,MATCH(Table2[[#This Row],[هل يوجد إجازة]],Source!$AD$2:$AD$3,0),1),"")</f>
        <v/>
      </c>
    </row>
    <row r="108" spans="1:59" x14ac:dyDescent="0.25">
      <c r="A108" t="str">
        <f>IF(C108&lt;&gt;"",COUNTA($C$2:C108),"")</f>
        <v/>
      </c>
      <c r="BA108" s="7" t="str">
        <f>_xlfn.IFNA(INDEX(Source!$G$2:$H$3,MATCH(Table2[[#This Row],[الجنس]],Source!$H$2:$H$3,0),1),"")</f>
        <v/>
      </c>
      <c r="BB108" s="3" t="str">
        <f>_xlfn.IFNA(INDEX(Source!$M$2:$N$5,MATCH(Table2[[#This Row],[الحالة العائلية]],Source!$N$2:$N$5,0),1),"")</f>
        <v/>
      </c>
      <c r="BC108" s="3" t="str">
        <f>_xlfn.IFNA(INDEX(Source!$J$2:$K$4,MATCH(Table2[[#This Row],[الحالة الصحية]],Source!$K$2:$K$4,0),1),"")</f>
        <v/>
      </c>
      <c r="BD108" s="3" t="str">
        <f>_xlfn.IFNA(INDEX(Source!$D$2:$E$6,MATCH(Table2[[#This Row],[التحصيل الدراسي]],Source!$E$2:$E$6,0),1),"")</f>
        <v/>
      </c>
      <c r="BE108" s="3" t="str">
        <f>_xlfn.IFNA(INDEX(Source!$AC$2:$AD$3,MATCH(Table2[[#This Row],[هل تدرس الان]],Source!$AD$2:$AD$3,0),1),"")</f>
        <v/>
      </c>
      <c r="BF108" s="3" t="str">
        <f>_xlfn.IFNA(INDEX(Source!$AI$2:$AJ$6,MATCH(Table2[[#This Row],[السنة الدراسية]],Source!$AJ$2:$AJ$6,0),1),"")</f>
        <v/>
      </c>
      <c r="BG108" s="3" t="str">
        <f>_xlfn.IFNA(INDEX(Source!$AC$2:$AD$3,MATCH(Table2[[#This Row],[هل يوجد إجازة]],Source!$AD$2:$AD$3,0),1),"")</f>
        <v/>
      </c>
    </row>
    <row r="109" spans="1:59" x14ac:dyDescent="0.25">
      <c r="A109" t="str">
        <f>IF(C109&lt;&gt;"",COUNTA($C$2:C109),"")</f>
        <v/>
      </c>
      <c r="BA109" s="7" t="str">
        <f>_xlfn.IFNA(INDEX(Source!$G$2:$H$3,MATCH(Table2[[#This Row],[الجنس]],Source!$H$2:$H$3,0),1),"")</f>
        <v/>
      </c>
      <c r="BB109" s="3" t="str">
        <f>_xlfn.IFNA(INDEX(Source!$M$2:$N$5,MATCH(Table2[[#This Row],[الحالة العائلية]],Source!$N$2:$N$5,0),1),"")</f>
        <v/>
      </c>
      <c r="BC109" s="3" t="str">
        <f>_xlfn.IFNA(INDEX(Source!$J$2:$K$4,MATCH(Table2[[#This Row],[الحالة الصحية]],Source!$K$2:$K$4,0),1),"")</f>
        <v/>
      </c>
      <c r="BD109" s="3" t="str">
        <f>_xlfn.IFNA(INDEX(Source!$D$2:$E$6,MATCH(Table2[[#This Row],[التحصيل الدراسي]],Source!$E$2:$E$6,0),1),"")</f>
        <v/>
      </c>
      <c r="BE109" s="3" t="str">
        <f>_xlfn.IFNA(INDEX(Source!$AC$2:$AD$3,MATCH(Table2[[#This Row],[هل تدرس الان]],Source!$AD$2:$AD$3,0),1),"")</f>
        <v/>
      </c>
      <c r="BF109" s="3" t="str">
        <f>_xlfn.IFNA(INDEX(Source!$AI$2:$AJ$6,MATCH(Table2[[#This Row],[السنة الدراسية]],Source!$AJ$2:$AJ$6,0),1),"")</f>
        <v/>
      </c>
      <c r="BG109" s="3" t="str">
        <f>_xlfn.IFNA(INDEX(Source!$AC$2:$AD$3,MATCH(Table2[[#This Row],[هل يوجد إجازة]],Source!$AD$2:$AD$3,0),1),"")</f>
        <v/>
      </c>
    </row>
    <row r="110" spans="1:59" x14ac:dyDescent="0.25">
      <c r="A110" t="str">
        <f>IF(C110&lt;&gt;"",COUNTA($C$2:C110),"")</f>
        <v/>
      </c>
      <c r="BA110" s="7" t="str">
        <f>_xlfn.IFNA(INDEX(Source!$G$2:$H$3,MATCH(Table2[[#This Row],[الجنس]],Source!$H$2:$H$3,0),1),"")</f>
        <v/>
      </c>
      <c r="BB110" s="3" t="str">
        <f>_xlfn.IFNA(INDEX(Source!$M$2:$N$5,MATCH(Table2[[#This Row],[الحالة العائلية]],Source!$N$2:$N$5,0),1),"")</f>
        <v/>
      </c>
      <c r="BC110" s="3" t="str">
        <f>_xlfn.IFNA(INDEX(Source!$J$2:$K$4,MATCH(Table2[[#This Row],[الحالة الصحية]],Source!$K$2:$K$4,0),1),"")</f>
        <v/>
      </c>
      <c r="BD110" s="3" t="str">
        <f>_xlfn.IFNA(INDEX(Source!$D$2:$E$6,MATCH(Table2[[#This Row],[التحصيل الدراسي]],Source!$E$2:$E$6,0),1),"")</f>
        <v/>
      </c>
      <c r="BE110" s="3" t="str">
        <f>_xlfn.IFNA(INDEX(Source!$AC$2:$AD$3,MATCH(Table2[[#This Row],[هل تدرس الان]],Source!$AD$2:$AD$3,0),1),"")</f>
        <v/>
      </c>
      <c r="BF110" s="3" t="str">
        <f>_xlfn.IFNA(INDEX(Source!$AI$2:$AJ$6,MATCH(Table2[[#This Row],[السنة الدراسية]],Source!$AJ$2:$AJ$6,0),1),"")</f>
        <v/>
      </c>
      <c r="BG110" s="3" t="str">
        <f>_xlfn.IFNA(INDEX(Source!$AC$2:$AD$3,MATCH(Table2[[#This Row],[هل يوجد إجازة]],Source!$AD$2:$AD$3,0),1),"")</f>
        <v/>
      </c>
    </row>
    <row r="111" spans="1:59" x14ac:dyDescent="0.25">
      <c r="A111" t="str">
        <f>IF(C111&lt;&gt;"",COUNTA($C$2:C111),"")</f>
        <v/>
      </c>
      <c r="BA111" s="7" t="str">
        <f>_xlfn.IFNA(INDEX(Source!$G$2:$H$3,MATCH(Table2[[#This Row],[الجنس]],Source!$H$2:$H$3,0),1),"")</f>
        <v/>
      </c>
      <c r="BB111" s="3" t="str">
        <f>_xlfn.IFNA(INDEX(Source!$M$2:$N$5,MATCH(Table2[[#This Row],[الحالة العائلية]],Source!$N$2:$N$5,0),1),"")</f>
        <v/>
      </c>
      <c r="BC111" s="3" t="str">
        <f>_xlfn.IFNA(INDEX(Source!$J$2:$K$4,MATCH(Table2[[#This Row],[الحالة الصحية]],Source!$K$2:$K$4,0),1),"")</f>
        <v/>
      </c>
      <c r="BD111" s="3" t="str">
        <f>_xlfn.IFNA(INDEX(Source!$D$2:$E$6,MATCH(Table2[[#This Row],[التحصيل الدراسي]],Source!$E$2:$E$6,0),1),"")</f>
        <v/>
      </c>
      <c r="BE111" s="3" t="str">
        <f>_xlfn.IFNA(INDEX(Source!$AC$2:$AD$3,MATCH(Table2[[#This Row],[هل تدرس الان]],Source!$AD$2:$AD$3,0),1),"")</f>
        <v/>
      </c>
      <c r="BF111" s="3" t="str">
        <f>_xlfn.IFNA(INDEX(Source!$AI$2:$AJ$6,MATCH(Table2[[#This Row],[السنة الدراسية]],Source!$AJ$2:$AJ$6,0),1),"")</f>
        <v/>
      </c>
      <c r="BG111" s="3" t="str">
        <f>_xlfn.IFNA(INDEX(Source!$AC$2:$AD$3,MATCH(Table2[[#This Row],[هل يوجد إجازة]],Source!$AD$2:$AD$3,0),1),"")</f>
        <v/>
      </c>
    </row>
    <row r="112" spans="1:59" x14ac:dyDescent="0.25">
      <c r="A112" t="str">
        <f>IF(C112&lt;&gt;"",COUNTA($C$2:C112),"")</f>
        <v/>
      </c>
      <c r="BA112" s="7" t="str">
        <f>_xlfn.IFNA(INDEX(Source!$G$2:$H$3,MATCH(Table2[[#This Row],[الجنس]],Source!$H$2:$H$3,0),1),"")</f>
        <v/>
      </c>
      <c r="BB112" s="3" t="str">
        <f>_xlfn.IFNA(INDEX(Source!$M$2:$N$5,MATCH(Table2[[#This Row],[الحالة العائلية]],Source!$N$2:$N$5,0),1),"")</f>
        <v/>
      </c>
      <c r="BC112" s="3" t="str">
        <f>_xlfn.IFNA(INDEX(Source!$J$2:$K$4,MATCH(Table2[[#This Row],[الحالة الصحية]],Source!$K$2:$K$4,0),1),"")</f>
        <v/>
      </c>
      <c r="BD112" s="3" t="str">
        <f>_xlfn.IFNA(INDEX(Source!$D$2:$E$6,MATCH(Table2[[#This Row],[التحصيل الدراسي]],Source!$E$2:$E$6,0),1),"")</f>
        <v/>
      </c>
      <c r="BE112" s="3" t="str">
        <f>_xlfn.IFNA(INDEX(Source!$AC$2:$AD$3,MATCH(Table2[[#This Row],[هل تدرس الان]],Source!$AD$2:$AD$3,0),1),"")</f>
        <v/>
      </c>
      <c r="BF112" s="3" t="str">
        <f>_xlfn.IFNA(INDEX(Source!$AI$2:$AJ$6,MATCH(Table2[[#This Row],[السنة الدراسية]],Source!$AJ$2:$AJ$6,0),1),"")</f>
        <v/>
      </c>
      <c r="BG112" s="3" t="str">
        <f>_xlfn.IFNA(INDEX(Source!$AC$2:$AD$3,MATCH(Table2[[#This Row],[هل يوجد إجازة]],Source!$AD$2:$AD$3,0),1),"")</f>
        <v/>
      </c>
    </row>
    <row r="113" spans="1:59" x14ac:dyDescent="0.25">
      <c r="A113" t="str">
        <f>IF(C113&lt;&gt;"",COUNTA($C$2:C113),"")</f>
        <v/>
      </c>
      <c r="BA113" s="7" t="str">
        <f>_xlfn.IFNA(INDEX(Source!$G$2:$H$3,MATCH(Table2[[#This Row],[الجنس]],Source!$H$2:$H$3,0),1),"")</f>
        <v/>
      </c>
      <c r="BB113" s="3" t="str">
        <f>_xlfn.IFNA(INDEX(Source!$M$2:$N$5,MATCH(Table2[[#This Row],[الحالة العائلية]],Source!$N$2:$N$5,0),1),"")</f>
        <v/>
      </c>
      <c r="BC113" s="3" t="str">
        <f>_xlfn.IFNA(INDEX(Source!$J$2:$K$4,MATCH(Table2[[#This Row],[الحالة الصحية]],Source!$K$2:$K$4,0),1),"")</f>
        <v/>
      </c>
      <c r="BD113" s="3" t="str">
        <f>_xlfn.IFNA(INDEX(Source!$D$2:$E$6,MATCH(Table2[[#This Row],[التحصيل الدراسي]],Source!$E$2:$E$6,0),1),"")</f>
        <v/>
      </c>
      <c r="BE113" s="3" t="str">
        <f>_xlfn.IFNA(INDEX(Source!$AC$2:$AD$3,MATCH(Table2[[#This Row],[هل تدرس الان]],Source!$AD$2:$AD$3,0),1),"")</f>
        <v/>
      </c>
      <c r="BF113" s="3" t="str">
        <f>_xlfn.IFNA(INDEX(Source!$AI$2:$AJ$6,MATCH(Table2[[#This Row],[السنة الدراسية]],Source!$AJ$2:$AJ$6,0),1),"")</f>
        <v/>
      </c>
      <c r="BG113" s="3" t="str">
        <f>_xlfn.IFNA(INDEX(Source!$AC$2:$AD$3,MATCH(Table2[[#This Row],[هل يوجد إجازة]],Source!$AD$2:$AD$3,0),1),"")</f>
        <v/>
      </c>
    </row>
    <row r="114" spans="1:59" x14ac:dyDescent="0.25">
      <c r="A114" t="str">
        <f>IF(C114&lt;&gt;"",COUNTA($C$2:C114),"")</f>
        <v/>
      </c>
      <c r="BA114" s="7" t="str">
        <f>_xlfn.IFNA(INDEX(Source!$G$2:$H$3,MATCH(Table2[[#This Row],[الجنس]],Source!$H$2:$H$3,0),1),"")</f>
        <v/>
      </c>
      <c r="BB114" s="3" t="str">
        <f>_xlfn.IFNA(INDEX(Source!$M$2:$N$5,MATCH(Table2[[#This Row],[الحالة العائلية]],Source!$N$2:$N$5,0),1),"")</f>
        <v/>
      </c>
      <c r="BC114" s="3" t="str">
        <f>_xlfn.IFNA(INDEX(Source!$J$2:$K$4,MATCH(Table2[[#This Row],[الحالة الصحية]],Source!$K$2:$K$4,0),1),"")</f>
        <v/>
      </c>
      <c r="BD114" s="3" t="str">
        <f>_xlfn.IFNA(INDEX(Source!$D$2:$E$6,MATCH(Table2[[#This Row],[التحصيل الدراسي]],Source!$E$2:$E$6,0),1),"")</f>
        <v/>
      </c>
      <c r="BE114" s="3" t="str">
        <f>_xlfn.IFNA(INDEX(Source!$AC$2:$AD$3,MATCH(Table2[[#This Row],[هل تدرس الان]],Source!$AD$2:$AD$3,0),1),"")</f>
        <v/>
      </c>
      <c r="BF114" s="3" t="str">
        <f>_xlfn.IFNA(INDEX(Source!$AI$2:$AJ$6,MATCH(Table2[[#This Row],[السنة الدراسية]],Source!$AJ$2:$AJ$6,0),1),"")</f>
        <v/>
      </c>
      <c r="BG114" s="3" t="str">
        <f>_xlfn.IFNA(INDEX(Source!$AC$2:$AD$3,MATCH(Table2[[#This Row],[هل يوجد إجازة]],Source!$AD$2:$AD$3,0),1),"")</f>
        <v/>
      </c>
    </row>
    <row r="115" spans="1:59" x14ac:dyDescent="0.25">
      <c r="A115" t="str">
        <f>IF(C115&lt;&gt;"",COUNTA($C$2:C115),"")</f>
        <v/>
      </c>
      <c r="BA115" s="7" t="str">
        <f>_xlfn.IFNA(INDEX(Source!$G$2:$H$3,MATCH(Table2[[#This Row],[الجنس]],Source!$H$2:$H$3,0),1),"")</f>
        <v/>
      </c>
      <c r="BB115" s="3" t="str">
        <f>_xlfn.IFNA(INDEX(Source!$M$2:$N$5,MATCH(Table2[[#This Row],[الحالة العائلية]],Source!$N$2:$N$5,0),1),"")</f>
        <v/>
      </c>
      <c r="BC115" s="3" t="str">
        <f>_xlfn.IFNA(INDEX(Source!$J$2:$K$4,MATCH(Table2[[#This Row],[الحالة الصحية]],Source!$K$2:$K$4,0),1),"")</f>
        <v/>
      </c>
      <c r="BD115" s="3" t="str">
        <f>_xlfn.IFNA(INDEX(Source!$D$2:$E$6,MATCH(Table2[[#This Row],[التحصيل الدراسي]],Source!$E$2:$E$6,0),1),"")</f>
        <v/>
      </c>
      <c r="BE115" s="3" t="str">
        <f>_xlfn.IFNA(INDEX(Source!$AC$2:$AD$3,MATCH(Table2[[#This Row],[هل تدرس الان]],Source!$AD$2:$AD$3,0),1),"")</f>
        <v/>
      </c>
      <c r="BF115" s="3" t="str">
        <f>_xlfn.IFNA(INDEX(Source!$AI$2:$AJ$6,MATCH(Table2[[#This Row],[السنة الدراسية]],Source!$AJ$2:$AJ$6,0),1),"")</f>
        <v/>
      </c>
      <c r="BG115" s="3" t="str">
        <f>_xlfn.IFNA(INDEX(Source!$AC$2:$AD$3,MATCH(Table2[[#This Row],[هل يوجد إجازة]],Source!$AD$2:$AD$3,0),1),"")</f>
        <v/>
      </c>
    </row>
    <row r="116" spans="1:59" x14ac:dyDescent="0.25">
      <c r="A116" t="str">
        <f>IF(C116&lt;&gt;"",COUNTA($C$2:C116),"")</f>
        <v/>
      </c>
      <c r="BA116" s="7" t="str">
        <f>_xlfn.IFNA(INDEX(Source!$G$2:$H$3,MATCH(Table2[[#This Row],[الجنس]],Source!$H$2:$H$3,0),1),"")</f>
        <v/>
      </c>
      <c r="BB116" s="3" t="str">
        <f>_xlfn.IFNA(INDEX(Source!$M$2:$N$5,MATCH(Table2[[#This Row],[الحالة العائلية]],Source!$N$2:$N$5,0),1),"")</f>
        <v/>
      </c>
      <c r="BC116" s="3" t="str">
        <f>_xlfn.IFNA(INDEX(Source!$J$2:$K$4,MATCH(Table2[[#This Row],[الحالة الصحية]],Source!$K$2:$K$4,0),1),"")</f>
        <v/>
      </c>
      <c r="BD116" s="3" t="str">
        <f>_xlfn.IFNA(INDEX(Source!$D$2:$E$6,MATCH(Table2[[#This Row],[التحصيل الدراسي]],Source!$E$2:$E$6,0),1),"")</f>
        <v/>
      </c>
      <c r="BE116" s="3" t="str">
        <f>_xlfn.IFNA(INDEX(Source!$AC$2:$AD$3,MATCH(Table2[[#This Row],[هل تدرس الان]],Source!$AD$2:$AD$3,0),1),"")</f>
        <v/>
      </c>
      <c r="BF116" s="3" t="str">
        <f>_xlfn.IFNA(INDEX(Source!$AI$2:$AJ$6,MATCH(Table2[[#This Row],[السنة الدراسية]],Source!$AJ$2:$AJ$6,0),1),"")</f>
        <v/>
      </c>
      <c r="BG116" s="3" t="str">
        <f>_xlfn.IFNA(INDEX(Source!$AC$2:$AD$3,MATCH(Table2[[#This Row],[هل يوجد إجازة]],Source!$AD$2:$AD$3,0),1),"")</f>
        <v/>
      </c>
    </row>
    <row r="117" spans="1:59" x14ac:dyDescent="0.25">
      <c r="A117" t="str">
        <f>IF(C117&lt;&gt;"",COUNTA($C$2:C117),"")</f>
        <v/>
      </c>
      <c r="BA117" s="7" t="str">
        <f>_xlfn.IFNA(INDEX(Source!$G$2:$H$3,MATCH(Table2[[#This Row],[الجنس]],Source!$H$2:$H$3,0),1),"")</f>
        <v/>
      </c>
      <c r="BB117" s="3" t="str">
        <f>_xlfn.IFNA(INDEX(Source!$M$2:$N$5,MATCH(Table2[[#This Row],[الحالة العائلية]],Source!$N$2:$N$5,0),1),"")</f>
        <v/>
      </c>
      <c r="BC117" s="3" t="str">
        <f>_xlfn.IFNA(INDEX(Source!$J$2:$K$4,MATCH(Table2[[#This Row],[الحالة الصحية]],Source!$K$2:$K$4,0),1),"")</f>
        <v/>
      </c>
      <c r="BD117" s="3" t="str">
        <f>_xlfn.IFNA(INDEX(Source!$D$2:$E$6,MATCH(Table2[[#This Row],[التحصيل الدراسي]],Source!$E$2:$E$6,0),1),"")</f>
        <v/>
      </c>
      <c r="BE117" s="3" t="str">
        <f>_xlfn.IFNA(INDEX(Source!$AC$2:$AD$3,MATCH(Table2[[#This Row],[هل تدرس الان]],Source!$AD$2:$AD$3,0),1),"")</f>
        <v/>
      </c>
      <c r="BF117" s="3" t="str">
        <f>_xlfn.IFNA(INDEX(Source!$AI$2:$AJ$6,MATCH(Table2[[#This Row],[السنة الدراسية]],Source!$AJ$2:$AJ$6,0),1),"")</f>
        <v/>
      </c>
      <c r="BG117" s="3" t="str">
        <f>_xlfn.IFNA(INDEX(Source!$AC$2:$AD$3,MATCH(Table2[[#This Row],[هل يوجد إجازة]],Source!$AD$2:$AD$3,0),1),"")</f>
        <v/>
      </c>
    </row>
    <row r="118" spans="1:59" x14ac:dyDescent="0.25">
      <c r="A118" t="str">
        <f>IF(C118&lt;&gt;"",COUNTA($C$2:C118),"")</f>
        <v/>
      </c>
      <c r="BA118" s="7" t="str">
        <f>_xlfn.IFNA(INDEX(Source!$G$2:$H$3,MATCH(Table2[[#This Row],[الجنس]],Source!$H$2:$H$3,0),1),"")</f>
        <v/>
      </c>
      <c r="BB118" s="3" t="str">
        <f>_xlfn.IFNA(INDEX(Source!$M$2:$N$5,MATCH(Table2[[#This Row],[الحالة العائلية]],Source!$N$2:$N$5,0),1),"")</f>
        <v/>
      </c>
      <c r="BC118" s="3" t="str">
        <f>_xlfn.IFNA(INDEX(Source!$J$2:$K$4,MATCH(Table2[[#This Row],[الحالة الصحية]],Source!$K$2:$K$4,0),1),"")</f>
        <v/>
      </c>
      <c r="BD118" s="3" t="str">
        <f>_xlfn.IFNA(INDEX(Source!$D$2:$E$6,MATCH(Table2[[#This Row],[التحصيل الدراسي]],Source!$E$2:$E$6,0),1),"")</f>
        <v/>
      </c>
      <c r="BE118" s="3" t="str">
        <f>_xlfn.IFNA(INDEX(Source!$AC$2:$AD$3,MATCH(Table2[[#This Row],[هل تدرس الان]],Source!$AD$2:$AD$3,0),1),"")</f>
        <v/>
      </c>
      <c r="BF118" s="3" t="str">
        <f>_xlfn.IFNA(INDEX(Source!$AI$2:$AJ$6,MATCH(Table2[[#This Row],[السنة الدراسية]],Source!$AJ$2:$AJ$6,0),1),"")</f>
        <v/>
      </c>
      <c r="BG118" s="3" t="str">
        <f>_xlfn.IFNA(INDEX(Source!$AC$2:$AD$3,MATCH(Table2[[#This Row],[هل يوجد إجازة]],Source!$AD$2:$AD$3,0),1),"")</f>
        <v/>
      </c>
    </row>
    <row r="119" spans="1:59" x14ac:dyDescent="0.25">
      <c r="A119" t="str">
        <f>IF(C119&lt;&gt;"",COUNTA($C$2:C119),"")</f>
        <v/>
      </c>
      <c r="BA119" s="7" t="str">
        <f>_xlfn.IFNA(INDEX(Source!$G$2:$H$3,MATCH(Table2[[#This Row],[الجنس]],Source!$H$2:$H$3,0),1),"")</f>
        <v/>
      </c>
      <c r="BB119" s="3" t="str">
        <f>_xlfn.IFNA(INDEX(Source!$M$2:$N$5,MATCH(Table2[[#This Row],[الحالة العائلية]],Source!$N$2:$N$5,0),1),"")</f>
        <v/>
      </c>
      <c r="BC119" s="3" t="str">
        <f>_xlfn.IFNA(INDEX(Source!$J$2:$K$4,MATCH(Table2[[#This Row],[الحالة الصحية]],Source!$K$2:$K$4,0),1),"")</f>
        <v/>
      </c>
      <c r="BD119" s="3" t="str">
        <f>_xlfn.IFNA(INDEX(Source!$D$2:$E$6,MATCH(Table2[[#This Row],[التحصيل الدراسي]],Source!$E$2:$E$6,0),1),"")</f>
        <v/>
      </c>
      <c r="BE119" s="3" t="str">
        <f>_xlfn.IFNA(INDEX(Source!$AC$2:$AD$3,MATCH(Table2[[#This Row],[هل تدرس الان]],Source!$AD$2:$AD$3,0),1),"")</f>
        <v/>
      </c>
      <c r="BF119" s="3" t="str">
        <f>_xlfn.IFNA(INDEX(Source!$AI$2:$AJ$6,MATCH(Table2[[#This Row],[السنة الدراسية]],Source!$AJ$2:$AJ$6,0),1),"")</f>
        <v/>
      </c>
      <c r="BG119" s="3" t="str">
        <f>_xlfn.IFNA(INDEX(Source!$AC$2:$AD$3,MATCH(Table2[[#This Row],[هل يوجد إجازة]],Source!$AD$2:$AD$3,0),1),"")</f>
        <v/>
      </c>
    </row>
    <row r="120" spans="1:59" x14ac:dyDescent="0.25">
      <c r="A120" t="str">
        <f>IF(C120&lt;&gt;"",COUNTA($C$2:C120),"")</f>
        <v/>
      </c>
      <c r="BA120" s="7" t="str">
        <f>_xlfn.IFNA(INDEX(Source!$G$2:$H$3,MATCH(Table2[[#This Row],[الجنس]],Source!$H$2:$H$3,0),1),"")</f>
        <v/>
      </c>
      <c r="BB120" s="3" t="str">
        <f>_xlfn.IFNA(INDEX(Source!$M$2:$N$5,MATCH(Table2[[#This Row],[الحالة العائلية]],Source!$N$2:$N$5,0),1),"")</f>
        <v/>
      </c>
      <c r="BC120" s="3" t="str">
        <f>_xlfn.IFNA(INDEX(Source!$J$2:$K$4,MATCH(Table2[[#This Row],[الحالة الصحية]],Source!$K$2:$K$4,0),1),"")</f>
        <v/>
      </c>
      <c r="BD120" s="3" t="str">
        <f>_xlfn.IFNA(INDEX(Source!$D$2:$E$6,MATCH(Table2[[#This Row],[التحصيل الدراسي]],Source!$E$2:$E$6,0),1),"")</f>
        <v/>
      </c>
      <c r="BE120" s="3" t="str">
        <f>_xlfn.IFNA(INDEX(Source!$AC$2:$AD$3,MATCH(Table2[[#This Row],[هل تدرس الان]],Source!$AD$2:$AD$3,0),1),"")</f>
        <v/>
      </c>
      <c r="BF120" s="3" t="str">
        <f>_xlfn.IFNA(INDEX(Source!$AI$2:$AJ$6,MATCH(Table2[[#This Row],[السنة الدراسية]],Source!$AJ$2:$AJ$6,0),1),"")</f>
        <v/>
      </c>
      <c r="BG120" s="3" t="str">
        <f>_xlfn.IFNA(INDEX(Source!$AC$2:$AD$3,MATCH(Table2[[#This Row],[هل يوجد إجازة]],Source!$AD$2:$AD$3,0),1),"")</f>
        <v/>
      </c>
    </row>
    <row r="121" spans="1:59" x14ac:dyDescent="0.25">
      <c r="A121" t="str">
        <f>IF(C121&lt;&gt;"",COUNTA($C$2:C121),"")</f>
        <v/>
      </c>
      <c r="BA121" s="7" t="str">
        <f>_xlfn.IFNA(INDEX(Source!$G$2:$H$3,MATCH(Table2[[#This Row],[الجنس]],Source!$H$2:$H$3,0),1),"")</f>
        <v/>
      </c>
      <c r="BB121" s="3" t="str">
        <f>_xlfn.IFNA(INDEX(Source!$M$2:$N$5,MATCH(Table2[[#This Row],[الحالة العائلية]],Source!$N$2:$N$5,0),1),"")</f>
        <v/>
      </c>
      <c r="BC121" s="3" t="str">
        <f>_xlfn.IFNA(INDEX(Source!$J$2:$K$4,MATCH(Table2[[#This Row],[الحالة الصحية]],Source!$K$2:$K$4,0),1),"")</f>
        <v/>
      </c>
      <c r="BD121" s="3" t="str">
        <f>_xlfn.IFNA(INDEX(Source!$D$2:$E$6,MATCH(Table2[[#This Row],[التحصيل الدراسي]],Source!$E$2:$E$6,0),1),"")</f>
        <v/>
      </c>
      <c r="BE121" s="3" t="str">
        <f>_xlfn.IFNA(INDEX(Source!$AC$2:$AD$3,MATCH(Table2[[#This Row],[هل تدرس الان]],Source!$AD$2:$AD$3,0),1),"")</f>
        <v/>
      </c>
      <c r="BF121" s="3" t="str">
        <f>_xlfn.IFNA(INDEX(Source!$AI$2:$AJ$6,MATCH(Table2[[#This Row],[السنة الدراسية]],Source!$AJ$2:$AJ$6,0),1),"")</f>
        <v/>
      </c>
      <c r="BG121" s="3" t="str">
        <f>_xlfn.IFNA(INDEX(Source!$AC$2:$AD$3,MATCH(Table2[[#This Row],[هل يوجد إجازة]],Source!$AD$2:$AD$3,0),1),"")</f>
        <v/>
      </c>
    </row>
    <row r="122" spans="1:59" x14ac:dyDescent="0.25">
      <c r="A122" t="str">
        <f>IF(C122&lt;&gt;"",COUNTA($C$2:C122),"")</f>
        <v/>
      </c>
      <c r="BA122" s="7" t="str">
        <f>_xlfn.IFNA(INDEX(Source!$G$2:$H$3,MATCH(Table2[[#This Row],[الجنس]],Source!$H$2:$H$3,0),1),"")</f>
        <v/>
      </c>
      <c r="BB122" s="3" t="str">
        <f>_xlfn.IFNA(INDEX(Source!$M$2:$N$5,MATCH(Table2[[#This Row],[الحالة العائلية]],Source!$N$2:$N$5,0),1),"")</f>
        <v/>
      </c>
      <c r="BC122" s="3" t="str">
        <f>_xlfn.IFNA(INDEX(Source!$J$2:$K$4,MATCH(Table2[[#This Row],[الحالة الصحية]],Source!$K$2:$K$4,0),1),"")</f>
        <v/>
      </c>
      <c r="BD122" s="3" t="str">
        <f>_xlfn.IFNA(INDEX(Source!$D$2:$E$6,MATCH(Table2[[#This Row],[التحصيل الدراسي]],Source!$E$2:$E$6,0),1),"")</f>
        <v/>
      </c>
      <c r="BE122" s="3" t="str">
        <f>_xlfn.IFNA(INDEX(Source!$AC$2:$AD$3,MATCH(Table2[[#This Row],[هل تدرس الان]],Source!$AD$2:$AD$3,0),1),"")</f>
        <v/>
      </c>
      <c r="BF122" s="3" t="str">
        <f>_xlfn.IFNA(INDEX(Source!$AI$2:$AJ$6,MATCH(Table2[[#This Row],[السنة الدراسية]],Source!$AJ$2:$AJ$6,0),1),"")</f>
        <v/>
      </c>
      <c r="BG122" s="3" t="str">
        <f>_xlfn.IFNA(INDEX(Source!$AC$2:$AD$3,MATCH(Table2[[#This Row],[هل يوجد إجازة]],Source!$AD$2:$AD$3,0),1),"")</f>
        <v/>
      </c>
    </row>
    <row r="123" spans="1:59" x14ac:dyDescent="0.25">
      <c r="A123" t="str">
        <f>IF(C123&lt;&gt;"",COUNTA($C$2:C123),"")</f>
        <v/>
      </c>
      <c r="BA123" s="7" t="str">
        <f>_xlfn.IFNA(INDEX(Source!$G$2:$H$3,MATCH(Table2[[#This Row],[الجنس]],Source!$H$2:$H$3,0),1),"")</f>
        <v/>
      </c>
      <c r="BB123" s="3" t="str">
        <f>_xlfn.IFNA(INDEX(Source!$M$2:$N$5,MATCH(Table2[[#This Row],[الحالة العائلية]],Source!$N$2:$N$5,0),1),"")</f>
        <v/>
      </c>
      <c r="BC123" s="3" t="str">
        <f>_xlfn.IFNA(INDEX(Source!$J$2:$K$4,MATCH(Table2[[#This Row],[الحالة الصحية]],Source!$K$2:$K$4,0),1),"")</f>
        <v/>
      </c>
      <c r="BD123" s="3" t="str">
        <f>_xlfn.IFNA(INDEX(Source!$D$2:$E$6,MATCH(Table2[[#This Row],[التحصيل الدراسي]],Source!$E$2:$E$6,0),1),"")</f>
        <v/>
      </c>
      <c r="BE123" s="3" t="str">
        <f>_xlfn.IFNA(INDEX(Source!$AC$2:$AD$3,MATCH(Table2[[#This Row],[هل تدرس الان]],Source!$AD$2:$AD$3,0),1),"")</f>
        <v/>
      </c>
      <c r="BF123" s="3" t="str">
        <f>_xlfn.IFNA(INDEX(Source!$AI$2:$AJ$6,MATCH(Table2[[#This Row],[السنة الدراسية]],Source!$AJ$2:$AJ$6,0),1),"")</f>
        <v/>
      </c>
      <c r="BG123" s="3" t="str">
        <f>_xlfn.IFNA(INDEX(Source!$AC$2:$AD$3,MATCH(Table2[[#This Row],[هل يوجد إجازة]],Source!$AD$2:$AD$3,0),1),"")</f>
        <v/>
      </c>
    </row>
    <row r="124" spans="1:59" x14ac:dyDescent="0.25">
      <c r="A124" t="str">
        <f>IF(C124&lt;&gt;"",COUNTA($C$2:C124),"")</f>
        <v/>
      </c>
      <c r="BA124" s="7" t="str">
        <f>_xlfn.IFNA(INDEX(Source!$G$2:$H$3,MATCH(Table2[[#This Row],[الجنس]],Source!$H$2:$H$3,0),1),"")</f>
        <v/>
      </c>
      <c r="BB124" s="3" t="str">
        <f>_xlfn.IFNA(INDEX(Source!$M$2:$N$5,MATCH(Table2[[#This Row],[الحالة العائلية]],Source!$N$2:$N$5,0),1),"")</f>
        <v/>
      </c>
      <c r="BC124" s="3" t="str">
        <f>_xlfn.IFNA(INDEX(Source!$J$2:$K$4,MATCH(Table2[[#This Row],[الحالة الصحية]],Source!$K$2:$K$4,0),1),"")</f>
        <v/>
      </c>
      <c r="BD124" s="3" t="str">
        <f>_xlfn.IFNA(INDEX(Source!$D$2:$E$6,MATCH(Table2[[#This Row],[التحصيل الدراسي]],Source!$E$2:$E$6,0),1),"")</f>
        <v/>
      </c>
      <c r="BE124" s="3" t="str">
        <f>_xlfn.IFNA(INDEX(Source!$AC$2:$AD$3,MATCH(Table2[[#This Row],[هل تدرس الان]],Source!$AD$2:$AD$3,0),1),"")</f>
        <v/>
      </c>
      <c r="BF124" s="3" t="str">
        <f>_xlfn.IFNA(INDEX(Source!$AI$2:$AJ$6,MATCH(Table2[[#This Row],[السنة الدراسية]],Source!$AJ$2:$AJ$6,0),1),"")</f>
        <v/>
      </c>
      <c r="BG124" s="3" t="str">
        <f>_xlfn.IFNA(INDEX(Source!$AC$2:$AD$3,MATCH(Table2[[#This Row],[هل يوجد إجازة]],Source!$AD$2:$AD$3,0),1),"")</f>
        <v/>
      </c>
    </row>
    <row r="125" spans="1:59" x14ac:dyDescent="0.25">
      <c r="A125" t="str">
        <f>IF(C125&lt;&gt;"",COUNTA($C$2:C125),"")</f>
        <v/>
      </c>
      <c r="BA125" s="7" t="str">
        <f>_xlfn.IFNA(INDEX(Source!$G$2:$H$3,MATCH(Table2[[#This Row],[الجنس]],Source!$H$2:$H$3,0),1),"")</f>
        <v/>
      </c>
      <c r="BB125" s="3" t="str">
        <f>_xlfn.IFNA(INDEX(Source!$M$2:$N$5,MATCH(Table2[[#This Row],[الحالة العائلية]],Source!$N$2:$N$5,0),1),"")</f>
        <v/>
      </c>
      <c r="BC125" s="3" t="str">
        <f>_xlfn.IFNA(INDEX(Source!$J$2:$K$4,MATCH(Table2[[#This Row],[الحالة الصحية]],Source!$K$2:$K$4,0),1),"")</f>
        <v/>
      </c>
      <c r="BD125" s="3" t="str">
        <f>_xlfn.IFNA(INDEX(Source!$D$2:$E$6,MATCH(Table2[[#This Row],[التحصيل الدراسي]],Source!$E$2:$E$6,0),1),"")</f>
        <v/>
      </c>
      <c r="BE125" s="3" t="str">
        <f>_xlfn.IFNA(INDEX(Source!$AC$2:$AD$3,MATCH(Table2[[#This Row],[هل تدرس الان]],Source!$AD$2:$AD$3,0),1),"")</f>
        <v/>
      </c>
      <c r="BF125" s="3" t="str">
        <f>_xlfn.IFNA(INDEX(Source!$AI$2:$AJ$6,MATCH(Table2[[#This Row],[السنة الدراسية]],Source!$AJ$2:$AJ$6,0),1),"")</f>
        <v/>
      </c>
      <c r="BG125" s="3" t="str">
        <f>_xlfn.IFNA(INDEX(Source!$AC$2:$AD$3,MATCH(Table2[[#This Row],[هل يوجد إجازة]],Source!$AD$2:$AD$3,0),1),"")</f>
        <v/>
      </c>
    </row>
    <row r="126" spans="1:59" x14ac:dyDescent="0.25">
      <c r="A126" t="str">
        <f>IF(C126&lt;&gt;"",COUNTA($C$2:C126),"")</f>
        <v/>
      </c>
      <c r="BA126" s="7" t="str">
        <f>_xlfn.IFNA(INDEX(Source!$G$2:$H$3,MATCH(Table2[[#This Row],[الجنس]],Source!$H$2:$H$3,0),1),"")</f>
        <v/>
      </c>
      <c r="BB126" s="3" t="str">
        <f>_xlfn.IFNA(INDEX(Source!$M$2:$N$5,MATCH(Table2[[#This Row],[الحالة العائلية]],Source!$N$2:$N$5,0),1),"")</f>
        <v/>
      </c>
      <c r="BC126" s="3" t="str">
        <f>_xlfn.IFNA(INDEX(Source!$J$2:$K$4,MATCH(Table2[[#This Row],[الحالة الصحية]],Source!$K$2:$K$4,0),1),"")</f>
        <v/>
      </c>
      <c r="BD126" s="3" t="str">
        <f>_xlfn.IFNA(INDEX(Source!$D$2:$E$6,MATCH(Table2[[#This Row],[التحصيل الدراسي]],Source!$E$2:$E$6,0),1),"")</f>
        <v/>
      </c>
      <c r="BE126" s="3" t="str">
        <f>_xlfn.IFNA(INDEX(Source!$AC$2:$AD$3,MATCH(Table2[[#This Row],[هل تدرس الان]],Source!$AD$2:$AD$3,0),1),"")</f>
        <v/>
      </c>
      <c r="BF126" s="3" t="str">
        <f>_xlfn.IFNA(INDEX(Source!$AI$2:$AJ$6,MATCH(Table2[[#This Row],[السنة الدراسية]],Source!$AJ$2:$AJ$6,0),1),"")</f>
        <v/>
      </c>
      <c r="BG126" s="3" t="str">
        <f>_xlfn.IFNA(INDEX(Source!$AC$2:$AD$3,MATCH(Table2[[#This Row],[هل يوجد إجازة]],Source!$AD$2:$AD$3,0),1),"")</f>
        <v/>
      </c>
    </row>
    <row r="127" spans="1:59" x14ac:dyDescent="0.25">
      <c r="A127" t="str">
        <f>IF(C127&lt;&gt;"",COUNTA($C$2:C127),"")</f>
        <v/>
      </c>
      <c r="BA127" s="7" t="str">
        <f>_xlfn.IFNA(INDEX(Source!$G$2:$H$3,MATCH(Table2[[#This Row],[الجنس]],Source!$H$2:$H$3,0),1),"")</f>
        <v/>
      </c>
      <c r="BB127" s="3" t="str">
        <f>_xlfn.IFNA(INDEX(Source!$M$2:$N$5,MATCH(Table2[[#This Row],[الحالة العائلية]],Source!$N$2:$N$5,0),1),"")</f>
        <v/>
      </c>
      <c r="BC127" s="3" t="str">
        <f>_xlfn.IFNA(INDEX(Source!$J$2:$K$4,MATCH(Table2[[#This Row],[الحالة الصحية]],Source!$K$2:$K$4,0),1),"")</f>
        <v/>
      </c>
      <c r="BD127" s="3" t="str">
        <f>_xlfn.IFNA(INDEX(Source!$D$2:$E$6,MATCH(Table2[[#This Row],[التحصيل الدراسي]],Source!$E$2:$E$6,0),1),"")</f>
        <v/>
      </c>
      <c r="BE127" s="3" t="str">
        <f>_xlfn.IFNA(INDEX(Source!$AC$2:$AD$3,MATCH(Table2[[#This Row],[هل تدرس الان]],Source!$AD$2:$AD$3,0),1),"")</f>
        <v/>
      </c>
      <c r="BF127" s="3" t="str">
        <f>_xlfn.IFNA(INDEX(Source!$AI$2:$AJ$6,MATCH(Table2[[#This Row],[السنة الدراسية]],Source!$AJ$2:$AJ$6,0),1),"")</f>
        <v/>
      </c>
      <c r="BG127" s="3" t="str">
        <f>_xlfn.IFNA(INDEX(Source!$AC$2:$AD$3,MATCH(Table2[[#This Row],[هل يوجد إجازة]],Source!$AD$2:$AD$3,0),1),"")</f>
        <v/>
      </c>
    </row>
    <row r="128" spans="1:59" x14ac:dyDescent="0.25">
      <c r="A128" t="str">
        <f>IF(C128&lt;&gt;"",COUNTA($C$2:C128),"")</f>
        <v/>
      </c>
      <c r="BA128" s="7" t="str">
        <f>_xlfn.IFNA(INDEX(Source!$G$2:$H$3,MATCH(Table2[[#This Row],[الجنس]],Source!$H$2:$H$3,0),1),"")</f>
        <v/>
      </c>
      <c r="BB128" s="3" t="str">
        <f>_xlfn.IFNA(INDEX(Source!$M$2:$N$5,MATCH(Table2[[#This Row],[الحالة العائلية]],Source!$N$2:$N$5,0),1),"")</f>
        <v/>
      </c>
      <c r="BC128" s="3" t="str">
        <f>_xlfn.IFNA(INDEX(Source!$J$2:$K$4,MATCH(Table2[[#This Row],[الحالة الصحية]],Source!$K$2:$K$4,0),1),"")</f>
        <v/>
      </c>
      <c r="BD128" s="3" t="str">
        <f>_xlfn.IFNA(INDEX(Source!$D$2:$E$6,MATCH(Table2[[#This Row],[التحصيل الدراسي]],Source!$E$2:$E$6,0),1),"")</f>
        <v/>
      </c>
      <c r="BE128" s="3" t="str">
        <f>_xlfn.IFNA(INDEX(Source!$AC$2:$AD$3,MATCH(Table2[[#This Row],[هل تدرس الان]],Source!$AD$2:$AD$3,0),1),"")</f>
        <v/>
      </c>
      <c r="BF128" s="3" t="str">
        <f>_xlfn.IFNA(INDEX(Source!$AI$2:$AJ$6,MATCH(Table2[[#This Row],[السنة الدراسية]],Source!$AJ$2:$AJ$6,0),1),"")</f>
        <v/>
      </c>
      <c r="BG128" s="3" t="str">
        <f>_xlfn.IFNA(INDEX(Source!$AC$2:$AD$3,MATCH(Table2[[#This Row],[هل يوجد إجازة]],Source!$AD$2:$AD$3,0),1),"")</f>
        <v/>
      </c>
    </row>
    <row r="129" spans="1:59" x14ac:dyDescent="0.25">
      <c r="A129" t="str">
        <f>IF(C129&lt;&gt;"",COUNTA($C$2:C129),"")</f>
        <v/>
      </c>
      <c r="BA129" s="7" t="str">
        <f>_xlfn.IFNA(INDEX(Source!$G$2:$H$3,MATCH(Table2[[#This Row],[الجنس]],Source!$H$2:$H$3,0),1),"")</f>
        <v/>
      </c>
      <c r="BB129" s="3" t="str">
        <f>_xlfn.IFNA(INDEX(Source!$M$2:$N$5,MATCH(Table2[[#This Row],[الحالة العائلية]],Source!$N$2:$N$5,0),1),"")</f>
        <v/>
      </c>
      <c r="BC129" s="3" t="str">
        <f>_xlfn.IFNA(INDEX(Source!$J$2:$K$4,MATCH(Table2[[#This Row],[الحالة الصحية]],Source!$K$2:$K$4,0),1),"")</f>
        <v/>
      </c>
      <c r="BD129" s="3" t="str">
        <f>_xlfn.IFNA(INDEX(Source!$D$2:$E$6,MATCH(Table2[[#This Row],[التحصيل الدراسي]],Source!$E$2:$E$6,0),1),"")</f>
        <v/>
      </c>
      <c r="BE129" s="3" t="str">
        <f>_xlfn.IFNA(INDEX(Source!$AC$2:$AD$3,MATCH(Table2[[#This Row],[هل تدرس الان]],Source!$AD$2:$AD$3,0),1),"")</f>
        <v/>
      </c>
      <c r="BF129" s="3" t="str">
        <f>_xlfn.IFNA(INDEX(Source!$AI$2:$AJ$6,MATCH(Table2[[#This Row],[السنة الدراسية]],Source!$AJ$2:$AJ$6,0),1),"")</f>
        <v/>
      </c>
      <c r="BG129" s="3" t="str">
        <f>_xlfn.IFNA(INDEX(Source!$AC$2:$AD$3,MATCH(Table2[[#This Row],[هل يوجد إجازة]],Source!$AD$2:$AD$3,0),1),"")</f>
        <v/>
      </c>
    </row>
    <row r="130" spans="1:59" x14ac:dyDescent="0.25">
      <c r="A130" t="str">
        <f>IF(C130&lt;&gt;"",COUNTA($C$2:C130),"")</f>
        <v/>
      </c>
      <c r="BA130" s="7" t="str">
        <f>_xlfn.IFNA(INDEX(Source!$G$2:$H$3,MATCH(Table2[[#This Row],[الجنس]],Source!$H$2:$H$3,0),1),"")</f>
        <v/>
      </c>
      <c r="BB130" s="3" t="str">
        <f>_xlfn.IFNA(INDEX(Source!$M$2:$N$5,MATCH(Table2[[#This Row],[الحالة العائلية]],Source!$N$2:$N$5,0),1),"")</f>
        <v/>
      </c>
      <c r="BC130" s="3" t="str">
        <f>_xlfn.IFNA(INDEX(Source!$J$2:$K$4,MATCH(Table2[[#This Row],[الحالة الصحية]],Source!$K$2:$K$4,0),1),"")</f>
        <v/>
      </c>
      <c r="BD130" s="3" t="str">
        <f>_xlfn.IFNA(INDEX(Source!$D$2:$E$6,MATCH(Table2[[#This Row],[التحصيل الدراسي]],Source!$E$2:$E$6,0),1),"")</f>
        <v/>
      </c>
      <c r="BE130" s="3" t="str">
        <f>_xlfn.IFNA(INDEX(Source!$AC$2:$AD$3,MATCH(Table2[[#This Row],[هل تدرس الان]],Source!$AD$2:$AD$3,0),1),"")</f>
        <v/>
      </c>
      <c r="BF130" s="3" t="str">
        <f>_xlfn.IFNA(INDEX(Source!$AI$2:$AJ$6,MATCH(Table2[[#This Row],[السنة الدراسية]],Source!$AJ$2:$AJ$6,0),1),"")</f>
        <v/>
      </c>
      <c r="BG130" s="3" t="str">
        <f>_xlfn.IFNA(INDEX(Source!$AC$2:$AD$3,MATCH(Table2[[#This Row],[هل يوجد إجازة]],Source!$AD$2:$AD$3,0),1),"")</f>
        <v/>
      </c>
    </row>
    <row r="131" spans="1:59" x14ac:dyDescent="0.25">
      <c r="A131" t="str">
        <f>IF(C131&lt;&gt;"",COUNTA($C$2:C131),"")</f>
        <v/>
      </c>
      <c r="BA131" s="7" t="str">
        <f>_xlfn.IFNA(INDEX(Source!$G$2:$H$3,MATCH(Table2[[#This Row],[الجنس]],Source!$H$2:$H$3,0),1),"")</f>
        <v/>
      </c>
      <c r="BB131" s="3" t="str">
        <f>_xlfn.IFNA(INDEX(Source!$M$2:$N$5,MATCH(Table2[[#This Row],[الحالة العائلية]],Source!$N$2:$N$5,0),1),"")</f>
        <v/>
      </c>
      <c r="BC131" s="3" t="str">
        <f>_xlfn.IFNA(INDEX(Source!$J$2:$K$4,MATCH(Table2[[#This Row],[الحالة الصحية]],Source!$K$2:$K$4,0),1),"")</f>
        <v/>
      </c>
      <c r="BD131" s="3" t="str">
        <f>_xlfn.IFNA(INDEX(Source!$D$2:$E$6,MATCH(Table2[[#This Row],[التحصيل الدراسي]],Source!$E$2:$E$6,0),1),"")</f>
        <v/>
      </c>
      <c r="BE131" s="3" t="str">
        <f>_xlfn.IFNA(INDEX(Source!$AC$2:$AD$3,MATCH(Table2[[#This Row],[هل تدرس الان]],Source!$AD$2:$AD$3,0),1),"")</f>
        <v/>
      </c>
      <c r="BF131" s="3" t="str">
        <f>_xlfn.IFNA(INDEX(Source!$AI$2:$AJ$6,MATCH(Table2[[#This Row],[السنة الدراسية]],Source!$AJ$2:$AJ$6,0),1),"")</f>
        <v/>
      </c>
      <c r="BG131" s="3" t="str">
        <f>_xlfn.IFNA(INDEX(Source!$AC$2:$AD$3,MATCH(Table2[[#This Row],[هل يوجد إجازة]],Source!$AD$2:$AD$3,0),1),"")</f>
        <v/>
      </c>
    </row>
    <row r="132" spans="1:59" x14ac:dyDescent="0.25">
      <c r="A132" t="str">
        <f>IF(C132&lt;&gt;"",COUNTA($C$2:C132),"")</f>
        <v/>
      </c>
      <c r="BA132" s="7" t="str">
        <f>_xlfn.IFNA(INDEX(Source!$G$2:$H$3,MATCH(Table2[[#This Row],[الجنس]],Source!$H$2:$H$3,0),1),"")</f>
        <v/>
      </c>
      <c r="BB132" s="3" t="str">
        <f>_xlfn.IFNA(INDEX(Source!$M$2:$N$5,MATCH(Table2[[#This Row],[الحالة العائلية]],Source!$N$2:$N$5,0),1),"")</f>
        <v/>
      </c>
      <c r="BC132" s="3" t="str">
        <f>_xlfn.IFNA(INDEX(Source!$J$2:$K$4,MATCH(Table2[[#This Row],[الحالة الصحية]],Source!$K$2:$K$4,0),1),"")</f>
        <v/>
      </c>
      <c r="BD132" s="3" t="str">
        <f>_xlfn.IFNA(INDEX(Source!$D$2:$E$6,MATCH(Table2[[#This Row],[التحصيل الدراسي]],Source!$E$2:$E$6,0),1),"")</f>
        <v/>
      </c>
      <c r="BE132" s="3" t="str">
        <f>_xlfn.IFNA(INDEX(Source!$AC$2:$AD$3,MATCH(Table2[[#This Row],[هل تدرس الان]],Source!$AD$2:$AD$3,0),1),"")</f>
        <v/>
      </c>
      <c r="BF132" s="3" t="str">
        <f>_xlfn.IFNA(INDEX(Source!$AI$2:$AJ$6,MATCH(Table2[[#This Row],[السنة الدراسية]],Source!$AJ$2:$AJ$6,0),1),"")</f>
        <v/>
      </c>
      <c r="BG132" s="3" t="str">
        <f>_xlfn.IFNA(INDEX(Source!$AC$2:$AD$3,MATCH(Table2[[#This Row],[هل يوجد إجازة]],Source!$AD$2:$AD$3,0),1),"")</f>
        <v/>
      </c>
    </row>
    <row r="133" spans="1:59" x14ac:dyDescent="0.25">
      <c r="A133" t="str">
        <f>IF(C133&lt;&gt;"",COUNTA($C$2:C133),"")</f>
        <v/>
      </c>
      <c r="BA133" s="7" t="str">
        <f>_xlfn.IFNA(INDEX(Source!$G$2:$H$3,MATCH(Table2[[#This Row],[الجنس]],Source!$H$2:$H$3,0),1),"")</f>
        <v/>
      </c>
      <c r="BB133" s="3" t="str">
        <f>_xlfn.IFNA(INDEX(Source!$M$2:$N$5,MATCH(Table2[[#This Row],[الحالة العائلية]],Source!$N$2:$N$5,0),1),"")</f>
        <v/>
      </c>
      <c r="BC133" s="3" t="str">
        <f>_xlfn.IFNA(INDEX(Source!$J$2:$K$4,MATCH(Table2[[#This Row],[الحالة الصحية]],Source!$K$2:$K$4,0),1),"")</f>
        <v/>
      </c>
      <c r="BD133" s="3" t="str">
        <f>_xlfn.IFNA(INDEX(Source!$D$2:$E$6,MATCH(Table2[[#This Row],[التحصيل الدراسي]],Source!$E$2:$E$6,0),1),"")</f>
        <v/>
      </c>
      <c r="BE133" s="3" t="str">
        <f>_xlfn.IFNA(INDEX(Source!$AC$2:$AD$3,MATCH(Table2[[#This Row],[هل تدرس الان]],Source!$AD$2:$AD$3,0),1),"")</f>
        <v/>
      </c>
      <c r="BF133" s="3" t="str">
        <f>_xlfn.IFNA(INDEX(Source!$AI$2:$AJ$6,MATCH(Table2[[#This Row],[السنة الدراسية]],Source!$AJ$2:$AJ$6,0),1),"")</f>
        <v/>
      </c>
      <c r="BG133" s="3" t="str">
        <f>_xlfn.IFNA(INDEX(Source!$AC$2:$AD$3,MATCH(Table2[[#This Row],[هل يوجد إجازة]],Source!$AD$2:$AD$3,0),1),"")</f>
        <v/>
      </c>
    </row>
    <row r="134" spans="1:59" x14ac:dyDescent="0.25">
      <c r="A134" t="str">
        <f>IF(C134&lt;&gt;"",COUNTA($C$2:C134),"")</f>
        <v/>
      </c>
      <c r="BA134" s="7" t="str">
        <f>_xlfn.IFNA(INDEX(Source!$G$2:$H$3,MATCH(Table2[[#This Row],[الجنس]],Source!$H$2:$H$3,0),1),"")</f>
        <v/>
      </c>
      <c r="BB134" s="3" t="str">
        <f>_xlfn.IFNA(INDEX(Source!$M$2:$N$5,MATCH(Table2[[#This Row],[الحالة العائلية]],Source!$N$2:$N$5,0),1),"")</f>
        <v/>
      </c>
      <c r="BC134" s="3" t="str">
        <f>_xlfn.IFNA(INDEX(Source!$J$2:$K$4,MATCH(Table2[[#This Row],[الحالة الصحية]],Source!$K$2:$K$4,0),1),"")</f>
        <v/>
      </c>
      <c r="BD134" s="3" t="str">
        <f>_xlfn.IFNA(INDEX(Source!$D$2:$E$6,MATCH(Table2[[#This Row],[التحصيل الدراسي]],Source!$E$2:$E$6,0),1),"")</f>
        <v/>
      </c>
      <c r="BE134" s="3" t="str">
        <f>_xlfn.IFNA(INDEX(Source!$AC$2:$AD$3,MATCH(Table2[[#This Row],[هل تدرس الان]],Source!$AD$2:$AD$3,0),1),"")</f>
        <v/>
      </c>
      <c r="BF134" s="3" t="str">
        <f>_xlfn.IFNA(INDEX(Source!$AI$2:$AJ$6,MATCH(Table2[[#This Row],[السنة الدراسية]],Source!$AJ$2:$AJ$6,0),1),"")</f>
        <v/>
      </c>
      <c r="BG134" s="3" t="str">
        <f>_xlfn.IFNA(INDEX(Source!$AC$2:$AD$3,MATCH(Table2[[#This Row],[هل يوجد إجازة]],Source!$AD$2:$AD$3,0),1),"")</f>
        <v/>
      </c>
    </row>
    <row r="135" spans="1:59" x14ac:dyDescent="0.25">
      <c r="A135" t="str">
        <f>IF(C135&lt;&gt;"",COUNTA($C$2:C135),"")</f>
        <v/>
      </c>
      <c r="BA135" s="7" t="str">
        <f>_xlfn.IFNA(INDEX(Source!$G$2:$H$3,MATCH(Table2[[#This Row],[الجنس]],Source!$H$2:$H$3,0),1),"")</f>
        <v/>
      </c>
      <c r="BB135" s="3" t="str">
        <f>_xlfn.IFNA(INDEX(Source!$M$2:$N$5,MATCH(Table2[[#This Row],[الحالة العائلية]],Source!$N$2:$N$5,0),1),"")</f>
        <v/>
      </c>
      <c r="BC135" s="3" t="str">
        <f>_xlfn.IFNA(INDEX(Source!$J$2:$K$4,MATCH(Table2[[#This Row],[الحالة الصحية]],Source!$K$2:$K$4,0),1),"")</f>
        <v/>
      </c>
      <c r="BD135" s="3" t="str">
        <f>_xlfn.IFNA(INDEX(Source!$D$2:$E$6,MATCH(Table2[[#This Row],[التحصيل الدراسي]],Source!$E$2:$E$6,0),1),"")</f>
        <v/>
      </c>
      <c r="BE135" s="3" t="str">
        <f>_xlfn.IFNA(INDEX(Source!$AC$2:$AD$3,MATCH(Table2[[#This Row],[هل تدرس الان]],Source!$AD$2:$AD$3,0),1),"")</f>
        <v/>
      </c>
      <c r="BF135" s="3" t="str">
        <f>_xlfn.IFNA(INDEX(Source!$AI$2:$AJ$6,MATCH(Table2[[#This Row],[السنة الدراسية]],Source!$AJ$2:$AJ$6,0),1),"")</f>
        <v/>
      </c>
      <c r="BG135" s="3" t="str">
        <f>_xlfn.IFNA(INDEX(Source!$AC$2:$AD$3,MATCH(Table2[[#This Row],[هل يوجد إجازة]],Source!$AD$2:$AD$3,0),1),"")</f>
        <v/>
      </c>
    </row>
    <row r="136" spans="1:59" x14ac:dyDescent="0.25">
      <c r="A136" t="str">
        <f>IF(C136&lt;&gt;"",COUNTA($C$2:C136),"")</f>
        <v/>
      </c>
      <c r="BA136" s="7" t="str">
        <f>_xlfn.IFNA(INDEX(Source!$G$2:$H$3,MATCH(Table2[[#This Row],[الجنس]],Source!$H$2:$H$3,0),1),"")</f>
        <v/>
      </c>
      <c r="BB136" s="3" t="str">
        <f>_xlfn.IFNA(INDEX(Source!$M$2:$N$5,MATCH(Table2[[#This Row],[الحالة العائلية]],Source!$N$2:$N$5,0),1),"")</f>
        <v/>
      </c>
      <c r="BC136" s="3" t="str">
        <f>_xlfn.IFNA(INDEX(Source!$J$2:$K$4,MATCH(Table2[[#This Row],[الحالة الصحية]],Source!$K$2:$K$4,0),1),"")</f>
        <v/>
      </c>
      <c r="BD136" s="3" t="str">
        <f>_xlfn.IFNA(INDEX(Source!$D$2:$E$6,MATCH(Table2[[#This Row],[التحصيل الدراسي]],Source!$E$2:$E$6,0),1),"")</f>
        <v/>
      </c>
      <c r="BE136" s="3" t="str">
        <f>_xlfn.IFNA(INDEX(Source!$AC$2:$AD$3,MATCH(Table2[[#This Row],[هل تدرس الان]],Source!$AD$2:$AD$3,0),1),"")</f>
        <v/>
      </c>
      <c r="BF136" s="3" t="str">
        <f>_xlfn.IFNA(INDEX(Source!$AI$2:$AJ$6,MATCH(Table2[[#This Row],[السنة الدراسية]],Source!$AJ$2:$AJ$6,0),1),"")</f>
        <v/>
      </c>
      <c r="BG136" s="3" t="str">
        <f>_xlfn.IFNA(INDEX(Source!$AC$2:$AD$3,MATCH(Table2[[#This Row],[هل يوجد إجازة]],Source!$AD$2:$AD$3,0),1),"")</f>
        <v/>
      </c>
    </row>
    <row r="137" spans="1:59" x14ac:dyDescent="0.25">
      <c r="A137" t="str">
        <f>IF(C137&lt;&gt;"",COUNTA($C$2:C137),"")</f>
        <v/>
      </c>
      <c r="BA137" s="7" t="str">
        <f>_xlfn.IFNA(INDEX(Source!$G$2:$H$3,MATCH(Table2[[#This Row],[الجنس]],Source!$H$2:$H$3,0),1),"")</f>
        <v/>
      </c>
      <c r="BB137" s="3" t="str">
        <f>_xlfn.IFNA(INDEX(Source!$M$2:$N$5,MATCH(Table2[[#This Row],[الحالة العائلية]],Source!$N$2:$N$5,0),1),"")</f>
        <v/>
      </c>
      <c r="BC137" s="3" t="str">
        <f>_xlfn.IFNA(INDEX(Source!$J$2:$K$4,MATCH(Table2[[#This Row],[الحالة الصحية]],Source!$K$2:$K$4,0),1),"")</f>
        <v/>
      </c>
      <c r="BD137" s="3" t="str">
        <f>_xlfn.IFNA(INDEX(Source!$D$2:$E$6,MATCH(Table2[[#This Row],[التحصيل الدراسي]],Source!$E$2:$E$6,0),1),"")</f>
        <v/>
      </c>
      <c r="BE137" s="3" t="str">
        <f>_xlfn.IFNA(INDEX(Source!$AC$2:$AD$3,MATCH(Table2[[#This Row],[هل تدرس الان]],Source!$AD$2:$AD$3,0),1),"")</f>
        <v/>
      </c>
      <c r="BF137" s="3" t="str">
        <f>_xlfn.IFNA(INDEX(Source!$AI$2:$AJ$6,MATCH(Table2[[#This Row],[السنة الدراسية]],Source!$AJ$2:$AJ$6,0),1),"")</f>
        <v/>
      </c>
      <c r="BG137" s="3" t="str">
        <f>_xlfn.IFNA(INDEX(Source!$AC$2:$AD$3,MATCH(Table2[[#This Row],[هل يوجد إجازة]],Source!$AD$2:$AD$3,0),1),"")</f>
        <v/>
      </c>
    </row>
    <row r="138" spans="1:59" x14ac:dyDescent="0.25">
      <c r="A138" t="str">
        <f>IF(C138&lt;&gt;"",COUNTA($C$2:C138),"")</f>
        <v/>
      </c>
      <c r="BA138" s="7" t="str">
        <f>_xlfn.IFNA(INDEX(Source!$G$2:$H$3,MATCH(Table2[[#This Row],[الجنس]],Source!$H$2:$H$3,0),1),"")</f>
        <v/>
      </c>
      <c r="BB138" s="3" t="str">
        <f>_xlfn.IFNA(INDEX(Source!$M$2:$N$5,MATCH(Table2[[#This Row],[الحالة العائلية]],Source!$N$2:$N$5,0),1),"")</f>
        <v/>
      </c>
      <c r="BC138" s="3" t="str">
        <f>_xlfn.IFNA(INDEX(Source!$J$2:$K$4,MATCH(Table2[[#This Row],[الحالة الصحية]],Source!$K$2:$K$4,0),1),"")</f>
        <v/>
      </c>
      <c r="BD138" s="3" t="str">
        <f>_xlfn.IFNA(INDEX(Source!$D$2:$E$6,MATCH(Table2[[#This Row],[التحصيل الدراسي]],Source!$E$2:$E$6,0),1),"")</f>
        <v/>
      </c>
      <c r="BE138" s="3" t="str">
        <f>_xlfn.IFNA(INDEX(Source!$AC$2:$AD$3,MATCH(Table2[[#This Row],[هل تدرس الان]],Source!$AD$2:$AD$3,0),1),"")</f>
        <v/>
      </c>
      <c r="BF138" s="3" t="str">
        <f>_xlfn.IFNA(INDEX(Source!$AI$2:$AJ$6,MATCH(Table2[[#This Row],[السنة الدراسية]],Source!$AJ$2:$AJ$6,0),1),"")</f>
        <v/>
      </c>
      <c r="BG138" s="3" t="str">
        <f>_xlfn.IFNA(INDEX(Source!$AC$2:$AD$3,MATCH(Table2[[#This Row],[هل يوجد إجازة]],Source!$AD$2:$AD$3,0),1),"")</f>
        <v/>
      </c>
    </row>
    <row r="139" spans="1:59" x14ac:dyDescent="0.25">
      <c r="A139" t="str">
        <f>IF(C139&lt;&gt;"",COUNTA($C$2:C139),"")</f>
        <v/>
      </c>
      <c r="BA139" s="7" t="str">
        <f>_xlfn.IFNA(INDEX(Source!$G$2:$H$3,MATCH(Table2[[#This Row],[الجنس]],Source!$H$2:$H$3,0),1),"")</f>
        <v/>
      </c>
      <c r="BB139" s="3" t="str">
        <f>_xlfn.IFNA(INDEX(Source!$M$2:$N$5,MATCH(Table2[[#This Row],[الحالة العائلية]],Source!$N$2:$N$5,0),1),"")</f>
        <v/>
      </c>
      <c r="BC139" s="3" t="str">
        <f>_xlfn.IFNA(INDEX(Source!$J$2:$K$4,MATCH(Table2[[#This Row],[الحالة الصحية]],Source!$K$2:$K$4,0),1),"")</f>
        <v/>
      </c>
      <c r="BD139" s="3" t="str">
        <f>_xlfn.IFNA(INDEX(Source!$D$2:$E$6,MATCH(Table2[[#This Row],[التحصيل الدراسي]],Source!$E$2:$E$6,0),1),"")</f>
        <v/>
      </c>
      <c r="BE139" s="3" t="str">
        <f>_xlfn.IFNA(INDEX(Source!$AC$2:$AD$3,MATCH(Table2[[#This Row],[هل تدرس الان]],Source!$AD$2:$AD$3,0),1),"")</f>
        <v/>
      </c>
      <c r="BF139" s="3" t="str">
        <f>_xlfn.IFNA(INDEX(Source!$AI$2:$AJ$6,MATCH(Table2[[#This Row],[السنة الدراسية]],Source!$AJ$2:$AJ$6,0),1),"")</f>
        <v/>
      </c>
      <c r="BG139" s="3" t="str">
        <f>_xlfn.IFNA(INDEX(Source!$AC$2:$AD$3,MATCH(Table2[[#This Row],[هل يوجد إجازة]],Source!$AD$2:$AD$3,0),1),"")</f>
        <v/>
      </c>
    </row>
    <row r="140" spans="1:59" x14ac:dyDescent="0.25">
      <c r="A140" t="str">
        <f>IF(C140&lt;&gt;"",COUNTA($C$2:C140),"")</f>
        <v/>
      </c>
      <c r="BA140" s="7" t="str">
        <f>_xlfn.IFNA(INDEX(Source!$G$2:$H$3,MATCH(Table2[[#This Row],[الجنس]],Source!$H$2:$H$3,0),1),"")</f>
        <v/>
      </c>
      <c r="BB140" s="3" t="str">
        <f>_xlfn.IFNA(INDEX(Source!$M$2:$N$5,MATCH(Table2[[#This Row],[الحالة العائلية]],Source!$N$2:$N$5,0),1),"")</f>
        <v/>
      </c>
      <c r="BC140" s="3" t="str">
        <f>_xlfn.IFNA(INDEX(Source!$J$2:$K$4,MATCH(Table2[[#This Row],[الحالة الصحية]],Source!$K$2:$K$4,0),1),"")</f>
        <v/>
      </c>
      <c r="BD140" s="3" t="str">
        <f>_xlfn.IFNA(INDEX(Source!$D$2:$E$6,MATCH(Table2[[#This Row],[التحصيل الدراسي]],Source!$E$2:$E$6,0),1),"")</f>
        <v/>
      </c>
      <c r="BE140" s="3" t="str">
        <f>_xlfn.IFNA(INDEX(Source!$AC$2:$AD$3,MATCH(Table2[[#This Row],[هل تدرس الان]],Source!$AD$2:$AD$3,0),1),"")</f>
        <v/>
      </c>
      <c r="BF140" s="3" t="str">
        <f>_xlfn.IFNA(INDEX(Source!$AI$2:$AJ$6,MATCH(Table2[[#This Row],[السنة الدراسية]],Source!$AJ$2:$AJ$6,0),1),"")</f>
        <v/>
      </c>
      <c r="BG140" s="3" t="str">
        <f>_xlfn.IFNA(INDEX(Source!$AC$2:$AD$3,MATCH(Table2[[#This Row],[هل يوجد إجازة]],Source!$AD$2:$AD$3,0),1),"")</f>
        <v/>
      </c>
    </row>
    <row r="141" spans="1:59" x14ac:dyDescent="0.25">
      <c r="A141" t="str">
        <f>IF(C141&lt;&gt;"",COUNTA($C$2:C141),"")</f>
        <v/>
      </c>
      <c r="BA141" s="7" t="str">
        <f>_xlfn.IFNA(INDEX(Source!$G$2:$H$3,MATCH(Table2[[#This Row],[الجنس]],Source!$H$2:$H$3,0),1),"")</f>
        <v/>
      </c>
      <c r="BB141" s="3" t="str">
        <f>_xlfn.IFNA(INDEX(Source!$M$2:$N$5,MATCH(Table2[[#This Row],[الحالة العائلية]],Source!$N$2:$N$5,0),1),"")</f>
        <v/>
      </c>
      <c r="BC141" s="3" t="str">
        <f>_xlfn.IFNA(INDEX(Source!$J$2:$K$4,MATCH(Table2[[#This Row],[الحالة الصحية]],Source!$K$2:$K$4,0),1),"")</f>
        <v/>
      </c>
      <c r="BD141" s="3" t="str">
        <f>_xlfn.IFNA(INDEX(Source!$D$2:$E$6,MATCH(Table2[[#This Row],[التحصيل الدراسي]],Source!$E$2:$E$6,0),1),"")</f>
        <v/>
      </c>
      <c r="BE141" s="3" t="str">
        <f>_xlfn.IFNA(INDEX(Source!$AC$2:$AD$3,MATCH(Table2[[#This Row],[هل تدرس الان]],Source!$AD$2:$AD$3,0),1),"")</f>
        <v/>
      </c>
      <c r="BF141" s="3" t="str">
        <f>_xlfn.IFNA(INDEX(Source!$AI$2:$AJ$6,MATCH(Table2[[#This Row],[السنة الدراسية]],Source!$AJ$2:$AJ$6,0),1),"")</f>
        <v/>
      </c>
      <c r="BG141" s="3" t="str">
        <f>_xlfn.IFNA(INDEX(Source!$AC$2:$AD$3,MATCH(Table2[[#This Row],[هل يوجد إجازة]],Source!$AD$2:$AD$3,0),1),"")</f>
        <v/>
      </c>
    </row>
    <row r="142" spans="1:59" x14ac:dyDescent="0.25">
      <c r="A142" t="str">
        <f>IF(C142&lt;&gt;"",COUNTA($C$2:C142),"")</f>
        <v/>
      </c>
      <c r="BA142" s="7" t="str">
        <f>_xlfn.IFNA(INDEX(Source!$G$2:$H$3,MATCH(Table2[[#This Row],[الجنس]],Source!$H$2:$H$3,0),1),"")</f>
        <v/>
      </c>
      <c r="BB142" s="3" t="str">
        <f>_xlfn.IFNA(INDEX(Source!$M$2:$N$5,MATCH(Table2[[#This Row],[الحالة العائلية]],Source!$N$2:$N$5,0),1),"")</f>
        <v/>
      </c>
      <c r="BC142" s="3" t="str">
        <f>_xlfn.IFNA(INDEX(Source!$J$2:$K$4,MATCH(Table2[[#This Row],[الحالة الصحية]],Source!$K$2:$K$4,0),1),"")</f>
        <v/>
      </c>
      <c r="BD142" s="3" t="str">
        <f>_xlfn.IFNA(INDEX(Source!$D$2:$E$6,MATCH(Table2[[#This Row],[التحصيل الدراسي]],Source!$E$2:$E$6,0),1),"")</f>
        <v/>
      </c>
      <c r="BE142" s="3" t="str">
        <f>_xlfn.IFNA(INDEX(Source!$AC$2:$AD$3,MATCH(Table2[[#This Row],[هل تدرس الان]],Source!$AD$2:$AD$3,0),1),"")</f>
        <v/>
      </c>
      <c r="BF142" s="3" t="str">
        <f>_xlfn.IFNA(INDEX(Source!$AI$2:$AJ$6,MATCH(Table2[[#This Row],[السنة الدراسية]],Source!$AJ$2:$AJ$6,0),1),"")</f>
        <v/>
      </c>
      <c r="BG142" s="3" t="str">
        <f>_xlfn.IFNA(INDEX(Source!$AC$2:$AD$3,MATCH(Table2[[#This Row],[هل يوجد إجازة]],Source!$AD$2:$AD$3,0),1),"")</f>
        <v/>
      </c>
    </row>
    <row r="143" spans="1:59" x14ac:dyDescent="0.25">
      <c r="A143" t="str">
        <f>IF(C143&lt;&gt;"",COUNTA($C$2:C143),"")</f>
        <v/>
      </c>
      <c r="BA143" s="7" t="str">
        <f>_xlfn.IFNA(INDEX(Source!$G$2:$H$3,MATCH(Table2[[#This Row],[الجنس]],Source!$H$2:$H$3,0),1),"")</f>
        <v/>
      </c>
      <c r="BB143" s="3" t="str">
        <f>_xlfn.IFNA(INDEX(Source!$M$2:$N$5,MATCH(Table2[[#This Row],[الحالة العائلية]],Source!$N$2:$N$5,0),1),"")</f>
        <v/>
      </c>
      <c r="BC143" s="3" t="str">
        <f>_xlfn.IFNA(INDEX(Source!$J$2:$K$4,MATCH(Table2[[#This Row],[الحالة الصحية]],Source!$K$2:$K$4,0),1),"")</f>
        <v/>
      </c>
      <c r="BD143" s="3" t="str">
        <f>_xlfn.IFNA(INDEX(Source!$D$2:$E$6,MATCH(Table2[[#This Row],[التحصيل الدراسي]],Source!$E$2:$E$6,0),1),"")</f>
        <v/>
      </c>
      <c r="BE143" s="3" t="str">
        <f>_xlfn.IFNA(INDEX(Source!$AC$2:$AD$3,MATCH(Table2[[#This Row],[هل تدرس الان]],Source!$AD$2:$AD$3,0),1),"")</f>
        <v/>
      </c>
      <c r="BF143" s="3" t="str">
        <f>_xlfn.IFNA(INDEX(Source!$AI$2:$AJ$6,MATCH(Table2[[#This Row],[السنة الدراسية]],Source!$AJ$2:$AJ$6,0),1),"")</f>
        <v/>
      </c>
      <c r="BG143" s="3" t="str">
        <f>_xlfn.IFNA(INDEX(Source!$AC$2:$AD$3,MATCH(Table2[[#This Row],[هل يوجد إجازة]],Source!$AD$2:$AD$3,0),1),"")</f>
        <v/>
      </c>
    </row>
    <row r="144" spans="1:59" x14ac:dyDescent="0.25">
      <c r="A144" t="str">
        <f>IF(C144&lt;&gt;"",COUNTA($C$2:C144),"")</f>
        <v/>
      </c>
      <c r="BA144" s="7" t="str">
        <f>_xlfn.IFNA(INDEX(Source!$G$2:$H$3,MATCH(Table2[[#This Row],[الجنس]],Source!$H$2:$H$3,0),1),"")</f>
        <v/>
      </c>
      <c r="BB144" s="3" t="str">
        <f>_xlfn.IFNA(INDEX(Source!$M$2:$N$5,MATCH(Table2[[#This Row],[الحالة العائلية]],Source!$N$2:$N$5,0),1),"")</f>
        <v/>
      </c>
      <c r="BC144" s="3" t="str">
        <f>_xlfn.IFNA(INDEX(Source!$J$2:$K$4,MATCH(Table2[[#This Row],[الحالة الصحية]],Source!$K$2:$K$4,0),1),"")</f>
        <v/>
      </c>
      <c r="BD144" s="3" t="str">
        <f>_xlfn.IFNA(INDEX(Source!$D$2:$E$6,MATCH(Table2[[#This Row],[التحصيل الدراسي]],Source!$E$2:$E$6,0),1),"")</f>
        <v/>
      </c>
      <c r="BE144" s="3" t="str">
        <f>_xlfn.IFNA(INDEX(Source!$AC$2:$AD$3,MATCH(Table2[[#This Row],[هل تدرس الان]],Source!$AD$2:$AD$3,0),1),"")</f>
        <v/>
      </c>
      <c r="BF144" s="3" t="str">
        <f>_xlfn.IFNA(INDEX(Source!$AI$2:$AJ$6,MATCH(Table2[[#This Row],[السنة الدراسية]],Source!$AJ$2:$AJ$6,0),1),"")</f>
        <v/>
      </c>
      <c r="BG144" s="3" t="str">
        <f>_xlfn.IFNA(INDEX(Source!$AC$2:$AD$3,MATCH(Table2[[#This Row],[هل يوجد إجازة]],Source!$AD$2:$AD$3,0),1),"")</f>
        <v/>
      </c>
    </row>
    <row r="145" spans="1:59" x14ac:dyDescent="0.25">
      <c r="A145" t="str">
        <f>IF(C145&lt;&gt;"",COUNTA($C$2:C145),"")</f>
        <v/>
      </c>
      <c r="BA145" s="7" t="str">
        <f>_xlfn.IFNA(INDEX(Source!$G$2:$H$3,MATCH(Table2[[#This Row],[الجنس]],Source!$H$2:$H$3,0),1),"")</f>
        <v/>
      </c>
      <c r="BB145" s="3" t="str">
        <f>_xlfn.IFNA(INDEX(Source!$M$2:$N$5,MATCH(Table2[[#This Row],[الحالة العائلية]],Source!$N$2:$N$5,0),1),"")</f>
        <v/>
      </c>
      <c r="BC145" s="3" t="str">
        <f>_xlfn.IFNA(INDEX(Source!$J$2:$K$4,MATCH(Table2[[#This Row],[الحالة الصحية]],Source!$K$2:$K$4,0),1),"")</f>
        <v/>
      </c>
      <c r="BD145" s="3" t="str">
        <f>_xlfn.IFNA(INDEX(Source!$D$2:$E$6,MATCH(Table2[[#This Row],[التحصيل الدراسي]],Source!$E$2:$E$6,0),1),"")</f>
        <v/>
      </c>
      <c r="BE145" s="3" t="str">
        <f>_xlfn.IFNA(INDEX(Source!$AC$2:$AD$3,MATCH(Table2[[#This Row],[هل تدرس الان]],Source!$AD$2:$AD$3,0),1),"")</f>
        <v/>
      </c>
      <c r="BF145" s="3" t="str">
        <f>_xlfn.IFNA(INDEX(Source!$AI$2:$AJ$6,MATCH(Table2[[#This Row],[السنة الدراسية]],Source!$AJ$2:$AJ$6,0),1),"")</f>
        <v/>
      </c>
      <c r="BG145" s="3" t="str">
        <f>_xlfn.IFNA(INDEX(Source!$AC$2:$AD$3,MATCH(Table2[[#This Row],[هل يوجد إجازة]],Source!$AD$2:$AD$3,0),1),"")</f>
        <v/>
      </c>
    </row>
    <row r="146" spans="1:59" x14ac:dyDescent="0.25">
      <c r="A146" t="str">
        <f>IF(C146&lt;&gt;"",COUNTA($C$2:C146),"")</f>
        <v/>
      </c>
      <c r="BA146" s="7" t="str">
        <f>_xlfn.IFNA(INDEX(Source!$G$2:$H$3,MATCH(Table2[[#This Row],[الجنس]],Source!$H$2:$H$3,0),1),"")</f>
        <v/>
      </c>
      <c r="BB146" s="3" t="str">
        <f>_xlfn.IFNA(INDEX(Source!$M$2:$N$5,MATCH(Table2[[#This Row],[الحالة العائلية]],Source!$N$2:$N$5,0),1),"")</f>
        <v/>
      </c>
      <c r="BC146" s="3" t="str">
        <f>_xlfn.IFNA(INDEX(Source!$J$2:$K$4,MATCH(Table2[[#This Row],[الحالة الصحية]],Source!$K$2:$K$4,0),1),"")</f>
        <v/>
      </c>
      <c r="BD146" s="3" t="str">
        <f>_xlfn.IFNA(INDEX(Source!$D$2:$E$6,MATCH(Table2[[#This Row],[التحصيل الدراسي]],Source!$E$2:$E$6,0),1),"")</f>
        <v/>
      </c>
      <c r="BE146" s="3" t="str">
        <f>_xlfn.IFNA(INDEX(Source!$AC$2:$AD$3,MATCH(Table2[[#This Row],[هل تدرس الان]],Source!$AD$2:$AD$3,0),1),"")</f>
        <v/>
      </c>
      <c r="BF146" s="3" t="str">
        <f>_xlfn.IFNA(INDEX(Source!$AI$2:$AJ$6,MATCH(Table2[[#This Row],[السنة الدراسية]],Source!$AJ$2:$AJ$6,0),1),"")</f>
        <v/>
      </c>
      <c r="BG146" s="3" t="str">
        <f>_xlfn.IFNA(INDEX(Source!$AC$2:$AD$3,MATCH(Table2[[#This Row],[هل يوجد إجازة]],Source!$AD$2:$AD$3,0),1),"")</f>
        <v/>
      </c>
    </row>
    <row r="147" spans="1:59" x14ac:dyDescent="0.25">
      <c r="A147" t="str">
        <f>IF(C147&lt;&gt;"",COUNTA($C$2:C147),"")</f>
        <v/>
      </c>
      <c r="BA147" s="7" t="str">
        <f>_xlfn.IFNA(INDEX(Source!$G$2:$H$3,MATCH(Table2[[#This Row],[الجنس]],Source!$H$2:$H$3,0),1),"")</f>
        <v/>
      </c>
      <c r="BB147" s="3" t="str">
        <f>_xlfn.IFNA(INDEX(Source!$M$2:$N$5,MATCH(Table2[[#This Row],[الحالة العائلية]],Source!$N$2:$N$5,0),1),"")</f>
        <v/>
      </c>
      <c r="BC147" s="3" t="str">
        <f>_xlfn.IFNA(INDEX(Source!$J$2:$K$4,MATCH(Table2[[#This Row],[الحالة الصحية]],Source!$K$2:$K$4,0),1),"")</f>
        <v/>
      </c>
      <c r="BD147" s="3" t="str">
        <f>_xlfn.IFNA(INDEX(Source!$D$2:$E$6,MATCH(Table2[[#This Row],[التحصيل الدراسي]],Source!$E$2:$E$6,0),1),"")</f>
        <v/>
      </c>
      <c r="BE147" s="3" t="str">
        <f>_xlfn.IFNA(INDEX(Source!$AC$2:$AD$3,MATCH(Table2[[#This Row],[هل تدرس الان]],Source!$AD$2:$AD$3,0),1),"")</f>
        <v/>
      </c>
      <c r="BF147" s="3" t="str">
        <f>_xlfn.IFNA(INDEX(Source!$AI$2:$AJ$6,MATCH(Table2[[#This Row],[السنة الدراسية]],Source!$AJ$2:$AJ$6,0),1),"")</f>
        <v/>
      </c>
      <c r="BG147" s="3" t="str">
        <f>_xlfn.IFNA(INDEX(Source!$AC$2:$AD$3,MATCH(Table2[[#This Row],[هل يوجد إجازة]],Source!$AD$2:$AD$3,0),1),"")</f>
        <v/>
      </c>
    </row>
    <row r="148" spans="1:59" x14ac:dyDescent="0.25">
      <c r="A148" t="str">
        <f>IF(C148&lt;&gt;"",COUNTA($C$2:C148),"")</f>
        <v/>
      </c>
      <c r="BA148" s="7" t="str">
        <f>_xlfn.IFNA(INDEX(Source!$G$2:$H$3,MATCH(Table2[[#This Row],[الجنس]],Source!$H$2:$H$3,0),1),"")</f>
        <v/>
      </c>
      <c r="BB148" s="3" t="str">
        <f>_xlfn.IFNA(INDEX(Source!$M$2:$N$5,MATCH(Table2[[#This Row],[الحالة العائلية]],Source!$N$2:$N$5,0),1),"")</f>
        <v/>
      </c>
      <c r="BC148" s="3" t="str">
        <f>_xlfn.IFNA(INDEX(Source!$J$2:$K$4,MATCH(Table2[[#This Row],[الحالة الصحية]],Source!$K$2:$K$4,0),1),"")</f>
        <v/>
      </c>
      <c r="BD148" s="3" t="str">
        <f>_xlfn.IFNA(INDEX(Source!$D$2:$E$6,MATCH(Table2[[#This Row],[التحصيل الدراسي]],Source!$E$2:$E$6,0),1),"")</f>
        <v/>
      </c>
      <c r="BE148" s="3" t="str">
        <f>_xlfn.IFNA(INDEX(Source!$AC$2:$AD$3,MATCH(Table2[[#This Row],[هل تدرس الان]],Source!$AD$2:$AD$3,0),1),"")</f>
        <v/>
      </c>
      <c r="BF148" s="3" t="str">
        <f>_xlfn.IFNA(INDEX(Source!$AI$2:$AJ$6,MATCH(Table2[[#This Row],[السنة الدراسية]],Source!$AJ$2:$AJ$6,0),1),"")</f>
        <v/>
      </c>
      <c r="BG148" s="3" t="str">
        <f>_xlfn.IFNA(INDEX(Source!$AC$2:$AD$3,MATCH(Table2[[#This Row],[هل يوجد إجازة]],Source!$AD$2:$AD$3,0),1),"")</f>
        <v/>
      </c>
    </row>
    <row r="149" spans="1:59" x14ac:dyDescent="0.25">
      <c r="A149" t="str">
        <f>IF(C149&lt;&gt;"",COUNTA($C$2:C149),"")</f>
        <v/>
      </c>
      <c r="BA149" s="7" t="str">
        <f>_xlfn.IFNA(INDEX(Source!$G$2:$H$3,MATCH(Table2[[#This Row],[الجنس]],Source!$H$2:$H$3,0),1),"")</f>
        <v/>
      </c>
      <c r="BB149" s="3" t="str">
        <f>_xlfn.IFNA(INDEX(Source!$M$2:$N$5,MATCH(Table2[[#This Row],[الحالة العائلية]],Source!$N$2:$N$5,0),1),"")</f>
        <v/>
      </c>
      <c r="BC149" s="3" t="str">
        <f>_xlfn.IFNA(INDEX(Source!$J$2:$K$4,MATCH(Table2[[#This Row],[الحالة الصحية]],Source!$K$2:$K$4,0),1),"")</f>
        <v/>
      </c>
      <c r="BD149" s="3" t="str">
        <f>_xlfn.IFNA(INDEX(Source!$D$2:$E$6,MATCH(Table2[[#This Row],[التحصيل الدراسي]],Source!$E$2:$E$6,0),1),"")</f>
        <v/>
      </c>
      <c r="BE149" s="3" t="str">
        <f>_xlfn.IFNA(INDEX(Source!$AC$2:$AD$3,MATCH(Table2[[#This Row],[هل تدرس الان]],Source!$AD$2:$AD$3,0),1),"")</f>
        <v/>
      </c>
      <c r="BF149" s="3" t="str">
        <f>_xlfn.IFNA(INDEX(Source!$AI$2:$AJ$6,MATCH(Table2[[#This Row],[السنة الدراسية]],Source!$AJ$2:$AJ$6,0),1),"")</f>
        <v/>
      </c>
      <c r="BG149" s="3" t="str">
        <f>_xlfn.IFNA(INDEX(Source!$AC$2:$AD$3,MATCH(Table2[[#This Row],[هل يوجد إجازة]],Source!$AD$2:$AD$3,0),1),"")</f>
        <v/>
      </c>
    </row>
    <row r="150" spans="1:59" x14ac:dyDescent="0.25">
      <c r="A150" t="str">
        <f>IF(C150&lt;&gt;"",COUNTA($C$2:C150),"")</f>
        <v/>
      </c>
      <c r="BA150" s="7" t="str">
        <f>_xlfn.IFNA(INDEX(Source!$G$2:$H$3,MATCH(Table2[[#This Row],[الجنس]],Source!$H$2:$H$3,0),1),"")</f>
        <v/>
      </c>
      <c r="BB150" s="3" t="str">
        <f>_xlfn.IFNA(INDEX(Source!$M$2:$N$5,MATCH(Table2[[#This Row],[الحالة العائلية]],Source!$N$2:$N$5,0),1),"")</f>
        <v/>
      </c>
      <c r="BC150" s="3" t="str">
        <f>_xlfn.IFNA(INDEX(Source!$J$2:$K$4,MATCH(Table2[[#This Row],[الحالة الصحية]],Source!$K$2:$K$4,0),1),"")</f>
        <v/>
      </c>
      <c r="BD150" s="3" t="str">
        <f>_xlfn.IFNA(INDEX(Source!$D$2:$E$6,MATCH(Table2[[#This Row],[التحصيل الدراسي]],Source!$E$2:$E$6,0),1),"")</f>
        <v/>
      </c>
      <c r="BE150" s="3" t="str">
        <f>_xlfn.IFNA(INDEX(Source!$AC$2:$AD$3,MATCH(Table2[[#This Row],[هل تدرس الان]],Source!$AD$2:$AD$3,0),1),"")</f>
        <v/>
      </c>
      <c r="BF150" s="3" t="str">
        <f>_xlfn.IFNA(INDEX(Source!$AI$2:$AJ$6,MATCH(Table2[[#This Row],[السنة الدراسية]],Source!$AJ$2:$AJ$6,0),1),"")</f>
        <v/>
      </c>
      <c r="BG150" s="3" t="str">
        <f>_xlfn.IFNA(INDEX(Source!$AC$2:$AD$3,MATCH(Table2[[#This Row],[هل يوجد إجازة]],Source!$AD$2:$AD$3,0),1),"")</f>
        <v/>
      </c>
    </row>
    <row r="151" spans="1:59" x14ac:dyDescent="0.25">
      <c r="A151" t="str">
        <f>IF(C151&lt;&gt;"",COUNTA($C$2:C151),"")</f>
        <v/>
      </c>
      <c r="BA151" s="7" t="str">
        <f>_xlfn.IFNA(INDEX(Source!$G$2:$H$3,MATCH(Table2[[#This Row],[الجنس]],Source!$H$2:$H$3,0),1),"")</f>
        <v/>
      </c>
      <c r="BB151" s="3" t="str">
        <f>_xlfn.IFNA(INDEX(Source!$M$2:$N$5,MATCH(Table2[[#This Row],[الحالة العائلية]],Source!$N$2:$N$5,0),1),"")</f>
        <v/>
      </c>
      <c r="BC151" s="3" t="str">
        <f>_xlfn.IFNA(INDEX(Source!$J$2:$K$4,MATCH(Table2[[#This Row],[الحالة الصحية]],Source!$K$2:$K$4,0),1),"")</f>
        <v/>
      </c>
      <c r="BD151" s="3" t="str">
        <f>_xlfn.IFNA(INDEX(Source!$D$2:$E$6,MATCH(Table2[[#This Row],[التحصيل الدراسي]],Source!$E$2:$E$6,0),1),"")</f>
        <v/>
      </c>
      <c r="BE151" s="3" t="str">
        <f>_xlfn.IFNA(INDEX(Source!$AC$2:$AD$3,MATCH(Table2[[#This Row],[هل تدرس الان]],Source!$AD$2:$AD$3,0),1),"")</f>
        <v/>
      </c>
      <c r="BF151" s="3" t="str">
        <f>_xlfn.IFNA(INDEX(Source!$AI$2:$AJ$6,MATCH(Table2[[#This Row],[السنة الدراسية]],Source!$AJ$2:$AJ$6,0),1),"")</f>
        <v/>
      </c>
      <c r="BG151" s="3" t="str">
        <f>_xlfn.IFNA(INDEX(Source!$AC$2:$AD$3,MATCH(Table2[[#This Row],[هل يوجد إجازة]],Source!$AD$2:$AD$3,0),1),"")</f>
        <v/>
      </c>
    </row>
    <row r="152" spans="1:59" x14ac:dyDescent="0.25">
      <c r="A152" t="str">
        <f>IF(C152&lt;&gt;"",COUNTA($C$2:C152),"")</f>
        <v/>
      </c>
      <c r="BA152" s="7" t="str">
        <f>_xlfn.IFNA(INDEX(Source!$G$2:$H$3,MATCH(Table2[[#This Row],[الجنس]],Source!$H$2:$H$3,0),1),"")</f>
        <v/>
      </c>
      <c r="BB152" s="3" t="str">
        <f>_xlfn.IFNA(INDEX(Source!$M$2:$N$5,MATCH(Table2[[#This Row],[الحالة العائلية]],Source!$N$2:$N$5,0),1),"")</f>
        <v/>
      </c>
      <c r="BC152" s="3" t="str">
        <f>_xlfn.IFNA(INDEX(Source!$J$2:$K$4,MATCH(Table2[[#This Row],[الحالة الصحية]],Source!$K$2:$K$4,0),1),"")</f>
        <v/>
      </c>
      <c r="BD152" s="3" t="str">
        <f>_xlfn.IFNA(INDEX(Source!$D$2:$E$6,MATCH(Table2[[#This Row],[التحصيل الدراسي]],Source!$E$2:$E$6,0),1),"")</f>
        <v/>
      </c>
      <c r="BE152" s="3" t="str">
        <f>_xlfn.IFNA(INDEX(Source!$AC$2:$AD$3,MATCH(Table2[[#This Row],[هل تدرس الان]],Source!$AD$2:$AD$3,0),1),"")</f>
        <v/>
      </c>
      <c r="BF152" s="3" t="str">
        <f>_xlfn.IFNA(INDEX(Source!$AI$2:$AJ$6,MATCH(Table2[[#This Row],[السنة الدراسية]],Source!$AJ$2:$AJ$6,0),1),"")</f>
        <v/>
      </c>
      <c r="BG152" s="3" t="str">
        <f>_xlfn.IFNA(INDEX(Source!$AC$2:$AD$3,MATCH(Table2[[#This Row],[هل يوجد إجازة]],Source!$AD$2:$AD$3,0),1),"")</f>
        <v/>
      </c>
    </row>
    <row r="153" spans="1:59" x14ac:dyDescent="0.25">
      <c r="A153" t="str">
        <f>IF(C153&lt;&gt;"",COUNTA($C$2:C153),"")</f>
        <v/>
      </c>
      <c r="BA153" s="7" t="str">
        <f>_xlfn.IFNA(INDEX(Source!$G$2:$H$3,MATCH(Table2[[#This Row],[الجنس]],Source!$H$2:$H$3,0),1),"")</f>
        <v/>
      </c>
      <c r="BB153" s="3" t="str">
        <f>_xlfn.IFNA(INDEX(Source!$M$2:$N$5,MATCH(Table2[[#This Row],[الحالة العائلية]],Source!$N$2:$N$5,0),1),"")</f>
        <v/>
      </c>
      <c r="BC153" s="3" t="str">
        <f>_xlfn.IFNA(INDEX(Source!$J$2:$K$4,MATCH(Table2[[#This Row],[الحالة الصحية]],Source!$K$2:$K$4,0),1),"")</f>
        <v/>
      </c>
      <c r="BD153" s="3" t="str">
        <f>_xlfn.IFNA(INDEX(Source!$D$2:$E$6,MATCH(Table2[[#This Row],[التحصيل الدراسي]],Source!$E$2:$E$6,0),1),"")</f>
        <v/>
      </c>
      <c r="BE153" s="3" t="str">
        <f>_xlfn.IFNA(INDEX(Source!$AC$2:$AD$3,MATCH(Table2[[#This Row],[هل تدرس الان]],Source!$AD$2:$AD$3,0),1),"")</f>
        <v/>
      </c>
      <c r="BF153" s="3" t="str">
        <f>_xlfn.IFNA(INDEX(Source!$AI$2:$AJ$6,MATCH(Table2[[#This Row],[السنة الدراسية]],Source!$AJ$2:$AJ$6,0),1),"")</f>
        <v/>
      </c>
      <c r="BG153" s="3" t="str">
        <f>_xlfn.IFNA(INDEX(Source!$AC$2:$AD$3,MATCH(Table2[[#This Row],[هل يوجد إجازة]],Source!$AD$2:$AD$3,0),1),"")</f>
        <v/>
      </c>
    </row>
    <row r="154" spans="1:59" x14ac:dyDescent="0.25">
      <c r="A154" t="str">
        <f>IF(C154&lt;&gt;"",COUNTA($C$2:C154),"")</f>
        <v/>
      </c>
      <c r="BA154" s="7" t="str">
        <f>_xlfn.IFNA(INDEX(Source!$G$2:$H$3,MATCH(Table2[[#This Row],[الجنس]],Source!$H$2:$H$3,0),1),"")</f>
        <v/>
      </c>
      <c r="BB154" s="3" t="str">
        <f>_xlfn.IFNA(INDEX(Source!$M$2:$N$5,MATCH(Table2[[#This Row],[الحالة العائلية]],Source!$N$2:$N$5,0),1),"")</f>
        <v/>
      </c>
      <c r="BC154" s="3" t="str">
        <f>_xlfn.IFNA(INDEX(Source!$J$2:$K$4,MATCH(Table2[[#This Row],[الحالة الصحية]],Source!$K$2:$K$4,0),1),"")</f>
        <v/>
      </c>
      <c r="BD154" s="3" t="str">
        <f>_xlfn.IFNA(INDEX(Source!$D$2:$E$6,MATCH(Table2[[#This Row],[التحصيل الدراسي]],Source!$E$2:$E$6,0),1),"")</f>
        <v/>
      </c>
      <c r="BE154" s="3" t="str">
        <f>_xlfn.IFNA(INDEX(Source!$AC$2:$AD$3,MATCH(Table2[[#This Row],[هل تدرس الان]],Source!$AD$2:$AD$3,0),1),"")</f>
        <v/>
      </c>
      <c r="BF154" s="3" t="str">
        <f>_xlfn.IFNA(INDEX(Source!$AI$2:$AJ$6,MATCH(Table2[[#This Row],[السنة الدراسية]],Source!$AJ$2:$AJ$6,0),1),"")</f>
        <v/>
      </c>
      <c r="BG154" s="3" t="str">
        <f>_xlfn.IFNA(INDEX(Source!$AC$2:$AD$3,MATCH(Table2[[#This Row],[هل يوجد إجازة]],Source!$AD$2:$AD$3,0),1),"")</f>
        <v/>
      </c>
    </row>
    <row r="155" spans="1:59" x14ac:dyDescent="0.25">
      <c r="A155" t="str">
        <f>IF(C155&lt;&gt;"",COUNTA($C$2:C155),"")</f>
        <v/>
      </c>
      <c r="BA155" s="7" t="str">
        <f>_xlfn.IFNA(INDEX(Source!$G$2:$H$3,MATCH(Table2[[#This Row],[الجنس]],Source!$H$2:$H$3,0),1),"")</f>
        <v/>
      </c>
      <c r="BB155" s="3" t="str">
        <f>_xlfn.IFNA(INDEX(Source!$M$2:$N$5,MATCH(Table2[[#This Row],[الحالة العائلية]],Source!$N$2:$N$5,0),1),"")</f>
        <v/>
      </c>
      <c r="BC155" s="3" t="str">
        <f>_xlfn.IFNA(INDEX(Source!$J$2:$K$4,MATCH(Table2[[#This Row],[الحالة الصحية]],Source!$K$2:$K$4,0),1),"")</f>
        <v/>
      </c>
      <c r="BD155" s="3" t="str">
        <f>_xlfn.IFNA(INDEX(Source!$D$2:$E$6,MATCH(Table2[[#This Row],[التحصيل الدراسي]],Source!$E$2:$E$6,0),1),"")</f>
        <v/>
      </c>
      <c r="BE155" s="3" t="str">
        <f>_xlfn.IFNA(INDEX(Source!$AC$2:$AD$3,MATCH(Table2[[#This Row],[هل تدرس الان]],Source!$AD$2:$AD$3,0),1),"")</f>
        <v/>
      </c>
      <c r="BF155" s="3" t="str">
        <f>_xlfn.IFNA(INDEX(Source!$AI$2:$AJ$6,MATCH(Table2[[#This Row],[السنة الدراسية]],Source!$AJ$2:$AJ$6,0),1),"")</f>
        <v/>
      </c>
      <c r="BG155" s="3" t="str">
        <f>_xlfn.IFNA(INDEX(Source!$AC$2:$AD$3,MATCH(Table2[[#This Row],[هل يوجد إجازة]],Source!$AD$2:$AD$3,0),1),"")</f>
        <v/>
      </c>
    </row>
    <row r="156" spans="1:59" x14ac:dyDescent="0.25">
      <c r="A156" t="str">
        <f>IF(C156&lt;&gt;"",COUNTA($C$2:C156),"")</f>
        <v/>
      </c>
      <c r="BA156" s="7" t="str">
        <f>_xlfn.IFNA(INDEX(Source!$G$2:$H$3,MATCH(Table2[[#This Row],[الجنس]],Source!$H$2:$H$3,0),1),"")</f>
        <v/>
      </c>
      <c r="BB156" s="3" t="str">
        <f>_xlfn.IFNA(INDEX(Source!$M$2:$N$5,MATCH(Table2[[#This Row],[الحالة العائلية]],Source!$N$2:$N$5,0),1),"")</f>
        <v/>
      </c>
      <c r="BC156" s="3" t="str">
        <f>_xlfn.IFNA(INDEX(Source!$J$2:$K$4,MATCH(Table2[[#This Row],[الحالة الصحية]],Source!$K$2:$K$4,0),1),"")</f>
        <v/>
      </c>
      <c r="BD156" s="3" t="str">
        <f>_xlfn.IFNA(INDEX(Source!$D$2:$E$6,MATCH(Table2[[#This Row],[التحصيل الدراسي]],Source!$E$2:$E$6,0),1),"")</f>
        <v/>
      </c>
      <c r="BE156" s="3" t="str">
        <f>_xlfn.IFNA(INDEX(Source!$AC$2:$AD$3,MATCH(Table2[[#This Row],[هل تدرس الان]],Source!$AD$2:$AD$3,0),1),"")</f>
        <v/>
      </c>
      <c r="BF156" s="3" t="str">
        <f>_xlfn.IFNA(INDEX(Source!$AI$2:$AJ$6,MATCH(Table2[[#This Row],[السنة الدراسية]],Source!$AJ$2:$AJ$6,0),1),"")</f>
        <v/>
      </c>
      <c r="BG156" s="3" t="str">
        <f>_xlfn.IFNA(INDEX(Source!$AC$2:$AD$3,MATCH(Table2[[#This Row],[هل يوجد إجازة]],Source!$AD$2:$AD$3,0),1),"")</f>
        <v/>
      </c>
    </row>
    <row r="157" spans="1:59" x14ac:dyDescent="0.25">
      <c r="A157" t="str">
        <f>IF(C157&lt;&gt;"",COUNTA($C$2:C157),"")</f>
        <v/>
      </c>
      <c r="BA157" s="7" t="str">
        <f>_xlfn.IFNA(INDEX(Source!$G$2:$H$3,MATCH(Table2[[#This Row],[الجنس]],Source!$H$2:$H$3,0),1),"")</f>
        <v/>
      </c>
      <c r="BB157" s="3" t="str">
        <f>_xlfn.IFNA(INDEX(Source!$M$2:$N$5,MATCH(Table2[[#This Row],[الحالة العائلية]],Source!$N$2:$N$5,0),1),"")</f>
        <v/>
      </c>
      <c r="BC157" s="3" t="str">
        <f>_xlfn.IFNA(INDEX(Source!$J$2:$K$4,MATCH(Table2[[#This Row],[الحالة الصحية]],Source!$K$2:$K$4,0),1),"")</f>
        <v/>
      </c>
      <c r="BD157" s="3" t="str">
        <f>_xlfn.IFNA(INDEX(Source!$D$2:$E$6,MATCH(Table2[[#This Row],[التحصيل الدراسي]],Source!$E$2:$E$6,0),1),"")</f>
        <v/>
      </c>
      <c r="BE157" s="3" t="str">
        <f>_xlfn.IFNA(INDEX(Source!$AC$2:$AD$3,MATCH(Table2[[#This Row],[هل تدرس الان]],Source!$AD$2:$AD$3,0),1),"")</f>
        <v/>
      </c>
      <c r="BF157" s="3" t="str">
        <f>_xlfn.IFNA(INDEX(Source!$AI$2:$AJ$6,MATCH(Table2[[#This Row],[السنة الدراسية]],Source!$AJ$2:$AJ$6,0),1),"")</f>
        <v/>
      </c>
      <c r="BG157" s="3" t="str">
        <f>_xlfn.IFNA(INDEX(Source!$AC$2:$AD$3,MATCH(Table2[[#This Row],[هل يوجد إجازة]],Source!$AD$2:$AD$3,0),1),"")</f>
        <v/>
      </c>
    </row>
    <row r="158" spans="1:59" x14ac:dyDescent="0.25">
      <c r="A158" t="str">
        <f>IF(C158&lt;&gt;"",COUNTA($C$2:C158),"")</f>
        <v/>
      </c>
      <c r="BA158" s="7" t="str">
        <f>_xlfn.IFNA(INDEX(Source!$G$2:$H$3,MATCH(Table2[[#This Row],[الجنس]],Source!$H$2:$H$3,0),1),"")</f>
        <v/>
      </c>
      <c r="BB158" s="3" t="str">
        <f>_xlfn.IFNA(INDEX(Source!$M$2:$N$5,MATCH(Table2[[#This Row],[الحالة العائلية]],Source!$N$2:$N$5,0),1),"")</f>
        <v/>
      </c>
      <c r="BC158" s="3" t="str">
        <f>_xlfn.IFNA(INDEX(Source!$J$2:$K$4,MATCH(Table2[[#This Row],[الحالة الصحية]],Source!$K$2:$K$4,0),1),"")</f>
        <v/>
      </c>
      <c r="BD158" s="3" t="str">
        <f>_xlfn.IFNA(INDEX(Source!$D$2:$E$6,MATCH(Table2[[#This Row],[التحصيل الدراسي]],Source!$E$2:$E$6,0),1),"")</f>
        <v/>
      </c>
      <c r="BE158" s="3" t="str">
        <f>_xlfn.IFNA(INDEX(Source!$AC$2:$AD$3,MATCH(Table2[[#This Row],[هل تدرس الان]],Source!$AD$2:$AD$3,0),1),"")</f>
        <v/>
      </c>
      <c r="BF158" s="3" t="str">
        <f>_xlfn.IFNA(INDEX(Source!$AI$2:$AJ$6,MATCH(Table2[[#This Row],[السنة الدراسية]],Source!$AJ$2:$AJ$6,0),1),"")</f>
        <v/>
      </c>
      <c r="BG158" s="3" t="str">
        <f>_xlfn.IFNA(INDEX(Source!$AC$2:$AD$3,MATCH(Table2[[#This Row],[هل يوجد إجازة]],Source!$AD$2:$AD$3,0),1),"")</f>
        <v/>
      </c>
    </row>
    <row r="159" spans="1:59" x14ac:dyDescent="0.25">
      <c r="A159" t="str">
        <f>IF(C159&lt;&gt;"",COUNTA($C$2:C159),"")</f>
        <v/>
      </c>
      <c r="BA159" s="7" t="str">
        <f>_xlfn.IFNA(INDEX(Source!$G$2:$H$3,MATCH(Table2[[#This Row],[الجنس]],Source!$H$2:$H$3,0),1),"")</f>
        <v/>
      </c>
      <c r="BB159" s="3" t="str">
        <f>_xlfn.IFNA(INDEX(Source!$M$2:$N$5,MATCH(Table2[[#This Row],[الحالة العائلية]],Source!$N$2:$N$5,0),1),"")</f>
        <v/>
      </c>
      <c r="BC159" s="3" t="str">
        <f>_xlfn.IFNA(INDEX(Source!$J$2:$K$4,MATCH(Table2[[#This Row],[الحالة الصحية]],Source!$K$2:$K$4,0),1),"")</f>
        <v/>
      </c>
      <c r="BD159" s="3" t="str">
        <f>_xlfn.IFNA(INDEX(Source!$D$2:$E$6,MATCH(Table2[[#This Row],[التحصيل الدراسي]],Source!$E$2:$E$6,0),1),"")</f>
        <v/>
      </c>
      <c r="BE159" s="3" t="str">
        <f>_xlfn.IFNA(INDEX(Source!$AC$2:$AD$3,MATCH(Table2[[#This Row],[هل تدرس الان]],Source!$AD$2:$AD$3,0),1),"")</f>
        <v/>
      </c>
      <c r="BF159" s="3" t="str">
        <f>_xlfn.IFNA(INDEX(Source!$AI$2:$AJ$6,MATCH(Table2[[#This Row],[السنة الدراسية]],Source!$AJ$2:$AJ$6,0),1),"")</f>
        <v/>
      </c>
      <c r="BG159" s="3" t="str">
        <f>_xlfn.IFNA(INDEX(Source!$AC$2:$AD$3,MATCH(Table2[[#This Row],[هل يوجد إجازة]],Source!$AD$2:$AD$3,0),1),"")</f>
        <v/>
      </c>
    </row>
    <row r="160" spans="1:59" x14ac:dyDescent="0.25">
      <c r="A160" t="str">
        <f>IF(C160&lt;&gt;"",COUNTA($C$2:C160),"")</f>
        <v/>
      </c>
      <c r="BA160" s="7" t="str">
        <f>_xlfn.IFNA(INDEX(Source!$G$2:$H$3,MATCH(Table2[[#This Row],[الجنس]],Source!$H$2:$H$3,0),1),"")</f>
        <v/>
      </c>
      <c r="BB160" s="3" t="str">
        <f>_xlfn.IFNA(INDEX(Source!$M$2:$N$5,MATCH(Table2[[#This Row],[الحالة العائلية]],Source!$N$2:$N$5,0),1),"")</f>
        <v/>
      </c>
      <c r="BC160" s="3" t="str">
        <f>_xlfn.IFNA(INDEX(Source!$J$2:$K$4,MATCH(Table2[[#This Row],[الحالة الصحية]],Source!$K$2:$K$4,0),1),"")</f>
        <v/>
      </c>
      <c r="BD160" s="3" t="str">
        <f>_xlfn.IFNA(INDEX(Source!$D$2:$E$6,MATCH(Table2[[#This Row],[التحصيل الدراسي]],Source!$E$2:$E$6,0),1),"")</f>
        <v/>
      </c>
      <c r="BE160" s="3" t="str">
        <f>_xlfn.IFNA(INDEX(Source!$AC$2:$AD$3,MATCH(Table2[[#This Row],[هل تدرس الان]],Source!$AD$2:$AD$3,0),1),"")</f>
        <v/>
      </c>
      <c r="BF160" s="3" t="str">
        <f>_xlfn.IFNA(INDEX(Source!$AI$2:$AJ$6,MATCH(Table2[[#This Row],[السنة الدراسية]],Source!$AJ$2:$AJ$6,0),1),"")</f>
        <v/>
      </c>
      <c r="BG160" s="3" t="str">
        <f>_xlfn.IFNA(INDEX(Source!$AC$2:$AD$3,MATCH(Table2[[#This Row],[هل يوجد إجازة]],Source!$AD$2:$AD$3,0),1),"")</f>
        <v/>
      </c>
    </row>
    <row r="161" spans="1:59" x14ac:dyDescent="0.25">
      <c r="A161" t="str">
        <f>IF(C161&lt;&gt;"",COUNTA($C$2:C161),"")</f>
        <v/>
      </c>
      <c r="BA161" s="7" t="str">
        <f>_xlfn.IFNA(INDEX(Source!$G$2:$H$3,MATCH(Table2[[#This Row],[الجنس]],Source!$H$2:$H$3,0),1),"")</f>
        <v/>
      </c>
      <c r="BB161" s="3" t="str">
        <f>_xlfn.IFNA(INDEX(Source!$M$2:$N$5,MATCH(Table2[[#This Row],[الحالة العائلية]],Source!$N$2:$N$5,0),1),"")</f>
        <v/>
      </c>
      <c r="BC161" s="3" t="str">
        <f>_xlfn.IFNA(INDEX(Source!$J$2:$K$4,MATCH(Table2[[#This Row],[الحالة الصحية]],Source!$K$2:$K$4,0),1),"")</f>
        <v/>
      </c>
      <c r="BD161" s="3" t="str">
        <f>_xlfn.IFNA(INDEX(Source!$D$2:$E$6,MATCH(Table2[[#This Row],[التحصيل الدراسي]],Source!$E$2:$E$6,0),1),"")</f>
        <v/>
      </c>
      <c r="BE161" s="3" t="str">
        <f>_xlfn.IFNA(INDEX(Source!$AC$2:$AD$3,MATCH(Table2[[#This Row],[هل تدرس الان]],Source!$AD$2:$AD$3,0),1),"")</f>
        <v/>
      </c>
      <c r="BF161" s="3" t="str">
        <f>_xlfn.IFNA(INDEX(Source!$AI$2:$AJ$6,MATCH(Table2[[#This Row],[السنة الدراسية]],Source!$AJ$2:$AJ$6,0),1),"")</f>
        <v/>
      </c>
      <c r="BG161" s="3" t="str">
        <f>_xlfn.IFNA(INDEX(Source!$AC$2:$AD$3,MATCH(Table2[[#This Row],[هل يوجد إجازة]],Source!$AD$2:$AD$3,0),1),"")</f>
        <v/>
      </c>
    </row>
    <row r="162" spans="1:59" x14ac:dyDescent="0.25">
      <c r="A162" t="str">
        <f>IF(C162&lt;&gt;"",COUNTA($C$2:C162),"")</f>
        <v/>
      </c>
      <c r="BA162" s="7" t="str">
        <f>_xlfn.IFNA(INDEX(Source!$G$2:$H$3,MATCH(Table2[[#This Row],[الجنس]],Source!$H$2:$H$3,0),1),"")</f>
        <v/>
      </c>
      <c r="BB162" s="3" t="str">
        <f>_xlfn.IFNA(INDEX(Source!$M$2:$N$5,MATCH(Table2[[#This Row],[الحالة العائلية]],Source!$N$2:$N$5,0),1),"")</f>
        <v/>
      </c>
      <c r="BC162" s="3" t="str">
        <f>_xlfn.IFNA(INDEX(Source!$J$2:$K$4,MATCH(Table2[[#This Row],[الحالة الصحية]],Source!$K$2:$K$4,0),1),"")</f>
        <v/>
      </c>
      <c r="BD162" s="3" t="str">
        <f>_xlfn.IFNA(INDEX(Source!$D$2:$E$6,MATCH(Table2[[#This Row],[التحصيل الدراسي]],Source!$E$2:$E$6,0),1),"")</f>
        <v/>
      </c>
      <c r="BE162" s="3" t="str">
        <f>_xlfn.IFNA(INDEX(Source!$AC$2:$AD$3,MATCH(Table2[[#This Row],[هل تدرس الان]],Source!$AD$2:$AD$3,0),1),"")</f>
        <v/>
      </c>
      <c r="BF162" s="3" t="str">
        <f>_xlfn.IFNA(INDEX(Source!$AI$2:$AJ$6,MATCH(Table2[[#This Row],[السنة الدراسية]],Source!$AJ$2:$AJ$6,0),1),"")</f>
        <v/>
      </c>
      <c r="BG162" s="3" t="str">
        <f>_xlfn.IFNA(INDEX(Source!$AC$2:$AD$3,MATCH(Table2[[#This Row],[هل يوجد إجازة]],Source!$AD$2:$AD$3,0),1),"")</f>
        <v/>
      </c>
    </row>
    <row r="163" spans="1:59" x14ac:dyDescent="0.25">
      <c r="A163" t="str">
        <f>IF(C163&lt;&gt;"",COUNTA($C$2:C163),"")</f>
        <v/>
      </c>
      <c r="BA163" s="7" t="str">
        <f>_xlfn.IFNA(INDEX(Source!$G$2:$H$3,MATCH(Table2[[#This Row],[الجنس]],Source!$H$2:$H$3,0),1),"")</f>
        <v/>
      </c>
      <c r="BB163" s="3" t="str">
        <f>_xlfn.IFNA(INDEX(Source!$M$2:$N$5,MATCH(Table2[[#This Row],[الحالة العائلية]],Source!$N$2:$N$5,0),1),"")</f>
        <v/>
      </c>
      <c r="BC163" s="3" t="str">
        <f>_xlfn.IFNA(INDEX(Source!$J$2:$K$4,MATCH(Table2[[#This Row],[الحالة الصحية]],Source!$K$2:$K$4,0),1),"")</f>
        <v/>
      </c>
      <c r="BD163" s="3" t="str">
        <f>_xlfn.IFNA(INDEX(Source!$D$2:$E$6,MATCH(Table2[[#This Row],[التحصيل الدراسي]],Source!$E$2:$E$6,0),1),"")</f>
        <v/>
      </c>
      <c r="BE163" s="3" t="str">
        <f>_xlfn.IFNA(INDEX(Source!$AC$2:$AD$3,MATCH(Table2[[#This Row],[هل تدرس الان]],Source!$AD$2:$AD$3,0),1),"")</f>
        <v/>
      </c>
      <c r="BF163" s="3" t="str">
        <f>_xlfn.IFNA(INDEX(Source!$AI$2:$AJ$6,MATCH(Table2[[#This Row],[السنة الدراسية]],Source!$AJ$2:$AJ$6,0),1),"")</f>
        <v/>
      </c>
      <c r="BG163" s="3" t="str">
        <f>_xlfn.IFNA(INDEX(Source!$AC$2:$AD$3,MATCH(Table2[[#This Row],[هل يوجد إجازة]],Source!$AD$2:$AD$3,0),1),"")</f>
        <v/>
      </c>
    </row>
    <row r="164" spans="1:59" x14ac:dyDescent="0.25">
      <c r="A164" t="str">
        <f>IF(C164&lt;&gt;"",COUNTA($C$2:C164),"")</f>
        <v/>
      </c>
      <c r="BA164" s="7" t="str">
        <f>_xlfn.IFNA(INDEX(Source!$G$2:$H$3,MATCH(Table2[[#This Row],[الجنس]],Source!$H$2:$H$3,0),1),"")</f>
        <v/>
      </c>
      <c r="BB164" s="3" t="str">
        <f>_xlfn.IFNA(INDEX(Source!$M$2:$N$5,MATCH(Table2[[#This Row],[الحالة العائلية]],Source!$N$2:$N$5,0),1),"")</f>
        <v/>
      </c>
      <c r="BC164" s="3" t="str">
        <f>_xlfn.IFNA(INDEX(Source!$J$2:$K$4,MATCH(Table2[[#This Row],[الحالة الصحية]],Source!$K$2:$K$4,0),1),"")</f>
        <v/>
      </c>
      <c r="BD164" s="3" t="str">
        <f>_xlfn.IFNA(INDEX(Source!$D$2:$E$6,MATCH(Table2[[#This Row],[التحصيل الدراسي]],Source!$E$2:$E$6,0),1),"")</f>
        <v/>
      </c>
      <c r="BE164" s="3" t="str">
        <f>_xlfn.IFNA(INDEX(Source!$AC$2:$AD$3,MATCH(Table2[[#This Row],[هل تدرس الان]],Source!$AD$2:$AD$3,0),1),"")</f>
        <v/>
      </c>
      <c r="BF164" s="3" t="str">
        <f>_xlfn.IFNA(INDEX(Source!$AI$2:$AJ$6,MATCH(Table2[[#This Row],[السنة الدراسية]],Source!$AJ$2:$AJ$6,0),1),"")</f>
        <v/>
      </c>
      <c r="BG164" s="3" t="str">
        <f>_xlfn.IFNA(INDEX(Source!$AC$2:$AD$3,MATCH(Table2[[#This Row],[هل يوجد إجازة]],Source!$AD$2:$AD$3,0),1),"")</f>
        <v/>
      </c>
    </row>
    <row r="165" spans="1:59" x14ac:dyDescent="0.25">
      <c r="A165" t="str">
        <f>IF(C165&lt;&gt;"",COUNTA($C$2:C165),"")</f>
        <v/>
      </c>
      <c r="BA165" s="7" t="str">
        <f>_xlfn.IFNA(INDEX(Source!$G$2:$H$3,MATCH(Table2[[#This Row],[الجنس]],Source!$H$2:$H$3,0),1),"")</f>
        <v/>
      </c>
      <c r="BB165" s="3" t="str">
        <f>_xlfn.IFNA(INDEX(Source!$M$2:$N$5,MATCH(Table2[[#This Row],[الحالة العائلية]],Source!$N$2:$N$5,0),1),"")</f>
        <v/>
      </c>
      <c r="BC165" s="3" t="str">
        <f>_xlfn.IFNA(INDEX(Source!$J$2:$K$4,MATCH(Table2[[#This Row],[الحالة الصحية]],Source!$K$2:$K$4,0),1),"")</f>
        <v/>
      </c>
      <c r="BD165" s="3" t="str">
        <f>_xlfn.IFNA(INDEX(Source!$D$2:$E$6,MATCH(Table2[[#This Row],[التحصيل الدراسي]],Source!$E$2:$E$6,0),1),"")</f>
        <v/>
      </c>
      <c r="BE165" s="3" t="str">
        <f>_xlfn.IFNA(INDEX(Source!$AC$2:$AD$3,MATCH(Table2[[#This Row],[هل تدرس الان]],Source!$AD$2:$AD$3,0),1),"")</f>
        <v/>
      </c>
      <c r="BF165" s="3" t="str">
        <f>_xlfn.IFNA(INDEX(Source!$AI$2:$AJ$6,MATCH(Table2[[#This Row],[السنة الدراسية]],Source!$AJ$2:$AJ$6,0),1),"")</f>
        <v/>
      </c>
      <c r="BG165" s="3" t="str">
        <f>_xlfn.IFNA(INDEX(Source!$AC$2:$AD$3,MATCH(Table2[[#This Row],[هل يوجد إجازة]],Source!$AD$2:$AD$3,0),1),"")</f>
        <v/>
      </c>
    </row>
    <row r="166" spans="1:59" x14ac:dyDescent="0.25">
      <c r="A166" t="str">
        <f>IF(C166&lt;&gt;"",COUNTA($C$2:C166),"")</f>
        <v/>
      </c>
      <c r="BA166" s="7" t="str">
        <f>_xlfn.IFNA(INDEX(Source!$G$2:$H$3,MATCH(Table2[[#This Row],[الجنس]],Source!$H$2:$H$3,0),1),"")</f>
        <v/>
      </c>
      <c r="BB166" s="3" t="str">
        <f>_xlfn.IFNA(INDEX(Source!$M$2:$N$5,MATCH(Table2[[#This Row],[الحالة العائلية]],Source!$N$2:$N$5,0),1),"")</f>
        <v/>
      </c>
      <c r="BC166" s="3" t="str">
        <f>_xlfn.IFNA(INDEX(Source!$J$2:$K$4,MATCH(Table2[[#This Row],[الحالة الصحية]],Source!$K$2:$K$4,0),1),"")</f>
        <v/>
      </c>
      <c r="BD166" s="3" t="str">
        <f>_xlfn.IFNA(INDEX(Source!$D$2:$E$6,MATCH(Table2[[#This Row],[التحصيل الدراسي]],Source!$E$2:$E$6,0),1),"")</f>
        <v/>
      </c>
      <c r="BE166" s="3" t="str">
        <f>_xlfn.IFNA(INDEX(Source!$AC$2:$AD$3,MATCH(Table2[[#This Row],[هل تدرس الان]],Source!$AD$2:$AD$3,0),1),"")</f>
        <v/>
      </c>
      <c r="BF166" s="3" t="str">
        <f>_xlfn.IFNA(INDEX(Source!$AI$2:$AJ$6,MATCH(Table2[[#This Row],[السنة الدراسية]],Source!$AJ$2:$AJ$6,0),1),"")</f>
        <v/>
      </c>
      <c r="BG166" s="3" t="str">
        <f>_xlfn.IFNA(INDEX(Source!$AC$2:$AD$3,MATCH(Table2[[#This Row],[هل يوجد إجازة]],Source!$AD$2:$AD$3,0),1),"")</f>
        <v/>
      </c>
    </row>
    <row r="167" spans="1:59" x14ac:dyDescent="0.25">
      <c r="A167" t="str">
        <f>IF(C167&lt;&gt;"",COUNTA($C$2:C167),"")</f>
        <v/>
      </c>
      <c r="BA167" s="7" t="str">
        <f>_xlfn.IFNA(INDEX(Source!$G$2:$H$3,MATCH(Table2[[#This Row],[الجنس]],Source!$H$2:$H$3,0),1),"")</f>
        <v/>
      </c>
      <c r="BB167" s="3" t="str">
        <f>_xlfn.IFNA(INDEX(Source!$M$2:$N$5,MATCH(Table2[[#This Row],[الحالة العائلية]],Source!$N$2:$N$5,0),1),"")</f>
        <v/>
      </c>
      <c r="BC167" s="3" t="str">
        <f>_xlfn.IFNA(INDEX(Source!$J$2:$K$4,MATCH(Table2[[#This Row],[الحالة الصحية]],Source!$K$2:$K$4,0),1),"")</f>
        <v/>
      </c>
      <c r="BD167" s="3" t="str">
        <f>_xlfn.IFNA(INDEX(Source!$D$2:$E$6,MATCH(Table2[[#This Row],[التحصيل الدراسي]],Source!$E$2:$E$6,0),1),"")</f>
        <v/>
      </c>
      <c r="BE167" s="3" t="str">
        <f>_xlfn.IFNA(INDEX(Source!$AC$2:$AD$3,MATCH(Table2[[#This Row],[هل تدرس الان]],Source!$AD$2:$AD$3,0),1),"")</f>
        <v/>
      </c>
      <c r="BF167" s="3" t="str">
        <f>_xlfn.IFNA(INDEX(Source!$AI$2:$AJ$6,MATCH(Table2[[#This Row],[السنة الدراسية]],Source!$AJ$2:$AJ$6,0),1),"")</f>
        <v/>
      </c>
      <c r="BG167" s="3" t="str">
        <f>_xlfn.IFNA(INDEX(Source!$AC$2:$AD$3,MATCH(Table2[[#This Row],[هل يوجد إجازة]],Source!$AD$2:$AD$3,0),1),"")</f>
        <v/>
      </c>
    </row>
    <row r="168" spans="1:59" x14ac:dyDescent="0.25">
      <c r="A168" t="str">
        <f>IF(C168&lt;&gt;"",COUNTA($C$2:C168),"")</f>
        <v/>
      </c>
      <c r="BA168" s="7" t="str">
        <f>_xlfn.IFNA(INDEX(Source!$G$2:$H$3,MATCH(Table2[[#This Row],[الجنس]],Source!$H$2:$H$3,0),1),"")</f>
        <v/>
      </c>
      <c r="BB168" s="3" t="str">
        <f>_xlfn.IFNA(INDEX(Source!$M$2:$N$5,MATCH(Table2[[#This Row],[الحالة العائلية]],Source!$N$2:$N$5,0),1),"")</f>
        <v/>
      </c>
      <c r="BC168" s="3" t="str">
        <f>_xlfn.IFNA(INDEX(Source!$J$2:$K$4,MATCH(Table2[[#This Row],[الحالة الصحية]],Source!$K$2:$K$4,0),1),"")</f>
        <v/>
      </c>
      <c r="BD168" s="3" t="str">
        <f>_xlfn.IFNA(INDEX(Source!$D$2:$E$6,MATCH(Table2[[#This Row],[التحصيل الدراسي]],Source!$E$2:$E$6,0),1),"")</f>
        <v/>
      </c>
      <c r="BE168" s="3" t="str">
        <f>_xlfn.IFNA(INDEX(Source!$AC$2:$AD$3,MATCH(Table2[[#This Row],[هل تدرس الان]],Source!$AD$2:$AD$3,0),1),"")</f>
        <v/>
      </c>
      <c r="BF168" s="3" t="str">
        <f>_xlfn.IFNA(INDEX(Source!$AI$2:$AJ$6,MATCH(Table2[[#This Row],[السنة الدراسية]],Source!$AJ$2:$AJ$6,0),1),"")</f>
        <v/>
      </c>
      <c r="BG168" s="3" t="str">
        <f>_xlfn.IFNA(INDEX(Source!$AC$2:$AD$3,MATCH(Table2[[#This Row],[هل يوجد إجازة]],Source!$AD$2:$AD$3,0),1),"")</f>
        <v/>
      </c>
    </row>
    <row r="169" spans="1:59" x14ac:dyDescent="0.25">
      <c r="A169" t="str">
        <f>IF(C169&lt;&gt;"",COUNTA($C$2:C169),"")</f>
        <v/>
      </c>
      <c r="BA169" s="7" t="str">
        <f>_xlfn.IFNA(INDEX(Source!$G$2:$H$3,MATCH(Table2[[#This Row],[الجنس]],Source!$H$2:$H$3,0),1),"")</f>
        <v/>
      </c>
      <c r="BB169" s="3" t="str">
        <f>_xlfn.IFNA(INDEX(Source!$M$2:$N$5,MATCH(Table2[[#This Row],[الحالة العائلية]],Source!$N$2:$N$5,0),1),"")</f>
        <v/>
      </c>
      <c r="BC169" s="3" t="str">
        <f>_xlfn.IFNA(INDEX(Source!$J$2:$K$4,MATCH(Table2[[#This Row],[الحالة الصحية]],Source!$K$2:$K$4,0),1),"")</f>
        <v/>
      </c>
      <c r="BD169" s="3" t="str">
        <f>_xlfn.IFNA(INDEX(Source!$D$2:$E$6,MATCH(Table2[[#This Row],[التحصيل الدراسي]],Source!$E$2:$E$6,0),1),"")</f>
        <v/>
      </c>
      <c r="BE169" s="3" t="str">
        <f>_xlfn.IFNA(INDEX(Source!$AC$2:$AD$3,MATCH(Table2[[#This Row],[هل تدرس الان]],Source!$AD$2:$AD$3,0),1),"")</f>
        <v/>
      </c>
      <c r="BF169" s="3" t="str">
        <f>_xlfn.IFNA(INDEX(Source!$AI$2:$AJ$6,MATCH(Table2[[#This Row],[السنة الدراسية]],Source!$AJ$2:$AJ$6,0),1),"")</f>
        <v/>
      </c>
      <c r="BG169" s="3" t="str">
        <f>_xlfn.IFNA(INDEX(Source!$AC$2:$AD$3,MATCH(Table2[[#This Row],[هل يوجد إجازة]],Source!$AD$2:$AD$3,0),1),"")</f>
        <v/>
      </c>
    </row>
    <row r="170" spans="1:59" x14ac:dyDescent="0.25">
      <c r="A170" t="str">
        <f>IF(C170&lt;&gt;"",COUNTA($C$2:C170),"")</f>
        <v/>
      </c>
      <c r="BA170" s="7" t="str">
        <f>_xlfn.IFNA(INDEX(Source!$G$2:$H$3,MATCH(Table2[[#This Row],[الجنس]],Source!$H$2:$H$3,0),1),"")</f>
        <v/>
      </c>
      <c r="BB170" s="3" t="str">
        <f>_xlfn.IFNA(INDEX(Source!$M$2:$N$5,MATCH(Table2[[#This Row],[الحالة العائلية]],Source!$N$2:$N$5,0),1),"")</f>
        <v/>
      </c>
      <c r="BC170" s="3" t="str">
        <f>_xlfn.IFNA(INDEX(Source!$J$2:$K$4,MATCH(Table2[[#This Row],[الحالة الصحية]],Source!$K$2:$K$4,0),1),"")</f>
        <v/>
      </c>
      <c r="BD170" s="3" t="str">
        <f>_xlfn.IFNA(INDEX(Source!$D$2:$E$6,MATCH(Table2[[#This Row],[التحصيل الدراسي]],Source!$E$2:$E$6,0),1),"")</f>
        <v/>
      </c>
      <c r="BE170" s="3" t="str">
        <f>_xlfn.IFNA(INDEX(Source!$AC$2:$AD$3,MATCH(Table2[[#This Row],[هل تدرس الان]],Source!$AD$2:$AD$3,0),1),"")</f>
        <v/>
      </c>
      <c r="BF170" s="3" t="str">
        <f>_xlfn.IFNA(INDEX(Source!$AI$2:$AJ$6,MATCH(Table2[[#This Row],[السنة الدراسية]],Source!$AJ$2:$AJ$6,0),1),"")</f>
        <v/>
      </c>
      <c r="BG170" s="3" t="str">
        <f>_xlfn.IFNA(INDEX(Source!$AC$2:$AD$3,MATCH(Table2[[#This Row],[هل يوجد إجازة]],Source!$AD$2:$AD$3,0),1),"")</f>
        <v/>
      </c>
    </row>
    <row r="171" spans="1:59" x14ac:dyDescent="0.25">
      <c r="A171" t="str">
        <f>IF(C171&lt;&gt;"",COUNTA($C$2:C171),"")</f>
        <v/>
      </c>
      <c r="BA171" s="7" t="str">
        <f>_xlfn.IFNA(INDEX(Source!$G$2:$H$3,MATCH(Table2[[#This Row],[الجنس]],Source!$H$2:$H$3,0),1),"")</f>
        <v/>
      </c>
      <c r="BB171" s="3" t="str">
        <f>_xlfn.IFNA(INDEX(Source!$M$2:$N$5,MATCH(Table2[[#This Row],[الحالة العائلية]],Source!$N$2:$N$5,0),1),"")</f>
        <v/>
      </c>
      <c r="BC171" s="3" t="str">
        <f>_xlfn.IFNA(INDEX(Source!$J$2:$K$4,MATCH(Table2[[#This Row],[الحالة الصحية]],Source!$K$2:$K$4,0),1),"")</f>
        <v/>
      </c>
      <c r="BD171" s="3" t="str">
        <f>_xlfn.IFNA(INDEX(Source!$D$2:$E$6,MATCH(Table2[[#This Row],[التحصيل الدراسي]],Source!$E$2:$E$6,0),1),"")</f>
        <v/>
      </c>
      <c r="BE171" s="3" t="str">
        <f>_xlfn.IFNA(INDEX(Source!$AC$2:$AD$3,MATCH(Table2[[#This Row],[هل تدرس الان]],Source!$AD$2:$AD$3,0),1),"")</f>
        <v/>
      </c>
      <c r="BF171" s="3" t="str">
        <f>_xlfn.IFNA(INDEX(Source!$AI$2:$AJ$6,MATCH(Table2[[#This Row],[السنة الدراسية]],Source!$AJ$2:$AJ$6,0),1),"")</f>
        <v/>
      </c>
      <c r="BG171" s="3" t="str">
        <f>_xlfn.IFNA(INDEX(Source!$AC$2:$AD$3,MATCH(Table2[[#This Row],[هل يوجد إجازة]],Source!$AD$2:$AD$3,0),1),"")</f>
        <v/>
      </c>
    </row>
    <row r="172" spans="1:59" x14ac:dyDescent="0.25">
      <c r="A172" t="str">
        <f>IF(C172&lt;&gt;"",COUNTA($C$2:C172),"")</f>
        <v/>
      </c>
      <c r="BA172" s="7" t="str">
        <f>_xlfn.IFNA(INDEX(Source!$G$2:$H$3,MATCH(Table2[[#This Row],[الجنس]],Source!$H$2:$H$3,0),1),"")</f>
        <v/>
      </c>
      <c r="BB172" s="3" t="str">
        <f>_xlfn.IFNA(INDEX(Source!$M$2:$N$5,MATCH(Table2[[#This Row],[الحالة العائلية]],Source!$N$2:$N$5,0),1),"")</f>
        <v/>
      </c>
      <c r="BC172" s="3" t="str">
        <f>_xlfn.IFNA(INDEX(Source!$J$2:$K$4,MATCH(Table2[[#This Row],[الحالة الصحية]],Source!$K$2:$K$4,0),1),"")</f>
        <v/>
      </c>
      <c r="BD172" s="3" t="str">
        <f>_xlfn.IFNA(INDEX(Source!$D$2:$E$6,MATCH(Table2[[#This Row],[التحصيل الدراسي]],Source!$E$2:$E$6,0),1),"")</f>
        <v/>
      </c>
      <c r="BE172" s="3" t="str">
        <f>_xlfn.IFNA(INDEX(Source!$AC$2:$AD$3,MATCH(Table2[[#This Row],[هل تدرس الان]],Source!$AD$2:$AD$3,0),1),"")</f>
        <v/>
      </c>
      <c r="BF172" s="3" t="str">
        <f>_xlfn.IFNA(INDEX(Source!$AI$2:$AJ$6,MATCH(Table2[[#This Row],[السنة الدراسية]],Source!$AJ$2:$AJ$6,0),1),"")</f>
        <v/>
      </c>
      <c r="BG172" s="3" t="str">
        <f>_xlfn.IFNA(INDEX(Source!$AC$2:$AD$3,MATCH(Table2[[#This Row],[هل يوجد إجازة]],Source!$AD$2:$AD$3,0),1),"")</f>
        <v/>
      </c>
    </row>
    <row r="173" spans="1:59" x14ac:dyDescent="0.25">
      <c r="A173" t="str">
        <f>IF(C173&lt;&gt;"",COUNTA($C$2:C173),"")</f>
        <v/>
      </c>
      <c r="BA173" s="7" t="str">
        <f>_xlfn.IFNA(INDEX(Source!$G$2:$H$3,MATCH(Table2[[#This Row],[الجنس]],Source!$H$2:$H$3,0),1),"")</f>
        <v/>
      </c>
      <c r="BB173" s="3" t="str">
        <f>_xlfn.IFNA(INDEX(Source!$M$2:$N$5,MATCH(Table2[[#This Row],[الحالة العائلية]],Source!$N$2:$N$5,0),1),"")</f>
        <v/>
      </c>
      <c r="BC173" s="3" t="str">
        <f>_xlfn.IFNA(INDEX(Source!$J$2:$K$4,MATCH(Table2[[#This Row],[الحالة الصحية]],Source!$K$2:$K$4,0),1),"")</f>
        <v/>
      </c>
      <c r="BD173" s="3" t="str">
        <f>_xlfn.IFNA(INDEX(Source!$D$2:$E$6,MATCH(Table2[[#This Row],[التحصيل الدراسي]],Source!$E$2:$E$6,0),1),"")</f>
        <v/>
      </c>
      <c r="BE173" s="3" t="str">
        <f>_xlfn.IFNA(INDEX(Source!$AC$2:$AD$3,MATCH(Table2[[#This Row],[هل تدرس الان]],Source!$AD$2:$AD$3,0),1),"")</f>
        <v/>
      </c>
      <c r="BF173" s="3" t="str">
        <f>_xlfn.IFNA(INDEX(Source!$AI$2:$AJ$6,MATCH(Table2[[#This Row],[السنة الدراسية]],Source!$AJ$2:$AJ$6,0),1),"")</f>
        <v/>
      </c>
      <c r="BG173" s="3" t="str">
        <f>_xlfn.IFNA(INDEX(Source!$AC$2:$AD$3,MATCH(Table2[[#This Row],[هل يوجد إجازة]],Source!$AD$2:$AD$3,0),1),"")</f>
        <v/>
      </c>
    </row>
    <row r="174" spans="1:59" x14ac:dyDescent="0.25">
      <c r="A174" t="str">
        <f>IF(C174&lt;&gt;"",COUNTA($C$2:C174),"")</f>
        <v/>
      </c>
      <c r="BA174" s="7" t="str">
        <f>_xlfn.IFNA(INDEX(Source!$G$2:$H$3,MATCH(Table2[[#This Row],[الجنس]],Source!$H$2:$H$3,0),1),"")</f>
        <v/>
      </c>
      <c r="BB174" s="3" t="str">
        <f>_xlfn.IFNA(INDEX(Source!$M$2:$N$5,MATCH(Table2[[#This Row],[الحالة العائلية]],Source!$N$2:$N$5,0),1),"")</f>
        <v/>
      </c>
      <c r="BC174" s="3" t="str">
        <f>_xlfn.IFNA(INDEX(Source!$J$2:$K$4,MATCH(Table2[[#This Row],[الحالة الصحية]],Source!$K$2:$K$4,0),1),"")</f>
        <v/>
      </c>
      <c r="BD174" s="3" t="str">
        <f>_xlfn.IFNA(INDEX(Source!$D$2:$E$6,MATCH(Table2[[#This Row],[التحصيل الدراسي]],Source!$E$2:$E$6,0),1),"")</f>
        <v/>
      </c>
      <c r="BE174" s="3" t="str">
        <f>_xlfn.IFNA(INDEX(Source!$AC$2:$AD$3,MATCH(Table2[[#This Row],[هل تدرس الان]],Source!$AD$2:$AD$3,0),1),"")</f>
        <v/>
      </c>
      <c r="BF174" s="3" t="str">
        <f>_xlfn.IFNA(INDEX(Source!$AI$2:$AJ$6,MATCH(Table2[[#This Row],[السنة الدراسية]],Source!$AJ$2:$AJ$6,0),1),"")</f>
        <v/>
      </c>
      <c r="BG174" s="3" t="str">
        <f>_xlfn.IFNA(INDEX(Source!$AC$2:$AD$3,MATCH(Table2[[#This Row],[هل يوجد إجازة]],Source!$AD$2:$AD$3,0),1),"")</f>
        <v/>
      </c>
    </row>
    <row r="175" spans="1:59" x14ac:dyDescent="0.25">
      <c r="A175" t="str">
        <f>IF(C175&lt;&gt;"",COUNTA($C$2:C175),"")</f>
        <v/>
      </c>
      <c r="BA175" s="7" t="str">
        <f>_xlfn.IFNA(INDEX(Source!$G$2:$H$3,MATCH(Table2[[#This Row],[الجنس]],Source!$H$2:$H$3,0),1),"")</f>
        <v/>
      </c>
      <c r="BB175" s="3" t="str">
        <f>_xlfn.IFNA(INDEX(Source!$M$2:$N$5,MATCH(Table2[[#This Row],[الحالة العائلية]],Source!$N$2:$N$5,0),1),"")</f>
        <v/>
      </c>
      <c r="BC175" s="3" t="str">
        <f>_xlfn.IFNA(INDEX(Source!$J$2:$K$4,MATCH(Table2[[#This Row],[الحالة الصحية]],Source!$K$2:$K$4,0),1),"")</f>
        <v/>
      </c>
      <c r="BD175" s="3" t="str">
        <f>_xlfn.IFNA(INDEX(Source!$D$2:$E$6,MATCH(Table2[[#This Row],[التحصيل الدراسي]],Source!$E$2:$E$6,0),1),"")</f>
        <v/>
      </c>
      <c r="BE175" s="3" t="str">
        <f>_xlfn.IFNA(INDEX(Source!$AC$2:$AD$3,MATCH(Table2[[#This Row],[هل تدرس الان]],Source!$AD$2:$AD$3,0),1),"")</f>
        <v/>
      </c>
      <c r="BF175" s="3" t="str">
        <f>_xlfn.IFNA(INDEX(Source!$AI$2:$AJ$6,MATCH(Table2[[#This Row],[السنة الدراسية]],Source!$AJ$2:$AJ$6,0),1),"")</f>
        <v/>
      </c>
      <c r="BG175" s="3" t="str">
        <f>_xlfn.IFNA(INDEX(Source!$AC$2:$AD$3,MATCH(Table2[[#This Row],[هل يوجد إجازة]],Source!$AD$2:$AD$3,0),1),"")</f>
        <v/>
      </c>
    </row>
    <row r="176" spans="1:59" x14ac:dyDescent="0.25">
      <c r="A176" t="str">
        <f>IF(C176&lt;&gt;"",COUNTA($C$2:C176),"")</f>
        <v/>
      </c>
      <c r="BA176" s="7" t="str">
        <f>_xlfn.IFNA(INDEX(Source!$G$2:$H$3,MATCH(Table2[[#This Row],[الجنس]],Source!$H$2:$H$3,0),1),"")</f>
        <v/>
      </c>
      <c r="BB176" s="3" t="str">
        <f>_xlfn.IFNA(INDEX(Source!$M$2:$N$5,MATCH(Table2[[#This Row],[الحالة العائلية]],Source!$N$2:$N$5,0),1),"")</f>
        <v/>
      </c>
      <c r="BC176" s="3" t="str">
        <f>_xlfn.IFNA(INDEX(Source!$J$2:$K$4,MATCH(Table2[[#This Row],[الحالة الصحية]],Source!$K$2:$K$4,0),1),"")</f>
        <v/>
      </c>
      <c r="BD176" s="3" t="str">
        <f>_xlfn.IFNA(INDEX(Source!$D$2:$E$6,MATCH(Table2[[#This Row],[التحصيل الدراسي]],Source!$E$2:$E$6,0),1),"")</f>
        <v/>
      </c>
      <c r="BE176" s="3" t="str">
        <f>_xlfn.IFNA(INDEX(Source!$AC$2:$AD$3,MATCH(Table2[[#This Row],[هل تدرس الان]],Source!$AD$2:$AD$3,0),1),"")</f>
        <v/>
      </c>
      <c r="BF176" s="3" t="str">
        <f>_xlfn.IFNA(INDEX(Source!$AI$2:$AJ$6,MATCH(Table2[[#This Row],[السنة الدراسية]],Source!$AJ$2:$AJ$6,0),1),"")</f>
        <v/>
      </c>
      <c r="BG176" s="3" t="str">
        <f>_xlfn.IFNA(INDEX(Source!$AC$2:$AD$3,MATCH(Table2[[#This Row],[هل يوجد إجازة]],Source!$AD$2:$AD$3,0),1),"")</f>
        <v/>
      </c>
    </row>
    <row r="177" spans="1:59" x14ac:dyDescent="0.25">
      <c r="A177" t="str">
        <f>IF(C177&lt;&gt;"",COUNTA($C$2:C177),"")</f>
        <v/>
      </c>
      <c r="BA177" s="7" t="str">
        <f>_xlfn.IFNA(INDEX(Source!$G$2:$H$3,MATCH(Table2[[#This Row],[الجنس]],Source!$H$2:$H$3,0),1),"")</f>
        <v/>
      </c>
      <c r="BB177" s="3" t="str">
        <f>_xlfn.IFNA(INDEX(Source!$M$2:$N$5,MATCH(Table2[[#This Row],[الحالة العائلية]],Source!$N$2:$N$5,0),1),"")</f>
        <v/>
      </c>
      <c r="BC177" s="3" t="str">
        <f>_xlfn.IFNA(INDEX(Source!$J$2:$K$4,MATCH(Table2[[#This Row],[الحالة الصحية]],Source!$K$2:$K$4,0),1),"")</f>
        <v/>
      </c>
      <c r="BD177" s="3" t="str">
        <f>_xlfn.IFNA(INDEX(Source!$D$2:$E$6,MATCH(Table2[[#This Row],[التحصيل الدراسي]],Source!$E$2:$E$6,0),1),"")</f>
        <v/>
      </c>
      <c r="BE177" s="3" t="str">
        <f>_xlfn.IFNA(INDEX(Source!$AC$2:$AD$3,MATCH(Table2[[#This Row],[هل تدرس الان]],Source!$AD$2:$AD$3,0),1),"")</f>
        <v/>
      </c>
      <c r="BF177" s="3" t="str">
        <f>_xlfn.IFNA(INDEX(Source!$AI$2:$AJ$6,MATCH(Table2[[#This Row],[السنة الدراسية]],Source!$AJ$2:$AJ$6,0),1),"")</f>
        <v/>
      </c>
      <c r="BG177" s="3" t="str">
        <f>_xlfn.IFNA(INDEX(Source!$AC$2:$AD$3,MATCH(Table2[[#This Row],[هل يوجد إجازة]],Source!$AD$2:$AD$3,0),1),"")</f>
        <v/>
      </c>
    </row>
    <row r="178" spans="1:59" x14ac:dyDescent="0.25">
      <c r="A178" t="str">
        <f>IF(C178&lt;&gt;"",COUNTA($C$2:C178),"")</f>
        <v/>
      </c>
      <c r="BA178" s="7" t="str">
        <f>_xlfn.IFNA(INDEX(Source!$G$2:$H$3,MATCH(Table2[[#This Row],[الجنس]],Source!$H$2:$H$3,0),1),"")</f>
        <v/>
      </c>
      <c r="BB178" s="3" t="str">
        <f>_xlfn.IFNA(INDEX(Source!$M$2:$N$5,MATCH(Table2[[#This Row],[الحالة العائلية]],Source!$N$2:$N$5,0),1),"")</f>
        <v/>
      </c>
      <c r="BC178" s="3" t="str">
        <f>_xlfn.IFNA(INDEX(Source!$J$2:$K$4,MATCH(Table2[[#This Row],[الحالة الصحية]],Source!$K$2:$K$4,0),1),"")</f>
        <v/>
      </c>
      <c r="BD178" s="3" t="str">
        <f>_xlfn.IFNA(INDEX(Source!$D$2:$E$6,MATCH(Table2[[#This Row],[التحصيل الدراسي]],Source!$E$2:$E$6,0),1),"")</f>
        <v/>
      </c>
      <c r="BE178" s="3" t="str">
        <f>_xlfn.IFNA(INDEX(Source!$AC$2:$AD$3,MATCH(Table2[[#This Row],[هل تدرس الان]],Source!$AD$2:$AD$3,0),1),"")</f>
        <v/>
      </c>
      <c r="BF178" s="3" t="str">
        <f>_xlfn.IFNA(INDEX(Source!$AI$2:$AJ$6,MATCH(Table2[[#This Row],[السنة الدراسية]],Source!$AJ$2:$AJ$6,0),1),"")</f>
        <v/>
      </c>
      <c r="BG178" s="3" t="str">
        <f>_xlfn.IFNA(INDEX(Source!$AC$2:$AD$3,MATCH(Table2[[#This Row],[هل يوجد إجازة]],Source!$AD$2:$AD$3,0),1),"")</f>
        <v/>
      </c>
    </row>
    <row r="179" spans="1:59" x14ac:dyDescent="0.25">
      <c r="A179" t="str">
        <f>IF(C179&lt;&gt;"",COUNTA($C$2:C179),"")</f>
        <v/>
      </c>
      <c r="BA179" s="7" t="str">
        <f>_xlfn.IFNA(INDEX(Source!$G$2:$H$3,MATCH(Table2[[#This Row],[الجنس]],Source!$H$2:$H$3,0),1),"")</f>
        <v/>
      </c>
      <c r="BB179" s="3" t="str">
        <f>_xlfn.IFNA(INDEX(Source!$M$2:$N$5,MATCH(Table2[[#This Row],[الحالة العائلية]],Source!$N$2:$N$5,0),1),"")</f>
        <v/>
      </c>
      <c r="BC179" s="3" t="str">
        <f>_xlfn.IFNA(INDEX(Source!$J$2:$K$4,MATCH(Table2[[#This Row],[الحالة الصحية]],Source!$K$2:$K$4,0),1),"")</f>
        <v/>
      </c>
      <c r="BD179" s="3" t="str">
        <f>_xlfn.IFNA(INDEX(Source!$D$2:$E$6,MATCH(Table2[[#This Row],[التحصيل الدراسي]],Source!$E$2:$E$6,0),1),"")</f>
        <v/>
      </c>
      <c r="BE179" s="3" t="str">
        <f>_xlfn.IFNA(INDEX(Source!$AC$2:$AD$3,MATCH(Table2[[#This Row],[هل تدرس الان]],Source!$AD$2:$AD$3,0),1),"")</f>
        <v/>
      </c>
      <c r="BF179" s="3" t="str">
        <f>_xlfn.IFNA(INDEX(Source!$AI$2:$AJ$6,MATCH(Table2[[#This Row],[السنة الدراسية]],Source!$AJ$2:$AJ$6,0),1),"")</f>
        <v/>
      </c>
      <c r="BG179" s="3" t="str">
        <f>_xlfn.IFNA(INDEX(Source!$AC$2:$AD$3,MATCH(Table2[[#This Row],[هل يوجد إجازة]],Source!$AD$2:$AD$3,0),1),"")</f>
        <v/>
      </c>
    </row>
    <row r="180" spans="1:59" x14ac:dyDescent="0.25">
      <c r="A180" t="str">
        <f>IF(C180&lt;&gt;"",COUNTA($C$2:C180),"")</f>
        <v/>
      </c>
      <c r="BA180" s="7" t="str">
        <f>_xlfn.IFNA(INDEX(Source!$G$2:$H$3,MATCH(Table2[[#This Row],[الجنس]],Source!$H$2:$H$3,0),1),"")</f>
        <v/>
      </c>
      <c r="BB180" s="3" t="str">
        <f>_xlfn.IFNA(INDEX(Source!$M$2:$N$5,MATCH(Table2[[#This Row],[الحالة العائلية]],Source!$N$2:$N$5,0),1),"")</f>
        <v/>
      </c>
      <c r="BC180" s="3" t="str">
        <f>_xlfn.IFNA(INDEX(Source!$J$2:$K$4,MATCH(Table2[[#This Row],[الحالة الصحية]],Source!$K$2:$K$4,0),1),"")</f>
        <v/>
      </c>
      <c r="BD180" s="3" t="str">
        <f>_xlfn.IFNA(INDEX(Source!$D$2:$E$6,MATCH(Table2[[#This Row],[التحصيل الدراسي]],Source!$E$2:$E$6,0),1),"")</f>
        <v/>
      </c>
      <c r="BE180" s="3" t="str">
        <f>_xlfn.IFNA(INDEX(Source!$AC$2:$AD$3,MATCH(Table2[[#This Row],[هل تدرس الان]],Source!$AD$2:$AD$3,0),1),"")</f>
        <v/>
      </c>
      <c r="BF180" s="3" t="str">
        <f>_xlfn.IFNA(INDEX(Source!$AI$2:$AJ$6,MATCH(Table2[[#This Row],[السنة الدراسية]],Source!$AJ$2:$AJ$6,0),1),"")</f>
        <v/>
      </c>
      <c r="BG180" s="3" t="str">
        <f>_xlfn.IFNA(INDEX(Source!$AC$2:$AD$3,MATCH(Table2[[#This Row],[هل يوجد إجازة]],Source!$AD$2:$AD$3,0),1),"")</f>
        <v/>
      </c>
    </row>
    <row r="181" spans="1:59" x14ac:dyDescent="0.25">
      <c r="A181" t="str">
        <f>IF(C181&lt;&gt;"",COUNTA($C$2:C181),"")</f>
        <v/>
      </c>
      <c r="BA181" s="7" t="str">
        <f>_xlfn.IFNA(INDEX(Source!$G$2:$H$3,MATCH(Table2[[#This Row],[الجنس]],Source!$H$2:$H$3,0),1),"")</f>
        <v/>
      </c>
      <c r="BB181" s="3" t="str">
        <f>_xlfn.IFNA(INDEX(Source!$M$2:$N$5,MATCH(Table2[[#This Row],[الحالة العائلية]],Source!$N$2:$N$5,0),1),"")</f>
        <v/>
      </c>
      <c r="BC181" s="3" t="str">
        <f>_xlfn.IFNA(INDEX(Source!$J$2:$K$4,MATCH(Table2[[#This Row],[الحالة الصحية]],Source!$K$2:$K$4,0),1),"")</f>
        <v/>
      </c>
      <c r="BD181" s="3" t="str">
        <f>_xlfn.IFNA(INDEX(Source!$D$2:$E$6,MATCH(Table2[[#This Row],[التحصيل الدراسي]],Source!$E$2:$E$6,0),1),"")</f>
        <v/>
      </c>
      <c r="BE181" s="3" t="str">
        <f>_xlfn.IFNA(INDEX(Source!$AC$2:$AD$3,MATCH(Table2[[#This Row],[هل تدرس الان]],Source!$AD$2:$AD$3,0),1),"")</f>
        <v/>
      </c>
      <c r="BF181" s="3" t="str">
        <f>_xlfn.IFNA(INDEX(Source!$AI$2:$AJ$6,MATCH(Table2[[#This Row],[السنة الدراسية]],Source!$AJ$2:$AJ$6,0),1),"")</f>
        <v/>
      </c>
      <c r="BG181" s="3" t="str">
        <f>_xlfn.IFNA(INDEX(Source!$AC$2:$AD$3,MATCH(Table2[[#This Row],[هل يوجد إجازة]],Source!$AD$2:$AD$3,0),1),"")</f>
        <v/>
      </c>
    </row>
    <row r="182" spans="1:59" x14ac:dyDescent="0.25">
      <c r="A182" t="str">
        <f>IF(C182&lt;&gt;"",COUNTA($C$2:C182),"")</f>
        <v/>
      </c>
      <c r="BA182" s="7" t="str">
        <f>_xlfn.IFNA(INDEX(Source!$G$2:$H$3,MATCH(Table2[[#This Row],[الجنس]],Source!$H$2:$H$3,0),1),"")</f>
        <v/>
      </c>
      <c r="BB182" s="3" t="str">
        <f>_xlfn.IFNA(INDEX(Source!$M$2:$N$5,MATCH(Table2[[#This Row],[الحالة العائلية]],Source!$N$2:$N$5,0),1),"")</f>
        <v/>
      </c>
      <c r="BC182" s="3" t="str">
        <f>_xlfn.IFNA(INDEX(Source!$J$2:$K$4,MATCH(Table2[[#This Row],[الحالة الصحية]],Source!$K$2:$K$4,0),1),"")</f>
        <v/>
      </c>
      <c r="BD182" s="3" t="str">
        <f>_xlfn.IFNA(INDEX(Source!$D$2:$E$6,MATCH(Table2[[#This Row],[التحصيل الدراسي]],Source!$E$2:$E$6,0),1),"")</f>
        <v/>
      </c>
      <c r="BE182" s="3" t="str">
        <f>_xlfn.IFNA(INDEX(Source!$AC$2:$AD$3,MATCH(Table2[[#This Row],[هل تدرس الان]],Source!$AD$2:$AD$3,0),1),"")</f>
        <v/>
      </c>
      <c r="BF182" s="3" t="str">
        <f>_xlfn.IFNA(INDEX(Source!$AI$2:$AJ$6,MATCH(Table2[[#This Row],[السنة الدراسية]],Source!$AJ$2:$AJ$6,0),1),"")</f>
        <v/>
      </c>
      <c r="BG182" s="3" t="str">
        <f>_xlfn.IFNA(INDEX(Source!$AC$2:$AD$3,MATCH(Table2[[#This Row],[هل يوجد إجازة]],Source!$AD$2:$AD$3,0),1),"")</f>
        <v/>
      </c>
    </row>
    <row r="183" spans="1:59" x14ac:dyDescent="0.25">
      <c r="A183" t="str">
        <f>IF(C183&lt;&gt;"",COUNTA($C$2:C183),"")</f>
        <v/>
      </c>
      <c r="BA183" s="7" t="str">
        <f>_xlfn.IFNA(INDEX(Source!$G$2:$H$3,MATCH(Table2[[#This Row],[الجنس]],Source!$H$2:$H$3,0),1),"")</f>
        <v/>
      </c>
      <c r="BB183" s="3" t="str">
        <f>_xlfn.IFNA(INDEX(Source!$M$2:$N$5,MATCH(Table2[[#This Row],[الحالة العائلية]],Source!$N$2:$N$5,0),1),"")</f>
        <v/>
      </c>
      <c r="BC183" s="3" t="str">
        <f>_xlfn.IFNA(INDEX(Source!$J$2:$K$4,MATCH(Table2[[#This Row],[الحالة الصحية]],Source!$K$2:$K$4,0),1),"")</f>
        <v/>
      </c>
      <c r="BD183" s="3" t="str">
        <f>_xlfn.IFNA(INDEX(Source!$D$2:$E$6,MATCH(Table2[[#This Row],[التحصيل الدراسي]],Source!$E$2:$E$6,0),1),"")</f>
        <v/>
      </c>
      <c r="BE183" s="3" t="str">
        <f>_xlfn.IFNA(INDEX(Source!$AC$2:$AD$3,MATCH(Table2[[#This Row],[هل تدرس الان]],Source!$AD$2:$AD$3,0),1),"")</f>
        <v/>
      </c>
      <c r="BF183" s="3" t="str">
        <f>_xlfn.IFNA(INDEX(Source!$AI$2:$AJ$6,MATCH(Table2[[#This Row],[السنة الدراسية]],Source!$AJ$2:$AJ$6,0),1),"")</f>
        <v/>
      </c>
      <c r="BG183" s="3" t="str">
        <f>_xlfn.IFNA(INDEX(Source!$AC$2:$AD$3,MATCH(Table2[[#This Row],[هل يوجد إجازة]],Source!$AD$2:$AD$3,0),1),"")</f>
        <v/>
      </c>
    </row>
    <row r="184" spans="1:59" x14ac:dyDescent="0.25">
      <c r="A184" t="str">
        <f>IF(C184&lt;&gt;"",COUNTA($C$2:C184),"")</f>
        <v/>
      </c>
      <c r="BA184" s="7" t="str">
        <f>_xlfn.IFNA(INDEX(Source!$G$2:$H$3,MATCH(Table2[[#This Row],[الجنس]],Source!$H$2:$H$3,0),1),"")</f>
        <v/>
      </c>
      <c r="BB184" s="3" t="str">
        <f>_xlfn.IFNA(INDEX(Source!$M$2:$N$5,MATCH(Table2[[#This Row],[الحالة العائلية]],Source!$N$2:$N$5,0),1),"")</f>
        <v/>
      </c>
      <c r="BC184" s="3" t="str">
        <f>_xlfn.IFNA(INDEX(Source!$J$2:$K$4,MATCH(Table2[[#This Row],[الحالة الصحية]],Source!$K$2:$K$4,0),1),"")</f>
        <v/>
      </c>
      <c r="BD184" s="3" t="str">
        <f>_xlfn.IFNA(INDEX(Source!$D$2:$E$6,MATCH(Table2[[#This Row],[التحصيل الدراسي]],Source!$E$2:$E$6,0),1),"")</f>
        <v/>
      </c>
      <c r="BE184" s="3" t="str">
        <f>_xlfn.IFNA(INDEX(Source!$AC$2:$AD$3,MATCH(Table2[[#This Row],[هل تدرس الان]],Source!$AD$2:$AD$3,0),1),"")</f>
        <v/>
      </c>
      <c r="BF184" s="3" t="str">
        <f>_xlfn.IFNA(INDEX(Source!$AI$2:$AJ$6,MATCH(Table2[[#This Row],[السنة الدراسية]],Source!$AJ$2:$AJ$6,0),1),"")</f>
        <v/>
      </c>
      <c r="BG184" s="3" t="str">
        <f>_xlfn.IFNA(INDEX(Source!$AC$2:$AD$3,MATCH(Table2[[#This Row],[هل يوجد إجازة]],Source!$AD$2:$AD$3,0),1),"")</f>
        <v/>
      </c>
    </row>
    <row r="185" spans="1:59" x14ac:dyDescent="0.25">
      <c r="A185" t="str">
        <f>IF(C185&lt;&gt;"",COUNTA($C$2:C185),"")</f>
        <v/>
      </c>
      <c r="BA185" s="7" t="str">
        <f>_xlfn.IFNA(INDEX(Source!$G$2:$H$3,MATCH(Table2[[#This Row],[الجنس]],Source!$H$2:$H$3,0),1),"")</f>
        <v/>
      </c>
      <c r="BB185" s="3" t="str">
        <f>_xlfn.IFNA(INDEX(Source!$M$2:$N$5,MATCH(Table2[[#This Row],[الحالة العائلية]],Source!$N$2:$N$5,0),1),"")</f>
        <v/>
      </c>
      <c r="BC185" s="3" t="str">
        <f>_xlfn.IFNA(INDEX(Source!$J$2:$K$4,MATCH(Table2[[#This Row],[الحالة الصحية]],Source!$K$2:$K$4,0),1),"")</f>
        <v/>
      </c>
      <c r="BD185" s="3" t="str">
        <f>_xlfn.IFNA(INDEX(Source!$D$2:$E$6,MATCH(Table2[[#This Row],[التحصيل الدراسي]],Source!$E$2:$E$6,0),1),"")</f>
        <v/>
      </c>
      <c r="BE185" s="3" t="str">
        <f>_xlfn.IFNA(INDEX(Source!$AC$2:$AD$3,MATCH(Table2[[#This Row],[هل تدرس الان]],Source!$AD$2:$AD$3,0),1),"")</f>
        <v/>
      </c>
      <c r="BF185" s="3" t="str">
        <f>_xlfn.IFNA(INDEX(Source!$AI$2:$AJ$6,MATCH(Table2[[#This Row],[السنة الدراسية]],Source!$AJ$2:$AJ$6,0),1),"")</f>
        <v/>
      </c>
      <c r="BG185" s="3" t="str">
        <f>_xlfn.IFNA(INDEX(Source!$AC$2:$AD$3,MATCH(Table2[[#This Row],[هل يوجد إجازة]],Source!$AD$2:$AD$3,0),1),"")</f>
        <v/>
      </c>
    </row>
    <row r="186" spans="1:59" x14ac:dyDescent="0.25">
      <c r="A186" t="str">
        <f>IF(C186&lt;&gt;"",COUNTA($C$2:C186),"")</f>
        <v/>
      </c>
      <c r="BA186" s="7" t="str">
        <f>_xlfn.IFNA(INDEX(Source!$G$2:$H$3,MATCH(Table2[[#This Row],[الجنس]],Source!$H$2:$H$3,0),1),"")</f>
        <v/>
      </c>
      <c r="BB186" s="3" t="str">
        <f>_xlfn.IFNA(INDEX(Source!$M$2:$N$5,MATCH(Table2[[#This Row],[الحالة العائلية]],Source!$N$2:$N$5,0),1),"")</f>
        <v/>
      </c>
      <c r="BC186" s="3" t="str">
        <f>_xlfn.IFNA(INDEX(Source!$J$2:$K$4,MATCH(Table2[[#This Row],[الحالة الصحية]],Source!$K$2:$K$4,0),1),"")</f>
        <v/>
      </c>
      <c r="BD186" s="3" t="str">
        <f>_xlfn.IFNA(INDEX(Source!$D$2:$E$6,MATCH(Table2[[#This Row],[التحصيل الدراسي]],Source!$E$2:$E$6,0),1),"")</f>
        <v/>
      </c>
      <c r="BE186" s="3" t="str">
        <f>_xlfn.IFNA(INDEX(Source!$AC$2:$AD$3,MATCH(Table2[[#This Row],[هل تدرس الان]],Source!$AD$2:$AD$3,0),1),"")</f>
        <v/>
      </c>
      <c r="BF186" s="3" t="str">
        <f>_xlfn.IFNA(INDEX(Source!$AI$2:$AJ$6,MATCH(Table2[[#This Row],[السنة الدراسية]],Source!$AJ$2:$AJ$6,0),1),"")</f>
        <v/>
      </c>
      <c r="BG186" s="3" t="str">
        <f>_xlfn.IFNA(INDEX(Source!$AC$2:$AD$3,MATCH(Table2[[#This Row],[هل يوجد إجازة]],Source!$AD$2:$AD$3,0),1),"")</f>
        <v/>
      </c>
    </row>
    <row r="187" spans="1:59" x14ac:dyDescent="0.25">
      <c r="A187" t="str">
        <f>IF(C187&lt;&gt;"",COUNTA($C$2:C187),"")</f>
        <v/>
      </c>
      <c r="BA187" s="7" t="str">
        <f>_xlfn.IFNA(INDEX(Source!$G$2:$H$3,MATCH(Table2[[#This Row],[الجنس]],Source!$H$2:$H$3,0),1),"")</f>
        <v/>
      </c>
      <c r="BB187" s="3" t="str">
        <f>_xlfn.IFNA(INDEX(Source!$M$2:$N$5,MATCH(Table2[[#This Row],[الحالة العائلية]],Source!$N$2:$N$5,0),1),"")</f>
        <v/>
      </c>
      <c r="BC187" s="3" t="str">
        <f>_xlfn.IFNA(INDEX(Source!$J$2:$K$4,MATCH(Table2[[#This Row],[الحالة الصحية]],Source!$K$2:$K$4,0),1),"")</f>
        <v/>
      </c>
      <c r="BD187" s="3" t="str">
        <f>_xlfn.IFNA(INDEX(Source!$D$2:$E$6,MATCH(Table2[[#This Row],[التحصيل الدراسي]],Source!$E$2:$E$6,0),1),"")</f>
        <v/>
      </c>
      <c r="BE187" s="3" t="str">
        <f>_xlfn.IFNA(INDEX(Source!$AC$2:$AD$3,MATCH(Table2[[#This Row],[هل تدرس الان]],Source!$AD$2:$AD$3,0),1),"")</f>
        <v/>
      </c>
      <c r="BF187" s="3" t="str">
        <f>_xlfn.IFNA(INDEX(Source!$AI$2:$AJ$6,MATCH(Table2[[#This Row],[السنة الدراسية]],Source!$AJ$2:$AJ$6,0),1),"")</f>
        <v/>
      </c>
      <c r="BG187" s="3" t="str">
        <f>_xlfn.IFNA(INDEX(Source!$AC$2:$AD$3,MATCH(Table2[[#This Row],[هل يوجد إجازة]],Source!$AD$2:$AD$3,0),1),"")</f>
        <v/>
      </c>
    </row>
    <row r="188" spans="1:59" x14ac:dyDescent="0.25">
      <c r="A188" t="str">
        <f>IF(C188&lt;&gt;"",COUNTA($C$2:C188),"")</f>
        <v/>
      </c>
      <c r="BA188" s="7" t="str">
        <f>_xlfn.IFNA(INDEX(Source!$G$2:$H$3,MATCH(Table2[[#This Row],[الجنس]],Source!$H$2:$H$3,0),1),"")</f>
        <v/>
      </c>
      <c r="BB188" s="3" t="str">
        <f>_xlfn.IFNA(INDEX(Source!$M$2:$N$5,MATCH(Table2[[#This Row],[الحالة العائلية]],Source!$N$2:$N$5,0),1),"")</f>
        <v/>
      </c>
      <c r="BC188" s="3" t="str">
        <f>_xlfn.IFNA(INDEX(Source!$J$2:$K$4,MATCH(Table2[[#This Row],[الحالة الصحية]],Source!$K$2:$K$4,0),1),"")</f>
        <v/>
      </c>
      <c r="BD188" s="3" t="str">
        <f>_xlfn.IFNA(INDEX(Source!$D$2:$E$6,MATCH(Table2[[#This Row],[التحصيل الدراسي]],Source!$E$2:$E$6,0),1),"")</f>
        <v/>
      </c>
      <c r="BE188" s="3" t="str">
        <f>_xlfn.IFNA(INDEX(Source!$AC$2:$AD$3,MATCH(Table2[[#This Row],[هل تدرس الان]],Source!$AD$2:$AD$3,0),1),"")</f>
        <v/>
      </c>
      <c r="BF188" s="3" t="str">
        <f>_xlfn.IFNA(INDEX(Source!$AI$2:$AJ$6,MATCH(Table2[[#This Row],[السنة الدراسية]],Source!$AJ$2:$AJ$6,0),1),"")</f>
        <v/>
      </c>
      <c r="BG188" s="3" t="str">
        <f>_xlfn.IFNA(INDEX(Source!$AC$2:$AD$3,MATCH(Table2[[#This Row],[هل يوجد إجازة]],Source!$AD$2:$AD$3,0),1),"")</f>
        <v/>
      </c>
    </row>
    <row r="189" spans="1:59" x14ac:dyDescent="0.25">
      <c r="A189" t="str">
        <f>IF(C189&lt;&gt;"",COUNTA($C$2:C189),"")</f>
        <v/>
      </c>
      <c r="BA189" s="7" t="str">
        <f>_xlfn.IFNA(INDEX(Source!$G$2:$H$3,MATCH(Table2[[#This Row],[الجنس]],Source!$H$2:$H$3,0),1),"")</f>
        <v/>
      </c>
      <c r="BB189" s="3" t="str">
        <f>_xlfn.IFNA(INDEX(Source!$M$2:$N$5,MATCH(Table2[[#This Row],[الحالة العائلية]],Source!$N$2:$N$5,0),1),"")</f>
        <v/>
      </c>
      <c r="BC189" s="3" t="str">
        <f>_xlfn.IFNA(INDEX(Source!$J$2:$K$4,MATCH(Table2[[#This Row],[الحالة الصحية]],Source!$K$2:$K$4,0),1),"")</f>
        <v/>
      </c>
      <c r="BD189" s="3" t="str">
        <f>_xlfn.IFNA(INDEX(Source!$D$2:$E$6,MATCH(Table2[[#This Row],[التحصيل الدراسي]],Source!$E$2:$E$6,0),1),"")</f>
        <v/>
      </c>
      <c r="BE189" s="3" t="str">
        <f>_xlfn.IFNA(INDEX(Source!$AC$2:$AD$3,MATCH(Table2[[#This Row],[هل تدرس الان]],Source!$AD$2:$AD$3,0),1),"")</f>
        <v/>
      </c>
      <c r="BF189" s="3" t="str">
        <f>_xlfn.IFNA(INDEX(Source!$AI$2:$AJ$6,MATCH(Table2[[#This Row],[السنة الدراسية]],Source!$AJ$2:$AJ$6,0),1),"")</f>
        <v/>
      </c>
      <c r="BG189" s="3" t="str">
        <f>_xlfn.IFNA(INDEX(Source!$AC$2:$AD$3,MATCH(Table2[[#This Row],[هل يوجد إجازة]],Source!$AD$2:$AD$3,0),1),"")</f>
        <v/>
      </c>
    </row>
    <row r="190" spans="1:59" x14ac:dyDescent="0.25">
      <c r="A190" t="str">
        <f>IF(C190&lt;&gt;"",COUNTA($C$2:C190),"")</f>
        <v/>
      </c>
      <c r="BA190" s="7" t="str">
        <f>_xlfn.IFNA(INDEX(Source!$G$2:$H$3,MATCH(Table2[[#This Row],[الجنس]],Source!$H$2:$H$3,0),1),"")</f>
        <v/>
      </c>
      <c r="BB190" s="3" t="str">
        <f>_xlfn.IFNA(INDEX(Source!$M$2:$N$5,MATCH(Table2[[#This Row],[الحالة العائلية]],Source!$N$2:$N$5,0),1),"")</f>
        <v/>
      </c>
      <c r="BC190" s="3" t="str">
        <f>_xlfn.IFNA(INDEX(Source!$J$2:$K$4,MATCH(Table2[[#This Row],[الحالة الصحية]],Source!$K$2:$K$4,0),1),"")</f>
        <v/>
      </c>
      <c r="BD190" s="3" t="str">
        <f>_xlfn.IFNA(INDEX(Source!$D$2:$E$6,MATCH(Table2[[#This Row],[التحصيل الدراسي]],Source!$E$2:$E$6,0),1),"")</f>
        <v/>
      </c>
      <c r="BE190" s="3" t="str">
        <f>_xlfn.IFNA(INDEX(Source!$AC$2:$AD$3,MATCH(Table2[[#This Row],[هل تدرس الان]],Source!$AD$2:$AD$3,0),1),"")</f>
        <v/>
      </c>
      <c r="BF190" s="3" t="str">
        <f>_xlfn.IFNA(INDEX(Source!$AI$2:$AJ$6,MATCH(Table2[[#This Row],[السنة الدراسية]],Source!$AJ$2:$AJ$6,0),1),"")</f>
        <v/>
      </c>
      <c r="BG190" s="3" t="str">
        <f>_xlfn.IFNA(INDEX(Source!$AC$2:$AD$3,MATCH(Table2[[#This Row],[هل يوجد إجازة]],Source!$AD$2:$AD$3,0),1),"")</f>
        <v/>
      </c>
    </row>
    <row r="191" spans="1:59" x14ac:dyDescent="0.25">
      <c r="A191" t="str">
        <f>IF(C191&lt;&gt;"",COUNTA($C$2:C191),"")</f>
        <v/>
      </c>
      <c r="BA191" s="7" t="str">
        <f>_xlfn.IFNA(INDEX(Source!$G$2:$H$3,MATCH(Table2[[#This Row],[الجنس]],Source!$H$2:$H$3,0),1),"")</f>
        <v/>
      </c>
      <c r="BB191" s="3" t="str">
        <f>_xlfn.IFNA(INDEX(Source!$M$2:$N$5,MATCH(Table2[[#This Row],[الحالة العائلية]],Source!$N$2:$N$5,0),1),"")</f>
        <v/>
      </c>
      <c r="BC191" s="3" t="str">
        <f>_xlfn.IFNA(INDEX(Source!$J$2:$K$4,MATCH(Table2[[#This Row],[الحالة الصحية]],Source!$K$2:$K$4,0),1),"")</f>
        <v/>
      </c>
      <c r="BD191" s="3" t="str">
        <f>_xlfn.IFNA(INDEX(Source!$D$2:$E$6,MATCH(Table2[[#This Row],[التحصيل الدراسي]],Source!$E$2:$E$6,0),1),"")</f>
        <v/>
      </c>
      <c r="BE191" s="3" t="str">
        <f>_xlfn.IFNA(INDEX(Source!$AC$2:$AD$3,MATCH(Table2[[#This Row],[هل تدرس الان]],Source!$AD$2:$AD$3,0),1),"")</f>
        <v/>
      </c>
      <c r="BF191" s="3" t="str">
        <f>_xlfn.IFNA(INDEX(Source!$AI$2:$AJ$6,MATCH(Table2[[#This Row],[السنة الدراسية]],Source!$AJ$2:$AJ$6,0),1),"")</f>
        <v/>
      </c>
      <c r="BG191" s="3" t="str">
        <f>_xlfn.IFNA(INDEX(Source!$AC$2:$AD$3,MATCH(Table2[[#This Row],[هل يوجد إجازة]],Source!$AD$2:$AD$3,0),1),"")</f>
        <v/>
      </c>
    </row>
    <row r="192" spans="1:59" x14ac:dyDescent="0.25">
      <c r="A192" t="str">
        <f>IF(C192&lt;&gt;"",COUNTA($C$2:C192),"")</f>
        <v/>
      </c>
      <c r="BA192" s="7" t="str">
        <f>_xlfn.IFNA(INDEX(Source!$G$2:$H$3,MATCH(Table2[[#This Row],[الجنس]],Source!$H$2:$H$3,0),1),"")</f>
        <v/>
      </c>
      <c r="BB192" s="3" t="str">
        <f>_xlfn.IFNA(INDEX(Source!$M$2:$N$5,MATCH(Table2[[#This Row],[الحالة العائلية]],Source!$N$2:$N$5,0),1),"")</f>
        <v/>
      </c>
      <c r="BC192" s="3" t="str">
        <f>_xlfn.IFNA(INDEX(Source!$J$2:$K$4,MATCH(Table2[[#This Row],[الحالة الصحية]],Source!$K$2:$K$4,0),1),"")</f>
        <v/>
      </c>
      <c r="BD192" s="3" t="str">
        <f>_xlfn.IFNA(INDEX(Source!$D$2:$E$6,MATCH(Table2[[#This Row],[التحصيل الدراسي]],Source!$E$2:$E$6,0),1),"")</f>
        <v/>
      </c>
      <c r="BE192" s="3" t="str">
        <f>_xlfn.IFNA(INDEX(Source!$AC$2:$AD$3,MATCH(Table2[[#This Row],[هل تدرس الان]],Source!$AD$2:$AD$3,0),1),"")</f>
        <v/>
      </c>
      <c r="BF192" s="3" t="str">
        <f>_xlfn.IFNA(INDEX(Source!$AI$2:$AJ$6,MATCH(Table2[[#This Row],[السنة الدراسية]],Source!$AJ$2:$AJ$6,0),1),"")</f>
        <v/>
      </c>
      <c r="BG192" s="3" t="str">
        <f>_xlfn.IFNA(INDEX(Source!$AC$2:$AD$3,MATCH(Table2[[#This Row],[هل يوجد إجازة]],Source!$AD$2:$AD$3,0),1),"")</f>
        <v/>
      </c>
    </row>
    <row r="193" spans="1:59" x14ac:dyDescent="0.25">
      <c r="A193" t="str">
        <f>IF(C193&lt;&gt;"",COUNTA($C$2:C193),"")</f>
        <v/>
      </c>
      <c r="BA193" s="7" t="str">
        <f>_xlfn.IFNA(INDEX(Source!$G$2:$H$3,MATCH(Table2[[#This Row],[الجنس]],Source!$H$2:$H$3,0),1),"")</f>
        <v/>
      </c>
      <c r="BB193" s="3" t="str">
        <f>_xlfn.IFNA(INDEX(Source!$M$2:$N$5,MATCH(Table2[[#This Row],[الحالة العائلية]],Source!$N$2:$N$5,0),1),"")</f>
        <v/>
      </c>
      <c r="BC193" s="3" t="str">
        <f>_xlfn.IFNA(INDEX(Source!$J$2:$K$4,MATCH(Table2[[#This Row],[الحالة الصحية]],Source!$K$2:$K$4,0),1),"")</f>
        <v/>
      </c>
      <c r="BD193" s="3" t="str">
        <f>_xlfn.IFNA(INDEX(Source!$D$2:$E$6,MATCH(Table2[[#This Row],[التحصيل الدراسي]],Source!$E$2:$E$6,0),1),"")</f>
        <v/>
      </c>
      <c r="BE193" s="3" t="str">
        <f>_xlfn.IFNA(INDEX(Source!$AC$2:$AD$3,MATCH(Table2[[#This Row],[هل تدرس الان]],Source!$AD$2:$AD$3,0),1),"")</f>
        <v/>
      </c>
      <c r="BF193" s="3" t="str">
        <f>_xlfn.IFNA(INDEX(Source!$AI$2:$AJ$6,MATCH(Table2[[#This Row],[السنة الدراسية]],Source!$AJ$2:$AJ$6,0),1),"")</f>
        <v/>
      </c>
      <c r="BG193" s="3" t="str">
        <f>_xlfn.IFNA(INDEX(Source!$AC$2:$AD$3,MATCH(Table2[[#This Row],[هل يوجد إجازة]],Source!$AD$2:$AD$3,0),1),"")</f>
        <v/>
      </c>
    </row>
    <row r="194" spans="1:59" x14ac:dyDescent="0.25">
      <c r="A194" t="str">
        <f>IF(C194&lt;&gt;"",COUNTA($C$2:C194),"")</f>
        <v/>
      </c>
      <c r="BA194" s="7" t="str">
        <f>_xlfn.IFNA(INDEX(Source!$G$2:$H$3,MATCH(Table2[[#This Row],[الجنس]],Source!$H$2:$H$3,0),1),"")</f>
        <v/>
      </c>
      <c r="BB194" s="3" t="str">
        <f>_xlfn.IFNA(INDEX(Source!$M$2:$N$5,MATCH(Table2[[#This Row],[الحالة العائلية]],Source!$N$2:$N$5,0),1),"")</f>
        <v/>
      </c>
      <c r="BC194" s="3" t="str">
        <f>_xlfn.IFNA(INDEX(Source!$J$2:$K$4,MATCH(Table2[[#This Row],[الحالة الصحية]],Source!$K$2:$K$4,0),1),"")</f>
        <v/>
      </c>
      <c r="BD194" s="3" t="str">
        <f>_xlfn.IFNA(INDEX(Source!$D$2:$E$6,MATCH(Table2[[#This Row],[التحصيل الدراسي]],Source!$E$2:$E$6,0),1),"")</f>
        <v/>
      </c>
      <c r="BE194" s="3" t="str">
        <f>_xlfn.IFNA(INDEX(Source!$AC$2:$AD$3,MATCH(Table2[[#This Row],[هل تدرس الان]],Source!$AD$2:$AD$3,0),1),"")</f>
        <v/>
      </c>
      <c r="BF194" s="3" t="str">
        <f>_xlfn.IFNA(INDEX(Source!$AI$2:$AJ$6,MATCH(Table2[[#This Row],[السنة الدراسية]],Source!$AJ$2:$AJ$6,0),1),"")</f>
        <v/>
      </c>
      <c r="BG194" s="3" t="str">
        <f>_xlfn.IFNA(INDEX(Source!$AC$2:$AD$3,MATCH(Table2[[#This Row],[هل يوجد إجازة]],Source!$AD$2:$AD$3,0),1),"")</f>
        <v/>
      </c>
    </row>
    <row r="195" spans="1:59" x14ac:dyDescent="0.25">
      <c r="A195" t="str">
        <f>IF(C195&lt;&gt;"",COUNTA($C$2:C195),"")</f>
        <v/>
      </c>
      <c r="BA195" s="7" t="str">
        <f>_xlfn.IFNA(INDEX(Source!$G$2:$H$3,MATCH(Table2[[#This Row],[الجنس]],Source!$H$2:$H$3,0),1),"")</f>
        <v/>
      </c>
      <c r="BB195" s="3" t="str">
        <f>_xlfn.IFNA(INDEX(Source!$M$2:$N$5,MATCH(Table2[[#This Row],[الحالة العائلية]],Source!$N$2:$N$5,0),1),"")</f>
        <v/>
      </c>
      <c r="BC195" s="3" t="str">
        <f>_xlfn.IFNA(INDEX(Source!$J$2:$K$4,MATCH(Table2[[#This Row],[الحالة الصحية]],Source!$K$2:$K$4,0),1),"")</f>
        <v/>
      </c>
      <c r="BD195" s="3" t="str">
        <f>_xlfn.IFNA(INDEX(Source!$D$2:$E$6,MATCH(Table2[[#This Row],[التحصيل الدراسي]],Source!$E$2:$E$6,0),1),"")</f>
        <v/>
      </c>
      <c r="BE195" s="3" t="str">
        <f>_xlfn.IFNA(INDEX(Source!$AC$2:$AD$3,MATCH(Table2[[#This Row],[هل تدرس الان]],Source!$AD$2:$AD$3,0),1),"")</f>
        <v/>
      </c>
      <c r="BF195" s="3" t="str">
        <f>_xlfn.IFNA(INDEX(Source!$AI$2:$AJ$6,MATCH(Table2[[#This Row],[السنة الدراسية]],Source!$AJ$2:$AJ$6,0),1),"")</f>
        <v/>
      </c>
      <c r="BG195" s="3" t="str">
        <f>_xlfn.IFNA(INDEX(Source!$AC$2:$AD$3,MATCH(Table2[[#This Row],[هل يوجد إجازة]],Source!$AD$2:$AD$3,0),1),"")</f>
        <v/>
      </c>
    </row>
    <row r="196" spans="1:59" x14ac:dyDescent="0.25">
      <c r="A196" t="str">
        <f>IF(C196&lt;&gt;"",COUNTA($C$2:C196),"")</f>
        <v/>
      </c>
      <c r="BA196" s="7" t="str">
        <f>_xlfn.IFNA(INDEX(Source!$G$2:$H$3,MATCH(Table2[[#This Row],[الجنس]],Source!$H$2:$H$3,0),1),"")</f>
        <v/>
      </c>
      <c r="BB196" s="3" t="str">
        <f>_xlfn.IFNA(INDEX(Source!$M$2:$N$5,MATCH(Table2[[#This Row],[الحالة العائلية]],Source!$N$2:$N$5,0),1),"")</f>
        <v/>
      </c>
      <c r="BC196" s="3" t="str">
        <f>_xlfn.IFNA(INDEX(Source!$J$2:$K$4,MATCH(Table2[[#This Row],[الحالة الصحية]],Source!$K$2:$K$4,0),1),"")</f>
        <v/>
      </c>
      <c r="BD196" s="3" t="str">
        <f>_xlfn.IFNA(INDEX(Source!$D$2:$E$6,MATCH(Table2[[#This Row],[التحصيل الدراسي]],Source!$E$2:$E$6,0),1),"")</f>
        <v/>
      </c>
      <c r="BE196" s="3" t="str">
        <f>_xlfn.IFNA(INDEX(Source!$AC$2:$AD$3,MATCH(Table2[[#This Row],[هل تدرس الان]],Source!$AD$2:$AD$3,0),1),"")</f>
        <v/>
      </c>
      <c r="BF196" s="3" t="str">
        <f>_xlfn.IFNA(INDEX(Source!$AI$2:$AJ$6,MATCH(Table2[[#This Row],[السنة الدراسية]],Source!$AJ$2:$AJ$6,0),1),"")</f>
        <v/>
      </c>
      <c r="BG196" s="3" t="str">
        <f>_xlfn.IFNA(INDEX(Source!$AC$2:$AD$3,MATCH(Table2[[#This Row],[هل يوجد إجازة]],Source!$AD$2:$AD$3,0),1),"")</f>
        <v/>
      </c>
    </row>
    <row r="197" spans="1:59" x14ac:dyDescent="0.25">
      <c r="A197" t="str">
        <f>IF(C197&lt;&gt;"",COUNTA($C$2:C197),"")</f>
        <v/>
      </c>
      <c r="BA197" s="7" t="str">
        <f>_xlfn.IFNA(INDEX(Source!$G$2:$H$3,MATCH(Table2[[#This Row],[الجنس]],Source!$H$2:$H$3,0),1),"")</f>
        <v/>
      </c>
      <c r="BB197" s="3" t="str">
        <f>_xlfn.IFNA(INDEX(Source!$M$2:$N$5,MATCH(Table2[[#This Row],[الحالة العائلية]],Source!$N$2:$N$5,0),1),"")</f>
        <v/>
      </c>
      <c r="BC197" s="3" t="str">
        <f>_xlfn.IFNA(INDEX(Source!$J$2:$K$4,MATCH(Table2[[#This Row],[الحالة الصحية]],Source!$K$2:$K$4,0),1),"")</f>
        <v/>
      </c>
      <c r="BD197" s="3" t="str">
        <f>_xlfn.IFNA(INDEX(Source!$D$2:$E$6,MATCH(Table2[[#This Row],[التحصيل الدراسي]],Source!$E$2:$E$6,0),1),"")</f>
        <v/>
      </c>
      <c r="BE197" s="3" t="str">
        <f>_xlfn.IFNA(INDEX(Source!$AC$2:$AD$3,MATCH(Table2[[#This Row],[هل تدرس الان]],Source!$AD$2:$AD$3,0),1),"")</f>
        <v/>
      </c>
      <c r="BF197" s="3" t="str">
        <f>_xlfn.IFNA(INDEX(Source!$AI$2:$AJ$6,MATCH(Table2[[#This Row],[السنة الدراسية]],Source!$AJ$2:$AJ$6,0),1),"")</f>
        <v/>
      </c>
      <c r="BG197" s="3" t="str">
        <f>_xlfn.IFNA(INDEX(Source!$AC$2:$AD$3,MATCH(Table2[[#This Row],[هل يوجد إجازة]],Source!$AD$2:$AD$3,0),1),"")</f>
        <v/>
      </c>
    </row>
    <row r="198" spans="1:59" x14ac:dyDescent="0.25">
      <c r="A198" t="str">
        <f>IF(C198&lt;&gt;"",COUNTA($C$2:C198),"")</f>
        <v/>
      </c>
      <c r="BA198" s="7" t="str">
        <f>_xlfn.IFNA(INDEX(Source!$G$2:$H$3,MATCH(Table2[[#This Row],[الجنس]],Source!$H$2:$H$3,0),1),"")</f>
        <v/>
      </c>
      <c r="BB198" s="3" t="str">
        <f>_xlfn.IFNA(INDEX(Source!$M$2:$N$5,MATCH(Table2[[#This Row],[الحالة العائلية]],Source!$N$2:$N$5,0),1),"")</f>
        <v/>
      </c>
      <c r="BC198" s="3" t="str">
        <f>_xlfn.IFNA(INDEX(Source!$J$2:$K$4,MATCH(Table2[[#This Row],[الحالة الصحية]],Source!$K$2:$K$4,0),1),"")</f>
        <v/>
      </c>
      <c r="BD198" s="3" t="str">
        <f>_xlfn.IFNA(INDEX(Source!$D$2:$E$6,MATCH(Table2[[#This Row],[التحصيل الدراسي]],Source!$E$2:$E$6,0),1),"")</f>
        <v/>
      </c>
      <c r="BE198" s="3" t="str">
        <f>_xlfn.IFNA(INDEX(Source!$AC$2:$AD$3,MATCH(Table2[[#This Row],[هل تدرس الان]],Source!$AD$2:$AD$3,0),1),"")</f>
        <v/>
      </c>
      <c r="BF198" s="3" t="str">
        <f>_xlfn.IFNA(INDEX(Source!$AI$2:$AJ$6,MATCH(Table2[[#This Row],[السنة الدراسية]],Source!$AJ$2:$AJ$6,0),1),"")</f>
        <v/>
      </c>
      <c r="BG198" s="3" t="str">
        <f>_xlfn.IFNA(INDEX(Source!$AC$2:$AD$3,MATCH(Table2[[#This Row],[هل يوجد إجازة]],Source!$AD$2:$AD$3,0),1),"")</f>
        <v/>
      </c>
    </row>
    <row r="199" spans="1:59" x14ac:dyDescent="0.25">
      <c r="A199" t="str">
        <f>IF(C199&lt;&gt;"",COUNTA($C$2:C199),"")</f>
        <v/>
      </c>
      <c r="BA199" s="7" t="str">
        <f>_xlfn.IFNA(INDEX(Source!$G$2:$H$3,MATCH(Table2[[#This Row],[الجنس]],Source!$H$2:$H$3,0),1),"")</f>
        <v/>
      </c>
      <c r="BB199" s="3" t="str">
        <f>_xlfn.IFNA(INDEX(Source!$M$2:$N$5,MATCH(Table2[[#This Row],[الحالة العائلية]],Source!$N$2:$N$5,0),1),"")</f>
        <v/>
      </c>
      <c r="BC199" s="3" t="str">
        <f>_xlfn.IFNA(INDEX(Source!$J$2:$K$4,MATCH(Table2[[#This Row],[الحالة الصحية]],Source!$K$2:$K$4,0),1),"")</f>
        <v/>
      </c>
      <c r="BD199" s="3" t="str">
        <f>_xlfn.IFNA(INDEX(Source!$D$2:$E$6,MATCH(Table2[[#This Row],[التحصيل الدراسي]],Source!$E$2:$E$6,0),1),"")</f>
        <v/>
      </c>
      <c r="BE199" s="3" t="str">
        <f>_xlfn.IFNA(INDEX(Source!$AC$2:$AD$3,MATCH(Table2[[#This Row],[هل تدرس الان]],Source!$AD$2:$AD$3,0),1),"")</f>
        <v/>
      </c>
      <c r="BF199" s="3" t="str">
        <f>_xlfn.IFNA(INDEX(Source!$AI$2:$AJ$6,MATCH(Table2[[#This Row],[السنة الدراسية]],Source!$AJ$2:$AJ$6,0),1),"")</f>
        <v/>
      </c>
      <c r="BG199" s="3" t="str">
        <f>_xlfn.IFNA(INDEX(Source!$AC$2:$AD$3,MATCH(Table2[[#This Row],[هل يوجد إجازة]],Source!$AD$2:$AD$3,0),1),"")</f>
        <v/>
      </c>
    </row>
    <row r="200" spans="1:59" x14ac:dyDescent="0.25">
      <c r="A200" t="str">
        <f>IF(C200&lt;&gt;"",COUNTA($C$2:C200),"")</f>
        <v/>
      </c>
      <c r="BA200" s="7" t="str">
        <f>_xlfn.IFNA(INDEX(Source!$G$2:$H$3,MATCH(Table2[[#This Row],[الجنس]],Source!$H$2:$H$3,0),1),"")</f>
        <v/>
      </c>
      <c r="BB200" s="3" t="str">
        <f>_xlfn.IFNA(INDEX(Source!$M$2:$N$5,MATCH(Table2[[#This Row],[الحالة العائلية]],Source!$N$2:$N$5,0),1),"")</f>
        <v/>
      </c>
      <c r="BC200" s="3" t="str">
        <f>_xlfn.IFNA(INDEX(Source!$J$2:$K$4,MATCH(Table2[[#This Row],[الحالة الصحية]],Source!$K$2:$K$4,0),1),"")</f>
        <v/>
      </c>
      <c r="BD200" s="3" t="str">
        <f>_xlfn.IFNA(INDEX(Source!$D$2:$E$6,MATCH(Table2[[#This Row],[التحصيل الدراسي]],Source!$E$2:$E$6,0),1),"")</f>
        <v/>
      </c>
      <c r="BE200" s="3" t="str">
        <f>_xlfn.IFNA(INDEX(Source!$AC$2:$AD$3,MATCH(Table2[[#This Row],[هل تدرس الان]],Source!$AD$2:$AD$3,0),1),"")</f>
        <v/>
      </c>
      <c r="BF200" s="3" t="str">
        <f>_xlfn.IFNA(INDEX(Source!$AI$2:$AJ$6,MATCH(Table2[[#This Row],[السنة الدراسية]],Source!$AJ$2:$AJ$6,0),1),"")</f>
        <v/>
      </c>
      <c r="BG200" s="3" t="str">
        <f>_xlfn.IFNA(INDEX(Source!$AC$2:$AD$3,MATCH(Table2[[#This Row],[هل يوجد إجازة]],Source!$AD$2:$AD$3,0),1),"")</f>
        <v/>
      </c>
    </row>
    <row r="201" spans="1:59" x14ac:dyDescent="0.25">
      <c r="A201" t="str">
        <f>IF(C201&lt;&gt;"",COUNTA($C$2:C201),"")</f>
        <v/>
      </c>
      <c r="BA201" s="7" t="str">
        <f>_xlfn.IFNA(INDEX(Source!$G$2:$H$3,MATCH(Table2[[#This Row],[الجنس]],Source!$H$2:$H$3,0),1),"")</f>
        <v/>
      </c>
      <c r="BB201" s="3" t="str">
        <f>_xlfn.IFNA(INDEX(Source!$M$2:$N$5,MATCH(Table2[[#This Row],[الحالة العائلية]],Source!$N$2:$N$5,0),1),"")</f>
        <v/>
      </c>
      <c r="BC201" s="3" t="str">
        <f>_xlfn.IFNA(INDEX(Source!$J$2:$K$4,MATCH(Table2[[#This Row],[الحالة الصحية]],Source!$K$2:$K$4,0),1),"")</f>
        <v/>
      </c>
      <c r="BD201" s="3" t="str">
        <f>_xlfn.IFNA(INDEX(Source!$D$2:$E$6,MATCH(Table2[[#This Row],[التحصيل الدراسي]],Source!$E$2:$E$6,0),1),"")</f>
        <v/>
      </c>
      <c r="BE201" s="3" t="str">
        <f>_xlfn.IFNA(INDEX(Source!$AC$2:$AD$3,MATCH(Table2[[#This Row],[هل تدرس الان]],Source!$AD$2:$AD$3,0),1),"")</f>
        <v/>
      </c>
      <c r="BF201" s="3" t="str">
        <f>_xlfn.IFNA(INDEX(Source!$AI$2:$AJ$6,MATCH(Table2[[#This Row],[السنة الدراسية]],Source!$AJ$2:$AJ$6,0),1),"")</f>
        <v/>
      </c>
      <c r="BG201" s="3" t="str">
        <f>_xlfn.IFNA(INDEX(Source!$AC$2:$AD$3,MATCH(Table2[[#This Row],[هل يوجد إجازة]],Source!$AD$2:$AD$3,0),1),"")</f>
        <v/>
      </c>
    </row>
    <row r="202" spans="1:59" x14ac:dyDescent="0.25">
      <c r="A202" t="str">
        <f>IF(C202&lt;&gt;"",COUNTA($C$2:C202),"")</f>
        <v/>
      </c>
      <c r="BA202" s="7" t="str">
        <f>_xlfn.IFNA(INDEX(Source!$G$2:$H$3,MATCH(Table2[[#This Row],[الجنس]],Source!$H$2:$H$3,0),1),"")</f>
        <v/>
      </c>
      <c r="BB202" s="3" t="str">
        <f>_xlfn.IFNA(INDEX(Source!$M$2:$N$5,MATCH(Table2[[#This Row],[الحالة العائلية]],Source!$N$2:$N$5,0),1),"")</f>
        <v/>
      </c>
      <c r="BC202" s="3" t="str">
        <f>_xlfn.IFNA(INDEX(Source!$J$2:$K$4,MATCH(Table2[[#This Row],[الحالة الصحية]],Source!$K$2:$K$4,0),1),"")</f>
        <v/>
      </c>
      <c r="BD202" s="3" t="str">
        <f>_xlfn.IFNA(INDEX(Source!$D$2:$E$6,MATCH(Table2[[#This Row],[التحصيل الدراسي]],Source!$E$2:$E$6,0),1),"")</f>
        <v/>
      </c>
      <c r="BE202" s="3" t="str">
        <f>_xlfn.IFNA(INDEX(Source!$AC$2:$AD$3,MATCH(Table2[[#This Row],[هل تدرس الان]],Source!$AD$2:$AD$3,0),1),"")</f>
        <v/>
      </c>
      <c r="BF202" s="3" t="str">
        <f>_xlfn.IFNA(INDEX(Source!$AI$2:$AJ$6,MATCH(Table2[[#This Row],[السنة الدراسية]],Source!$AJ$2:$AJ$6,0),1),"")</f>
        <v/>
      </c>
      <c r="BG202" s="3" t="str">
        <f>_xlfn.IFNA(INDEX(Source!$AC$2:$AD$3,MATCH(Table2[[#This Row],[هل يوجد إجازة]],Source!$AD$2:$AD$3,0),1),"")</f>
        <v/>
      </c>
    </row>
    <row r="203" spans="1:59" x14ac:dyDescent="0.25">
      <c r="A203" t="str">
        <f>IF(C203&lt;&gt;"",COUNTA($C$2:C203),"")</f>
        <v/>
      </c>
      <c r="BA203" s="7" t="str">
        <f>_xlfn.IFNA(INDEX(Source!$G$2:$H$3,MATCH(Table2[[#This Row],[الجنس]],Source!$H$2:$H$3,0),1),"")</f>
        <v/>
      </c>
      <c r="BB203" s="3" t="str">
        <f>_xlfn.IFNA(INDEX(Source!$M$2:$N$5,MATCH(Table2[[#This Row],[الحالة العائلية]],Source!$N$2:$N$5,0),1),"")</f>
        <v/>
      </c>
      <c r="BC203" s="3" t="str">
        <f>_xlfn.IFNA(INDEX(Source!$J$2:$K$4,MATCH(Table2[[#This Row],[الحالة الصحية]],Source!$K$2:$K$4,0),1),"")</f>
        <v/>
      </c>
      <c r="BD203" s="3" t="str">
        <f>_xlfn.IFNA(INDEX(Source!$D$2:$E$6,MATCH(Table2[[#This Row],[التحصيل الدراسي]],Source!$E$2:$E$6,0),1),"")</f>
        <v/>
      </c>
      <c r="BE203" s="3" t="str">
        <f>_xlfn.IFNA(INDEX(Source!$AC$2:$AD$3,MATCH(Table2[[#This Row],[هل تدرس الان]],Source!$AD$2:$AD$3,0),1),"")</f>
        <v/>
      </c>
      <c r="BF203" s="3" t="str">
        <f>_xlfn.IFNA(INDEX(Source!$AI$2:$AJ$6,MATCH(Table2[[#This Row],[السنة الدراسية]],Source!$AJ$2:$AJ$6,0),1),"")</f>
        <v/>
      </c>
      <c r="BG203" s="3" t="str">
        <f>_xlfn.IFNA(INDEX(Source!$AC$2:$AD$3,MATCH(Table2[[#This Row],[هل يوجد إجازة]],Source!$AD$2:$AD$3,0),1),"")</f>
        <v/>
      </c>
    </row>
    <row r="204" spans="1:59" x14ac:dyDescent="0.25">
      <c r="A204" t="str">
        <f>IF(C204&lt;&gt;"",COUNTA($C$2:C204),"")</f>
        <v/>
      </c>
      <c r="BA204" s="7" t="str">
        <f>_xlfn.IFNA(INDEX(Source!$G$2:$H$3,MATCH(Table2[[#This Row],[الجنس]],Source!$H$2:$H$3,0),1),"")</f>
        <v/>
      </c>
      <c r="BB204" s="3" t="str">
        <f>_xlfn.IFNA(INDEX(Source!$M$2:$N$5,MATCH(Table2[[#This Row],[الحالة العائلية]],Source!$N$2:$N$5,0),1),"")</f>
        <v/>
      </c>
      <c r="BC204" s="3" t="str">
        <f>_xlfn.IFNA(INDEX(Source!$J$2:$K$4,MATCH(Table2[[#This Row],[الحالة الصحية]],Source!$K$2:$K$4,0),1),"")</f>
        <v/>
      </c>
      <c r="BD204" s="3" t="str">
        <f>_xlfn.IFNA(INDEX(Source!$D$2:$E$6,MATCH(Table2[[#This Row],[التحصيل الدراسي]],Source!$E$2:$E$6,0),1),"")</f>
        <v/>
      </c>
      <c r="BE204" s="3" t="str">
        <f>_xlfn.IFNA(INDEX(Source!$AC$2:$AD$3,MATCH(Table2[[#This Row],[هل تدرس الان]],Source!$AD$2:$AD$3,0),1),"")</f>
        <v/>
      </c>
      <c r="BF204" s="3" t="str">
        <f>_xlfn.IFNA(INDEX(Source!$AI$2:$AJ$6,MATCH(Table2[[#This Row],[السنة الدراسية]],Source!$AJ$2:$AJ$6,0),1),"")</f>
        <v/>
      </c>
      <c r="BG204" s="3" t="str">
        <f>_xlfn.IFNA(INDEX(Source!$AC$2:$AD$3,MATCH(Table2[[#This Row],[هل يوجد إجازة]],Source!$AD$2:$AD$3,0),1),"")</f>
        <v/>
      </c>
    </row>
    <row r="205" spans="1:59" x14ac:dyDescent="0.25">
      <c r="A205" t="str">
        <f>IF(C205&lt;&gt;"",COUNTA($C$2:C205),"")</f>
        <v/>
      </c>
      <c r="BA205" s="7" t="str">
        <f>_xlfn.IFNA(INDEX(Source!$G$2:$H$3,MATCH(Table2[[#This Row],[الجنس]],Source!$H$2:$H$3,0),1),"")</f>
        <v/>
      </c>
      <c r="BB205" s="3" t="str">
        <f>_xlfn.IFNA(INDEX(Source!$M$2:$N$5,MATCH(Table2[[#This Row],[الحالة العائلية]],Source!$N$2:$N$5,0),1),"")</f>
        <v/>
      </c>
      <c r="BC205" s="3" t="str">
        <f>_xlfn.IFNA(INDEX(Source!$J$2:$K$4,MATCH(Table2[[#This Row],[الحالة الصحية]],Source!$K$2:$K$4,0),1),"")</f>
        <v/>
      </c>
      <c r="BD205" s="3" t="str">
        <f>_xlfn.IFNA(INDEX(Source!$D$2:$E$6,MATCH(Table2[[#This Row],[التحصيل الدراسي]],Source!$E$2:$E$6,0),1),"")</f>
        <v/>
      </c>
      <c r="BE205" s="3" t="str">
        <f>_xlfn.IFNA(INDEX(Source!$AC$2:$AD$3,MATCH(Table2[[#This Row],[هل تدرس الان]],Source!$AD$2:$AD$3,0),1),"")</f>
        <v/>
      </c>
      <c r="BF205" s="3" t="str">
        <f>_xlfn.IFNA(INDEX(Source!$AI$2:$AJ$6,MATCH(Table2[[#This Row],[السنة الدراسية]],Source!$AJ$2:$AJ$6,0),1),"")</f>
        <v/>
      </c>
      <c r="BG205" s="3" t="str">
        <f>_xlfn.IFNA(INDEX(Source!$AC$2:$AD$3,MATCH(Table2[[#This Row],[هل يوجد إجازة]],Source!$AD$2:$AD$3,0),1),"")</f>
        <v/>
      </c>
    </row>
    <row r="206" spans="1:59" x14ac:dyDescent="0.25">
      <c r="A206" t="str">
        <f>IF(C206&lt;&gt;"",COUNTA($C$2:C206),"")</f>
        <v/>
      </c>
      <c r="BA206" s="7" t="str">
        <f>_xlfn.IFNA(INDEX(Source!$G$2:$H$3,MATCH(Table2[[#This Row],[الجنس]],Source!$H$2:$H$3,0),1),"")</f>
        <v/>
      </c>
      <c r="BB206" s="3" t="str">
        <f>_xlfn.IFNA(INDEX(Source!$M$2:$N$5,MATCH(Table2[[#This Row],[الحالة العائلية]],Source!$N$2:$N$5,0),1),"")</f>
        <v/>
      </c>
      <c r="BC206" s="3" t="str">
        <f>_xlfn.IFNA(INDEX(Source!$J$2:$K$4,MATCH(Table2[[#This Row],[الحالة الصحية]],Source!$K$2:$K$4,0),1),"")</f>
        <v/>
      </c>
      <c r="BD206" s="3" t="str">
        <f>_xlfn.IFNA(INDEX(Source!$D$2:$E$6,MATCH(Table2[[#This Row],[التحصيل الدراسي]],Source!$E$2:$E$6,0),1),"")</f>
        <v/>
      </c>
      <c r="BE206" s="3" t="str">
        <f>_xlfn.IFNA(INDEX(Source!$AC$2:$AD$3,MATCH(Table2[[#This Row],[هل تدرس الان]],Source!$AD$2:$AD$3,0),1),"")</f>
        <v/>
      </c>
      <c r="BF206" s="3" t="str">
        <f>_xlfn.IFNA(INDEX(Source!$AI$2:$AJ$6,MATCH(Table2[[#This Row],[السنة الدراسية]],Source!$AJ$2:$AJ$6,0),1),"")</f>
        <v/>
      </c>
      <c r="BG206" s="3" t="str">
        <f>_xlfn.IFNA(INDEX(Source!$AC$2:$AD$3,MATCH(Table2[[#This Row],[هل يوجد إجازة]],Source!$AD$2:$AD$3,0),1),"")</f>
        <v/>
      </c>
    </row>
    <row r="207" spans="1:59" x14ac:dyDescent="0.25">
      <c r="A207" t="str">
        <f>IF(C207&lt;&gt;"",COUNTA($C$2:C207),"")</f>
        <v/>
      </c>
      <c r="BA207" s="7" t="str">
        <f>_xlfn.IFNA(INDEX(Source!$G$2:$H$3,MATCH(Table2[[#This Row],[الجنس]],Source!$H$2:$H$3,0),1),"")</f>
        <v/>
      </c>
      <c r="BB207" s="3" t="str">
        <f>_xlfn.IFNA(INDEX(Source!$M$2:$N$5,MATCH(Table2[[#This Row],[الحالة العائلية]],Source!$N$2:$N$5,0),1),"")</f>
        <v/>
      </c>
      <c r="BC207" s="3" t="str">
        <f>_xlfn.IFNA(INDEX(Source!$J$2:$K$4,MATCH(Table2[[#This Row],[الحالة الصحية]],Source!$K$2:$K$4,0),1),"")</f>
        <v/>
      </c>
      <c r="BD207" s="3" t="str">
        <f>_xlfn.IFNA(INDEX(Source!$D$2:$E$6,MATCH(Table2[[#This Row],[التحصيل الدراسي]],Source!$E$2:$E$6,0),1),"")</f>
        <v/>
      </c>
      <c r="BE207" s="3" t="str">
        <f>_xlfn.IFNA(INDEX(Source!$AC$2:$AD$3,MATCH(Table2[[#This Row],[هل تدرس الان]],Source!$AD$2:$AD$3,0),1),"")</f>
        <v/>
      </c>
      <c r="BF207" s="3" t="str">
        <f>_xlfn.IFNA(INDEX(Source!$AI$2:$AJ$6,MATCH(Table2[[#This Row],[السنة الدراسية]],Source!$AJ$2:$AJ$6,0),1),"")</f>
        <v/>
      </c>
      <c r="BG207" s="3" t="str">
        <f>_xlfn.IFNA(INDEX(Source!$AC$2:$AD$3,MATCH(Table2[[#This Row],[هل يوجد إجازة]],Source!$AD$2:$AD$3,0),1),"")</f>
        <v/>
      </c>
    </row>
    <row r="208" spans="1:59" x14ac:dyDescent="0.25">
      <c r="A208" t="str">
        <f>IF(C208&lt;&gt;"",COUNTA($C$2:C208),"")</f>
        <v/>
      </c>
      <c r="BA208" s="7" t="str">
        <f>_xlfn.IFNA(INDEX(Source!$G$2:$H$3,MATCH(Table2[[#This Row],[الجنس]],Source!$H$2:$H$3,0),1),"")</f>
        <v/>
      </c>
      <c r="BB208" s="3" t="str">
        <f>_xlfn.IFNA(INDEX(Source!$M$2:$N$5,MATCH(Table2[[#This Row],[الحالة العائلية]],Source!$N$2:$N$5,0),1),"")</f>
        <v/>
      </c>
      <c r="BC208" s="3" t="str">
        <f>_xlfn.IFNA(INDEX(Source!$J$2:$K$4,MATCH(Table2[[#This Row],[الحالة الصحية]],Source!$K$2:$K$4,0),1),"")</f>
        <v/>
      </c>
      <c r="BD208" s="3" t="str">
        <f>_xlfn.IFNA(INDEX(Source!$D$2:$E$6,MATCH(Table2[[#This Row],[التحصيل الدراسي]],Source!$E$2:$E$6,0),1),"")</f>
        <v/>
      </c>
      <c r="BE208" s="3" t="str">
        <f>_xlfn.IFNA(INDEX(Source!$AC$2:$AD$3,MATCH(Table2[[#This Row],[هل تدرس الان]],Source!$AD$2:$AD$3,0),1),"")</f>
        <v/>
      </c>
      <c r="BF208" s="3" t="str">
        <f>_xlfn.IFNA(INDEX(Source!$AI$2:$AJ$6,MATCH(Table2[[#This Row],[السنة الدراسية]],Source!$AJ$2:$AJ$6,0),1),"")</f>
        <v/>
      </c>
      <c r="BG208" s="3" t="str">
        <f>_xlfn.IFNA(INDEX(Source!$AC$2:$AD$3,MATCH(Table2[[#This Row],[هل يوجد إجازة]],Source!$AD$2:$AD$3,0),1),"")</f>
        <v/>
      </c>
    </row>
    <row r="209" spans="1:59" x14ac:dyDescent="0.25">
      <c r="A209" t="str">
        <f>IF(C209&lt;&gt;"",COUNTA($C$2:C209),"")</f>
        <v/>
      </c>
      <c r="BA209" s="7" t="str">
        <f>_xlfn.IFNA(INDEX(Source!$G$2:$H$3,MATCH(Table2[[#This Row],[الجنس]],Source!$H$2:$H$3,0),1),"")</f>
        <v/>
      </c>
      <c r="BB209" s="3" t="str">
        <f>_xlfn.IFNA(INDEX(Source!$M$2:$N$5,MATCH(Table2[[#This Row],[الحالة العائلية]],Source!$N$2:$N$5,0),1),"")</f>
        <v/>
      </c>
      <c r="BC209" s="3" t="str">
        <f>_xlfn.IFNA(INDEX(Source!$J$2:$K$4,MATCH(Table2[[#This Row],[الحالة الصحية]],Source!$K$2:$K$4,0),1),"")</f>
        <v/>
      </c>
      <c r="BD209" s="3" t="str">
        <f>_xlfn.IFNA(INDEX(Source!$D$2:$E$6,MATCH(Table2[[#This Row],[التحصيل الدراسي]],Source!$E$2:$E$6,0),1),"")</f>
        <v/>
      </c>
      <c r="BE209" s="3" t="str">
        <f>_xlfn.IFNA(INDEX(Source!$AC$2:$AD$3,MATCH(Table2[[#This Row],[هل تدرس الان]],Source!$AD$2:$AD$3,0),1),"")</f>
        <v/>
      </c>
      <c r="BF209" s="3" t="str">
        <f>_xlfn.IFNA(INDEX(Source!$AI$2:$AJ$6,MATCH(Table2[[#This Row],[السنة الدراسية]],Source!$AJ$2:$AJ$6,0),1),"")</f>
        <v/>
      </c>
      <c r="BG209" s="3" t="str">
        <f>_xlfn.IFNA(INDEX(Source!$AC$2:$AD$3,MATCH(Table2[[#This Row],[هل يوجد إجازة]],Source!$AD$2:$AD$3,0),1),"")</f>
        <v/>
      </c>
    </row>
    <row r="210" spans="1:59" x14ac:dyDescent="0.25">
      <c r="A210" t="str">
        <f>IF(C210&lt;&gt;"",COUNTA($C$2:C210),"")</f>
        <v/>
      </c>
      <c r="BA210" s="7" t="str">
        <f>_xlfn.IFNA(INDEX(Source!$G$2:$H$3,MATCH(Table2[[#This Row],[الجنس]],Source!$H$2:$H$3,0),1),"")</f>
        <v/>
      </c>
      <c r="BB210" s="3" t="str">
        <f>_xlfn.IFNA(INDEX(Source!$M$2:$N$5,MATCH(Table2[[#This Row],[الحالة العائلية]],Source!$N$2:$N$5,0),1),"")</f>
        <v/>
      </c>
      <c r="BC210" s="3" t="str">
        <f>_xlfn.IFNA(INDEX(Source!$J$2:$K$4,MATCH(Table2[[#This Row],[الحالة الصحية]],Source!$K$2:$K$4,0),1),"")</f>
        <v/>
      </c>
      <c r="BD210" s="3" t="str">
        <f>_xlfn.IFNA(INDEX(Source!$D$2:$E$6,MATCH(Table2[[#This Row],[التحصيل الدراسي]],Source!$E$2:$E$6,0),1),"")</f>
        <v/>
      </c>
      <c r="BE210" s="3" t="str">
        <f>_xlfn.IFNA(INDEX(Source!$AC$2:$AD$3,MATCH(Table2[[#This Row],[هل تدرس الان]],Source!$AD$2:$AD$3,0),1),"")</f>
        <v/>
      </c>
      <c r="BF210" s="3" t="str">
        <f>_xlfn.IFNA(INDEX(Source!$AI$2:$AJ$6,MATCH(Table2[[#This Row],[السنة الدراسية]],Source!$AJ$2:$AJ$6,0),1),"")</f>
        <v/>
      </c>
      <c r="BG210" s="3" t="str">
        <f>_xlfn.IFNA(INDEX(Source!$AC$2:$AD$3,MATCH(Table2[[#This Row],[هل يوجد إجازة]],Source!$AD$2:$AD$3,0),1),"")</f>
        <v/>
      </c>
    </row>
    <row r="211" spans="1:59" x14ac:dyDescent="0.25">
      <c r="A211" t="str">
        <f>IF(C211&lt;&gt;"",COUNTA($C$2:C211),"")</f>
        <v/>
      </c>
      <c r="BA211" s="7" t="str">
        <f>_xlfn.IFNA(INDEX(Source!$G$2:$H$3,MATCH(Table2[[#This Row],[الجنس]],Source!$H$2:$H$3,0),1),"")</f>
        <v/>
      </c>
      <c r="BB211" s="3" t="str">
        <f>_xlfn.IFNA(INDEX(Source!$M$2:$N$5,MATCH(Table2[[#This Row],[الحالة العائلية]],Source!$N$2:$N$5,0),1),"")</f>
        <v/>
      </c>
      <c r="BC211" s="3" t="str">
        <f>_xlfn.IFNA(INDEX(Source!$J$2:$K$4,MATCH(Table2[[#This Row],[الحالة الصحية]],Source!$K$2:$K$4,0),1),"")</f>
        <v/>
      </c>
      <c r="BD211" s="3" t="str">
        <f>_xlfn.IFNA(INDEX(Source!$D$2:$E$6,MATCH(Table2[[#This Row],[التحصيل الدراسي]],Source!$E$2:$E$6,0),1),"")</f>
        <v/>
      </c>
      <c r="BE211" s="3" t="str">
        <f>_xlfn.IFNA(INDEX(Source!$AC$2:$AD$3,MATCH(Table2[[#This Row],[هل تدرس الان]],Source!$AD$2:$AD$3,0),1),"")</f>
        <v/>
      </c>
      <c r="BF211" s="3" t="str">
        <f>_xlfn.IFNA(INDEX(Source!$AI$2:$AJ$6,MATCH(Table2[[#This Row],[السنة الدراسية]],Source!$AJ$2:$AJ$6,0),1),"")</f>
        <v/>
      </c>
      <c r="BG211" s="3" t="str">
        <f>_xlfn.IFNA(INDEX(Source!$AC$2:$AD$3,MATCH(Table2[[#This Row],[هل يوجد إجازة]],Source!$AD$2:$AD$3,0),1),"")</f>
        <v/>
      </c>
    </row>
    <row r="212" spans="1:59" x14ac:dyDescent="0.25">
      <c r="A212" t="str">
        <f>IF(C212&lt;&gt;"",COUNTA($C$2:C212),"")</f>
        <v/>
      </c>
      <c r="BA212" s="7" t="str">
        <f>_xlfn.IFNA(INDEX(Source!$G$2:$H$3,MATCH(Table2[[#This Row],[الجنس]],Source!$H$2:$H$3,0),1),"")</f>
        <v/>
      </c>
      <c r="BB212" s="3" t="str">
        <f>_xlfn.IFNA(INDEX(Source!$M$2:$N$5,MATCH(Table2[[#This Row],[الحالة العائلية]],Source!$N$2:$N$5,0),1),"")</f>
        <v/>
      </c>
      <c r="BC212" s="3" t="str">
        <f>_xlfn.IFNA(INDEX(Source!$J$2:$K$4,MATCH(Table2[[#This Row],[الحالة الصحية]],Source!$K$2:$K$4,0),1),"")</f>
        <v/>
      </c>
      <c r="BD212" s="3" t="str">
        <f>_xlfn.IFNA(INDEX(Source!$D$2:$E$6,MATCH(Table2[[#This Row],[التحصيل الدراسي]],Source!$E$2:$E$6,0),1),"")</f>
        <v/>
      </c>
      <c r="BE212" s="3" t="str">
        <f>_xlfn.IFNA(INDEX(Source!$AC$2:$AD$3,MATCH(Table2[[#This Row],[هل تدرس الان]],Source!$AD$2:$AD$3,0),1),"")</f>
        <v/>
      </c>
      <c r="BF212" s="3" t="str">
        <f>_xlfn.IFNA(INDEX(Source!$AI$2:$AJ$6,MATCH(Table2[[#This Row],[السنة الدراسية]],Source!$AJ$2:$AJ$6,0),1),"")</f>
        <v/>
      </c>
      <c r="BG212" s="3" t="str">
        <f>_xlfn.IFNA(INDEX(Source!$AC$2:$AD$3,MATCH(Table2[[#This Row],[هل يوجد إجازة]],Source!$AD$2:$AD$3,0),1),"")</f>
        <v/>
      </c>
    </row>
    <row r="213" spans="1:59" x14ac:dyDescent="0.25">
      <c r="A213" t="str">
        <f>IF(C213&lt;&gt;"",COUNTA($C$2:C213),"")</f>
        <v/>
      </c>
      <c r="BA213" s="7" t="str">
        <f>_xlfn.IFNA(INDEX(Source!$G$2:$H$3,MATCH(Table2[[#This Row],[الجنس]],Source!$H$2:$H$3,0),1),"")</f>
        <v/>
      </c>
      <c r="BB213" s="3" t="str">
        <f>_xlfn.IFNA(INDEX(Source!$M$2:$N$5,MATCH(Table2[[#This Row],[الحالة العائلية]],Source!$N$2:$N$5,0),1),"")</f>
        <v/>
      </c>
      <c r="BC213" s="3" t="str">
        <f>_xlfn.IFNA(INDEX(Source!$J$2:$K$4,MATCH(Table2[[#This Row],[الحالة الصحية]],Source!$K$2:$K$4,0),1),"")</f>
        <v/>
      </c>
      <c r="BD213" s="3" t="str">
        <f>_xlfn.IFNA(INDEX(Source!$D$2:$E$6,MATCH(Table2[[#This Row],[التحصيل الدراسي]],Source!$E$2:$E$6,0),1),"")</f>
        <v/>
      </c>
      <c r="BE213" s="3" t="str">
        <f>_xlfn.IFNA(INDEX(Source!$AC$2:$AD$3,MATCH(Table2[[#This Row],[هل تدرس الان]],Source!$AD$2:$AD$3,0),1),"")</f>
        <v/>
      </c>
      <c r="BF213" s="3" t="str">
        <f>_xlfn.IFNA(INDEX(Source!$AI$2:$AJ$6,MATCH(Table2[[#This Row],[السنة الدراسية]],Source!$AJ$2:$AJ$6,0),1),"")</f>
        <v/>
      </c>
      <c r="BG213" s="3" t="str">
        <f>_xlfn.IFNA(INDEX(Source!$AC$2:$AD$3,MATCH(Table2[[#This Row],[هل يوجد إجازة]],Source!$AD$2:$AD$3,0),1),"")</f>
        <v/>
      </c>
    </row>
    <row r="214" spans="1:59" x14ac:dyDescent="0.25">
      <c r="A214" t="str">
        <f>IF(C214&lt;&gt;"",COUNTA($C$2:C214),"")</f>
        <v/>
      </c>
      <c r="BA214" s="7" t="str">
        <f>_xlfn.IFNA(INDEX(Source!$G$2:$H$3,MATCH(Table2[[#This Row],[الجنس]],Source!$H$2:$H$3,0),1),"")</f>
        <v/>
      </c>
      <c r="BB214" s="3" t="str">
        <f>_xlfn.IFNA(INDEX(Source!$M$2:$N$5,MATCH(Table2[[#This Row],[الحالة العائلية]],Source!$N$2:$N$5,0),1),"")</f>
        <v/>
      </c>
      <c r="BC214" s="3" t="str">
        <f>_xlfn.IFNA(INDEX(Source!$J$2:$K$4,MATCH(Table2[[#This Row],[الحالة الصحية]],Source!$K$2:$K$4,0),1),"")</f>
        <v/>
      </c>
      <c r="BD214" s="3" t="str">
        <f>_xlfn.IFNA(INDEX(Source!$D$2:$E$6,MATCH(Table2[[#This Row],[التحصيل الدراسي]],Source!$E$2:$E$6,0),1),"")</f>
        <v/>
      </c>
      <c r="BE214" s="3" t="str">
        <f>_xlfn.IFNA(INDEX(Source!$AC$2:$AD$3,MATCH(Table2[[#This Row],[هل تدرس الان]],Source!$AD$2:$AD$3,0),1),"")</f>
        <v/>
      </c>
      <c r="BF214" s="3" t="str">
        <f>_xlfn.IFNA(INDEX(Source!$AI$2:$AJ$6,MATCH(Table2[[#This Row],[السنة الدراسية]],Source!$AJ$2:$AJ$6,0),1),"")</f>
        <v/>
      </c>
      <c r="BG214" s="3" t="str">
        <f>_xlfn.IFNA(INDEX(Source!$AC$2:$AD$3,MATCH(Table2[[#This Row],[هل يوجد إجازة]],Source!$AD$2:$AD$3,0),1),"")</f>
        <v/>
      </c>
    </row>
    <row r="215" spans="1:59" x14ac:dyDescent="0.25">
      <c r="A215" t="str">
        <f>IF(C215&lt;&gt;"",COUNTA($C$2:C215),"")</f>
        <v/>
      </c>
      <c r="BA215" s="7" t="str">
        <f>_xlfn.IFNA(INDEX(Source!$G$2:$H$3,MATCH(Table2[[#This Row],[الجنس]],Source!$H$2:$H$3,0),1),"")</f>
        <v/>
      </c>
      <c r="BB215" s="3" t="str">
        <f>_xlfn.IFNA(INDEX(Source!$M$2:$N$5,MATCH(Table2[[#This Row],[الحالة العائلية]],Source!$N$2:$N$5,0),1),"")</f>
        <v/>
      </c>
      <c r="BC215" s="3" t="str">
        <f>_xlfn.IFNA(INDEX(Source!$J$2:$K$4,MATCH(Table2[[#This Row],[الحالة الصحية]],Source!$K$2:$K$4,0),1),"")</f>
        <v/>
      </c>
      <c r="BD215" s="3" t="str">
        <f>_xlfn.IFNA(INDEX(Source!$D$2:$E$6,MATCH(Table2[[#This Row],[التحصيل الدراسي]],Source!$E$2:$E$6,0),1),"")</f>
        <v/>
      </c>
      <c r="BE215" s="3" t="str">
        <f>_xlfn.IFNA(INDEX(Source!$AC$2:$AD$3,MATCH(Table2[[#This Row],[هل تدرس الان]],Source!$AD$2:$AD$3,0),1),"")</f>
        <v/>
      </c>
      <c r="BF215" s="3" t="str">
        <f>_xlfn.IFNA(INDEX(Source!$AI$2:$AJ$6,MATCH(Table2[[#This Row],[السنة الدراسية]],Source!$AJ$2:$AJ$6,0),1),"")</f>
        <v/>
      </c>
      <c r="BG215" s="3" t="str">
        <f>_xlfn.IFNA(INDEX(Source!$AC$2:$AD$3,MATCH(Table2[[#This Row],[هل يوجد إجازة]],Source!$AD$2:$AD$3,0),1),"")</f>
        <v/>
      </c>
    </row>
    <row r="216" spans="1:59" x14ac:dyDescent="0.25">
      <c r="A216" t="str">
        <f>IF(C216&lt;&gt;"",COUNTA($C$2:C216),"")</f>
        <v/>
      </c>
      <c r="BA216" s="7" t="str">
        <f>_xlfn.IFNA(INDEX(Source!$G$2:$H$3,MATCH(Table2[[#This Row],[الجنس]],Source!$H$2:$H$3,0),1),"")</f>
        <v/>
      </c>
      <c r="BB216" s="3" t="str">
        <f>_xlfn.IFNA(INDEX(Source!$M$2:$N$5,MATCH(Table2[[#This Row],[الحالة العائلية]],Source!$N$2:$N$5,0),1),"")</f>
        <v/>
      </c>
      <c r="BC216" s="3" t="str">
        <f>_xlfn.IFNA(INDEX(Source!$J$2:$K$4,MATCH(Table2[[#This Row],[الحالة الصحية]],Source!$K$2:$K$4,0),1),"")</f>
        <v/>
      </c>
      <c r="BD216" s="3" t="str">
        <f>_xlfn.IFNA(INDEX(Source!$D$2:$E$6,MATCH(Table2[[#This Row],[التحصيل الدراسي]],Source!$E$2:$E$6,0),1),"")</f>
        <v/>
      </c>
      <c r="BE216" s="3" t="str">
        <f>_xlfn.IFNA(INDEX(Source!$AC$2:$AD$3,MATCH(Table2[[#This Row],[هل تدرس الان]],Source!$AD$2:$AD$3,0),1),"")</f>
        <v/>
      </c>
      <c r="BF216" s="3" t="str">
        <f>_xlfn.IFNA(INDEX(Source!$AI$2:$AJ$6,MATCH(Table2[[#This Row],[السنة الدراسية]],Source!$AJ$2:$AJ$6,0),1),"")</f>
        <v/>
      </c>
      <c r="BG216" s="3" t="str">
        <f>_xlfn.IFNA(INDEX(Source!$AC$2:$AD$3,MATCH(Table2[[#This Row],[هل يوجد إجازة]],Source!$AD$2:$AD$3,0),1),"")</f>
        <v/>
      </c>
    </row>
    <row r="217" spans="1:59" x14ac:dyDescent="0.25">
      <c r="A217" t="str">
        <f>IF(C217&lt;&gt;"",COUNTA($C$2:C217),"")</f>
        <v/>
      </c>
      <c r="BA217" s="7" t="str">
        <f>_xlfn.IFNA(INDEX(Source!$G$2:$H$3,MATCH(Table2[[#This Row],[الجنس]],Source!$H$2:$H$3,0),1),"")</f>
        <v/>
      </c>
      <c r="BB217" s="3" t="str">
        <f>_xlfn.IFNA(INDEX(Source!$M$2:$N$5,MATCH(Table2[[#This Row],[الحالة العائلية]],Source!$N$2:$N$5,0),1),"")</f>
        <v/>
      </c>
      <c r="BC217" s="3" t="str">
        <f>_xlfn.IFNA(INDEX(Source!$J$2:$K$4,MATCH(Table2[[#This Row],[الحالة الصحية]],Source!$K$2:$K$4,0),1),"")</f>
        <v/>
      </c>
      <c r="BD217" s="3" t="str">
        <f>_xlfn.IFNA(INDEX(Source!$D$2:$E$6,MATCH(Table2[[#This Row],[التحصيل الدراسي]],Source!$E$2:$E$6,0),1),"")</f>
        <v/>
      </c>
      <c r="BE217" s="3" t="str">
        <f>_xlfn.IFNA(INDEX(Source!$AC$2:$AD$3,MATCH(Table2[[#This Row],[هل تدرس الان]],Source!$AD$2:$AD$3,0),1),"")</f>
        <v/>
      </c>
      <c r="BF217" s="3" t="str">
        <f>_xlfn.IFNA(INDEX(Source!$AI$2:$AJ$6,MATCH(Table2[[#This Row],[السنة الدراسية]],Source!$AJ$2:$AJ$6,0),1),"")</f>
        <v/>
      </c>
      <c r="BG217" s="3" t="str">
        <f>_xlfn.IFNA(INDEX(Source!$AC$2:$AD$3,MATCH(Table2[[#This Row],[هل يوجد إجازة]],Source!$AD$2:$AD$3,0),1),"")</f>
        <v/>
      </c>
    </row>
    <row r="218" spans="1:59" x14ac:dyDescent="0.25">
      <c r="A218" t="str">
        <f>IF(C218&lt;&gt;"",COUNTA($C$2:C218),"")</f>
        <v/>
      </c>
      <c r="BA218" s="7" t="str">
        <f>_xlfn.IFNA(INDEX(Source!$G$2:$H$3,MATCH(Table2[[#This Row],[الجنس]],Source!$H$2:$H$3,0),1),"")</f>
        <v/>
      </c>
      <c r="BB218" s="3" t="str">
        <f>_xlfn.IFNA(INDEX(Source!$M$2:$N$5,MATCH(Table2[[#This Row],[الحالة العائلية]],Source!$N$2:$N$5,0),1),"")</f>
        <v/>
      </c>
      <c r="BC218" s="3" t="str">
        <f>_xlfn.IFNA(INDEX(Source!$J$2:$K$4,MATCH(Table2[[#This Row],[الحالة الصحية]],Source!$K$2:$K$4,0),1),"")</f>
        <v/>
      </c>
      <c r="BD218" s="3" t="str">
        <f>_xlfn.IFNA(INDEX(Source!$D$2:$E$6,MATCH(Table2[[#This Row],[التحصيل الدراسي]],Source!$E$2:$E$6,0),1),"")</f>
        <v/>
      </c>
      <c r="BE218" s="3" t="str">
        <f>_xlfn.IFNA(INDEX(Source!$AC$2:$AD$3,MATCH(Table2[[#This Row],[هل تدرس الان]],Source!$AD$2:$AD$3,0),1),"")</f>
        <v/>
      </c>
      <c r="BF218" s="3" t="str">
        <f>_xlfn.IFNA(INDEX(Source!$AI$2:$AJ$6,MATCH(Table2[[#This Row],[السنة الدراسية]],Source!$AJ$2:$AJ$6,0),1),"")</f>
        <v/>
      </c>
      <c r="BG218" s="3" t="str">
        <f>_xlfn.IFNA(INDEX(Source!$AC$2:$AD$3,MATCH(Table2[[#This Row],[هل يوجد إجازة]],Source!$AD$2:$AD$3,0),1),"")</f>
        <v/>
      </c>
    </row>
    <row r="219" spans="1:59" x14ac:dyDescent="0.25">
      <c r="A219" t="str">
        <f>IF(C219&lt;&gt;"",COUNTA($C$2:C219),"")</f>
        <v/>
      </c>
      <c r="BA219" s="7" t="str">
        <f>_xlfn.IFNA(INDEX(Source!$G$2:$H$3,MATCH(Table2[[#This Row],[الجنس]],Source!$H$2:$H$3,0),1),"")</f>
        <v/>
      </c>
      <c r="BB219" s="3" t="str">
        <f>_xlfn.IFNA(INDEX(Source!$M$2:$N$5,MATCH(Table2[[#This Row],[الحالة العائلية]],Source!$N$2:$N$5,0),1),"")</f>
        <v/>
      </c>
      <c r="BC219" s="3" t="str">
        <f>_xlfn.IFNA(INDEX(Source!$J$2:$K$4,MATCH(Table2[[#This Row],[الحالة الصحية]],Source!$K$2:$K$4,0),1),"")</f>
        <v/>
      </c>
      <c r="BD219" s="3" t="str">
        <f>_xlfn.IFNA(INDEX(Source!$D$2:$E$6,MATCH(Table2[[#This Row],[التحصيل الدراسي]],Source!$E$2:$E$6,0),1),"")</f>
        <v/>
      </c>
      <c r="BE219" s="3" t="str">
        <f>_xlfn.IFNA(INDEX(Source!$AC$2:$AD$3,MATCH(Table2[[#This Row],[هل تدرس الان]],Source!$AD$2:$AD$3,0),1),"")</f>
        <v/>
      </c>
      <c r="BF219" s="3" t="str">
        <f>_xlfn.IFNA(INDEX(Source!$AI$2:$AJ$6,MATCH(Table2[[#This Row],[السنة الدراسية]],Source!$AJ$2:$AJ$6,0),1),"")</f>
        <v/>
      </c>
      <c r="BG219" s="3" t="str">
        <f>_xlfn.IFNA(INDEX(Source!$AC$2:$AD$3,MATCH(Table2[[#This Row],[هل يوجد إجازة]],Source!$AD$2:$AD$3,0),1),"")</f>
        <v/>
      </c>
    </row>
    <row r="220" spans="1:59" x14ac:dyDescent="0.25">
      <c r="A220" t="str">
        <f>IF(C220&lt;&gt;"",COUNTA($C$2:C220),"")</f>
        <v/>
      </c>
      <c r="BA220" s="7" t="str">
        <f>_xlfn.IFNA(INDEX(Source!$G$2:$H$3,MATCH(Table2[[#This Row],[الجنس]],Source!$H$2:$H$3,0),1),"")</f>
        <v/>
      </c>
      <c r="BB220" s="3" t="str">
        <f>_xlfn.IFNA(INDEX(Source!$M$2:$N$5,MATCH(Table2[[#This Row],[الحالة العائلية]],Source!$N$2:$N$5,0),1),"")</f>
        <v/>
      </c>
      <c r="BC220" s="3" t="str">
        <f>_xlfn.IFNA(INDEX(Source!$J$2:$K$4,MATCH(Table2[[#This Row],[الحالة الصحية]],Source!$K$2:$K$4,0),1),"")</f>
        <v/>
      </c>
      <c r="BD220" s="3" t="str">
        <f>_xlfn.IFNA(INDEX(Source!$D$2:$E$6,MATCH(Table2[[#This Row],[التحصيل الدراسي]],Source!$E$2:$E$6,0),1),"")</f>
        <v/>
      </c>
      <c r="BE220" s="3" t="str">
        <f>_xlfn.IFNA(INDEX(Source!$AC$2:$AD$3,MATCH(Table2[[#This Row],[هل تدرس الان]],Source!$AD$2:$AD$3,0),1),"")</f>
        <v/>
      </c>
      <c r="BF220" s="3" t="str">
        <f>_xlfn.IFNA(INDEX(Source!$AI$2:$AJ$6,MATCH(Table2[[#This Row],[السنة الدراسية]],Source!$AJ$2:$AJ$6,0),1),"")</f>
        <v/>
      </c>
      <c r="BG220" s="3" t="str">
        <f>_xlfn.IFNA(INDEX(Source!$AC$2:$AD$3,MATCH(Table2[[#This Row],[هل يوجد إجازة]],Source!$AD$2:$AD$3,0),1),"")</f>
        <v/>
      </c>
    </row>
    <row r="221" spans="1:59" x14ac:dyDescent="0.25">
      <c r="A221" t="str">
        <f>IF(C221&lt;&gt;"",COUNTA($C$2:C221),"")</f>
        <v/>
      </c>
      <c r="BA221" s="7" t="str">
        <f>_xlfn.IFNA(INDEX(Source!$G$2:$H$3,MATCH(Table2[[#This Row],[الجنس]],Source!$H$2:$H$3,0),1),"")</f>
        <v/>
      </c>
      <c r="BB221" s="3" t="str">
        <f>_xlfn.IFNA(INDEX(Source!$M$2:$N$5,MATCH(Table2[[#This Row],[الحالة العائلية]],Source!$N$2:$N$5,0),1),"")</f>
        <v/>
      </c>
      <c r="BC221" s="3" t="str">
        <f>_xlfn.IFNA(INDEX(Source!$J$2:$K$4,MATCH(Table2[[#This Row],[الحالة الصحية]],Source!$K$2:$K$4,0),1),"")</f>
        <v/>
      </c>
      <c r="BD221" s="3" t="str">
        <f>_xlfn.IFNA(INDEX(Source!$D$2:$E$6,MATCH(Table2[[#This Row],[التحصيل الدراسي]],Source!$E$2:$E$6,0),1),"")</f>
        <v/>
      </c>
      <c r="BE221" s="3" t="str">
        <f>_xlfn.IFNA(INDEX(Source!$AC$2:$AD$3,MATCH(Table2[[#This Row],[هل تدرس الان]],Source!$AD$2:$AD$3,0),1),"")</f>
        <v/>
      </c>
      <c r="BF221" s="3" t="str">
        <f>_xlfn.IFNA(INDEX(Source!$AI$2:$AJ$6,MATCH(Table2[[#This Row],[السنة الدراسية]],Source!$AJ$2:$AJ$6,0),1),"")</f>
        <v/>
      </c>
      <c r="BG221" s="3" t="str">
        <f>_xlfn.IFNA(INDEX(Source!$AC$2:$AD$3,MATCH(Table2[[#This Row],[هل يوجد إجازة]],Source!$AD$2:$AD$3,0),1),"")</f>
        <v/>
      </c>
    </row>
    <row r="222" spans="1:59" x14ac:dyDescent="0.25">
      <c r="A222" t="str">
        <f>IF(C222&lt;&gt;"",COUNTA($C$2:C222),"")</f>
        <v/>
      </c>
      <c r="BA222" s="7" t="str">
        <f>_xlfn.IFNA(INDEX(Source!$G$2:$H$3,MATCH(Table2[[#This Row],[الجنس]],Source!$H$2:$H$3,0),1),"")</f>
        <v/>
      </c>
      <c r="BB222" s="3" t="str">
        <f>_xlfn.IFNA(INDEX(Source!$M$2:$N$5,MATCH(Table2[[#This Row],[الحالة العائلية]],Source!$N$2:$N$5,0),1),"")</f>
        <v/>
      </c>
      <c r="BC222" s="3" t="str">
        <f>_xlfn.IFNA(INDEX(Source!$J$2:$K$4,MATCH(Table2[[#This Row],[الحالة الصحية]],Source!$K$2:$K$4,0),1),"")</f>
        <v/>
      </c>
      <c r="BD222" s="3" t="str">
        <f>_xlfn.IFNA(INDEX(Source!$D$2:$E$6,MATCH(Table2[[#This Row],[التحصيل الدراسي]],Source!$E$2:$E$6,0),1),"")</f>
        <v/>
      </c>
      <c r="BE222" s="3" t="str">
        <f>_xlfn.IFNA(INDEX(Source!$AC$2:$AD$3,MATCH(Table2[[#This Row],[هل تدرس الان]],Source!$AD$2:$AD$3,0),1),"")</f>
        <v/>
      </c>
      <c r="BF222" s="3" t="str">
        <f>_xlfn.IFNA(INDEX(Source!$AI$2:$AJ$6,MATCH(Table2[[#This Row],[السنة الدراسية]],Source!$AJ$2:$AJ$6,0),1),"")</f>
        <v/>
      </c>
      <c r="BG222" s="3" t="str">
        <f>_xlfn.IFNA(INDEX(Source!$AC$2:$AD$3,MATCH(Table2[[#This Row],[هل يوجد إجازة]],Source!$AD$2:$AD$3,0),1),"")</f>
        <v/>
      </c>
    </row>
    <row r="223" spans="1:59" x14ac:dyDescent="0.25">
      <c r="A223" t="str">
        <f>IF(C223&lt;&gt;"",COUNTA($C$2:C223),"")</f>
        <v/>
      </c>
      <c r="BA223" s="7" t="str">
        <f>_xlfn.IFNA(INDEX(Source!$G$2:$H$3,MATCH(Table2[[#This Row],[الجنس]],Source!$H$2:$H$3,0),1),"")</f>
        <v/>
      </c>
      <c r="BB223" s="3" t="str">
        <f>_xlfn.IFNA(INDEX(Source!$M$2:$N$5,MATCH(Table2[[#This Row],[الحالة العائلية]],Source!$N$2:$N$5,0),1),"")</f>
        <v/>
      </c>
      <c r="BC223" s="3" t="str">
        <f>_xlfn.IFNA(INDEX(Source!$J$2:$K$4,MATCH(Table2[[#This Row],[الحالة الصحية]],Source!$K$2:$K$4,0),1),"")</f>
        <v/>
      </c>
      <c r="BD223" s="3" t="str">
        <f>_xlfn.IFNA(INDEX(Source!$D$2:$E$6,MATCH(Table2[[#This Row],[التحصيل الدراسي]],Source!$E$2:$E$6,0),1),"")</f>
        <v/>
      </c>
      <c r="BE223" s="3" t="str">
        <f>_xlfn.IFNA(INDEX(Source!$AC$2:$AD$3,MATCH(Table2[[#This Row],[هل تدرس الان]],Source!$AD$2:$AD$3,0),1),"")</f>
        <v/>
      </c>
      <c r="BF223" s="3" t="str">
        <f>_xlfn.IFNA(INDEX(Source!$AI$2:$AJ$6,MATCH(Table2[[#This Row],[السنة الدراسية]],Source!$AJ$2:$AJ$6,0),1),"")</f>
        <v/>
      </c>
      <c r="BG223" s="3" t="str">
        <f>_xlfn.IFNA(INDEX(Source!$AC$2:$AD$3,MATCH(Table2[[#This Row],[هل يوجد إجازة]],Source!$AD$2:$AD$3,0),1),"")</f>
        <v/>
      </c>
    </row>
    <row r="224" spans="1:59" x14ac:dyDescent="0.25">
      <c r="A224" t="str">
        <f>IF(C224&lt;&gt;"",COUNTA($C$2:C224),"")</f>
        <v/>
      </c>
      <c r="BA224" s="7" t="str">
        <f>_xlfn.IFNA(INDEX(Source!$G$2:$H$3,MATCH(Table2[[#This Row],[الجنس]],Source!$H$2:$H$3,0),1),"")</f>
        <v/>
      </c>
      <c r="BB224" s="3" t="str">
        <f>_xlfn.IFNA(INDEX(Source!$M$2:$N$5,MATCH(Table2[[#This Row],[الحالة العائلية]],Source!$N$2:$N$5,0),1),"")</f>
        <v/>
      </c>
      <c r="BC224" s="3" t="str">
        <f>_xlfn.IFNA(INDEX(Source!$J$2:$K$4,MATCH(Table2[[#This Row],[الحالة الصحية]],Source!$K$2:$K$4,0),1),"")</f>
        <v/>
      </c>
      <c r="BD224" s="3" t="str">
        <f>_xlfn.IFNA(INDEX(Source!$D$2:$E$6,MATCH(Table2[[#This Row],[التحصيل الدراسي]],Source!$E$2:$E$6,0),1),"")</f>
        <v/>
      </c>
      <c r="BE224" s="3" t="str">
        <f>_xlfn.IFNA(INDEX(Source!$AC$2:$AD$3,MATCH(Table2[[#This Row],[هل تدرس الان]],Source!$AD$2:$AD$3,0),1),"")</f>
        <v/>
      </c>
      <c r="BF224" s="3" t="str">
        <f>_xlfn.IFNA(INDEX(Source!$AI$2:$AJ$6,MATCH(Table2[[#This Row],[السنة الدراسية]],Source!$AJ$2:$AJ$6,0),1),"")</f>
        <v/>
      </c>
      <c r="BG224" s="3" t="str">
        <f>_xlfn.IFNA(INDEX(Source!$AC$2:$AD$3,MATCH(Table2[[#This Row],[هل يوجد إجازة]],Source!$AD$2:$AD$3,0),1),"")</f>
        <v/>
      </c>
    </row>
    <row r="225" spans="1:59" x14ac:dyDescent="0.25">
      <c r="A225" t="str">
        <f>IF(C225&lt;&gt;"",COUNTA($C$2:C225),"")</f>
        <v/>
      </c>
      <c r="BA225" s="7" t="str">
        <f>_xlfn.IFNA(INDEX(Source!$G$2:$H$3,MATCH(Table2[[#This Row],[الجنس]],Source!$H$2:$H$3,0),1),"")</f>
        <v/>
      </c>
      <c r="BB225" s="3" t="str">
        <f>_xlfn.IFNA(INDEX(Source!$M$2:$N$5,MATCH(Table2[[#This Row],[الحالة العائلية]],Source!$N$2:$N$5,0),1),"")</f>
        <v/>
      </c>
      <c r="BC225" s="3" t="str">
        <f>_xlfn.IFNA(INDEX(Source!$J$2:$K$4,MATCH(Table2[[#This Row],[الحالة الصحية]],Source!$K$2:$K$4,0),1),"")</f>
        <v/>
      </c>
      <c r="BD225" s="3" t="str">
        <f>_xlfn.IFNA(INDEX(Source!$D$2:$E$6,MATCH(Table2[[#This Row],[التحصيل الدراسي]],Source!$E$2:$E$6,0),1),"")</f>
        <v/>
      </c>
      <c r="BE225" s="3" t="str">
        <f>_xlfn.IFNA(INDEX(Source!$AC$2:$AD$3,MATCH(Table2[[#This Row],[هل تدرس الان]],Source!$AD$2:$AD$3,0),1),"")</f>
        <v/>
      </c>
      <c r="BF225" s="3" t="str">
        <f>_xlfn.IFNA(INDEX(Source!$AI$2:$AJ$6,MATCH(Table2[[#This Row],[السنة الدراسية]],Source!$AJ$2:$AJ$6,0),1),"")</f>
        <v/>
      </c>
      <c r="BG225" s="3" t="str">
        <f>_xlfn.IFNA(INDEX(Source!$AC$2:$AD$3,MATCH(Table2[[#This Row],[هل يوجد إجازة]],Source!$AD$2:$AD$3,0),1),"")</f>
        <v/>
      </c>
    </row>
    <row r="226" spans="1:59" x14ac:dyDescent="0.25">
      <c r="A226" t="str">
        <f>IF(C226&lt;&gt;"",COUNTA($C$2:C226),"")</f>
        <v/>
      </c>
      <c r="BA226" s="7" t="str">
        <f>_xlfn.IFNA(INDEX(Source!$G$2:$H$3,MATCH(Table2[[#This Row],[الجنس]],Source!$H$2:$H$3,0),1),"")</f>
        <v/>
      </c>
      <c r="BB226" s="3" t="str">
        <f>_xlfn.IFNA(INDEX(Source!$M$2:$N$5,MATCH(Table2[[#This Row],[الحالة العائلية]],Source!$N$2:$N$5,0),1),"")</f>
        <v/>
      </c>
      <c r="BC226" s="3" t="str">
        <f>_xlfn.IFNA(INDEX(Source!$J$2:$K$4,MATCH(Table2[[#This Row],[الحالة الصحية]],Source!$K$2:$K$4,0),1),"")</f>
        <v/>
      </c>
      <c r="BD226" s="3" t="str">
        <f>_xlfn.IFNA(INDEX(Source!$D$2:$E$6,MATCH(Table2[[#This Row],[التحصيل الدراسي]],Source!$E$2:$E$6,0),1),"")</f>
        <v/>
      </c>
      <c r="BE226" s="3" t="str">
        <f>_xlfn.IFNA(INDEX(Source!$AC$2:$AD$3,MATCH(Table2[[#This Row],[هل تدرس الان]],Source!$AD$2:$AD$3,0),1),"")</f>
        <v/>
      </c>
      <c r="BF226" s="3" t="str">
        <f>_xlfn.IFNA(INDEX(Source!$AI$2:$AJ$6,MATCH(Table2[[#This Row],[السنة الدراسية]],Source!$AJ$2:$AJ$6,0),1),"")</f>
        <v/>
      </c>
      <c r="BG226" s="3" t="str">
        <f>_xlfn.IFNA(INDEX(Source!$AC$2:$AD$3,MATCH(Table2[[#This Row],[هل يوجد إجازة]],Source!$AD$2:$AD$3,0),1),"")</f>
        <v/>
      </c>
    </row>
    <row r="227" spans="1:59" x14ac:dyDescent="0.25">
      <c r="A227" t="str">
        <f>IF(C227&lt;&gt;"",COUNTA($C$2:C227),"")</f>
        <v/>
      </c>
      <c r="BA227" s="7" t="str">
        <f>_xlfn.IFNA(INDEX(Source!$G$2:$H$3,MATCH(Table2[[#This Row],[الجنس]],Source!$H$2:$H$3,0),1),"")</f>
        <v/>
      </c>
      <c r="BB227" s="3" t="str">
        <f>_xlfn.IFNA(INDEX(Source!$M$2:$N$5,MATCH(Table2[[#This Row],[الحالة العائلية]],Source!$N$2:$N$5,0),1),"")</f>
        <v/>
      </c>
      <c r="BC227" s="3" t="str">
        <f>_xlfn.IFNA(INDEX(Source!$J$2:$K$4,MATCH(Table2[[#This Row],[الحالة الصحية]],Source!$K$2:$K$4,0),1),"")</f>
        <v/>
      </c>
      <c r="BD227" s="3" t="str">
        <f>_xlfn.IFNA(INDEX(Source!$D$2:$E$6,MATCH(Table2[[#This Row],[التحصيل الدراسي]],Source!$E$2:$E$6,0),1),"")</f>
        <v/>
      </c>
      <c r="BE227" s="3" t="str">
        <f>_xlfn.IFNA(INDEX(Source!$AC$2:$AD$3,MATCH(Table2[[#This Row],[هل تدرس الان]],Source!$AD$2:$AD$3,0),1),"")</f>
        <v/>
      </c>
      <c r="BF227" s="3" t="str">
        <f>_xlfn.IFNA(INDEX(Source!$AI$2:$AJ$6,MATCH(Table2[[#This Row],[السنة الدراسية]],Source!$AJ$2:$AJ$6,0),1),"")</f>
        <v/>
      </c>
      <c r="BG227" s="3" t="str">
        <f>_xlfn.IFNA(INDEX(Source!$AC$2:$AD$3,MATCH(Table2[[#This Row],[هل يوجد إجازة]],Source!$AD$2:$AD$3,0),1),"")</f>
        <v/>
      </c>
    </row>
    <row r="228" spans="1:59" x14ac:dyDescent="0.25">
      <c r="A228" t="str">
        <f>IF(C228&lt;&gt;"",COUNTA($C$2:C228),"")</f>
        <v/>
      </c>
      <c r="BA228" s="7" t="str">
        <f>_xlfn.IFNA(INDEX(Source!$G$2:$H$3,MATCH(Table2[[#This Row],[الجنس]],Source!$H$2:$H$3,0),1),"")</f>
        <v/>
      </c>
      <c r="BB228" s="3" t="str">
        <f>_xlfn.IFNA(INDEX(Source!$M$2:$N$5,MATCH(Table2[[#This Row],[الحالة العائلية]],Source!$N$2:$N$5,0),1),"")</f>
        <v/>
      </c>
      <c r="BC228" s="3" t="str">
        <f>_xlfn.IFNA(INDEX(Source!$J$2:$K$4,MATCH(Table2[[#This Row],[الحالة الصحية]],Source!$K$2:$K$4,0),1),"")</f>
        <v/>
      </c>
      <c r="BD228" s="3" t="str">
        <f>_xlfn.IFNA(INDEX(Source!$D$2:$E$6,MATCH(Table2[[#This Row],[التحصيل الدراسي]],Source!$E$2:$E$6,0),1),"")</f>
        <v/>
      </c>
      <c r="BE228" s="3" t="str">
        <f>_xlfn.IFNA(INDEX(Source!$AC$2:$AD$3,MATCH(Table2[[#This Row],[هل تدرس الان]],Source!$AD$2:$AD$3,0),1),"")</f>
        <v/>
      </c>
      <c r="BF228" s="3" t="str">
        <f>_xlfn.IFNA(INDEX(Source!$AI$2:$AJ$6,MATCH(Table2[[#This Row],[السنة الدراسية]],Source!$AJ$2:$AJ$6,0),1),"")</f>
        <v/>
      </c>
      <c r="BG228" s="3" t="str">
        <f>_xlfn.IFNA(INDEX(Source!$AC$2:$AD$3,MATCH(Table2[[#This Row],[هل يوجد إجازة]],Source!$AD$2:$AD$3,0),1),"")</f>
        <v/>
      </c>
    </row>
    <row r="229" spans="1:59" x14ac:dyDescent="0.25">
      <c r="A229" t="str">
        <f>IF(C229&lt;&gt;"",COUNTA($C$2:C229),"")</f>
        <v/>
      </c>
      <c r="BA229" s="7" t="str">
        <f>_xlfn.IFNA(INDEX(Source!$G$2:$H$3,MATCH(Table2[[#This Row],[الجنس]],Source!$H$2:$H$3,0),1),"")</f>
        <v/>
      </c>
      <c r="BB229" s="3" t="str">
        <f>_xlfn.IFNA(INDEX(Source!$M$2:$N$5,MATCH(Table2[[#This Row],[الحالة العائلية]],Source!$N$2:$N$5,0),1),"")</f>
        <v/>
      </c>
      <c r="BC229" s="3" t="str">
        <f>_xlfn.IFNA(INDEX(Source!$J$2:$K$4,MATCH(Table2[[#This Row],[الحالة الصحية]],Source!$K$2:$K$4,0),1),"")</f>
        <v/>
      </c>
      <c r="BD229" s="3" t="str">
        <f>_xlfn.IFNA(INDEX(Source!$D$2:$E$6,MATCH(Table2[[#This Row],[التحصيل الدراسي]],Source!$E$2:$E$6,0),1),"")</f>
        <v/>
      </c>
      <c r="BE229" s="3" t="str">
        <f>_xlfn.IFNA(INDEX(Source!$AC$2:$AD$3,MATCH(Table2[[#This Row],[هل تدرس الان]],Source!$AD$2:$AD$3,0),1),"")</f>
        <v/>
      </c>
      <c r="BF229" s="3" t="str">
        <f>_xlfn.IFNA(INDEX(Source!$AI$2:$AJ$6,MATCH(Table2[[#This Row],[السنة الدراسية]],Source!$AJ$2:$AJ$6,0),1),"")</f>
        <v/>
      </c>
      <c r="BG229" s="3" t="str">
        <f>_xlfn.IFNA(INDEX(Source!$AC$2:$AD$3,MATCH(Table2[[#This Row],[هل يوجد إجازة]],Source!$AD$2:$AD$3,0),1),"")</f>
        <v/>
      </c>
    </row>
    <row r="230" spans="1:59" x14ac:dyDescent="0.25">
      <c r="A230" t="str">
        <f>IF(C230&lt;&gt;"",COUNTA($C$2:C230),"")</f>
        <v/>
      </c>
      <c r="BA230" s="7" t="str">
        <f>_xlfn.IFNA(INDEX(Source!$G$2:$H$3,MATCH(Table2[[#This Row],[الجنس]],Source!$H$2:$H$3,0),1),"")</f>
        <v/>
      </c>
      <c r="BB230" s="3" t="str">
        <f>_xlfn.IFNA(INDEX(Source!$M$2:$N$5,MATCH(Table2[[#This Row],[الحالة العائلية]],Source!$N$2:$N$5,0),1),"")</f>
        <v/>
      </c>
      <c r="BC230" s="3" t="str">
        <f>_xlfn.IFNA(INDEX(Source!$J$2:$K$4,MATCH(Table2[[#This Row],[الحالة الصحية]],Source!$K$2:$K$4,0),1),"")</f>
        <v/>
      </c>
      <c r="BD230" s="3" t="str">
        <f>_xlfn.IFNA(INDEX(Source!$D$2:$E$6,MATCH(Table2[[#This Row],[التحصيل الدراسي]],Source!$E$2:$E$6,0),1),"")</f>
        <v/>
      </c>
      <c r="BE230" s="3" t="str">
        <f>_xlfn.IFNA(INDEX(Source!$AC$2:$AD$3,MATCH(Table2[[#This Row],[هل تدرس الان]],Source!$AD$2:$AD$3,0),1),"")</f>
        <v/>
      </c>
      <c r="BF230" s="3" t="str">
        <f>_xlfn.IFNA(INDEX(Source!$AI$2:$AJ$6,MATCH(Table2[[#This Row],[السنة الدراسية]],Source!$AJ$2:$AJ$6,0),1),"")</f>
        <v/>
      </c>
      <c r="BG230" s="3" t="str">
        <f>_xlfn.IFNA(INDEX(Source!$AC$2:$AD$3,MATCH(Table2[[#This Row],[هل يوجد إجازة]],Source!$AD$2:$AD$3,0),1),"")</f>
        <v/>
      </c>
    </row>
    <row r="231" spans="1:59" x14ac:dyDescent="0.25">
      <c r="A231" t="str">
        <f>IF(C231&lt;&gt;"",COUNTA($C$2:C231),"")</f>
        <v/>
      </c>
      <c r="BA231" s="7" t="str">
        <f>_xlfn.IFNA(INDEX(Source!$G$2:$H$3,MATCH(Table2[[#This Row],[الجنس]],Source!$H$2:$H$3,0),1),"")</f>
        <v/>
      </c>
      <c r="BB231" s="3" t="str">
        <f>_xlfn.IFNA(INDEX(Source!$M$2:$N$5,MATCH(Table2[[#This Row],[الحالة العائلية]],Source!$N$2:$N$5,0),1),"")</f>
        <v/>
      </c>
      <c r="BC231" s="3" t="str">
        <f>_xlfn.IFNA(INDEX(Source!$J$2:$K$4,MATCH(Table2[[#This Row],[الحالة الصحية]],Source!$K$2:$K$4,0),1),"")</f>
        <v/>
      </c>
      <c r="BD231" s="3" t="str">
        <f>_xlfn.IFNA(INDEX(Source!$D$2:$E$6,MATCH(Table2[[#This Row],[التحصيل الدراسي]],Source!$E$2:$E$6,0),1),"")</f>
        <v/>
      </c>
      <c r="BE231" s="3" t="str">
        <f>_xlfn.IFNA(INDEX(Source!$AC$2:$AD$3,MATCH(Table2[[#This Row],[هل تدرس الان]],Source!$AD$2:$AD$3,0),1),"")</f>
        <v/>
      </c>
      <c r="BF231" s="3" t="str">
        <f>_xlfn.IFNA(INDEX(Source!$AI$2:$AJ$6,MATCH(Table2[[#This Row],[السنة الدراسية]],Source!$AJ$2:$AJ$6,0),1),"")</f>
        <v/>
      </c>
      <c r="BG231" s="3" t="str">
        <f>_xlfn.IFNA(INDEX(Source!$AC$2:$AD$3,MATCH(Table2[[#This Row],[هل يوجد إجازة]],Source!$AD$2:$AD$3,0),1),"")</f>
        <v/>
      </c>
    </row>
    <row r="232" spans="1:59" x14ac:dyDescent="0.25">
      <c r="A232" t="str">
        <f>IF(C232&lt;&gt;"",COUNTA($C$2:C232),"")</f>
        <v/>
      </c>
      <c r="BA232" s="7" t="str">
        <f>_xlfn.IFNA(INDEX(Source!$G$2:$H$3,MATCH(Table2[[#This Row],[الجنس]],Source!$H$2:$H$3,0),1),"")</f>
        <v/>
      </c>
      <c r="BB232" s="3" t="str">
        <f>_xlfn.IFNA(INDEX(Source!$M$2:$N$5,MATCH(Table2[[#This Row],[الحالة العائلية]],Source!$N$2:$N$5,0),1),"")</f>
        <v/>
      </c>
      <c r="BC232" s="3" t="str">
        <f>_xlfn.IFNA(INDEX(Source!$J$2:$K$4,MATCH(Table2[[#This Row],[الحالة الصحية]],Source!$K$2:$K$4,0),1),"")</f>
        <v/>
      </c>
      <c r="BD232" s="3" t="str">
        <f>_xlfn.IFNA(INDEX(Source!$D$2:$E$6,MATCH(Table2[[#This Row],[التحصيل الدراسي]],Source!$E$2:$E$6,0),1),"")</f>
        <v/>
      </c>
      <c r="BE232" s="3" t="str">
        <f>_xlfn.IFNA(INDEX(Source!$AC$2:$AD$3,MATCH(Table2[[#This Row],[هل تدرس الان]],Source!$AD$2:$AD$3,0),1),"")</f>
        <v/>
      </c>
      <c r="BF232" s="3" t="str">
        <f>_xlfn.IFNA(INDEX(Source!$AI$2:$AJ$6,MATCH(Table2[[#This Row],[السنة الدراسية]],Source!$AJ$2:$AJ$6,0),1),"")</f>
        <v/>
      </c>
      <c r="BG232" s="3" t="str">
        <f>_xlfn.IFNA(INDEX(Source!$AC$2:$AD$3,MATCH(Table2[[#This Row],[هل يوجد إجازة]],Source!$AD$2:$AD$3,0),1),"")</f>
        <v/>
      </c>
    </row>
    <row r="233" spans="1:59" x14ac:dyDescent="0.25">
      <c r="A233" t="str">
        <f>IF(C233&lt;&gt;"",COUNTA($C$2:C233),"")</f>
        <v/>
      </c>
      <c r="BA233" s="7" t="str">
        <f>_xlfn.IFNA(INDEX(Source!$G$2:$H$3,MATCH(Table2[[#This Row],[الجنس]],Source!$H$2:$H$3,0),1),"")</f>
        <v/>
      </c>
      <c r="BB233" s="3" t="str">
        <f>_xlfn.IFNA(INDEX(Source!$M$2:$N$5,MATCH(Table2[[#This Row],[الحالة العائلية]],Source!$N$2:$N$5,0),1),"")</f>
        <v/>
      </c>
      <c r="BC233" s="3" t="str">
        <f>_xlfn.IFNA(INDEX(Source!$J$2:$K$4,MATCH(Table2[[#This Row],[الحالة الصحية]],Source!$K$2:$K$4,0),1),"")</f>
        <v/>
      </c>
      <c r="BD233" s="3" t="str">
        <f>_xlfn.IFNA(INDEX(Source!$D$2:$E$6,MATCH(Table2[[#This Row],[التحصيل الدراسي]],Source!$E$2:$E$6,0),1),"")</f>
        <v/>
      </c>
      <c r="BE233" s="3" t="str">
        <f>_xlfn.IFNA(INDEX(Source!$AC$2:$AD$3,MATCH(Table2[[#This Row],[هل تدرس الان]],Source!$AD$2:$AD$3,0),1),"")</f>
        <v/>
      </c>
      <c r="BF233" s="3" t="str">
        <f>_xlfn.IFNA(INDEX(Source!$AI$2:$AJ$6,MATCH(Table2[[#This Row],[السنة الدراسية]],Source!$AJ$2:$AJ$6,0),1),"")</f>
        <v/>
      </c>
      <c r="BG233" s="3" t="str">
        <f>_xlfn.IFNA(INDEX(Source!$AC$2:$AD$3,MATCH(Table2[[#This Row],[هل يوجد إجازة]],Source!$AD$2:$AD$3,0),1),"")</f>
        <v/>
      </c>
    </row>
    <row r="234" spans="1:59" x14ac:dyDescent="0.25">
      <c r="A234" t="str">
        <f>IF(C234&lt;&gt;"",COUNTA($C$2:C234),"")</f>
        <v/>
      </c>
      <c r="BA234" s="7" t="str">
        <f>_xlfn.IFNA(INDEX(Source!$G$2:$H$3,MATCH(Table2[[#This Row],[الجنس]],Source!$H$2:$H$3,0),1),"")</f>
        <v/>
      </c>
      <c r="BB234" s="3" t="str">
        <f>_xlfn.IFNA(INDEX(Source!$M$2:$N$5,MATCH(Table2[[#This Row],[الحالة العائلية]],Source!$N$2:$N$5,0),1),"")</f>
        <v/>
      </c>
      <c r="BC234" s="3" t="str">
        <f>_xlfn.IFNA(INDEX(Source!$J$2:$K$4,MATCH(Table2[[#This Row],[الحالة الصحية]],Source!$K$2:$K$4,0),1),"")</f>
        <v/>
      </c>
      <c r="BD234" s="3" t="str">
        <f>_xlfn.IFNA(INDEX(Source!$D$2:$E$6,MATCH(Table2[[#This Row],[التحصيل الدراسي]],Source!$E$2:$E$6,0),1),"")</f>
        <v/>
      </c>
      <c r="BE234" s="3" t="str">
        <f>_xlfn.IFNA(INDEX(Source!$AC$2:$AD$3,MATCH(Table2[[#This Row],[هل تدرس الان]],Source!$AD$2:$AD$3,0),1),"")</f>
        <v/>
      </c>
      <c r="BF234" s="3" t="str">
        <f>_xlfn.IFNA(INDEX(Source!$AI$2:$AJ$6,MATCH(Table2[[#This Row],[السنة الدراسية]],Source!$AJ$2:$AJ$6,0),1),"")</f>
        <v/>
      </c>
      <c r="BG234" s="3" t="str">
        <f>_xlfn.IFNA(INDEX(Source!$AC$2:$AD$3,MATCH(Table2[[#This Row],[هل يوجد إجازة]],Source!$AD$2:$AD$3,0),1),"")</f>
        <v/>
      </c>
    </row>
    <row r="235" spans="1:59" x14ac:dyDescent="0.25">
      <c r="A235" t="str">
        <f>IF(C235&lt;&gt;"",COUNTA($C$2:C235),"")</f>
        <v/>
      </c>
      <c r="BA235" s="7" t="str">
        <f>_xlfn.IFNA(INDEX(Source!$G$2:$H$3,MATCH(Table2[[#This Row],[الجنس]],Source!$H$2:$H$3,0),1),"")</f>
        <v/>
      </c>
      <c r="BB235" s="3" t="str">
        <f>_xlfn.IFNA(INDEX(Source!$M$2:$N$5,MATCH(Table2[[#This Row],[الحالة العائلية]],Source!$N$2:$N$5,0),1),"")</f>
        <v/>
      </c>
      <c r="BC235" s="3" t="str">
        <f>_xlfn.IFNA(INDEX(Source!$J$2:$K$4,MATCH(Table2[[#This Row],[الحالة الصحية]],Source!$K$2:$K$4,0),1),"")</f>
        <v/>
      </c>
      <c r="BD235" s="3" t="str">
        <f>_xlfn.IFNA(INDEX(Source!$D$2:$E$6,MATCH(Table2[[#This Row],[التحصيل الدراسي]],Source!$E$2:$E$6,0),1),"")</f>
        <v/>
      </c>
      <c r="BE235" s="3" t="str">
        <f>_xlfn.IFNA(INDEX(Source!$AC$2:$AD$3,MATCH(Table2[[#This Row],[هل تدرس الان]],Source!$AD$2:$AD$3,0),1),"")</f>
        <v/>
      </c>
      <c r="BF235" s="3" t="str">
        <f>_xlfn.IFNA(INDEX(Source!$AI$2:$AJ$6,MATCH(Table2[[#This Row],[السنة الدراسية]],Source!$AJ$2:$AJ$6,0),1),"")</f>
        <v/>
      </c>
      <c r="BG235" s="3" t="str">
        <f>_xlfn.IFNA(INDEX(Source!$AC$2:$AD$3,MATCH(Table2[[#This Row],[هل يوجد إجازة]],Source!$AD$2:$AD$3,0),1),"")</f>
        <v/>
      </c>
    </row>
    <row r="236" spans="1:59" x14ac:dyDescent="0.25">
      <c r="A236" t="str">
        <f>IF(C236&lt;&gt;"",COUNTA($C$2:C236),"")</f>
        <v/>
      </c>
      <c r="BA236" s="7" t="str">
        <f>_xlfn.IFNA(INDEX(Source!$G$2:$H$3,MATCH(Table2[[#This Row],[الجنس]],Source!$H$2:$H$3,0),1),"")</f>
        <v/>
      </c>
      <c r="BB236" s="3" t="str">
        <f>_xlfn.IFNA(INDEX(Source!$M$2:$N$5,MATCH(Table2[[#This Row],[الحالة العائلية]],Source!$N$2:$N$5,0),1),"")</f>
        <v/>
      </c>
      <c r="BC236" s="3" t="str">
        <f>_xlfn.IFNA(INDEX(Source!$J$2:$K$4,MATCH(Table2[[#This Row],[الحالة الصحية]],Source!$K$2:$K$4,0),1),"")</f>
        <v/>
      </c>
      <c r="BD236" s="3" t="str">
        <f>_xlfn.IFNA(INDEX(Source!$D$2:$E$6,MATCH(Table2[[#This Row],[التحصيل الدراسي]],Source!$E$2:$E$6,0),1),"")</f>
        <v/>
      </c>
      <c r="BE236" s="3" t="str">
        <f>_xlfn.IFNA(INDEX(Source!$AC$2:$AD$3,MATCH(Table2[[#This Row],[هل تدرس الان]],Source!$AD$2:$AD$3,0),1),"")</f>
        <v/>
      </c>
      <c r="BF236" s="3" t="str">
        <f>_xlfn.IFNA(INDEX(Source!$AI$2:$AJ$6,MATCH(Table2[[#This Row],[السنة الدراسية]],Source!$AJ$2:$AJ$6,0),1),"")</f>
        <v/>
      </c>
      <c r="BG236" s="3" t="str">
        <f>_xlfn.IFNA(INDEX(Source!$AC$2:$AD$3,MATCH(Table2[[#This Row],[هل يوجد إجازة]],Source!$AD$2:$AD$3,0),1),"")</f>
        <v/>
      </c>
    </row>
    <row r="237" spans="1:59" x14ac:dyDescent="0.25">
      <c r="A237" t="str">
        <f>IF(C237&lt;&gt;"",COUNTA($C$2:C237),"")</f>
        <v/>
      </c>
      <c r="BA237" s="7" t="str">
        <f>_xlfn.IFNA(INDEX(Source!$G$2:$H$3,MATCH(Table2[[#This Row],[الجنس]],Source!$H$2:$H$3,0),1),"")</f>
        <v/>
      </c>
      <c r="BB237" s="3" t="str">
        <f>_xlfn.IFNA(INDEX(Source!$M$2:$N$5,MATCH(Table2[[#This Row],[الحالة العائلية]],Source!$N$2:$N$5,0),1),"")</f>
        <v/>
      </c>
      <c r="BC237" s="3" t="str">
        <f>_xlfn.IFNA(INDEX(Source!$J$2:$K$4,MATCH(Table2[[#This Row],[الحالة الصحية]],Source!$K$2:$K$4,0),1),"")</f>
        <v/>
      </c>
      <c r="BD237" s="3" t="str">
        <f>_xlfn.IFNA(INDEX(Source!$D$2:$E$6,MATCH(Table2[[#This Row],[التحصيل الدراسي]],Source!$E$2:$E$6,0),1),"")</f>
        <v/>
      </c>
      <c r="BE237" s="3" t="str">
        <f>_xlfn.IFNA(INDEX(Source!$AC$2:$AD$3,MATCH(Table2[[#This Row],[هل تدرس الان]],Source!$AD$2:$AD$3,0),1),"")</f>
        <v/>
      </c>
      <c r="BF237" s="3" t="str">
        <f>_xlfn.IFNA(INDEX(Source!$AI$2:$AJ$6,MATCH(Table2[[#This Row],[السنة الدراسية]],Source!$AJ$2:$AJ$6,0),1),"")</f>
        <v/>
      </c>
      <c r="BG237" s="3" t="str">
        <f>_xlfn.IFNA(INDEX(Source!$AC$2:$AD$3,MATCH(Table2[[#This Row],[هل يوجد إجازة]],Source!$AD$2:$AD$3,0),1),"")</f>
        <v/>
      </c>
    </row>
    <row r="238" spans="1:59" x14ac:dyDescent="0.25">
      <c r="A238" t="str">
        <f>IF(C238&lt;&gt;"",COUNTA($C$2:C238),"")</f>
        <v/>
      </c>
      <c r="BA238" s="7" t="str">
        <f>_xlfn.IFNA(INDEX(Source!$G$2:$H$3,MATCH(Table2[[#This Row],[الجنس]],Source!$H$2:$H$3,0),1),"")</f>
        <v/>
      </c>
      <c r="BB238" s="3" t="str">
        <f>_xlfn.IFNA(INDEX(Source!$M$2:$N$5,MATCH(Table2[[#This Row],[الحالة العائلية]],Source!$N$2:$N$5,0),1),"")</f>
        <v/>
      </c>
      <c r="BC238" s="3" t="str">
        <f>_xlfn.IFNA(INDEX(Source!$J$2:$K$4,MATCH(Table2[[#This Row],[الحالة الصحية]],Source!$K$2:$K$4,0),1),"")</f>
        <v/>
      </c>
      <c r="BD238" s="3" t="str">
        <f>_xlfn.IFNA(INDEX(Source!$D$2:$E$6,MATCH(Table2[[#This Row],[التحصيل الدراسي]],Source!$E$2:$E$6,0),1),"")</f>
        <v/>
      </c>
      <c r="BE238" s="3" t="str">
        <f>_xlfn.IFNA(INDEX(Source!$AC$2:$AD$3,MATCH(Table2[[#This Row],[هل تدرس الان]],Source!$AD$2:$AD$3,0),1),"")</f>
        <v/>
      </c>
      <c r="BF238" s="3" t="str">
        <f>_xlfn.IFNA(INDEX(Source!$AI$2:$AJ$6,MATCH(Table2[[#This Row],[السنة الدراسية]],Source!$AJ$2:$AJ$6,0),1),"")</f>
        <v/>
      </c>
      <c r="BG238" s="3" t="str">
        <f>_xlfn.IFNA(INDEX(Source!$AC$2:$AD$3,MATCH(Table2[[#This Row],[هل يوجد إجازة]],Source!$AD$2:$AD$3,0),1),"")</f>
        <v/>
      </c>
    </row>
    <row r="239" spans="1:59" x14ac:dyDescent="0.25">
      <c r="A239" t="str">
        <f>IF(C239&lt;&gt;"",COUNTA($C$2:C239),"")</f>
        <v/>
      </c>
      <c r="BA239" s="7" t="str">
        <f>_xlfn.IFNA(INDEX(Source!$G$2:$H$3,MATCH(Table2[[#This Row],[الجنس]],Source!$H$2:$H$3,0),1),"")</f>
        <v/>
      </c>
      <c r="BB239" s="3" t="str">
        <f>_xlfn.IFNA(INDEX(Source!$M$2:$N$5,MATCH(Table2[[#This Row],[الحالة العائلية]],Source!$N$2:$N$5,0),1),"")</f>
        <v/>
      </c>
      <c r="BC239" s="3" t="str">
        <f>_xlfn.IFNA(INDEX(Source!$J$2:$K$4,MATCH(Table2[[#This Row],[الحالة الصحية]],Source!$K$2:$K$4,0),1),"")</f>
        <v/>
      </c>
      <c r="BD239" s="3" t="str">
        <f>_xlfn.IFNA(INDEX(Source!$D$2:$E$6,MATCH(Table2[[#This Row],[التحصيل الدراسي]],Source!$E$2:$E$6,0),1),"")</f>
        <v/>
      </c>
      <c r="BE239" s="3" t="str">
        <f>_xlfn.IFNA(INDEX(Source!$AC$2:$AD$3,MATCH(Table2[[#This Row],[هل تدرس الان]],Source!$AD$2:$AD$3,0),1),"")</f>
        <v/>
      </c>
      <c r="BF239" s="3" t="str">
        <f>_xlfn.IFNA(INDEX(Source!$AI$2:$AJ$6,MATCH(Table2[[#This Row],[السنة الدراسية]],Source!$AJ$2:$AJ$6,0),1),"")</f>
        <v/>
      </c>
      <c r="BG239" s="3" t="str">
        <f>_xlfn.IFNA(INDEX(Source!$AC$2:$AD$3,MATCH(Table2[[#This Row],[هل يوجد إجازة]],Source!$AD$2:$AD$3,0),1),"")</f>
        <v/>
      </c>
    </row>
    <row r="240" spans="1:59" x14ac:dyDescent="0.25">
      <c r="A240" t="str">
        <f>IF(C240&lt;&gt;"",COUNTA($C$2:C240),"")</f>
        <v/>
      </c>
      <c r="BA240" s="7" t="str">
        <f>_xlfn.IFNA(INDEX(Source!$G$2:$H$3,MATCH(Table2[[#This Row],[الجنس]],Source!$H$2:$H$3,0),1),"")</f>
        <v/>
      </c>
      <c r="BB240" s="3" t="str">
        <f>_xlfn.IFNA(INDEX(Source!$M$2:$N$5,MATCH(Table2[[#This Row],[الحالة العائلية]],Source!$N$2:$N$5,0),1),"")</f>
        <v/>
      </c>
      <c r="BC240" s="3" t="str">
        <f>_xlfn.IFNA(INDEX(Source!$J$2:$K$4,MATCH(Table2[[#This Row],[الحالة الصحية]],Source!$K$2:$K$4,0),1),"")</f>
        <v/>
      </c>
      <c r="BD240" s="3" t="str">
        <f>_xlfn.IFNA(INDEX(Source!$D$2:$E$6,MATCH(Table2[[#This Row],[التحصيل الدراسي]],Source!$E$2:$E$6,0),1),"")</f>
        <v/>
      </c>
      <c r="BE240" s="3" t="str">
        <f>_xlfn.IFNA(INDEX(Source!$AC$2:$AD$3,MATCH(Table2[[#This Row],[هل تدرس الان]],Source!$AD$2:$AD$3,0),1),"")</f>
        <v/>
      </c>
      <c r="BF240" s="3" t="str">
        <f>_xlfn.IFNA(INDEX(Source!$AI$2:$AJ$6,MATCH(Table2[[#This Row],[السنة الدراسية]],Source!$AJ$2:$AJ$6,0),1),"")</f>
        <v/>
      </c>
      <c r="BG240" s="3" t="str">
        <f>_xlfn.IFNA(INDEX(Source!$AC$2:$AD$3,MATCH(Table2[[#This Row],[هل يوجد إجازة]],Source!$AD$2:$AD$3,0),1),"")</f>
        <v/>
      </c>
    </row>
    <row r="241" spans="1:59" x14ac:dyDescent="0.25">
      <c r="A241" t="str">
        <f>IF(C241&lt;&gt;"",COUNTA($C$2:C241),"")</f>
        <v/>
      </c>
      <c r="BA241" s="7" t="str">
        <f>_xlfn.IFNA(INDEX(Source!$G$2:$H$3,MATCH(Table2[[#This Row],[الجنس]],Source!$H$2:$H$3,0),1),"")</f>
        <v/>
      </c>
      <c r="BB241" s="3" t="str">
        <f>_xlfn.IFNA(INDEX(Source!$M$2:$N$5,MATCH(Table2[[#This Row],[الحالة العائلية]],Source!$N$2:$N$5,0),1),"")</f>
        <v/>
      </c>
      <c r="BC241" s="3" t="str">
        <f>_xlfn.IFNA(INDEX(Source!$J$2:$K$4,MATCH(Table2[[#This Row],[الحالة الصحية]],Source!$K$2:$K$4,0),1),"")</f>
        <v/>
      </c>
      <c r="BD241" s="3" t="str">
        <f>_xlfn.IFNA(INDEX(Source!$D$2:$E$6,MATCH(Table2[[#This Row],[التحصيل الدراسي]],Source!$E$2:$E$6,0),1),"")</f>
        <v/>
      </c>
      <c r="BE241" s="3" t="str">
        <f>_xlfn.IFNA(INDEX(Source!$AC$2:$AD$3,MATCH(Table2[[#This Row],[هل تدرس الان]],Source!$AD$2:$AD$3,0),1),"")</f>
        <v/>
      </c>
      <c r="BF241" s="3" t="str">
        <f>_xlfn.IFNA(INDEX(Source!$AI$2:$AJ$6,MATCH(Table2[[#This Row],[السنة الدراسية]],Source!$AJ$2:$AJ$6,0),1),"")</f>
        <v/>
      </c>
      <c r="BG241" s="3" t="str">
        <f>_xlfn.IFNA(INDEX(Source!$AC$2:$AD$3,MATCH(Table2[[#This Row],[هل يوجد إجازة]],Source!$AD$2:$AD$3,0),1),"")</f>
        <v/>
      </c>
    </row>
    <row r="242" spans="1:59" x14ac:dyDescent="0.25">
      <c r="A242" t="str">
        <f>IF(C242&lt;&gt;"",COUNTA($C$2:C242),"")</f>
        <v/>
      </c>
      <c r="BA242" s="7" t="str">
        <f>_xlfn.IFNA(INDEX(Source!$G$2:$H$3,MATCH(Table2[[#This Row],[الجنس]],Source!$H$2:$H$3,0),1),"")</f>
        <v/>
      </c>
      <c r="BB242" s="3" t="str">
        <f>_xlfn.IFNA(INDEX(Source!$M$2:$N$5,MATCH(Table2[[#This Row],[الحالة العائلية]],Source!$N$2:$N$5,0),1),"")</f>
        <v/>
      </c>
      <c r="BC242" s="3" t="str">
        <f>_xlfn.IFNA(INDEX(Source!$J$2:$K$4,MATCH(Table2[[#This Row],[الحالة الصحية]],Source!$K$2:$K$4,0),1),"")</f>
        <v/>
      </c>
      <c r="BD242" s="3" t="str">
        <f>_xlfn.IFNA(INDEX(Source!$D$2:$E$6,MATCH(Table2[[#This Row],[التحصيل الدراسي]],Source!$E$2:$E$6,0),1),"")</f>
        <v/>
      </c>
      <c r="BE242" s="3" t="str">
        <f>_xlfn.IFNA(INDEX(Source!$AC$2:$AD$3,MATCH(Table2[[#This Row],[هل تدرس الان]],Source!$AD$2:$AD$3,0),1),"")</f>
        <v/>
      </c>
      <c r="BF242" s="3" t="str">
        <f>_xlfn.IFNA(INDEX(Source!$AI$2:$AJ$6,MATCH(Table2[[#This Row],[السنة الدراسية]],Source!$AJ$2:$AJ$6,0),1),"")</f>
        <v/>
      </c>
      <c r="BG242" s="3" t="str">
        <f>_xlfn.IFNA(INDEX(Source!$AC$2:$AD$3,MATCH(Table2[[#This Row],[هل يوجد إجازة]],Source!$AD$2:$AD$3,0),1),"")</f>
        <v/>
      </c>
    </row>
    <row r="243" spans="1:59" x14ac:dyDescent="0.25">
      <c r="A243" t="str">
        <f>IF(C243&lt;&gt;"",COUNTA($C$2:C243),"")</f>
        <v/>
      </c>
      <c r="BA243" s="7" t="str">
        <f>_xlfn.IFNA(INDEX(Source!$G$2:$H$3,MATCH(Table2[[#This Row],[الجنس]],Source!$H$2:$H$3,0),1),"")</f>
        <v/>
      </c>
      <c r="BB243" s="3" t="str">
        <f>_xlfn.IFNA(INDEX(Source!$M$2:$N$5,MATCH(Table2[[#This Row],[الحالة العائلية]],Source!$N$2:$N$5,0),1),"")</f>
        <v/>
      </c>
      <c r="BC243" s="3" t="str">
        <f>_xlfn.IFNA(INDEX(Source!$J$2:$K$4,MATCH(Table2[[#This Row],[الحالة الصحية]],Source!$K$2:$K$4,0),1),"")</f>
        <v/>
      </c>
      <c r="BD243" s="3" t="str">
        <f>_xlfn.IFNA(INDEX(Source!$D$2:$E$6,MATCH(Table2[[#This Row],[التحصيل الدراسي]],Source!$E$2:$E$6,0),1),"")</f>
        <v/>
      </c>
      <c r="BE243" s="3" t="str">
        <f>_xlfn.IFNA(INDEX(Source!$AC$2:$AD$3,MATCH(Table2[[#This Row],[هل تدرس الان]],Source!$AD$2:$AD$3,0),1),"")</f>
        <v/>
      </c>
      <c r="BF243" s="3" t="str">
        <f>_xlfn.IFNA(INDEX(Source!$AI$2:$AJ$6,MATCH(Table2[[#This Row],[السنة الدراسية]],Source!$AJ$2:$AJ$6,0),1),"")</f>
        <v/>
      </c>
      <c r="BG243" s="3" t="str">
        <f>_xlfn.IFNA(INDEX(Source!$AC$2:$AD$3,MATCH(Table2[[#This Row],[هل يوجد إجازة]],Source!$AD$2:$AD$3,0),1),"")</f>
        <v/>
      </c>
    </row>
    <row r="244" spans="1:59" x14ac:dyDescent="0.25">
      <c r="A244" t="str">
        <f>IF(C244&lt;&gt;"",COUNTA($C$2:C244),"")</f>
        <v/>
      </c>
      <c r="BA244" s="7" t="str">
        <f>_xlfn.IFNA(INDEX(Source!$G$2:$H$3,MATCH(Table2[[#This Row],[الجنس]],Source!$H$2:$H$3,0),1),"")</f>
        <v/>
      </c>
      <c r="BB244" s="3" t="str">
        <f>_xlfn.IFNA(INDEX(Source!$M$2:$N$5,MATCH(Table2[[#This Row],[الحالة العائلية]],Source!$N$2:$N$5,0),1),"")</f>
        <v/>
      </c>
      <c r="BC244" s="3" t="str">
        <f>_xlfn.IFNA(INDEX(Source!$J$2:$K$4,MATCH(Table2[[#This Row],[الحالة الصحية]],Source!$K$2:$K$4,0),1),"")</f>
        <v/>
      </c>
      <c r="BD244" s="3" t="str">
        <f>_xlfn.IFNA(INDEX(Source!$D$2:$E$6,MATCH(Table2[[#This Row],[التحصيل الدراسي]],Source!$E$2:$E$6,0),1),"")</f>
        <v/>
      </c>
      <c r="BE244" s="3" t="str">
        <f>_xlfn.IFNA(INDEX(Source!$AC$2:$AD$3,MATCH(Table2[[#This Row],[هل تدرس الان]],Source!$AD$2:$AD$3,0),1),"")</f>
        <v/>
      </c>
      <c r="BF244" s="3" t="str">
        <f>_xlfn.IFNA(INDEX(Source!$AI$2:$AJ$6,MATCH(Table2[[#This Row],[السنة الدراسية]],Source!$AJ$2:$AJ$6,0),1),"")</f>
        <v/>
      </c>
      <c r="BG244" s="3" t="str">
        <f>_xlfn.IFNA(INDEX(Source!$AC$2:$AD$3,MATCH(Table2[[#This Row],[هل يوجد إجازة]],Source!$AD$2:$AD$3,0),1),"")</f>
        <v/>
      </c>
    </row>
    <row r="245" spans="1:59" x14ac:dyDescent="0.25">
      <c r="A245" t="str">
        <f>IF(C245&lt;&gt;"",COUNTA($C$2:C245),"")</f>
        <v/>
      </c>
      <c r="BA245" s="7" t="str">
        <f>_xlfn.IFNA(INDEX(Source!$G$2:$H$3,MATCH(Table2[[#This Row],[الجنس]],Source!$H$2:$H$3,0),1),"")</f>
        <v/>
      </c>
      <c r="BB245" s="3" t="str">
        <f>_xlfn.IFNA(INDEX(Source!$M$2:$N$5,MATCH(Table2[[#This Row],[الحالة العائلية]],Source!$N$2:$N$5,0),1),"")</f>
        <v/>
      </c>
      <c r="BC245" s="3" t="str">
        <f>_xlfn.IFNA(INDEX(Source!$J$2:$K$4,MATCH(Table2[[#This Row],[الحالة الصحية]],Source!$K$2:$K$4,0),1),"")</f>
        <v/>
      </c>
      <c r="BD245" s="3" t="str">
        <f>_xlfn.IFNA(INDEX(Source!$D$2:$E$6,MATCH(Table2[[#This Row],[التحصيل الدراسي]],Source!$E$2:$E$6,0),1),"")</f>
        <v/>
      </c>
      <c r="BE245" s="3" t="str">
        <f>_xlfn.IFNA(INDEX(Source!$AC$2:$AD$3,MATCH(Table2[[#This Row],[هل تدرس الان]],Source!$AD$2:$AD$3,0),1),"")</f>
        <v/>
      </c>
      <c r="BF245" s="3" t="str">
        <f>_xlfn.IFNA(INDEX(Source!$AI$2:$AJ$6,MATCH(Table2[[#This Row],[السنة الدراسية]],Source!$AJ$2:$AJ$6,0),1),"")</f>
        <v/>
      </c>
      <c r="BG245" s="3" t="str">
        <f>_xlfn.IFNA(INDEX(Source!$AC$2:$AD$3,MATCH(Table2[[#This Row],[هل يوجد إجازة]],Source!$AD$2:$AD$3,0),1),"")</f>
        <v/>
      </c>
    </row>
    <row r="246" spans="1:59" x14ac:dyDescent="0.25">
      <c r="A246" t="str">
        <f>IF(C246&lt;&gt;"",COUNTA($C$2:C246),"")</f>
        <v/>
      </c>
      <c r="BA246" s="7" t="str">
        <f>_xlfn.IFNA(INDEX(Source!$G$2:$H$3,MATCH(Table2[[#This Row],[الجنس]],Source!$H$2:$H$3,0),1),"")</f>
        <v/>
      </c>
      <c r="BB246" s="3" t="str">
        <f>_xlfn.IFNA(INDEX(Source!$M$2:$N$5,MATCH(Table2[[#This Row],[الحالة العائلية]],Source!$N$2:$N$5,0),1),"")</f>
        <v/>
      </c>
      <c r="BC246" s="3" t="str">
        <f>_xlfn.IFNA(INDEX(Source!$J$2:$K$4,MATCH(Table2[[#This Row],[الحالة الصحية]],Source!$K$2:$K$4,0),1),"")</f>
        <v/>
      </c>
      <c r="BD246" s="3" t="str">
        <f>_xlfn.IFNA(INDEX(Source!$D$2:$E$6,MATCH(Table2[[#This Row],[التحصيل الدراسي]],Source!$E$2:$E$6,0),1),"")</f>
        <v/>
      </c>
      <c r="BE246" s="3" t="str">
        <f>_xlfn.IFNA(INDEX(Source!$AC$2:$AD$3,MATCH(Table2[[#This Row],[هل تدرس الان]],Source!$AD$2:$AD$3,0),1),"")</f>
        <v/>
      </c>
      <c r="BF246" s="3" t="str">
        <f>_xlfn.IFNA(INDEX(Source!$AI$2:$AJ$6,MATCH(Table2[[#This Row],[السنة الدراسية]],Source!$AJ$2:$AJ$6,0),1),"")</f>
        <v/>
      </c>
      <c r="BG246" s="3" t="str">
        <f>_xlfn.IFNA(INDEX(Source!$AC$2:$AD$3,MATCH(Table2[[#This Row],[هل يوجد إجازة]],Source!$AD$2:$AD$3,0),1),"")</f>
        <v/>
      </c>
    </row>
    <row r="247" spans="1:59" x14ac:dyDescent="0.25">
      <c r="A247" t="str">
        <f>IF(C247&lt;&gt;"",COUNTA($C$2:C247),"")</f>
        <v/>
      </c>
      <c r="BA247" s="7" t="str">
        <f>_xlfn.IFNA(INDEX(Source!$G$2:$H$3,MATCH(Table2[[#This Row],[الجنس]],Source!$H$2:$H$3,0),1),"")</f>
        <v/>
      </c>
      <c r="BB247" s="3" t="str">
        <f>_xlfn.IFNA(INDEX(Source!$M$2:$N$5,MATCH(Table2[[#This Row],[الحالة العائلية]],Source!$N$2:$N$5,0),1),"")</f>
        <v/>
      </c>
      <c r="BC247" s="3" t="str">
        <f>_xlfn.IFNA(INDEX(Source!$J$2:$K$4,MATCH(Table2[[#This Row],[الحالة الصحية]],Source!$K$2:$K$4,0),1),"")</f>
        <v/>
      </c>
      <c r="BD247" s="3" t="str">
        <f>_xlfn.IFNA(INDEX(Source!$D$2:$E$6,MATCH(Table2[[#This Row],[التحصيل الدراسي]],Source!$E$2:$E$6,0),1),"")</f>
        <v/>
      </c>
      <c r="BE247" s="3" t="str">
        <f>_xlfn.IFNA(INDEX(Source!$AC$2:$AD$3,MATCH(Table2[[#This Row],[هل تدرس الان]],Source!$AD$2:$AD$3,0),1),"")</f>
        <v/>
      </c>
      <c r="BF247" s="3" t="str">
        <f>_xlfn.IFNA(INDEX(Source!$AI$2:$AJ$6,MATCH(Table2[[#This Row],[السنة الدراسية]],Source!$AJ$2:$AJ$6,0),1),"")</f>
        <v/>
      </c>
      <c r="BG247" s="3" t="str">
        <f>_xlfn.IFNA(INDEX(Source!$AC$2:$AD$3,MATCH(Table2[[#This Row],[هل يوجد إجازة]],Source!$AD$2:$AD$3,0),1),"")</f>
        <v/>
      </c>
    </row>
    <row r="248" spans="1:59" x14ac:dyDescent="0.25">
      <c r="A248" t="str">
        <f>IF(C248&lt;&gt;"",COUNTA($C$2:C248),"")</f>
        <v/>
      </c>
      <c r="BA248" s="7" t="str">
        <f>_xlfn.IFNA(INDEX(Source!$G$2:$H$3,MATCH(Table2[[#This Row],[الجنس]],Source!$H$2:$H$3,0),1),"")</f>
        <v/>
      </c>
      <c r="BB248" s="3" t="str">
        <f>_xlfn.IFNA(INDEX(Source!$M$2:$N$5,MATCH(Table2[[#This Row],[الحالة العائلية]],Source!$N$2:$N$5,0),1),"")</f>
        <v/>
      </c>
      <c r="BC248" s="3" t="str">
        <f>_xlfn.IFNA(INDEX(Source!$J$2:$K$4,MATCH(Table2[[#This Row],[الحالة الصحية]],Source!$K$2:$K$4,0),1),"")</f>
        <v/>
      </c>
      <c r="BD248" s="3" t="str">
        <f>_xlfn.IFNA(INDEX(Source!$D$2:$E$6,MATCH(Table2[[#This Row],[التحصيل الدراسي]],Source!$E$2:$E$6,0),1),"")</f>
        <v/>
      </c>
      <c r="BE248" s="3" t="str">
        <f>_xlfn.IFNA(INDEX(Source!$AC$2:$AD$3,MATCH(Table2[[#This Row],[هل تدرس الان]],Source!$AD$2:$AD$3,0),1),"")</f>
        <v/>
      </c>
      <c r="BF248" s="3" t="str">
        <f>_xlfn.IFNA(INDEX(Source!$AI$2:$AJ$6,MATCH(Table2[[#This Row],[السنة الدراسية]],Source!$AJ$2:$AJ$6,0),1),"")</f>
        <v/>
      </c>
      <c r="BG248" s="3" t="str">
        <f>_xlfn.IFNA(INDEX(Source!$AC$2:$AD$3,MATCH(Table2[[#This Row],[هل يوجد إجازة]],Source!$AD$2:$AD$3,0),1),"")</f>
        <v/>
      </c>
    </row>
    <row r="249" spans="1:59" x14ac:dyDescent="0.25">
      <c r="A249" t="str">
        <f>IF(C249&lt;&gt;"",COUNTA($C$2:C249),"")</f>
        <v/>
      </c>
      <c r="BA249" s="7" t="str">
        <f>_xlfn.IFNA(INDEX(Source!$G$2:$H$3,MATCH(Table2[[#This Row],[الجنس]],Source!$H$2:$H$3,0),1),"")</f>
        <v/>
      </c>
      <c r="BB249" s="3" t="str">
        <f>_xlfn.IFNA(INDEX(Source!$M$2:$N$5,MATCH(Table2[[#This Row],[الحالة العائلية]],Source!$N$2:$N$5,0),1),"")</f>
        <v/>
      </c>
      <c r="BC249" s="3" t="str">
        <f>_xlfn.IFNA(INDEX(Source!$J$2:$K$4,MATCH(Table2[[#This Row],[الحالة الصحية]],Source!$K$2:$K$4,0),1),"")</f>
        <v/>
      </c>
      <c r="BD249" s="3" t="str">
        <f>_xlfn.IFNA(INDEX(Source!$D$2:$E$6,MATCH(Table2[[#This Row],[التحصيل الدراسي]],Source!$E$2:$E$6,0),1),"")</f>
        <v/>
      </c>
      <c r="BE249" s="3" t="str">
        <f>_xlfn.IFNA(INDEX(Source!$AC$2:$AD$3,MATCH(Table2[[#This Row],[هل تدرس الان]],Source!$AD$2:$AD$3,0),1),"")</f>
        <v/>
      </c>
      <c r="BF249" s="3" t="str">
        <f>_xlfn.IFNA(INDEX(Source!$AI$2:$AJ$6,MATCH(Table2[[#This Row],[السنة الدراسية]],Source!$AJ$2:$AJ$6,0),1),"")</f>
        <v/>
      </c>
      <c r="BG249" s="3" t="str">
        <f>_xlfn.IFNA(INDEX(Source!$AC$2:$AD$3,MATCH(Table2[[#This Row],[هل يوجد إجازة]],Source!$AD$2:$AD$3,0),1),"")</f>
        <v/>
      </c>
    </row>
    <row r="250" spans="1:59" x14ac:dyDescent="0.25">
      <c r="A250" t="str">
        <f>IF(C250&lt;&gt;"",COUNTA($C$2:C250),"")</f>
        <v/>
      </c>
      <c r="BA250" s="7" t="str">
        <f>_xlfn.IFNA(INDEX(Source!$G$2:$H$3,MATCH(Table2[[#This Row],[الجنس]],Source!$H$2:$H$3,0),1),"")</f>
        <v/>
      </c>
      <c r="BB250" s="3" t="str">
        <f>_xlfn.IFNA(INDEX(Source!$M$2:$N$5,MATCH(Table2[[#This Row],[الحالة العائلية]],Source!$N$2:$N$5,0),1),"")</f>
        <v/>
      </c>
      <c r="BC250" s="3" t="str">
        <f>_xlfn.IFNA(INDEX(Source!$J$2:$K$4,MATCH(Table2[[#This Row],[الحالة الصحية]],Source!$K$2:$K$4,0),1),"")</f>
        <v/>
      </c>
      <c r="BD250" s="3" t="str">
        <f>_xlfn.IFNA(INDEX(Source!$D$2:$E$6,MATCH(Table2[[#This Row],[التحصيل الدراسي]],Source!$E$2:$E$6,0),1),"")</f>
        <v/>
      </c>
      <c r="BE250" s="3" t="str">
        <f>_xlfn.IFNA(INDEX(Source!$AC$2:$AD$3,MATCH(Table2[[#This Row],[هل تدرس الان]],Source!$AD$2:$AD$3,0),1),"")</f>
        <v/>
      </c>
      <c r="BF250" s="3" t="str">
        <f>_xlfn.IFNA(INDEX(Source!$AI$2:$AJ$6,MATCH(Table2[[#This Row],[السنة الدراسية]],Source!$AJ$2:$AJ$6,0),1),"")</f>
        <v/>
      </c>
      <c r="BG250" s="3" t="str">
        <f>_xlfn.IFNA(INDEX(Source!$AC$2:$AD$3,MATCH(Table2[[#This Row],[هل يوجد إجازة]],Source!$AD$2:$AD$3,0),1),"")</f>
        <v/>
      </c>
    </row>
    <row r="251" spans="1:59" x14ac:dyDescent="0.25">
      <c r="A251" t="str">
        <f>IF(C251&lt;&gt;"",COUNTA($C$2:C251),"")</f>
        <v/>
      </c>
      <c r="BA251" s="7" t="str">
        <f>_xlfn.IFNA(INDEX(Source!$G$2:$H$3,MATCH(Table2[[#This Row],[الجنس]],Source!$H$2:$H$3,0),1),"")</f>
        <v/>
      </c>
      <c r="BB251" s="3" t="str">
        <f>_xlfn.IFNA(INDEX(Source!$M$2:$N$5,MATCH(Table2[[#This Row],[الحالة العائلية]],Source!$N$2:$N$5,0),1),"")</f>
        <v/>
      </c>
      <c r="BC251" s="3" t="str">
        <f>_xlfn.IFNA(INDEX(Source!$J$2:$K$4,MATCH(Table2[[#This Row],[الحالة الصحية]],Source!$K$2:$K$4,0),1),"")</f>
        <v/>
      </c>
      <c r="BD251" s="3" t="str">
        <f>_xlfn.IFNA(INDEX(Source!$D$2:$E$6,MATCH(Table2[[#This Row],[التحصيل الدراسي]],Source!$E$2:$E$6,0),1),"")</f>
        <v/>
      </c>
      <c r="BE251" s="3" t="str">
        <f>_xlfn.IFNA(INDEX(Source!$AC$2:$AD$3,MATCH(Table2[[#This Row],[هل تدرس الان]],Source!$AD$2:$AD$3,0),1),"")</f>
        <v/>
      </c>
      <c r="BF251" s="3" t="str">
        <f>_xlfn.IFNA(INDEX(Source!$AI$2:$AJ$6,MATCH(Table2[[#This Row],[السنة الدراسية]],Source!$AJ$2:$AJ$6,0),1),"")</f>
        <v/>
      </c>
      <c r="BG251" s="3" t="str">
        <f>_xlfn.IFNA(INDEX(Source!$AC$2:$AD$3,MATCH(Table2[[#This Row],[هل يوجد إجازة]],Source!$AD$2:$AD$3,0),1),"")</f>
        <v/>
      </c>
    </row>
    <row r="252" spans="1:59" x14ac:dyDescent="0.25">
      <c r="A252" t="str">
        <f>IF(C252&lt;&gt;"",COUNTA($C$2:C252),"")</f>
        <v/>
      </c>
      <c r="BA252" s="7" t="str">
        <f>_xlfn.IFNA(INDEX(Source!$G$2:$H$3,MATCH(Table2[[#This Row],[الجنس]],Source!$H$2:$H$3,0),1),"")</f>
        <v/>
      </c>
      <c r="BB252" s="3" t="str">
        <f>_xlfn.IFNA(INDEX(Source!$M$2:$N$5,MATCH(Table2[[#This Row],[الحالة العائلية]],Source!$N$2:$N$5,0),1),"")</f>
        <v/>
      </c>
      <c r="BC252" s="3" t="str">
        <f>_xlfn.IFNA(INDEX(Source!$J$2:$K$4,MATCH(Table2[[#This Row],[الحالة الصحية]],Source!$K$2:$K$4,0),1),"")</f>
        <v/>
      </c>
      <c r="BD252" s="3" t="str">
        <f>_xlfn.IFNA(INDEX(Source!$D$2:$E$6,MATCH(Table2[[#This Row],[التحصيل الدراسي]],Source!$E$2:$E$6,0),1),"")</f>
        <v/>
      </c>
      <c r="BE252" s="3" t="str">
        <f>_xlfn.IFNA(INDEX(Source!$AC$2:$AD$3,MATCH(Table2[[#This Row],[هل تدرس الان]],Source!$AD$2:$AD$3,0),1),"")</f>
        <v/>
      </c>
      <c r="BF252" s="3" t="str">
        <f>_xlfn.IFNA(INDEX(Source!$AI$2:$AJ$6,MATCH(Table2[[#This Row],[السنة الدراسية]],Source!$AJ$2:$AJ$6,0),1),"")</f>
        <v/>
      </c>
      <c r="BG252" s="3" t="str">
        <f>_xlfn.IFNA(INDEX(Source!$AC$2:$AD$3,MATCH(Table2[[#This Row],[هل يوجد إجازة]],Source!$AD$2:$AD$3,0),1),"")</f>
        <v/>
      </c>
    </row>
    <row r="253" spans="1:59" x14ac:dyDescent="0.25">
      <c r="A253" t="str">
        <f>IF(C253&lt;&gt;"",COUNTA($C$2:C253),"")</f>
        <v/>
      </c>
      <c r="BA253" s="7" t="str">
        <f>_xlfn.IFNA(INDEX(Source!$G$2:$H$3,MATCH(Table2[[#This Row],[الجنس]],Source!$H$2:$H$3,0),1),"")</f>
        <v/>
      </c>
      <c r="BB253" s="3" t="str">
        <f>_xlfn.IFNA(INDEX(Source!$M$2:$N$5,MATCH(Table2[[#This Row],[الحالة العائلية]],Source!$N$2:$N$5,0),1),"")</f>
        <v/>
      </c>
      <c r="BC253" s="3" t="str">
        <f>_xlfn.IFNA(INDEX(Source!$J$2:$K$4,MATCH(Table2[[#This Row],[الحالة الصحية]],Source!$K$2:$K$4,0),1),"")</f>
        <v/>
      </c>
      <c r="BD253" s="3" t="str">
        <f>_xlfn.IFNA(INDEX(Source!$D$2:$E$6,MATCH(Table2[[#This Row],[التحصيل الدراسي]],Source!$E$2:$E$6,0),1),"")</f>
        <v/>
      </c>
      <c r="BE253" s="3" t="str">
        <f>_xlfn.IFNA(INDEX(Source!$AC$2:$AD$3,MATCH(Table2[[#This Row],[هل تدرس الان]],Source!$AD$2:$AD$3,0),1),"")</f>
        <v/>
      </c>
      <c r="BF253" s="3" t="str">
        <f>_xlfn.IFNA(INDEX(Source!$AI$2:$AJ$6,MATCH(Table2[[#This Row],[السنة الدراسية]],Source!$AJ$2:$AJ$6,0),1),"")</f>
        <v/>
      </c>
      <c r="BG253" s="3" t="str">
        <f>_xlfn.IFNA(INDEX(Source!$AC$2:$AD$3,MATCH(Table2[[#This Row],[هل يوجد إجازة]],Source!$AD$2:$AD$3,0),1),"")</f>
        <v/>
      </c>
    </row>
    <row r="254" spans="1:59" x14ac:dyDescent="0.25">
      <c r="A254" t="str">
        <f>IF(C254&lt;&gt;"",COUNTA($C$2:C254),"")</f>
        <v/>
      </c>
      <c r="BA254" s="7" t="str">
        <f>_xlfn.IFNA(INDEX(Source!$G$2:$H$3,MATCH(Table2[[#This Row],[الجنس]],Source!$H$2:$H$3,0),1),"")</f>
        <v/>
      </c>
      <c r="BB254" s="3" t="str">
        <f>_xlfn.IFNA(INDEX(Source!$M$2:$N$5,MATCH(Table2[[#This Row],[الحالة العائلية]],Source!$N$2:$N$5,0),1),"")</f>
        <v/>
      </c>
      <c r="BC254" s="3" t="str">
        <f>_xlfn.IFNA(INDEX(Source!$J$2:$K$4,MATCH(Table2[[#This Row],[الحالة الصحية]],Source!$K$2:$K$4,0),1),"")</f>
        <v/>
      </c>
      <c r="BD254" s="3" t="str">
        <f>_xlfn.IFNA(INDEX(Source!$D$2:$E$6,MATCH(Table2[[#This Row],[التحصيل الدراسي]],Source!$E$2:$E$6,0),1),"")</f>
        <v/>
      </c>
      <c r="BE254" s="3" t="str">
        <f>_xlfn.IFNA(INDEX(Source!$AC$2:$AD$3,MATCH(Table2[[#This Row],[هل تدرس الان]],Source!$AD$2:$AD$3,0),1),"")</f>
        <v/>
      </c>
      <c r="BF254" s="3" t="str">
        <f>_xlfn.IFNA(INDEX(Source!$AI$2:$AJ$6,MATCH(Table2[[#This Row],[السنة الدراسية]],Source!$AJ$2:$AJ$6,0),1),"")</f>
        <v/>
      </c>
      <c r="BG254" s="3" t="str">
        <f>_xlfn.IFNA(INDEX(Source!$AC$2:$AD$3,MATCH(Table2[[#This Row],[هل يوجد إجازة]],Source!$AD$2:$AD$3,0),1),"")</f>
        <v/>
      </c>
    </row>
    <row r="255" spans="1:59" x14ac:dyDescent="0.25">
      <c r="A255" t="str">
        <f>IF(C255&lt;&gt;"",COUNTA($C$2:C255),"")</f>
        <v/>
      </c>
      <c r="BA255" s="7" t="str">
        <f>_xlfn.IFNA(INDEX(Source!$G$2:$H$3,MATCH(Table2[[#This Row],[الجنس]],Source!$H$2:$H$3,0),1),"")</f>
        <v/>
      </c>
      <c r="BB255" s="3" t="str">
        <f>_xlfn.IFNA(INDEX(Source!$M$2:$N$5,MATCH(Table2[[#This Row],[الحالة العائلية]],Source!$N$2:$N$5,0),1),"")</f>
        <v/>
      </c>
      <c r="BC255" s="3" t="str">
        <f>_xlfn.IFNA(INDEX(Source!$J$2:$K$4,MATCH(Table2[[#This Row],[الحالة الصحية]],Source!$K$2:$K$4,0),1),"")</f>
        <v/>
      </c>
      <c r="BD255" s="3" t="str">
        <f>_xlfn.IFNA(INDEX(Source!$D$2:$E$6,MATCH(Table2[[#This Row],[التحصيل الدراسي]],Source!$E$2:$E$6,0),1),"")</f>
        <v/>
      </c>
      <c r="BE255" s="3" t="str">
        <f>_xlfn.IFNA(INDEX(Source!$AC$2:$AD$3,MATCH(Table2[[#This Row],[هل تدرس الان]],Source!$AD$2:$AD$3,0),1),"")</f>
        <v/>
      </c>
      <c r="BF255" s="3" t="str">
        <f>_xlfn.IFNA(INDEX(Source!$AI$2:$AJ$6,MATCH(Table2[[#This Row],[السنة الدراسية]],Source!$AJ$2:$AJ$6,0),1),"")</f>
        <v/>
      </c>
      <c r="BG255" s="3" t="str">
        <f>_xlfn.IFNA(INDEX(Source!$AC$2:$AD$3,MATCH(Table2[[#This Row],[هل يوجد إجازة]],Source!$AD$2:$AD$3,0),1),"")</f>
        <v/>
      </c>
    </row>
    <row r="256" spans="1:59" x14ac:dyDescent="0.25">
      <c r="A256" t="str">
        <f>IF(C256&lt;&gt;"",COUNTA($C$2:C256),"")</f>
        <v/>
      </c>
      <c r="BA256" s="7" t="str">
        <f>_xlfn.IFNA(INDEX(Source!$G$2:$H$3,MATCH(Table2[[#This Row],[الجنس]],Source!$H$2:$H$3,0),1),"")</f>
        <v/>
      </c>
      <c r="BB256" s="3" t="str">
        <f>_xlfn.IFNA(INDEX(Source!$M$2:$N$5,MATCH(Table2[[#This Row],[الحالة العائلية]],Source!$N$2:$N$5,0),1),"")</f>
        <v/>
      </c>
      <c r="BC256" s="3" t="str">
        <f>_xlfn.IFNA(INDEX(Source!$J$2:$K$4,MATCH(Table2[[#This Row],[الحالة الصحية]],Source!$K$2:$K$4,0),1),"")</f>
        <v/>
      </c>
      <c r="BD256" s="3" t="str">
        <f>_xlfn.IFNA(INDEX(Source!$D$2:$E$6,MATCH(Table2[[#This Row],[التحصيل الدراسي]],Source!$E$2:$E$6,0),1),"")</f>
        <v/>
      </c>
      <c r="BE256" s="3" t="str">
        <f>_xlfn.IFNA(INDEX(Source!$AC$2:$AD$3,MATCH(Table2[[#This Row],[هل تدرس الان]],Source!$AD$2:$AD$3,0),1),"")</f>
        <v/>
      </c>
      <c r="BF256" s="3" t="str">
        <f>_xlfn.IFNA(INDEX(Source!$AI$2:$AJ$6,MATCH(Table2[[#This Row],[السنة الدراسية]],Source!$AJ$2:$AJ$6,0),1),"")</f>
        <v/>
      </c>
      <c r="BG256" s="3" t="str">
        <f>_xlfn.IFNA(INDEX(Source!$AC$2:$AD$3,MATCH(Table2[[#This Row],[هل يوجد إجازة]],Source!$AD$2:$AD$3,0),1),"")</f>
        <v/>
      </c>
    </row>
    <row r="257" spans="1:59" x14ac:dyDescent="0.25">
      <c r="A257" t="str">
        <f>IF(C257&lt;&gt;"",COUNTA($C$2:C257),"")</f>
        <v/>
      </c>
      <c r="BA257" s="7" t="str">
        <f>_xlfn.IFNA(INDEX(Source!$G$2:$H$3,MATCH(Table2[[#This Row],[الجنس]],Source!$H$2:$H$3,0),1),"")</f>
        <v/>
      </c>
      <c r="BB257" s="3" t="str">
        <f>_xlfn.IFNA(INDEX(Source!$M$2:$N$5,MATCH(Table2[[#This Row],[الحالة العائلية]],Source!$N$2:$N$5,0),1),"")</f>
        <v/>
      </c>
      <c r="BC257" s="3" t="str">
        <f>_xlfn.IFNA(INDEX(Source!$J$2:$K$4,MATCH(Table2[[#This Row],[الحالة الصحية]],Source!$K$2:$K$4,0),1),"")</f>
        <v/>
      </c>
      <c r="BD257" s="3" t="str">
        <f>_xlfn.IFNA(INDEX(Source!$D$2:$E$6,MATCH(Table2[[#This Row],[التحصيل الدراسي]],Source!$E$2:$E$6,0),1),"")</f>
        <v/>
      </c>
      <c r="BE257" s="3" t="str">
        <f>_xlfn.IFNA(INDEX(Source!$AC$2:$AD$3,MATCH(Table2[[#This Row],[هل تدرس الان]],Source!$AD$2:$AD$3,0),1),"")</f>
        <v/>
      </c>
      <c r="BF257" s="3" t="str">
        <f>_xlfn.IFNA(INDEX(Source!$AI$2:$AJ$6,MATCH(Table2[[#This Row],[السنة الدراسية]],Source!$AJ$2:$AJ$6,0),1),"")</f>
        <v/>
      </c>
      <c r="BG257" s="3" t="str">
        <f>_xlfn.IFNA(INDEX(Source!$AC$2:$AD$3,MATCH(Table2[[#This Row],[هل يوجد إجازة]],Source!$AD$2:$AD$3,0),1),"")</f>
        <v/>
      </c>
    </row>
    <row r="258" spans="1:59" x14ac:dyDescent="0.25">
      <c r="A258" t="str">
        <f>IF(C258&lt;&gt;"",COUNTA($C$2:C258),"")</f>
        <v/>
      </c>
      <c r="BA258" s="7" t="str">
        <f>_xlfn.IFNA(INDEX(Source!$G$2:$H$3,MATCH(Table2[[#This Row],[الجنس]],Source!$H$2:$H$3,0),1),"")</f>
        <v/>
      </c>
      <c r="BB258" s="3" t="str">
        <f>_xlfn.IFNA(INDEX(Source!$M$2:$N$5,MATCH(Table2[[#This Row],[الحالة العائلية]],Source!$N$2:$N$5,0),1),"")</f>
        <v/>
      </c>
      <c r="BC258" s="3" t="str">
        <f>_xlfn.IFNA(INDEX(Source!$J$2:$K$4,MATCH(Table2[[#This Row],[الحالة الصحية]],Source!$K$2:$K$4,0),1),"")</f>
        <v/>
      </c>
      <c r="BD258" s="3" t="str">
        <f>_xlfn.IFNA(INDEX(Source!$D$2:$E$6,MATCH(Table2[[#This Row],[التحصيل الدراسي]],Source!$E$2:$E$6,0),1),"")</f>
        <v/>
      </c>
      <c r="BE258" s="3" t="str">
        <f>_xlfn.IFNA(INDEX(Source!$AC$2:$AD$3,MATCH(Table2[[#This Row],[هل تدرس الان]],Source!$AD$2:$AD$3,0),1),"")</f>
        <v/>
      </c>
      <c r="BF258" s="3" t="str">
        <f>_xlfn.IFNA(INDEX(Source!$AI$2:$AJ$6,MATCH(Table2[[#This Row],[السنة الدراسية]],Source!$AJ$2:$AJ$6,0),1),"")</f>
        <v/>
      </c>
      <c r="BG258" s="3" t="str">
        <f>_xlfn.IFNA(INDEX(Source!$AC$2:$AD$3,MATCH(Table2[[#This Row],[هل يوجد إجازة]],Source!$AD$2:$AD$3,0),1),"")</f>
        <v/>
      </c>
    </row>
    <row r="259" spans="1:59" x14ac:dyDescent="0.25">
      <c r="A259" t="str">
        <f>IF(C259&lt;&gt;"",COUNTA($C$2:C259),"")</f>
        <v/>
      </c>
      <c r="BA259" s="7" t="str">
        <f>_xlfn.IFNA(INDEX(Source!$G$2:$H$3,MATCH(Table2[[#This Row],[الجنس]],Source!$H$2:$H$3,0),1),"")</f>
        <v/>
      </c>
      <c r="BB259" s="3" t="str">
        <f>_xlfn.IFNA(INDEX(Source!$M$2:$N$5,MATCH(Table2[[#This Row],[الحالة العائلية]],Source!$N$2:$N$5,0),1),"")</f>
        <v/>
      </c>
      <c r="BC259" s="3" t="str">
        <f>_xlfn.IFNA(INDEX(Source!$J$2:$K$4,MATCH(Table2[[#This Row],[الحالة الصحية]],Source!$K$2:$K$4,0),1),"")</f>
        <v/>
      </c>
      <c r="BD259" s="3" t="str">
        <f>_xlfn.IFNA(INDEX(Source!$D$2:$E$6,MATCH(Table2[[#This Row],[التحصيل الدراسي]],Source!$E$2:$E$6,0),1),"")</f>
        <v/>
      </c>
      <c r="BE259" s="3" t="str">
        <f>_xlfn.IFNA(INDEX(Source!$AC$2:$AD$3,MATCH(Table2[[#This Row],[هل تدرس الان]],Source!$AD$2:$AD$3,0),1),"")</f>
        <v/>
      </c>
      <c r="BF259" s="3" t="str">
        <f>_xlfn.IFNA(INDEX(Source!$AI$2:$AJ$6,MATCH(Table2[[#This Row],[السنة الدراسية]],Source!$AJ$2:$AJ$6,0),1),"")</f>
        <v/>
      </c>
      <c r="BG259" s="3" t="str">
        <f>_xlfn.IFNA(INDEX(Source!$AC$2:$AD$3,MATCH(Table2[[#This Row],[هل يوجد إجازة]],Source!$AD$2:$AD$3,0),1),"")</f>
        <v/>
      </c>
    </row>
    <row r="260" spans="1:59" x14ac:dyDescent="0.25">
      <c r="A260" t="str">
        <f>IF(C260&lt;&gt;"",COUNTA($C$2:C260),"")</f>
        <v/>
      </c>
      <c r="BA260" s="7" t="str">
        <f>_xlfn.IFNA(INDEX(Source!$G$2:$H$3,MATCH(Table2[[#This Row],[الجنس]],Source!$H$2:$H$3,0),1),"")</f>
        <v/>
      </c>
      <c r="BB260" s="3" t="str">
        <f>_xlfn.IFNA(INDEX(Source!$M$2:$N$5,MATCH(Table2[[#This Row],[الحالة العائلية]],Source!$N$2:$N$5,0),1),"")</f>
        <v/>
      </c>
      <c r="BC260" s="3" t="str">
        <f>_xlfn.IFNA(INDEX(Source!$J$2:$K$4,MATCH(Table2[[#This Row],[الحالة الصحية]],Source!$K$2:$K$4,0),1),"")</f>
        <v/>
      </c>
      <c r="BD260" s="3" t="str">
        <f>_xlfn.IFNA(INDEX(Source!$D$2:$E$6,MATCH(Table2[[#This Row],[التحصيل الدراسي]],Source!$E$2:$E$6,0),1),"")</f>
        <v/>
      </c>
      <c r="BE260" s="3" t="str">
        <f>_xlfn.IFNA(INDEX(Source!$AC$2:$AD$3,MATCH(Table2[[#This Row],[هل تدرس الان]],Source!$AD$2:$AD$3,0),1),"")</f>
        <v/>
      </c>
      <c r="BF260" s="3" t="str">
        <f>_xlfn.IFNA(INDEX(Source!$AI$2:$AJ$6,MATCH(Table2[[#This Row],[السنة الدراسية]],Source!$AJ$2:$AJ$6,0),1),"")</f>
        <v/>
      </c>
      <c r="BG260" s="3" t="str">
        <f>_xlfn.IFNA(INDEX(Source!$AC$2:$AD$3,MATCH(Table2[[#This Row],[هل يوجد إجازة]],Source!$AD$2:$AD$3,0),1),"")</f>
        <v/>
      </c>
    </row>
    <row r="261" spans="1:59" x14ac:dyDescent="0.25">
      <c r="A261" t="str">
        <f>IF(C261&lt;&gt;"",COUNTA($C$2:C261),"")</f>
        <v/>
      </c>
      <c r="BA261" s="7" t="str">
        <f>_xlfn.IFNA(INDEX(Source!$G$2:$H$3,MATCH(Table2[[#This Row],[الجنس]],Source!$H$2:$H$3,0),1),"")</f>
        <v/>
      </c>
      <c r="BB261" s="3" t="str">
        <f>_xlfn.IFNA(INDEX(Source!$M$2:$N$5,MATCH(Table2[[#This Row],[الحالة العائلية]],Source!$N$2:$N$5,0),1),"")</f>
        <v/>
      </c>
      <c r="BC261" s="3" t="str">
        <f>_xlfn.IFNA(INDEX(Source!$J$2:$K$4,MATCH(Table2[[#This Row],[الحالة الصحية]],Source!$K$2:$K$4,0),1),"")</f>
        <v/>
      </c>
      <c r="BD261" s="3" t="str">
        <f>_xlfn.IFNA(INDEX(Source!$D$2:$E$6,MATCH(Table2[[#This Row],[التحصيل الدراسي]],Source!$E$2:$E$6,0),1),"")</f>
        <v/>
      </c>
      <c r="BE261" s="3" t="str">
        <f>_xlfn.IFNA(INDEX(Source!$AC$2:$AD$3,MATCH(Table2[[#This Row],[هل تدرس الان]],Source!$AD$2:$AD$3,0),1),"")</f>
        <v/>
      </c>
      <c r="BF261" s="3" t="str">
        <f>_xlfn.IFNA(INDEX(Source!$AI$2:$AJ$6,MATCH(Table2[[#This Row],[السنة الدراسية]],Source!$AJ$2:$AJ$6,0),1),"")</f>
        <v/>
      </c>
      <c r="BG261" s="3" t="str">
        <f>_xlfn.IFNA(INDEX(Source!$AC$2:$AD$3,MATCH(Table2[[#This Row],[هل يوجد إجازة]],Source!$AD$2:$AD$3,0),1),"")</f>
        <v/>
      </c>
    </row>
    <row r="262" spans="1:59" x14ac:dyDescent="0.25">
      <c r="A262" t="str">
        <f>IF(C262&lt;&gt;"",COUNTA($C$2:C262),"")</f>
        <v/>
      </c>
      <c r="BA262" s="7" t="str">
        <f>_xlfn.IFNA(INDEX(Source!$G$2:$H$3,MATCH(Table2[[#This Row],[الجنس]],Source!$H$2:$H$3,0),1),"")</f>
        <v/>
      </c>
      <c r="BB262" s="3" t="str">
        <f>_xlfn.IFNA(INDEX(Source!$M$2:$N$5,MATCH(Table2[[#This Row],[الحالة العائلية]],Source!$N$2:$N$5,0),1),"")</f>
        <v/>
      </c>
      <c r="BC262" s="3" t="str">
        <f>_xlfn.IFNA(INDEX(Source!$J$2:$K$4,MATCH(Table2[[#This Row],[الحالة الصحية]],Source!$K$2:$K$4,0),1),"")</f>
        <v/>
      </c>
      <c r="BD262" s="3" t="str">
        <f>_xlfn.IFNA(INDEX(Source!$D$2:$E$6,MATCH(Table2[[#This Row],[التحصيل الدراسي]],Source!$E$2:$E$6,0),1),"")</f>
        <v/>
      </c>
      <c r="BE262" s="3" t="str">
        <f>_xlfn.IFNA(INDEX(Source!$AC$2:$AD$3,MATCH(Table2[[#This Row],[هل تدرس الان]],Source!$AD$2:$AD$3,0),1),"")</f>
        <v/>
      </c>
      <c r="BF262" s="3" t="str">
        <f>_xlfn.IFNA(INDEX(Source!$AI$2:$AJ$6,MATCH(Table2[[#This Row],[السنة الدراسية]],Source!$AJ$2:$AJ$6,0),1),"")</f>
        <v/>
      </c>
      <c r="BG262" s="3" t="str">
        <f>_xlfn.IFNA(INDEX(Source!$AC$2:$AD$3,MATCH(Table2[[#This Row],[هل يوجد إجازة]],Source!$AD$2:$AD$3,0),1),"")</f>
        <v/>
      </c>
    </row>
    <row r="263" spans="1:59" x14ac:dyDescent="0.25">
      <c r="A263" t="str">
        <f>IF(C263&lt;&gt;"",COUNTA($C$2:C263),"")</f>
        <v/>
      </c>
      <c r="BA263" s="7" t="str">
        <f>_xlfn.IFNA(INDEX(Source!$G$2:$H$3,MATCH(Table2[[#This Row],[الجنس]],Source!$H$2:$H$3,0),1),"")</f>
        <v/>
      </c>
      <c r="BB263" s="3" t="str">
        <f>_xlfn.IFNA(INDEX(Source!$M$2:$N$5,MATCH(Table2[[#This Row],[الحالة العائلية]],Source!$N$2:$N$5,0),1),"")</f>
        <v/>
      </c>
      <c r="BC263" s="3" t="str">
        <f>_xlfn.IFNA(INDEX(Source!$J$2:$K$4,MATCH(Table2[[#This Row],[الحالة الصحية]],Source!$K$2:$K$4,0),1),"")</f>
        <v/>
      </c>
      <c r="BD263" s="3" t="str">
        <f>_xlfn.IFNA(INDEX(Source!$D$2:$E$6,MATCH(Table2[[#This Row],[التحصيل الدراسي]],Source!$E$2:$E$6,0),1),"")</f>
        <v/>
      </c>
      <c r="BE263" s="3" t="str">
        <f>_xlfn.IFNA(INDEX(Source!$AC$2:$AD$3,MATCH(Table2[[#This Row],[هل تدرس الان]],Source!$AD$2:$AD$3,0),1),"")</f>
        <v/>
      </c>
      <c r="BF263" s="3" t="str">
        <f>_xlfn.IFNA(INDEX(Source!$AI$2:$AJ$6,MATCH(Table2[[#This Row],[السنة الدراسية]],Source!$AJ$2:$AJ$6,0),1),"")</f>
        <v/>
      </c>
      <c r="BG263" s="3" t="str">
        <f>_xlfn.IFNA(INDEX(Source!$AC$2:$AD$3,MATCH(Table2[[#This Row],[هل يوجد إجازة]],Source!$AD$2:$AD$3,0),1),"")</f>
        <v/>
      </c>
    </row>
    <row r="264" spans="1:59" x14ac:dyDescent="0.25">
      <c r="A264" t="str">
        <f>IF(C264&lt;&gt;"",COUNTA($C$2:C264),"")</f>
        <v/>
      </c>
      <c r="BA264" s="7" t="str">
        <f>_xlfn.IFNA(INDEX(Source!$G$2:$H$3,MATCH(Table2[[#This Row],[الجنس]],Source!$H$2:$H$3,0),1),"")</f>
        <v/>
      </c>
      <c r="BB264" s="3" t="str">
        <f>_xlfn.IFNA(INDEX(Source!$M$2:$N$5,MATCH(Table2[[#This Row],[الحالة العائلية]],Source!$N$2:$N$5,0),1),"")</f>
        <v/>
      </c>
      <c r="BC264" s="3" t="str">
        <f>_xlfn.IFNA(INDEX(Source!$J$2:$K$4,MATCH(Table2[[#This Row],[الحالة الصحية]],Source!$K$2:$K$4,0),1),"")</f>
        <v/>
      </c>
      <c r="BD264" s="3" t="str">
        <f>_xlfn.IFNA(INDEX(Source!$D$2:$E$6,MATCH(Table2[[#This Row],[التحصيل الدراسي]],Source!$E$2:$E$6,0),1),"")</f>
        <v/>
      </c>
      <c r="BE264" s="3" t="str">
        <f>_xlfn.IFNA(INDEX(Source!$AC$2:$AD$3,MATCH(Table2[[#This Row],[هل تدرس الان]],Source!$AD$2:$AD$3,0),1),"")</f>
        <v/>
      </c>
      <c r="BF264" s="3" t="str">
        <f>_xlfn.IFNA(INDEX(Source!$AI$2:$AJ$6,MATCH(Table2[[#This Row],[السنة الدراسية]],Source!$AJ$2:$AJ$6,0),1),"")</f>
        <v/>
      </c>
      <c r="BG264" s="3" t="str">
        <f>_xlfn.IFNA(INDEX(Source!$AC$2:$AD$3,MATCH(Table2[[#This Row],[هل يوجد إجازة]],Source!$AD$2:$AD$3,0),1),"")</f>
        <v/>
      </c>
    </row>
    <row r="265" spans="1:59" x14ac:dyDescent="0.25">
      <c r="A265" t="str">
        <f>IF(C265&lt;&gt;"",COUNTA($C$2:C265),"")</f>
        <v/>
      </c>
      <c r="BA265" s="7" t="str">
        <f>_xlfn.IFNA(INDEX(Source!$G$2:$H$3,MATCH(Table2[[#This Row],[الجنس]],Source!$H$2:$H$3,0),1),"")</f>
        <v/>
      </c>
      <c r="BB265" s="3" t="str">
        <f>_xlfn.IFNA(INDEX(Source!$M$2:$N$5,MATCH(Table2[[#This Row],[الحالة العائلية]],Source!$N$2:$N$5,0),1),"")</f>
        <v/>
      </c>
      <c r="BC265" s="3" t="str">
        <f>_xlfn.IFNA(INDEX(Source!$J$2:$K$4,MATCH(Table2[[#This Row],[الحالة الصحية]],Source!$K$2:$K$4,0),1),"")</f>
        <v/>
      </c>
      <c r="BD265" s="3" t="str">
        <f>_xlfn.IFNA(INDEX(Source!$D$2:$E$6,MATCH(Table2[[#This Row],[التحصيل الدراسي]],Source!$E$2:$E$6,0),1),"")</f>
        <v/>
      </c>
      <c r="BE265" s="3" t="str">
        <f>_xlfn.IFNA(INDEX(Source!$AC$2:$AD$3,MATCH(Table2[[#This Row],[هل تدرس الان]],Source!$AD$2:$AD$3,0),1),"")</f>
        <v/>
      </c>
      <c r="BF265" s="3" t="str">
        <f>_xlfn.IFNA(INDEX(Source!$AI$2:$AJ$6,MATCH(Table2[[#This Row],[السنة الدراسية]],Source!$AJ$2:$AJ$6,0),1),"")</f>
        <v/>
      </c>
      <c r="BG265" s="3" t="str">
        <f>_xlfn.IFNA(INDEX(Source!$AC$2:$AD$3,MATCH(Table2[[#This Row],[هل يوجد إجازة]],Source!$AD$2:$AD$3,0),1),"")</f>
        <v/>
      </c>
    </row>
    <row r="266" spans="1:59" x14ac:dyDescent="0.25">
      <c r="A266" t="str">
        <f>IF(C266&lt;&gt;"",COUNTA($C$2:C266),"")</f>
        <v/>
      </c>
      <c r="BA266" s="7" t="str">
        <f>_xlfn.IFNA(INDEX(Source!$G$2:$H$3,MATCH(Table2[[#This Row],[الجنس]],Source!$H$2:$H$3,0),1),"")</f>
        <v/>
      </c>
      <c r="BB266" s="3" t="str">
        <f>_xlfn.IFNA(INDEX(Source!$M$2:$N$5,MATCH(Table2[[#This Row],[الحالة العائلية]],Source!$N$2:$N$5,0),1),"")</f>
        <v/>
      </c>
      <c r="BC266" s="3" t="str">
        <f>_xlfn.IFNA(INDEX(Source!$J$2:$K$4,MATCH(Table2[[#This Row],[الحالة الصحية]],Source!$K$2:$K$4,0),1),"")</f>
        <v/>
      </c>
      <c r="BD266" s="3" t="str">
        <f>_xlfn.IFNA(INDEX(Source!$D$2:$E$6,MATCH(Table2[[#This Row],[التحصيل الدراسي]],Source!$E$2:$E$6,0),1),"")</f>
        <v/>
      </c>
      <c r="BE266" s="3" t="str">
        <f>_xlfn.IFNA(INDEX(Source!$AC$2:$AD$3,MATCH(Table2[[#This Row],[هل تدرس الان]],Source!$AD$2:$AD$3,0),1),"")</f>
        <v/>
      </c>
      <c r="BF266" s="3" t="str">
        <f>_xlfn.IFNA(INDEX(Source!$AI$2:$AJ$6,MATCH(Table2[[#This Row],[السنة الدراسية]],Source!$AJ$2:$AJ$6,0),1),"")</f>
        <v/>
      </c>
      <c r="BG266" s="3" t="str">
        <f>_xlfn.IFNA(INDEX(Source!$AC$2:$AD$3,MATCH(Table2[[#This Row],[هل يوجد إجازة]],Source!$AD$2:$AD$3,0),1),"")</f>
        <v/>
      </c>
    </row>
    <row r="267" spans="1:59" x14ac:dyDescent="0.25">
      <c r="A267" t="str">
        <f>IF(C267&lt;&gt;"",COUNTA($C$2:C267),"")</f>
        <v/>
      </c>
      <c r="BA267" s="7" t="str">
        <f>_xlfn.IFNA(INDEX(Source!$G$2:$H$3,MATCH(Table2[[#This Row],[الجنس]],Source!$H$2:$H$3,0),1),"")</f>
        <v/>
      </c>
      <c r="BB267" s="3" t="str">
        <f>_xlfn.IFNA(INDEX(Source!$M$2:$N$5,MATCH(Table2[[#This Row],[الحالة العائلية]],Source!$N$2:$N$5,0),1),"")</f>
        <v/>
      </c>
      <c r="BC267" s="3" t="str">
        <f>_xlfn.IFNA(INDEX(Source!$J$2:$K$4,MATCH(Table2[[#This Row],[الحالة الصحية]],Source!$K$2:$K$4,0),1),"")</f>
        <v/>
      </c>
      <c r="BD267" s="3" t="str">
        <f>_xlfn.IFNA(INDEX(Source!$D$2:$E$6,MATCH(Table2[[#This Row],[التحصيل الدراسي]],Source!$E$2:$E$6,0),1),"")</f>
        <v/>
      </c>
      <c r="BE267" s="3" t="str">
        <f>_xlfn.IFNA(INDEX(Source!$AC$2:$AD$3,MATCH(Table2[[#This Row],[هل تدرس الان]],Source!$AD$2:$AD$3,0),1),"")</f>
        <v/>
      </c>
      <c r="BF267" s="3" t="str">
        <f>_xlfn.IFNA(INDEX(Source!$AI$2:$AJ$6,MATCH(Table2[[#This Row],[السنة الدراسية]],Source!$AJ$2:$AJ$6,0),1),"")</f>
        <v/>
      </c>
      <c r="BG267" s="3" t="str">
        <f>_xlfn.IFNA(INDEX(Source!$AC$2:$AD$3,MATCH(Table2[[#This Row],[هل يوجد إجازة]],Source!$AD$2:$AD$3,0),1),"")</f>
        <v/>
      </c>
    </row>
    <row r="268" spans="1:59" x14ac:dyDescent="0.25">
      <c r="A268" t="str">
        <f>IF(C268&lt;&gt;"",COUNTA($C$2:C268),"")</f>
        <v/>
      </c>
      <c r="BA268" s="7" t="str">
        <f>_xlfn.IFNA(INDEX(Source!$G$2:$H$3,MATCH(Table2[[#This Row],[الجنس]],Source!$H$2:$H$3,0),1),"")</f>
        <v/>
      </c>
      <c r="BB268" s="3" t="str">
        <f>_xlfn.IFNA(INDEX(Source!$M$2:$N$5,MATCH(Table2[[#This Row],[الحالة العائلية]],Source!$N$2:$N$5,0),1),"")</f>
        <v/>
      </c>
      <c r="BC268" s="3" t="str">
        <f>_xlfn.IFNA(INDEX(Source!$J$2:$K$4,MATCH(Table2[[#This Row],[الحالة الصحية]],Source!$K$2:$K$4,0),1),"")</f>
        <v/>
      </c>
      <c r="BD268" s="3" t="str">
        <f>_xlfn.IFNA(INDEX(Source!$D$2:$E$6,MATCH(Table2[[#This Row],[التحصيل الدراسي]],Source!$E$2:$E$6,0),1),"")</f>
        <v/>
      </c>
      <c r="BE268" s="3" t="str">
        <f>_xlfn.IFNA(INDEX(Source!$AC$2:$AD$3,MATCH(Table2[[#This Row],[هل تدرس الان]],Source!$AD$2:$AD$3,0),1),"")</f>
        <v/>
      </c>
      <c r="BF268" s="3" t="str">
        <f>_xlfn.IFNA(INDEX(Source!$AI$2:$AJ$6,MATCH(Table2[[#This Row],[السنة الدراسية]],Source!$AJ$2:$AJ$6,0),1),"")</f>
        <v/>
      </c>
      <c r="BG268" s="3" t="str">
        <f>_xlfn.IFNA(INDEX(Source!$AC$2:$AD$3,MATCH(Table2[[#This Row],[هل يوجد إجازة]],Source!$AD$2:$AD$3,0),1),"")</f>
        <v/>
      </c>
    </row>
    <row r="269" spans="1:59" x14ac:dyDescent="0.25">
      <c r="A269" t="str">
        <f>IF(C269&lt;&gt;"",COUNTA($C$2:C269),"")</f>
        <v/>
      </c>
      <c r="BA269" s="7" t="str">
        <f>_xlfn.IFNA(INDEX(Source!$G$2:$H$3,MATCH(Table2[[#This Row],[الجنس]],Source!$H$2:$H$3,0),1),"")</f>
        <v/>
      </c>
      <c r="BB269" s="3" t="str">
        <f>_xlfn.IFNA(INDEX(Source!$M$2:$N$5,MATCH(Table2[[#This Row],[الحالة العائلية]],Source!$N$2:$N$5,0),1),"")</f>
        <v/>
      </c>
      <c r="BC269" s="3" t="str">
        <f>_xlfn.IFNA(INDEX(Source!$J$2:$K$4,MATCH(Table2[[#This Row],[الحالة الصحية]],Source!$K$2:$K$4,0),1),"")</f>
        <v/>
      </c>
      <c r="BD269" s="3" t="str">
        <f>_xlfn.IFNA(INDEX(Source!$D$2:$E$6,MATCH(Table2[[#This Row],[التحصيل الدراسي]],Source!$E$2:$E$6,0),1),"")</f>
        <v/>
      </c>
      <c r="BE269" s="3" t="str">
        <f>_xlfn.IFNA(INDEX(Source!$AC$2:$AD$3,MATCH(Table2[[#This Row],[هل تدرس الان]],Source!$AD$2:$AD$3,0),1),"")</f>
        <v/>
      </c>
      <c r="BF269" s="3" t="str">
        <f>_xlfn.IFNA(INDEX(Source!$AI$2:$AJ$6,MATCH(Table2[[#This Row],[السنة الدراسية]],Source!$AJ$2:$AJ$6,0),1),"")</f>
        <v/>
      </c>
      <c r="BG269" s="3" t="str">
        <f>_xlfn.IFNA(INDEX(Source!$AC$2:$AD$3,MATCH(Table2[[#This Row],[هل يوجد إجازة]],Source!$AD$2:$AD$3,0),1),"")</f>
        <v/>
      </c>
    </row>
    <row r="270" spans="1:59" x14ac:dyDescent="0.25">
      <c r="A270" t="str">
        <f>IF(C270&lt;&gt;"",COUNTA($C$2:C270),"")</f>
        <v/>
      </c>
      <c r="BA270" s="7" t="str">
        <f>_xlfn.IFNA(INDEX(Source!$G$2:$H$3,MATCH(Table2[[#This Row],[الجنس]],Source!$H$2:$H$3,0),1),"")</f>
        <v/>
      </c>
      <c r="BB270" s="3" t="str">
        <f>_xlfn.IFNA(INDEX(Source!$M$2:$N$5,MATCH(Table2[[#This Row],[الحالة العائلية]],Source!$N$2:$N$5,0),1),"")</f>
        <v/>
      </c>
      <c r="BC270" s="3" t="str">
        <f>_xlfn.IFNA(INDEX(Source!$J$2:$K$4,MATCH(Table2[[#This Row],[الحالة الصحية]],Source!$K$2:$K$4,0),1),"")</f>
        <v/>
      </c>
      <c r="BD270" s="3" t="str">
        <f>_xlfn.IFNA(INDEX(Source!$D$2:$E$6,MATCH(Table2[[#This Row],[التحصيل الدراسي]],Source!$E$2:$E$6,0),1),"")</f>
        <v/>
      </c>
      <c r="BE270" s="3" t="str">
        <f>_xlfn.IFNA(INDEX(Source!$AC$2:$AD$3,MATCH(Table2[[#This Row],[هل تدرس الان]],Source!$AD$2:$AD$3,0),1),"")</f>
        <v/>
      </c>
      <c r="BF270" s="3" t="str">
        <f>_xlfn.IFNA(INDEX(Source!$AI$2:$AJ$6,MATCH(Table2[[#This Row],[السنة الدراسية]],Source!$AJ$2:$AJ$6,0),1),"")</f>
        <v/>
      </c>
      <c r="BG270" s="3" t="str">
        <f>_xlfn.IFNA(INDEX(Source!$AC$2:$AD$3,MATCH(Table2[[#This Row],[هل يوجد إجازة]],Source!$AD$2:$AD$3,0),1),"")</f>
        <v/>
      </c>
    </row>
    <row r="271" spans="1:59" x14ac:dyDescent="0.25">
      <c r="A271" t="str">
        <f>IF(C271&lt;&gt;"",COUNTA($C$2:C271),"")</f>
        <v/>
      </c>
      <c r="BA271" s="7" t="str">
        <f>_xlfn.IFNA(INDEX(Source!$G$2:$H$3,MATCH(Table2[[#This Row],[الجنس]],Source!$H$2:$H$3,0),1),"")</f>
        <v/>
      </c>
      <c r="BB271" s="3" t="str">
        <f>_xlfn.IFNA(INDEX(Source!$M$2:$N$5,MATCH(Table2[[#This Row],[الحالة العائلية]],Source!$N$2:$N$5,0),1),"")</f>
        <v/>
      </c>
      <c r="BC271" s="3" t="str">
        <f>_xlfn.IFNA(INDEX(Source!$J$2:$K$4,MATCH(Table2[[#This Row],[الحالة الصحية]],Source!$K$2:$K$4,0),1),"")</f>
        <v/>
      </c>
      <c r="BD271" s="3" t="str">
        <f>_xlfn.IFNA(INDEX(Source!$D$2:$E$6,MATCH(Table2[[#This Row],[التحصيل الدراسي]],Source!$E$2:$E$6,0),1),"")</f>
        <v/>
      </c>
      <c r="BE271" s="3" t="str">
        <f>_xlfn.IFNA(INDEX(Source!$AC$2:$AD$3,MATCH(Table2[[#This Row],[هل تدرس الان]],Source!$AD$2:$AD$3,0),1),"")</f>
        <v/>
      </c>
      <c r="BF271" s="3" t="str">
        <f>_xlfn.IFNA(INDEX(Source!$AI$2:$AJ$6,MATCH(Table2[[#This Row],[السنة الدراسية]],Source!$AJ$2:$AJ$6,0),1),"")</f>
        <v/>
      </c>
      <c r="BG271" s="3" t="str">
        <f>_xlfn.IFNA(INDEX(Source!$AC$2:$AD$3,MATCH(Table2[[#This Row],[هل يوجد إجازة]],Source!$AD$2:$AD$3,0),1),"")</f>
        <v/>
      </c>
    </row>
    <row r="272" spans="1:59" x14ac:dyDescent="0.25">
      <c r="A272" t="str">
        <f>IF(C272&lt;&gt;"",COUNTA($C$2:C272),"")</f>
        <v/>
      </c>
      <c r="BA272" s="7" t="str">
        <f>_xlfn.IFNA(INDEX(Source!$G$2:$H$3,MATCH(Table2[[#This Row],[الجنس]],Source!$H$2:$H$3,0),1),"")</f>
        <v/>
      </c>
      <c r="BB272" s="3" t="str">
        <f>_xlfn.IFNA(INDEX(Source!$M$2:$N$5,MATCH(Table2[[#This Row],[الحالة العائلية]],Source!$N$2:$N$5,0),1),"")</f>
        <v/>
      </c>
      <c r="BC272" s="3" t="str">
        <f>_xlfn.IFNA(INDEX(Source!$J$2:$K$4,MATCH(Table2[[#This Row],[الحالة الصحية]],Source!$K$2:$K$4,0),1),"")</f>
        <v/>
      </c>
      <c r="BD272" s="3" t="str">
        <f>_xlfn.IFNA(INDEX(Source!$D$2:$E$6,MATCH(Table2[[#This Row],[التحصيل الدراسي]],Source!$E$2:$E$6,0),1),"")</f>
        <v/>
      </c>
      <c r="BE272" s="3" t="str">
        <f>_xlfn.IFNA(INDEX(Source!$AC$2:$AD$3,MATCH(Table2[[#This Row],[هل تدرس الان]],Source!$AD$2:$AD$3,0),1),"")</f>
        <v/>
      </c>
      <c r="BF272" s="3" t="str">
        <f>_xlfn.IFNA(INDEX(Source!$AI$2:$AJ$6,MATCH(Table2[[#This Row],[السنة الدراسية]],Source!$AJ$2:$AJ$6,0),1),"")</f>
        <v/>
      </c>
      <c r="BG272" s="3" t="str">
        <f>_xlfn.IFNA(INDEX(Source!$AC$2:$AD$3,MATCH(Table2[[#This Row],[هل يوجد إجازة]],Source!$AD$2:$AD$3,0),1),"")</f>
        <v/>
      </c>
    </row>
    <row r="273" spans="1:59" x14ac:dyDescent="0.25">
      <c r="A273" t="str">
        <f>IF(C273&lt;&gt;"",COUNTA($C$2:C273),"")</f>
        <v/>
      </c>
      <c r="BA273" s="7" t="str">
        <f>_xlfn.IFNA(INDEX(Source!$G$2:$H$3,MATCH(Table2[[#This Row],[الجنس]],Source!$H$2:$H$3,0),1),"")</f>
        <v/>
      </c>
      <c r="BB273" s="3" t="str">
        <f>_xlfn.IFNA(INDEX(Source!$M$2:$N$5,MATCH(Table2[[#This Row],[الحالة العائلية]],Source!$N$2:$N$5,0),1),"")</f>
        <v/>
      </c>
      <c r="BC273" s="3" t="str">
        <f>_xlfn.IFNA(INDEX(Source!$J$2:$K$4,MATCH(Table2[[#This Row],[الحالة الصحية]],Source!$K$2:$K$4,0),1),"")</f>
        <v/>
      </c>
      <c r="BD273" s="3" t="str">
        <f>_xlfn.IFNA(INDEX(Source!$D$2:$E$6,MATCH(Table2[[#This Row],[التحصيل الدراسي]],Source!$E$2:$E$6,0),1),"")</f>
        <v/>
      </c>
      <c r="BE273" s="3" t="str">
        <f>_xlfn.IFNA(INDEX(Source!$AC$2:$AD$3,MATCH(Table2[[#This Row],[هل تدرس الان]],Source!$AD$2:$AD$3,0),1),"")</f>
        <v/>
      </c>
      <c r="BF273" s="3" t="str">
        <f>_xlfn.IFNA(INDEX(Source!$AI$2:$AJ$6,MATCH(Table2[[#This Row],[السنة الدراسية]],Source!$AJ$2:$AJ$6,0),1),"")</f>
        <v/>
      </c>
      <c r="BG273" s="3" t="str">
        <f>_xlfn.IFNA(INDEX(Source!$AC$2:$AD$3,MATCH(Table2[[#This Row],[هل يوجد إجازة]],Source!$AD$2:$AD$3,0),1),"")</f>
        <v/>
      </c>
    </row>
    <row r="274" spans="1:59" x14ac:dyDescent="0.25">
      <c r="A274" t="str">
        <f>IF(C274&lt;&gt;"",COUNTA($C$2:C274),"")</f>
        <v/>
      </c>
      <c r="BA274" s="7" t="str">
        <f>_xlfn.IFNA(INDEX(Source!$G$2:$H$3,MATCH(Table2[[#This Row],[الجنس]],Source!$H$2:$H$3,0),1),"")</f>
        <v/>
      </c>
      <c r="BB274" s="3" t="str">
        <f>_xlfn.IFNA(INDEX(Source!$M$2:$N$5,MATCH(Table2[[#This Row],[الحالة العائلية]],Source!$N$2:$N$5,0),1),"")</f>
        <v/>
      </c>
      <c r="BC274" s="3" t="str">
        <f>_xlfn.IFNA(INDEX(Source!$J$2:$K$4,MATCH(Table2[[#This Row],[الحالة الصحية]],Source!$K$2:$K$4,0),1),"")</f>
        <v/>
      </c>
      <c r="BD274" s="3" t="str">
        <f>_xlfn.IFNA(INDEX(Source!$D$2:$E$6,MATCH(Table2[[#This Row],[التحصيل الدراسي]],Source!$E$2:$E$6,0),1),"")</f>
        <v/>
      </c>
      <c r="BE274" s="3" t="str">
        <f>_xlfn.IFNA(INDEX(Source!$AC$2:$AD$3,MATCH(Table2[[#This Row],[هل تدرس الان]],Source!$AD$2:$AD$3,0),1),"")</f>
        <v/>
      </c>
      <c r="BF274" s="3" t="str">
        <f>_xlfn.IFNA(INDEX(Source!$AI$2:$AJ$6,MATCH(Table2[[#This Row],[السنة الدراسية]],Source!$AJ$2:$AJ$6,0),1),"")</f>
        <v/>
      </c>
      <c r="BG274" s="3" t="str">
        <f>_xlfn.IFNA(INDEX(Source!$AC$2:$AD$3,MATCH(Table2[[#This Row],[هل يوجد إجازة]],Source!$AD$2:$AD$3,0),1),"")</f>
        <v/>
      </c>
    </row>
    <row r="275" spans="1:59" x14ac:dyDescent="0.25">
      <c r="A275" t="str">
        <f>IF(C275&lt;&gt;"",COUNTA($C$2:C275),"")</f>
        <v/>
      </c>
      <c r="BA275" s="7" t="str">
        <f>_xlfn.IFNA(INDEX(Source!$G$2:$H$3,MATCH(Table2[[#This Row],[الجنس]],Source!$H$2:$H$3,0),1),"")</f>
        <v/>
      </c>
      <c r="BB275" s="3" t="str">
        <f>_xlfn.IFNA(INDEX(Source!$M$2:$N$5,MATCH(Table2[[#This Row],[الحالة العائلية]],Source!$N$2:$N$5,0),1),"")</f>
        <v/>
      </c>
      <c r="BC275" s="3" t="str">
        <f>_xlfn.IFNA(INDEX(Source!$J$2:$K$4,MATCH(Table2[[#This Row],[الحالة الصحية]],Source!$K$2:$K$4,0),1),"")</f>
        <v/>
      </c>
      <c r="BD275" s="3" t="str">
        <f>_xlfn.IFNA(INDEX(Source!$D$2:$E$6,MATCH(Table2[[#This Row],[التحصيل الدراسي]],Source!$E$2:$E$6,0),1),"")</f>
        <v/>
      </c>
      <c r="BE275" s="3" t="str">
        <f>_xlfn.IFNA(INDEX(Source!$AC$2:$AD$3,MATCH(Table2[[#This Row],[هل تدرس الان]],Source!$AD$2:$AD$3,0),1),"")</f>
        <v/>
      </c>
      <c r="BF275" s="3" t="str">
        <f>_xlfn.IFNA(INDEX(Source!$AI$2:$AJ$6,MATCH(Table2[[#This Row],[السنة الدراسية]],Source!$AJ$2:$AJ$6,0),1),"")</f>
        <v/>
      </c>
      <c r="BG275" s="3" t="str">
        <f>_xlfn.IFNA(INDEX(Source!$AC$2:$AD$3,MATCH(Table2[[#This Row],[هل يوجد إجازة]],Source!$AD$2:$AD$3,0),1),"")</f>
        <v/>
      </c>
    </row>
    <row r="276" spans="1:59" x14ac:dyDescent="0.25">
      <c r="A276" t="str">
        <f>IF(C276&lt;&gt;"",COUNTA($C$2:C276),"")</f>
        <v/>
      </c>
      <c r="BA276" s="7" t="str">
        <f>_xlfn.IFNA(INDEX(Source!$G$2:$H$3,MATCH(Table2[[#This Row],[الجنس]],Source!$H$2:$H$3,0),1),"")</f>
        <v/>
      </c>
      <c r="BB276" s="3" t="str">
        <f>_xlfn.IFNA(INDEX(Source!$M$2:$N$5,MATCH(Table2[[#This Row],[الحالة العائلية]],Source!$N$2:$N$5,0),1),"")</f>
        <v/>
      </c>
      <c r="BC276" s="3" t="str">
        <f>_xlfn.IFNA(INDEX(Source!$J$2:$K$4,MATCH(Table2[[#This Row],[الحالة الصحية]],Source!$K$2:$K$4,0),1),"")</f>
        <v/>
      </c>
      <c r="BD276" s="3" t="str">
        <f>_xlfn.IFNA(INDEX(Source!$D$2:$E$6,MATCH(Table2[[#This Row],[التحصيل الدراسي]],Source!$E$2:$E$6,0),1),"")</f>
        <v/>
      </c>
      <c r="BE276" s="3" t="str">
        <f>_xlfn.IFNA(INDEX(Source!$AC$2:$AD$3,MATCH(Table2[[#This Row],[هل تدرس الان]],Source!$AD$2:$AD$3,0),1),"")</f>
        <v/>
      </c>
      <c r="BF276" s="3" t="str">
        <f>_xlfn.IFNA(INDEX(Source!$AI$2:$AJ$6,MATCH(Table2[[#This Row],[السنة الدراسية]],Source!$AJ$2:$AJ$6,0),1),"")</f>
        <v/>
      </c>
      <c r="BG276" s="3" t="str">
        <f>_xlfn.IFNA(INDEX(Source!$AC$2:$AD$3,MATCH(Table2[[#This Row],[هل يوجد إجازة]],Source!$AD$2:$AD$3,0),1),"")</f>
        <v/>
      </c>
    </row>
    <row r="277" spans="1:59" x14ac:dyDescent="0.25">
      <c r="A277" t="str">
        <f>IF(C277&lt;&gt;"",COUNTA($C$2:C277),"")</f>
        <v/>
      </c>
      <c r="BA277" s="7" t="str">
        <f>_xlfn.IFNA(INDEX(Source!$G$2:$H$3,MATCH(Table2[[#This Row],[الجنس]],Source!$H$2:$H$3,0),1),"")</f>
        <v/>
      </c>
      <c r="BB277" s="3" t="str">
        <f>_xlfn.IFNA(INDEX(Source!$M$2:$N$5,MATCH(Table2[[#This Row],[الحالة العائلية]],Source!$N$2:$N$5,0),1),"")</f>
        <v/>
      </c>
      <c r="BC277" s="3" t="str">
        <f>_xlfn.IFNA(INDEX(Source!$J$2:$K$4,MATCH(Table2[[#This Row],[الحالة الصحية]],Source!$K$2:$K$4,0),1),"")</f>
        <v/>
      </c>
      <c r="BD277" s="3" t="str">
        <f>_xlfn.IFNA(INDEX(Source!$D$2:$E$6,MATCH(Table2[[#This Row],[التحصيل الدراسي]],Source!$E$2:$E$6,0),1),"")</f>
        <v/>
      </c>
      <c r="BE277" s="3" t="str">
        <f>_xlfn.IFNA(INDEX(Source!$AC$2:$AD$3,MATCH(Table2[[#This Row],[هل تدرس الان]],Source!$AD$2:$AD$3,0),1),"")</f>
        <v/>
      </c>
      <c r="BF277" s="3" t="str">
        <f>_xlfn.IFNA(INDEX(Source!$AI$2:$AJ$6,MATCH(Table2[[#This Row],[السنة الدراسية]],Source!$AJ$2:$AJ$6,0),1),"")</f>
        <v/>
      </c>
      <c r="BG277" s="3" t="str">
        <f>_xlfn.IFNA(INDEX(Source!$AC$2:$AD$3,MATCH(Table2[[#This Row],[هل يوجد إجازة]],Source!$AD$2:$AD$3,0),1),"")</f>
        <v/>
      </c>
    </row>
    <row r="278" spans="1:59" x14ac:dyDescent="0.25">
      <c r="A278" t="str">
        <f>IF(C278&lt;&gt;"",COUNTA($C$2:C278),"")</f>
        <v/>
      </c>
      <c r="BA278" s="7" t="str">
        <f>_xlfn.IFNA(INDEX(Source!$G$2:$H$3,MATCH(Table2[[#This Row],[الجنس]],Source!$H$2:$H$3,0),1),"")</f>
        <v/>
      </c>
      <c r="BB278" s="3" t="str">
        <f>_xlfn.IFNA(INDEX(Source!$M$2:$N$5,MATCH(Table2[[#This Row],[الحالة العائلية]],Source!$N$2:$N$5,0),1),"")</f>
        <v/>
      </c>
      <c r="BC278" s="3" t="str">
        <f>_xlfn.IFNA(INDEX(Source!$J$2:$K$4,MATCH(Table2[[#This Row],[الحالة الصحية]],Source!$K$2:$K$4,0),1),"")</f>
        <v/>
      </c>
      <c r="BD278" s="3" t="str">
        <f>_xlfn.IFNA(INDEX(Source!$D$2:$E$6,MATCH(Table2[[#This Row],[التحصيل الدراسي]],Source!$E$2:$E$6,0),1),"")</f>
        <v/>
      </c>
      <c r="BE278" s="3" t="str">
        <f>_xlfn.IFNA(INDEX(Source!$AC$2:$AD$3,MATCH(Table2[[#This Row],[هل تدرس الان]],Source!$AD$2:$AD$3,0),1),"")</f>
        <v/>
      </c>
      <c r="BF278" s="3" t="str">
        <f>_xlfn.IFNA(INDEX(Source!$AI$2:$AJ$6,MATCH(Table2[[#This Row],[السنة الدراسية]],Source!$AJ$2:$AJ$6,0),1),"")</f>
        <v/>
      </c>
      <c r="BG278" s="3" t="str">
        <f>_xlfn.IFNA(INDEX(Source!$AC$2:$AD$3,MATCH(Table2[[#This Row],[هل يوجد إجازة]],Source!$AD$2:$AD$3,0),1),"")</f>
        <v/>
      </c>
    </row>
    <row r="279" spans="1:59" x14ac:dyDescent="0.25">
      <c r="A279" t="str">
        <f>IF(C279&lt;&gt;"",COUNTA($C$2:C279),"")</f>
        <v/>
      </c>
      <c r="BA279" s="7" t="str">
        <f>_xlfn.IFNA(INDEX(Source!$G$2:$H$3,MATCH(Table2[[#This Row],[الجنس]],Source!$H$2:$H$3,0),1),"")</f>
        <v/>
      </c>
      <c r="BB279" s="3" t="str">
        <f>_xlfn.IFNA(INDEX(Source!$M$2:$N$5,MATCH(Table2[[#This Row],[الحالة العائلية]],Source!$N$2:$N$5,0),1),"")</f>
        <v/>
      </c>
      <c r="BC279" s="3" t="str">
        <f>_xlfn.IFNA(INDEX(Source!$J$2:$K$4,MATCH(Table2[[#This Row],[الحالة الصحية]],Source!$K$2:$K$4,0),1),"")</f>
        <v/>
      </c>
      <c r="BD279" s="3" t="str">
        <f>_xlfn.IFNA(INDEX(Source!$D$2:$E$6,MATCH(Table2[[#This Row],[التحصيل الدراسي]],Source!$E$2:$E$6,0),1),"")</f>
        <v/>
      </c>
      <c r="BE279" s="3" t="str">
        <f>_xlfn.IFNA(INDEX(Source!$AC$2:$AD$3,MATCH(Table2[[#This Row],[هل تدرس الان]],Source!$AD$2:$AD$3,0),1),"")</f>
        <v/>
      </c>
      <c r="BF279" s="3" t="str">
        <f>_xlfn.IFNA(INDEX(Source!$AI$2:$AJ$6,MATCH(Table2[[#This Row],[السنة الدراسية]],Source!$AJ$2:$AJ$6,0),1),"")</f>
        <v/>
      </c>
      <c r="BG279" s="3" t="str">
        <f>_xlfn.IFNA(INDEX(Source!$AC$2:$AD$3,MATCH(Table2[[#This Row],[هل يوجد إجازة]],Source!$AD$2:$AD$3,0),1),"")</f>
        <v/>
      </c>
    </row>
    <row r="280" spans="1:59" x14ac:dyDescent="0.25">
      <c r="A280" t="str">
        <f>IF(C280&lt;&gt;"",COUNTA($C$2:C280),"")</f>
        <v/>
      </c>
      <c r="BA280" s="7" t="str">
        <f>_xlfn.IFNA(INDEX(Source!$G$2:$H$3,MATCH(Table2[[#This Row],[الجنس]],Source!$H$2:$H$3,0),1),"")</f>
        <v/>
      </c>
      <c r="BB280" s="3" t="str">
        <f>_xlfn.IFNA(INDEX(Source!$M$2:$N$5,MATCH(Table2[[#This Row],[الحالة العائلية]],Source!$N$2:$N$5,0),1),"")</f>
        <v/>
      </c>
      <c r="BC280" s="3" t="str">
        <f>_xlfn.IFNA(INDEX(Source!$J$2:$K$4,MATCH(Table2[[#This Row],[الحالة الصحية]],Source!$K$2:$K$4,0),1),"")</f>
        <v/>
      </c>
      <c r="BD280" s="3" t="str">
        <f>_xlfn.IFNA(INDEX(Source!$D$2:$E$6,MATCH(Table2[[#This Row],[التحصيل الدراسي]],Source!$E$2:$E$6,0),1),"")</f>
        <v/>
      </c>
      <c r="BE280" s="3" t="str">
        <f>_xlfn.IFNA(INDEX(Source!$AC$2:$AD$3,MATCH(Table2[[#This Row],[هل تدرس الان]],Source!$AD$2:$AD$3,0),1),"")</f>
        <v/>
      </c>
      <c r="BF280" s="3" t="str">
        <f>_xlfn.IFNA(INDEX(Source!$AI$2:$AJ$6,MATCH(Table2[[#This Row],[السنة الدراسية]],Source!$AJ$2:$AJ$6,0),1),"")</f>
        <v/>
      </c>
      <c r="BG280" s="3" t="str">
        <f>_xlfn.IFNA(INDEX(Source!$AC$2:$AD$3,MATCH(Table2[[#This Row],[هل يوجد إجازة]],Source!$AD$2:$AD$3,0),1),"")</f>
        <v/>
      </c>
    </row>
    <row r="281" spans="1:59" x14ac:dyDescent="0.25">
      <c r="A281" t="str">
        <f>IF(C281&lt;&gt;"",COUNTA($C$2:C281),"")</f>
        <v/>
      </c>
      <c r="BA281" s="7" t="str">
        <f>_xlfn.IFNA(INDEX(Source!$G$2:$H$3,MATCH(Table2[[#This Row],[الجنس]],Source!$H$2:$H$3,0),1),"")</f>
        <v/>
      </c>
      <c r="BB281" s="3" t="str">
        <f>_xlfn.IFNA(INDEX(Source!$M$2:$N$5,MATCH(Table2[[#This Row],[الحالة العائلية]],Source!$N$2:$N$5,0),1),"")</f>
        <v/>
      </c>
      <c r="BC281" s="3" t="str">
        <f>_xlfn.IFNA(INDEX(Source!$J$2:$K$4,MATCH(Table2[[#This Row],[الحالة الصحية]],Source!$K$2:$K$4,0),1),"")</f>
        <v/>
      </c>
      <c r="BD281" s="3" t="str">
        <f>_xlfn.IFNA(INDEX(Source!$D$2:$E$6,MATCH(Table2[[#This Row],[التحصيل الدراسي]],Source!$E$2:$E$6,0),1),"")</f>
        <v/>
      </c>
      <c r="BE281" s="3" t="str">
        <f>_xlfn.IFNA(INDEX(Source!$AC$2:$AD$3,MATCH(Table2[[#This Row],[هل تدرس الان]],Source!$AD$2:$AD$3,0),1),"")</f>
        <v/>
      </c>
      <c r="BF281" s="3" t="str">
        <f>_xlfn.IFNA(INDEX(Source!$AI$2:$AJ$6,MATCH(Table2[[#This Row],[السنة الدراسية]],Source!$AJ$2:$AJ$6,0),1),"")</f>
        <v/>
      </c>
      <c r="BG281" s="3" t="str">
        <f>_xlfn.IFNA(INDEX(Source!$AC$2:$AD$3,MATCH(Table2[[#This Row],[هل يوجد إجازة]],Source!$AD$2:$AD$3,0),1),"")</f>
        <v/>
      </c>
    </row>
    <row r="282" spans="1:59" x14ac:dyDescent="0.25">
      <c r="A282" t="str">
        <f>IF(C282&lt;&gt;"",COUNTA($C$2:C282),"")</f>
        <v/>
      </c>
      <c r="BA282" s="7" t="str">
        <f>_xlfn.IFNA(INDEX(Source!$G$2:$H$3,MATCH(Table2[[#This Row],[الجنس]],Source!$H$2:$H$3,0),1),"")</f>
        <v/>
      </c>
      <c r="BB282" s="3" t="str">
        <f>_xlfn.IFNA(INDEX(Source!$M$2:$N$5,MATCH(Table2[[#This Row],[الحالة العائلية]],Source!$N$2:$N$5,0),1),"")</f>
        <v/>
      </c>
      <c r="BC282" s="3" t="str">
        <f>_xlfn.IFNA(INDEX(Source!$J$2:$K$4,MATCH(Table2[[#This Row],[الحالة الصحية]],Source!$K$2:$K$4,0),1),"")</f>
        <v/>
      </c>
      <c r="BD282" s="3" t="str">
        <f>_xlfn.IFNA(INDEX(Source!$D$2:$E$6,MATCH(Table2[[#This Row],[التحصيل الدراسي]],Source!$E$2:$E$6,0),1),"")</f>
        <v/>
      </c>
      <c r="BE282" s="3" t="str">
        <f>_xlfn.IFNA(INDEX(Source!$AC$2:$AD$3,MATCH(Table2[[#This Row],[هل تدرس الان]],Source!$AD$2:$AD$3,0),1),"")</f>
        <v/>
      </c>
      <c r="BF282" s="3" t="str">
        <f>_xlfn.IFNA(INDEX(Source!$AI$2:$AJ$6,MATCH(Table2[[#This Row],[السنة الدراسية]],Source!$AJ$2:$AJ$6,0),1),"")</f>
        <v/>
      </c>
      <c r="BG282" s="3" t="str">
        <f>_xlfn.IFNA(INDEX(Source!$AC$2:$AD$3,MATCH(Table2[[#This Row],[هل يوجد إجازة]],Source!$AD$2:$AD$3,0),1),"")</f>
        <v/>
      </c>
    </row>
    <row r="283" spans="1:59" x14ac:dyDescent="0.25">
      <c r="A283" t="str">
        <f>IF(C283&lt;&gt;"",COUNTA($C$2:C283),"")</f>
        <v/>
      </c>
      <c r="BA283" s="7" t="str">
        <f>_xlfn.IFNA(INDEX(Source!$G$2:$H$3,MATCH(Table2[[#This Row],[الجنس]],Source!$H$2:$H$3,0),1),"")</f>
        <v/>
      </c>
      <c r="BB283" s="3" t="str">
        <f>_xlfn.IFNA(INDEX(Source!$M$2:$N$5,MATCH(Table2[[#This Row],[الحالة العائلية]],Source!$N$2:$N$5,0),1),"")</f>
        <v/>
      </c>
      <c r="BC283" s="3" t="str">
        <f>_xlfn.IFNA(INDEX(Source!$J$2:$K$4,MATCH(Table2[[#This Row],[الحالة الصحية]],Source!$K$2:$K$4,0),1),"")</f>
        <v/>
      </c>
      <c r="BD283" s="3" t="str">
        <f>_xlfn.IFNA(INDEX(Source!$D$2:$E$6,MATCH(Table2[[#This Row],[التحصيل الدراسي]],Source!$E$2:$E$6,0),1),"")</f>
        <v/>
      </c>
      <c r="BE283" s="3" t="str">
        <f>_xlfn.IFNA(INDEX(Source!$AC$2:$AD$3,MATCH(Table2[[#This Row],[هل تدرس الان]],Source!$AD$2:$AD$3,0),1),"")</f>
        <v/>
      </c>
      <c r="BF283" s="3" t="str">
        <f>_xlfn.IFNA(INDEX(Source!$AI$2:$AJ$6,MATCH(Table2[[#This Row],[السنة الدراسية]],Source!$AJ$2:$AJ$6,0),1),"")</f>
        <v/>
      </c>
      <c r="BG283" s="3" t="str">
        <f>_xlfn.IFNA(INDEX(Source!$AC$2:$AD$3,MATCH(Table2[[#This Row],[هل يوجد إجازة]],Source!$AD$2:$AD$3,0),1),"")</f>
        <v/>
      </c>
    </row>
    <row r="284" spans="1:59" x14ac:dyDescent="0.25">
      <c r="A284" t="str">
        <f>IF(C284&lt;&gt;"",COUNTA($C$2:C284),"")</f>
        <v/>
      </c>
      <c r="BA284" s="7" t="str">
        <f>_xlfn.IFNA(INDEX(Source!$G$2:$H$3,MATCH(Table2[[#This Row],[الجنس]],Source!$H$2:$H$3,0),1),"")</f>
        <v/>
      </c>
      <c r="BB284" s="3" t="str">
        <f>_xlfn.IFNA(INDEX(Source!$M$2:$N$5,MATCH(Table2[[#This Row],[الحالة العائلية]],Source!$N$2:$N$5,0),1),"")</f>
        <v/>
      </c>
      <c r="BC284" s="3" t="str">
        <f>_xlfn.IFNA(INDEX(Source!$J$2:$K$4,MATCH(Table2[[#This Row],[الحالة الصحية]],Source!$K$2:$K$4,0),1),"")</f>
        <v/>
      </c>
      <c r="BD284" s="3" t="str">
        <f>_xlfn.IFNA(INDEX(Source!$D$2:$E$6,MATCH(Table2[[#This Row],[التحصيل الدراسي]],Source!$E$2:$E$6,0),1),"")</f>
        <v/>
      </c>
      <c r="BE284" s="3" t="str">
        <f>_xlfn.IFNA(INDEX(Source!$AC$2:$AD$3,MATCH(Table2[[#This Row],[هل تدرس الان]],Source!$AD$2:$AD$3,0),1),"")</f>
        <v/>
      </c>
      <c r="BF284" s="3" t="str">
        <f>_xlfn.IFNA(INDEX(Source!$AI$2:$AJ$6,MATCH(Table2[[#This Row],[السنة الدراسية]],Source!$AJ$2:$AJ$6,0),1),"")</f>
        <v/>
      </c>
      <c r="BG284" s="3" t="str">
        <f>_xlfn.IFNA(INDEX(Source!$AC$2:$AD$3,MATCH(Table2[[#This Row],[هل يوجد إجازة]],Source!$AD$2:$AD$3,0),1),"")</f>
        <v/>
      </c>
    </row>
    <row r="285" spans="1:59" x14ac:dyDescent="0.25">
      <c r="A285" t="str">
        <f>IF(C285&lt;&gt;"",COUNTA($C$2:C285),"")</f>
        <v/>
      </c>
      <c r="BA285" s="7" t="str">
        <f>_xlfn.IFNA(INDEX(Source!$G$2:$H$3,MATCH(Table2[[#This Row],[الجنس]],Source!$H$2:$H$3,0),1),"")</f>
        <v/>
      </c>
      <c r="BB285" s="3" t="str">
        <f>_xlfn.IFNA(INDEX(Source!$M$2:$N$5,MATCH(Table2[[#This Row],[الحالة العائلية]],Source!$N$2:$N$5,0),1),"")</f>
        <v/>
      </c>
      <c r="BC285" s="3" t="str">
        <f>_xlfn.IFNA(INDEX(Source!$J$2:$K$4,MATCH(Table2[[#This Row],[الحالة الصحية]],Source!$K$2:$K$4,0),1),"")</f>
        <v/>
      </c>
      <c r="BD285" s="3" t="str">
        <f>_xlfn.IFNA(INDEX(Source!$D$2:$E$6,MATCH(Table2[[#This Row],[التحصيل الدراسي]],Source!$E$2:$E$6,0),1),"")</f>
        <v/>
      </c>
      <c r="BE285" s="3" t="str">
        <f>_xlfn.IFNA(INDEX(Source!$AC$2:$AD$3,MATCH(Table2[[#This Row],[هل تدرس الان]],Source!$AD$2:$AD$3,0),1),"")</f>
        <v/>
      </c>
      <c r="BF285" s="3" t="str">
        <f>_xlfn.IFNA(INDEX(Source!$AI$2:$AJ$6,MATCH(Table2[[#This Row],[السنة الدراسية]],Source!$AJ$2:$AJ$6,0),1),"")</f>
        <v/>
      </c>
      <c r="BG285" s="3" t="str">
        <f>_xlfn.IFNA(INDEX(Source!$AC$2:$AD$3,MATCH(Table2[[#This Row],[هل يوجد إجازة]],Source!$AD$2:$AD$3,0),1),"")</f>
        <v/>
      </c>
    </row>
    <row r="286" spans="1:59" x14ac:dyDescent="0.25">
      <c r="A286" t="str">
        <f>IF(C286&lt;&gt;"",COUNTA($C$2:C286),"")</f>
        <v/>
      </c>
      <c r="BA286" s="7" t="str">
        <f>_xlfn.IFNA(INDEX(Source!$G$2:$H$3,MATCH(Table2[[#This Row],[الجنس]],Source!$H$2:$H$3,0),1),"")</f>
        <v/>
      </c>
      <c r="BB286" s="3" t="str">
        <f>_xlfn.IFNA(INDEX(Source!$M$2:$N$5,MATCH(Table2[[#This Row],[الحالة العائلية]],Source!$N$2:$N$5,0),1),"")</f>
        <v/>
      </c>
      <c r="BC286" s="3" t="str">
        <f>_xlfn.IFNA(INDEX(Source!$J$2:$K$4,MATCH(Table2[[#This Row],[الحالة الصحية]],Source!$K$2:$K$4,0),1),"")</f>
        <v/>
      </c>
      <c r="BD286" s="3" t="str">
        <f>_xlfn.IFNA(INDEX(Source!$D$2:$E$6,MATCH(Table2[[#This Row],[التحصيل الدراسي]],Source!$E$2:$E$6,0),1),"")</f>
        <v/>
      </c>
      <c r="BE286" s="3" t="str">
        <f>_xlfn.IFNA(INDEX(Source!$AC$2:$AD$3,MATCH(Table2[[#This Row],[هل تدرس الان]],Source!$AD$2:$AD$3,0),1),"")</f>
        <v/>
      </c>
      <c r="BF286" s="3" t="str">
        <f>_xlfn.IFNA(INDEX(Source!$AI$2:$AJ$6,MATCH(Table2[[#This Row],[السنة الدراسية]],Source!$AJ$2:$AJ$6,0),1),"")</f>
        <v/>
      </c>
      <c r="BG286" s="3" t="str">
        <f>_xlfn.IFNA(INDEX(Source!$AC$2:$AD$3,MATCH(Table2[[#This Row],[هل يوجد إجازة]],Source!$AD$2:$AD$3,0),1),"")</f>
        <v/>
      </c>
    </row>
    <row r="287" spans="1:59" x14ac:dyDescent="0.25">
      <c r="A287" t="str">
        <f>IF(C287&lt;&gt;"",COUNTA($C$2:C287),"")</f>
        <v/>
      </c>
      <c r="BA287" s="7" t="str">
        <f>_xlfn.IFNA(INDEX(Source!$G$2:$H$3,MATCH(Table2[[#This Row],[الجنس]],Source!$H$2:$H$3,0),1),"")</f>
        <v/>
      </c>
      <c r="BB287" s="3" t="str">
        <f>_xlfn.IFNA(INDEX(Source!$M$2:$N$5,MATCH(Table2[[#This Row],[الحالة العائلية]],Source!$N$2:$N$5,0),1),"")</f>
        <v/>
      </c>
      <c r="BC287" s="3" t="str">
        <f>_xlfn.IFNA(INDEX(Source!$J$2:$K$4,MATCH(Table2[[#This Row],[الحالة الصحية]],Source!$K$2:$K$4,0),1),"")</f>
        <v/>
      </c>
      <c r="BD287" s="3" t="str">
        <f>_xlfn.IFNA(INDEX(Source!$D$2:$E$6,MATCH(Table2[[#This Row],[التحصيل الدراسي]],Source!$E$2:$E$6,0),1),"")</f>
        <v/>
      </c>
      <c r="BE287" s="3" t="str">
        <f>_xlfn.IFNA(INDEX(Source!$AC$2:$AD$3,MATCH(Table2[[#This Row],[هل تدرس الان]],Source!$AD$2:$AD$3,0),1),"")</f>
        <v/>
      </c>
      <c r="BF287" s="3" t="str">
        <f>_xlfn.IFNA(INDEX(Source!$AI$2:$AJ$6,MATCH(Table2[[#This Row],[السنة الدراسية]],Source!$AJ$2:$AJ$6,0),1),"")</f>
        <v/>
      </c>
      <c r="BG287" s="3" t="str">
        <f>_xlfn.IFNA(INDEX(Source!$AC$2:$AD$3,MATCH(Table2[[#This Row],[هل يوجد إجازة]],Source!$AD$2:$AD$3,0),1),"")</f>
        <v/>
      </c>
    </row>
    <row r="288" spans="1:59" x14ac:dyDescent="0.25">
      <c r="A288" t="str">
        <f>IF(C288&lt;&gt;"",COUNTA($C$2:C288),"")</f>
        <v/>
      </c>
      <c r="BA288" s="7" t="str">
        <f>_xlfn.IFNA(INDEX(Source!$G$2:$H$3,MATCH(Table2[[#This Row],[الجنس]],Source!$H$2:$H$3,0),1),"")</f>
        <v/>
      </c>
      <c r="BB288" s="3" t="str">
        <f>_xlfn.IFNA(INDEX(Source!$M$2:$N$5,MATCH(Table2[[#This Row],[الحالة العائلية]],Source!$N$2:$N$5,0),1),"")</f>
        <v/>
      </c>
      <c r="BC288" s="3" t="str">
        <f>_xlfn.IFNA(INDEX(Source!$J$2:$K$4,MATCH(Table2[[#This Row],[الحالة الصحية]],Source!$K$2:$K$4,0),1),"")</f>
        <v/>
      </c>
      <c r="BD288" s="3" t="str">
        <f>_xlfn.IFNA(INDEX(Source!$D$2:$E$6,MATCH(Table2[[#This Row],[التحصيل الدراسي]],Source!$E$2:$E$6,0),1),"")</f>
        <v/>
      </c>
      <c r="BE288" s="3" t="str">
        <f>_xlfn.IFNA(INDEX(Source!$AC$2:$AD$3,MATCH(Table2[[#This Row],[هل تدرس الان]],Source!$AD$2:$AD$3,0),1),"")</f>
        <v/>
      </c>
      <c r="BF288" s="3" t="str">
        <f>_xlfn.IFNA(INDEX(Source!$AI$2:$AJ$6,MATCH(Table2[[#This Row],[السنة الدراسية]],Source!$AJ$2:$AJ$6,0),1),"")</f>
        <v/>
      </c>
      <c r="BG288" s="3" t="str">
        <f>_xlfn.IFNA(INDEX(Source!$AC$2:$AD$3,MATCH(Table2[[#This Row],[هل يوجد إجازة]],Source!$AD$2:$AD$3,0),1),"")</f>
        <v/>
      </c>
    </row>
    <row r="289" spans="1:59" x14ac:dyDescent="0.25">
      <c r="A289" t="str">
        <f>IF(C289&lt;&gt;"",COUNTA($C$2:C289),"")</f>
        <v/>
      </c>
      <c r="BA289" s="7" t="str">
        <f>_xlfn.IFNA(INDEX(Source!$G$2:$H$3,MATCH(Table2[[#This Row],[الجنس]],Source!$H$2:$H$3,0),1),"")</f>
        <v/>
      </c>
      <c r="BB289" s="3" t="str">
        <f>_xlfn.IFNA(INDEX(Source!$M$2:$N$5,MATCH(Table2[[#This Row],[الحالة العائلية]],Source!$N$2:$N$5,0),1),"")</f>
        <v/>
      </c>
      <c r="BC289" s="3" t="str">
        <f>_xlfn.IFNA(INDEX(Source!$J$2:$K$4,MATCH(Table2[[#This Row],[الحالة الصحية]],Source!$K$2:$K$4,0),1),"")</f>
        <v/>
      </c>
      <c r="BD289" s="3" t="str">
        <f>_xlfn.IFNA(INDEX(Source!$D$2:$E$6,MATCH(Table2[[#This Row],[التحصيل الدراسي]],Source!$E$2:$E$6,0),1),"")</f>
        <v/>
      </c>
      <c r="BE289" s="3" t="str">
        <f>_xlfn.IFNA(INDEX(Source!$AC$2:$AD$3,MATCH(Table2[[#This Row],[هل تدرس الان]],Source!$AD$2:$AD$3,0),1),"")</f>
        <v/>
      </c>
      <c r="BF289" s="3" t="str">
        <f>_xlfn.IFNA(INDEX(Source!$AI$2:$AJ$6,MATCH(Table2[[#This Row],[السنة الدراسية]],Source!$AJ$2:$AJ$6,0),1),"")</f>
        <v/>
      </c>
      <c r="BG289" s="3" t="str">
        <f>_xlfn.IFNA(INDEX(Source!$AC$2:$AD$3,MATCH(Table2[[#This Row],[هل يوجد إجازة]],Source!$AD$2:$AD$3,0),1),"")</f>
        <v/>
      </c>
    </row>
    <row r="290" spans="1:59" x14ac:dyDescent="0.25">
      <c r="A290" t="str">
        <f>IF(C290&lt;&gt;"",COUNTA($C$2:C290),"")</f>
        <v/>
      </c>
      <c r="BA290" s="7" t="str">
        <f>_xlfn.IFNA(INDEX(Source!$G$2:$H$3,MATCH(Table2[[#This Row],[الجنس]],Source!$H$2:$H$3,0),1),"")</f>
        <v/>
      </c>
      <c r="BB290" s="3" t="str">
        <f>_xlfn.IFNA(INDEX(Source!$M$2:$N$5,MATCH(Table2[[#This Row],[الحالة العائلية]],Source!$N$2:$N$5,0),1),"")</f>
        <v/>
      </c>
      <c r="BC290" s="3" t="str">
        <f>_xlfn.IFNA(INDEX(Source!$J$2:$K$4,MATCH(Table2[[#This Row],[الحالة الصحية]],Source!$K$2:$K$4,0),1),"")</f>
        <v/>
      </c>
      <c r="BD290" s="3" t="str">
        <f>_xlfn.IFNA(INDEX(Source!$D$2:$E$6,MATCH(Table2[[#This Row],[التحصيل الدراسي]],Source!$E$2:$E$6,0),1),"")</f>
        <v/>
      </c>
      <c r="BE290" s="3" t="str">
        <f>_xlfn.IFNA(INDEX(Source!$AC$2:$AD$3,MATCH(Table2[[#This Row],[هل تدرس الان]],Source!$AD$2:$AD$3,0),1),"")</f>
        <v/>
      </c>
      <c r="BF290" s="3" t="str">
        <f>_xlfn.IFNA(INDEX(Source!$AI$2:$AJ$6,MATCH(Table2[[#This Row],[السنة الدراسية]],Source!$AJ$2:$AJ$6,0),1),"")</f>
        <v/>
      </c>
      <c r="BG290" s="3" t="str">
        <f>_xlfn.IFNA(INDEX(Source!$AC$2:$AD$3,MATCH(Table2[[#This Row],[هل يوجد إجازة]],Source!$AD$2:$AD$3,0),1),"")</f>
        <v/>
      </c>
    </row>
    <row r="291" spans="1:59" x14ac:dyDescent="0.25">
      <c r="A291" t="str">
        <f>IF(C291&lt;&gt;"",COUNTA($C$2:C291),"")</f>
        <v/>
      </c>
      <c r="BA291" s="7" t="str">
        <f>_xlfn.IFNA(INDEX(Source!$G$2:$H$3,MATCH(Table2[[#This Row],[الجنس]],Source!$H$2:$H$3,0),1),"")</f>
        <v/>
      </c>
      <c r="BB291" s="3" t="str">
        <f>_xlfn.IFNA(INDEX(Source!$M$2:$N$5,MATCH(Table2[[#This Row],[الحالة العائلية]],Source!$N$2:$N$5,0),1),"")</f>
        <v/>
      </c>
      <c r="BC291" s="3" t="str">
        <f>_xlfn.IFNA(INDEX(Source!$J$2:$K$4,MATCH(Table2[[#This Row],[الحالة الصحية]],Source!$K$2:$K$4,0),1),"")</f>
        <v/>
      </c>
      <c r="BD291" s="3" t="str">
        <f>_xlfn.IFNA(INDEX(Source!$D$2:$E$6,MATCH(Table2[[#This Row],[التحصيل الدراسي]],Source!$E$2:$E$6,0),1),"")</f>
        <v/>
      </c>
      <c r="BE291" s="3" t="str">
        <f>_xlfn.IFNA(INDEX(Source!$AC$2:$AD$3,MATCH(Table2[[#This Row],[هل تدرس الان]],Source!$AD$2:$AD$3,0),1),"")</f>
        <v/>
      </c>
      <c r="BF291" s="3" t="str">
        <f>_xlfn.IFNA(INDEX(Source!$AI$2:$AJ$6,MATCH(Table2[[#This Row],[السنة الدراسية]],Source!$AJ$2:$AJ$6,0),1),"")</f>
        <v/>
      </c>
      <c r="BG291" s="3" t="str">
        <f>_xlfn.IFNA(INDEX(Source!$AC$2:$AD$3,MATCH(Table2[[#This Row],[هل يوجد إجازة]],Source!$AD$2:$AD$3,0),1),"")</f>
        <v/>
      </c>
    </row>
    <row r="292" spans="1:59" x14ac:dyDescent="0.25">
      <c r="A292" t="str">
        <f>IF(C292&lt;&gt;"",COUNTA($C$2:C292),"")</f>
        <v/>
      </c>
      <c r="BA292" s="7" t="str">
        <f>_xlfn.IFNA(INDEX(Source!$G$2:$H$3,MATCH(Table2[[#This Row],[الجنس]],Source!$H$2:$H$3,0),1),"")</f>
        <v/>
      </c>
      <c r="BB292" s="3" t="str">
        <f>_xlfn.IFNA(INDEX(Source!$M$2:$N$5,MATCH(Table2[[#This Row],[الحالة العائلية]],Source!$N$2:$N$5,0),1),"")</f>
        <v/>
      </c>
      <c r="BC292" s="3" t="str">
        <f>_xlfn.IFNA(INDEX(Source!$J$2:$K$4,MATCH(Table2[[#This Row],[الحالة الصحية]],Source!$K$2:$K$4,0),1),"")</f>
        <v/>
      </c>
      <c r="BD292" s="3" t="str">
        <f>_xlfn.IFNA(INDEX(Source!$D$2:$E$6,MATCH(Table2[[#This Row],[التحصيل الدراسي]],Source!$E$2:$E$6,0),1),"")</f>
        <v/>
      </c>
      <c r="BE292" s="3" t="str">
        <f>_xlfn.IFNA(INDEX(Source!$AC$2:$AD$3,MATCH(Table2[[#This Row],[هل تدرس الان]],Source!$AD$2:$AD$3,0),1),"")</f>
        <v/>
      </c>
      <c r="BF292" s="3" t="str">
        <f>_xlfn.IFNA(INDEX(Source!$AI$2:$AJ$6,MATCH(Table2[[#This Row],[السنة الدراسية]],Source!$AJ$2:$AJ$6,0),1),"")</f>
        <v/>
      </c>
      <c r="BG292" s="3" t="str">
        <f>_xlfn.IFNA(INDEX(Source!$AC$2:$AD$3,MATCH(Table2[[#This Row],[هل يوجد إجازة]],Source!$AD$2:$AD$3,0),1),"")</f>
        <v/>
      </c>
    </row>
    <row r="293" spans="1:59" x14ac:dyDescent="0.25">
      <c r="A293" t="str">
        <f>IF(C293&lt;&gt;"",COUNTA($C$2:C293),"")</f>
        <v/>
      </c>
      <c r="BA293" s="7" t="str">
        <f>_xlfn.IFNA(INDEX(Source!$G$2:$H$3,MATCH(Table2[[#This Row],[الجنس]],Source!$H$2:$H$3,0),1),"")</f>
        <v/>
      </c>
      <c r="BB293" s="3" t="str">
        <f>_xlfn.IFNA(INDEX(Source!$M$2:$N$5,MATCH(Table2[[#This Row],[الحالة العائلية]],Source!$N$2:$N$5,0),1),"")</f>
        <v/>
      </c>
      <c r="BC293" s="3" t="str">
        <f>_xlfn.IFNA(INDEX(Source!$J$2:$K$4,MATCH(Table2[[#This Row],[الحالة الصحية]],Source!$K$2:$K$4,0),1),"")</f>
        <v/>
      </c>
      <c r="BD293" s="3" t="str">
        <f>_xlfn.IFNA(INDEX(Source!$D$2:$E$6,MATCH(Table2[[#This Row],[التحصيل الدراسي]],Source!$E$2:$E$6,0),1),"")</f>
        <v/>
      </c>
      <c r="BE293" s="3" t="str">
        <f>_xlfn.IFNA(INDEX(Source!$AC$2:$AD$3,MATCH(Table2[[#This Row],[هل تدرس الان]],Source!$AD$2:$AD$3,0),1),"")</f>
        <v/>
      </c>
      <c r="BF293" s="3" t="str">
        <f>_xlfn.IFNA(INDEX(Source!$AI$2:$AJ$6,MATCH(Table2[[#This Row],[السنة الدراسية]],Source!$AJ$2:$AJ$6,0),1),"")</f>
        <v/>
      </c>
      <c r="BG293" s="3" t="str">
        <f>_xlfn.IFNA(INDEX(Source!$AC$2:$AD$3,MATCH(Table2[[#This Row],[هل يوجد إجازة]],Source!$AD$2:$AD$3,0),1),"")</f>
        <v/>
      </c>
    </row>
    <row r="294" spans="1:59" x14ac:dyDescent="0.25">
      <c r="A294" t="str">
        <f>IF(C294&lt;&gt;"",COUNTA($C$2:C294),"")</f>
        <v/>
      </c>
      <c r="BA294" s="7" t="str">
        <f>_xlfn.IFNA(INDEX(Source!$G$2:$H$3,MATCH(Table2[[#This Row],[الجنس]],Source!$H$2:$H$3,0),1),"")</f>
        <v/>
      </c>
      <c r="BB294" s="3" t="str">
        <f>_xlfn.IFNA(INDEX(Source!$M$2:$N$5,MATCH(Table2[[#This Row],[الحالة العائلية]],Source!$N$2:$N$5,0),1),"")</f>
        <v/>
      </c>
      <c r="BC294" s="3" t="str">
        <f>_xlfn.IFNA(INDEX(Source!$J$2:$K$4,MATCH(Table2[[#This Row],[الحالة الصحية]],Source!$K$2:$K$4,0),1),"")</f>
        <v/>
      </c>
      <c r="BD294" s="3" t="str">
        <f>_xlfn.IFNA(INDEX(Source!$D$2:$E$6,MATCH(Table2[[#This Row],[التحصيل الدراسي]],Source!$E$2:$E$6,0),1),"")</f>
        <v/>
      </c>
      <c r="BE294" s="3" t="str">
        <f>_xlfn.IFNA(INDEX(Source!$AC$2:$AD$3,MATCH(Table2[[#This Row],[هل تدرس الان]],Source!$AD$2:$AD$3,0),1),"")</f>
        <v/>
      </c>
      <c r="BF294" s="3" t="str">
        <f>_xlfn.IFNA(INDEX(Source!$AI$2:$AJ$6,MATCH(Table2[[#This Row],[السنة الدراسية]],Source!$AJ$2:$AJ$6,0),1),"")</f>
        <v/>
      </c>
      <c r="BG294" s="3" t="str">
        <f>_xlfn.IFNA(INDEX(Source!$AC$2:$AD$3,MATCH(Table2[[#This Row],[هل يوجد إجازة]],Source!$AD$2:$AD$3,0),1),"")</f>
        <v/>
      </c>
    </row>
    <row r="295" spans="1:59" x14ac:dyDescent="0.25">
      <c r="A295" t="str">
        <f>IF(C295&lt;&gt;"",COUNTA($C$2:C295),"")</f>
        <v/>
      </c>
      <c r="BA295" s="7" t="str">
        <f>_xlfn.IFNA(INDEX(Source!$G$2:$H$3,MATCH(Table2[[#This Row],[الجنس]],Source!$H$2:$H$3,0),1),"")</f>
        <v/>
      </c>
      <c r="BB295" s="3" t="str">
        <f>_xlfn.IFNA(INDEX(Source!$M$2:$N$5,MATCH(Table2[[#This Row],[الحالة العائلية]],Source!$N$2:$N$5,0),1),"")</f>
        <v/>
      </c>
      <c r="BC295" s="3" t="str">
        <f>_xlfn.IFNA(INDEX(Source!$J$2:$K$4,MATCH(Table2[[#This Row],[الحالة الصحية]],Source!$K$2:$K$4,0),1),"")</f>
        <v/>
      </c>
      <c r="BD295" s="3" t="str">
        <f>_xlfn.IFNA(INDEX(Source!$D$2:$E$6,MATCH(Table2[[#This Row],[التحصيل الدراسي]],Source!$E$2:$E$6,0),1),"")</f>
        <v/>
      </c>
      <c r="BE295" s="3" t="str">
        <f>_xlfn.IFNA(INDEX(Source!$AC$2:$AD$3,MATCH(Table2[[#This Row],[هل تدرس الان]],Source!$AD$2:$AD$3,0),1),"")</f>
        <v/>
      </c>
      <c r="BF295" s="3" t="str">
        <f>_xlfn.IFNA(INDEX(Source!$AI$2:$AJ$6,MATCH(Table2[[#This Row],[السنة الدراسية]],Source!$AJ$2:$AJ$6,0),1),"")</f>
        <v/>
      </c>
      <c r="BG295" s="3" t="str">
        <f>_xlfn.IFNA(INDEX(Source!$AC$2:$AD$3,MATCH(Table2[[#This Row],[هل يوجد إجازة]],Source!$AD$2:$AD$3,0),1),"")</f>
        <v/>
      </c>
    </row>
    <row r="296" spans="1:59" x14ac:dyDescent="0.25">
      <c r="A296" t="str">
        <f>IF(C296&lt;&gt;"",COUNTA($C$2:C296),"")</f>
        <v/>
      </c>
      <c r="BA296" s="7" t="str">
        <f>_xlfn.IFNA(INDEX(Source!$G$2:$H$3,MATCH(Table2[[#This Row],[الجنس]],Source!$H$2:$H$3,0),1),"")</f>
        <v/>
      </c>
      <c r="BB296" s="3" t="str">
        <f>_xlfn.IFNA(INDEX(Source!$M$2:$N$5,MATCH(Table2[[#This Row],[الحالة العائلية]],Source!$N$2:$N$5,0),1),"")</f>
        <v/>
      </c>
      <c r="BC296" s="3" t="str">
        <f>_xlfn.IFNA(INDEX(Source!$J$2:$K$4,MATCH(Table2[[#This Row],[الحالة الصحية]],Source!$K$2:$K$4,0),1),"")</f>
        <v/>
      </c>
      <c r="BD296" s="3" t="str">
        <f>_xlfn.IFNA(INDEX(Source!$D$2:$E$6,MATCH(Table2[[#This Row],[التحصيل الدراسي]],Source!$E$2:$E$6,0),1),"")</f>
        <v/>
      </c>
      <c r="BE296" s="3" t="str">
        <f>_xlfn.IFNA(INDEX(Source!$AC$2:$AD$3,MATCH(Table2[[#This Row],[هل تدرس الان]],Source!$AD$2:$AD$3,0),1),"")</f>
        <v/>
      </c>
      <c r="BF296" s="3" t="str">
        <f>_xlfn.IFNA(INDEX(Source!$AI$2:$AJ$6,MATCH(Table2[[#This Row],[السنة الدراسية]],Source!$AJ$2:$AJ$6,0),1),"")</f>
        <v/>
      </c>
      <c r="BG296" s="3" t="str">
        <f>_xlfn.IFNA(INDEX(Source!$AC$2:$AD$3,MATCH(Table2[[#This Row],[هل يوجد إجازة]],Source!$AD$2:$AD$3,0),1),"")</f>
        <v/>
      </c>
    </row>
    <row r="297" spans="1:59" x14ac:dyDescent="0.25">
      <c r="A297" t="str">
        <f>IF(C297&lt;&gt;"",COUNTA($C$2:C297),"")</f>
        <v/>
      </c>
      <c r="BA297" s="7" t="str">
        <f>_xlfn.IFNA(INDEX(Source!$G$2:$H$3,MATCH(Table2[[#This Row],[الجنس]],Source!$H$2:$H$3,0),1),"")</f>
        <v/>
      </c>
      <c r="BB297" s="3" t="str">
        <f>_xlfn.IFNA(INDEX(Source!$M$2:$N$5,MATCH(Table2[[#This Row],[الحالة العائلية]],Source!$N$2:$N$5,0),1),"")</f>
        <v/>
      </c>
      <c r="BC297" s="3" t="str">
        <f>_xlfn.IFNA(INDEX(Source!$J$2:$K$4,MATCH(Table2[[#This Row],[الحالة الصحية]],Source!$K$2:$K$4,0),1),"")</f>
        <v/>
      </c>
      <c r="BD297" s="3" t="str">
        <f>_xlfn.IFNA(INDEX(Source!$D$2:$E$6,MATCH(Table2[[#This Row],[التحصيل الدراسي]],Source!$E$2:$E$6,0),1),"")</f>
        <v/>
      </c>
      <c r="BE297" s="3" t="str">
        <f>_xlfn.IFNA(INDEX(Source!$AC$2:$AD$3,MATCH(Table2[[#This Row],[هل تدرس الان]],Source!$AD$2:$AD$3,0),1),"")</f>
        <v/>
      </c>
      <c r="BF297" s="3" t="str">
        <f>_xlfn.IFNA(INDEX(Source!$AI$2:$AJ$6,MATCH(Table2[[#This Row],[السنة الدراسية]],Source!$AJ$2:$AJ$6,0),1),"")</f>
        <v/>
      </c>
      <c r="BG297" s="3" t="str">
        <f>_xlfn.IFNA(INDEX(Source!$AC$2:$AD$3,MATCH(Table2[[#This Row],[هل يوجد إجازة]],Source!$AD$2:$AD$3,0),1),"")</f>
        <v/>
      </c>
    </row>
    <row r="298" spans="1:59" x14ac:dyDescent="0.25">
      <c r="A298" t="str">
        <f>IF(C298&lt;&gt;"",COUNTA($C$2:C298),"")</f>
        <v/>
      </c>
      <c r="BA298" s="7" t="str">
        <f>_xlfn.IFNA(INDEX(Source!$G$2:$H$3,MATCH(Table2[[#This Row],[الجنس]],Source!$H$2:$H$3,0),1),"")</f>
        <v/>
      </c>
      <c r="BB298" s="3" t="str">
        <f>_xlfn.IFNA(INDEX(Source!$M$2:$N$5,MATCH(Table2[[#This Row],[الحالة العائلية]],Source!$N$2:$N$5,0),1),"")</f>
        <v/>
      </c>
      <c r="BC298" s="3" t="str">
        <f>_xlfn.IFNA(INDEX(Source!$J$2:$K$4,MATCH(Table2[[#This Row],[الحالة الصحية]],Source!$K$2:$K$4,0),1),"")</f>
        <v/>
      </c>
      <c r="BD298" s="3" t="str">
        <f>_xlfn.IFNA(INDEX(Source!$D$2:$E$6,MATCH(Table2[[#This Row],[التحصيل الدراسي]],Source!$E$2:$E$6,0),1),"")</f>
        <v/>
      </c>
      <c r="BE298" s="3" t="str">
        <f>_xlfn.IFNA(INDEX(Source!$AC$2:$AD$3,MATCH(Table2[[#This Row],[هل تدرس الان]],Source!$AD$2:$AD$3,0),1),"")</f>
        <v/>
      </c>
      <c r="BF298" s="3" t="str">
        <f>_xlfn.IFNA(INDEX(Source!$AI$2:$AJ$6,MATCH(Table2[[#This Row],[السنة الدراسية]],Source!$AJ$2:$AJ$6,0),1),"")</f>
        <v/>
      </c>
      <c r="BG298" s="3" t="str">
        <f>_xlfn.IFNA(INDEX(Source!$AC$2:$AD$3,MATCH(Table2[[#This Row],[هل يوجد إجازة]],Source!$AD$2:$AD$3,0),1),"")</f>
        <v/>
      </c>
    </row>
    <row r="299" spans="1:59" x14ac:dyDescent="0.25">
      <c r="A299" t="str">
        <f>IF(C299&lt;&gt;"",COUNTA($C$2:C299),"")</f>
        <v/>
      </c>
      <c r="BA299" s="7" t="str">
        <f>_xlfn.IFNA(INDEX(Source!$G$2:$H$3,MATCH(Table2[[#This Row],[الجنس]],Source!$H$2:$H$3,0),1),"")</f>
        <v/>
      </c>
      <c r="BB299" s="3" t="str">
        <f>_xlfn.IFNA(INDEX(Source!$M$2:$N$5,MATCH(Table2[[#This Row],[الحالة العائلية]],Source!$N$2:$N$5,0),1),"")</f>
        <v/>
      </c>
      <c r="BC299" s="3" t="str">
        <f>_xlfn.IFNA(INDEX(Source!$J$2:$K$4,MATCH(Table2[[#This Row],[الحالة الصحية]],Source!$K$2:$K$4,0),1),"")</f>
        <v/>
      </c>
      <c r="BD299" s="3" t="str">
        <f>_xlfn.IFNA(INDEX(Source!$D$2:$E$6,MATCH(Table2[[#This Row],[التحصيل الدراسي]],Source!$E$2:$E$6,0),1),"")</f>
        <v/>
      </c>
      <c r="BE299" s="3" t="str">
        <f>_xlfn.IFNA(INDEX(Source!$AC$2:$AD$3,MATCH(Table2[[#This Row],[هل تدرس الان]],Source!$AD$2:$AD$3,0),1),"")</f>
        <v/>
      </c>
      <c r="BF299" s="3" t="str">
        <f>_xlfn.IFNA(INDEX(Source!$AI$2:$AJ$6,MATCH(Table2[[#This Row],[السنة الدراسية]],Source!$AJ$2:$AJ$6,0),1),"")</f>
        <v/>
      </c>
      <c r="BG299" s="3" t="str">
        <f>_xlfn.IFNA(INDEX(Source!$AC$2:$AD$3,MATCH(Table2[[#This Row],[هل يوجد إجازة]],Source!$AD$2:$AD$3,0),1),"")</f>
        <v/>
      </c>
    </row>
    <row r="300" spans="1:59" x14ac:dyDescent="0.25">
      <c r="A300" t="str">
        <f>IF(C300&lt;&gt;"",COUNTA($C$2:C300),"")</f>
        <v/>
      </c>
      <c r="BA300" s="7" t="str">
        <f>_xlfn.IFNA(INDEX(Source!$G$2:$H$3,MATCH(Table2[[#This Row],[الجنس]],Source!$H$2:$H$3,0),1),"")</f>
        <v/>
      </c>
      <c r="BB300" s="3" t="str">
        <f>_xlfn.IFNA(INDEX(Source!$M$2:$N$5,MATCH(Table2[[#This Row],[الحالة العائلية]],Source!$N$2:$N$5,0),1),"")</f>
        <v/>
      </c>
      <c r="BC300" s="3" t="str">
        <f>_xlfn.IFNA(INDEX(Source!$J$2:$K$4,MATCH(Table2[[#This Row],[الحالة الصحية]],Source!$K$2:$K$4,0),1),"")</f>
        <v/>
      </c>
      <c r="BD300" s="3" t="str">
        <f>_xlfn.IFNA(INDEX(Source!$D$2:$E$6,MATCH(Table2[[#This Row],[التحصيل الدراسي]],Source!$E$2:$E$6,0),1),"")</f>
        <v/>
      </c>
      <c r="BE300" s="3" t="str">
        <f>_xlfn.IFNA(INDEX(Source!$AC$2:$AD$3,MATCH(Table2[[#This Row],[هل تدرس الان]],Source!$AD$2:$AD$3,0),1),"")</f>
        <v/>
      </c>
      <c r="BF300" s="3" t="str">
        <f>_xlfn.IFNA(INDEX(Source!$AI$2:$AJ$6,MATCH(Table2[[#This Row],[السنة الدراسية]],Source!$AJ$2:$AJ$6,0),1),"")</f>
        <v/>
      </c>
      <c r="BG300" s="3" t="str">
        <f>_xlfn.IFNA(INDEX(Source!$AC$2:$AD$3,MATCH(Table2[[#This Row],[هل يوجد إجازة]],Source!$AD$2:$AD$3,0),1),"")</f>
        <v/>
      </c>
    </row>
    <row r="301" spans="1:59" x14ac:dyDescent="0.25">
      <c r="A301" t="str">
        <f>IF(C301&lt;&gt;"",COUNTA($C$2:C301),"")</f>
        <v/>
      </c>
      <c r="BA301" s="7" t="str">
        <f>_xlfn.IFNA(INDEX(Source!$G$2:$H$3,MATCH(Table2[[#This Row],[الجنس]],Source!$H$2:$H$3,0),1),"")</f>
        <v/>
      </c>
      <c r="BB301" s="3" t="str">
        <f>_xlfn.IFNA(INDEX(Source!$M$2:$N$5,MATCH(Table2[[#This Row],[الحالة العائلية]],Source!$N$2:$N$5,0),1),"")</f>
        <v/>
      </c>
      <c r="BC301" s="3" t="str">
        <f>_xlfn.IFNA(INDEX(Source!$J$2:$K$4,MATCH(Table2[[#This Row],[الحالة الصحية]],Source!$K$2:$K$4,0),1),"")</f>
        <v/>
      </c>
      <c r="BD301" s="3" t="str">
        <f>_xlfn.IFNA(INDEX(Source!$D$2:$E$6,MATCH(Table2[[#This Row],[التحصيل الدراسي]],Source!$E$2:$E$6,0),1),"")</f>
        <v/>
      </c>
      <c r="BE301" s="3" t="str">
        <f>_xlfn.IFNA(INDEX(Source!$AC$2:$AD$3,MATCH(Table2[[#This Row],[هل تدرس الان]],Source!$AD$2:$AD$3,0),1),"")</f>
        <v/>
      </c>
      <c r="BF301" s="3" t="str">
        <f>_xlfn.IFNA(INDEX(Source!$AI$2:$AJ$6,MATCH(Table2[[#This Row],[السنة الدراسية]],Source!$AJ$2:$AJ$6,0),1),"")</f>
        <v/>
      </c>
      <c r="BG301" s="3" t="str">
        <f>_xlfn.IFNA(INDEX(Source!$AC$2:$AD$3,MATCH(Table2[[#This Row],[هل يوجد إجازة]],Source!$AD$2:$AD$3,0),1),"")</f>
        <v/>
      </c>
    </row>
    <row r="302" spans="1:59" x14ac:dyDescent="0.25">
      <c r="A302" t="str">
        <f>IF(C302&lt;&gt;"",COUNTA($C$2:C302),"")</f>
        <v/>
      </c>
      <c r="BA302" s="7" t="str">
        <f>_xlfn.IFNA(INDEX(Source!$G$2:$H$3,MATCH(Table2[[#This Row],[الجنس]],Source!$H$2:$H$3,0),1),"")</f>
        <v/>
      </c>
      <c r="BB302" s="3" t="str">
        <f>_xlfn.IFNA(INDEX(Source!$M$2:$N$5,MATCH(Table2[[#This Row],[الحالة العائلية]],Source!$N$2:$N$5,0),1),"")</f>
        <v/>
      </c>
      <c r="BC302" s="3" t="str">
        <f>_xlfn.IFNA(INDEX(Source!$J$2:$K$4,MATCH(Table2[[#This Row],[الحالة الصحية]],Source!$K$2:$K$4,0),1),"")</f>
        <v/>
      </c>
      <c r="BD302" s="3" t="str">
        <f>_xlfn.IFNA(INDEX(Source!$D$2:$E$6,MATCH(Table2[[#This Row],[التحصيل الدراسي]],Source!$E$2:$E$6,0),1),"")</f>
        <v/>
      </c>
      <c r="BE302" s="3" t="str">
        <f>_xlfn.IFNA(INDEX(Source!$AC$2:$AD$3,MATCH(Table2[[#This Row],[هل تدرس الان]],Source!$AD$2:$AD$3,0),1),"")</f>
        <v/>
      </c>
      <c r="BF302" s="3" t="str">
        <f>_xlfn.IFNA(INDEX(Source!$AI$2:$AJ$6,MATCH(Table2[[#This Row],[السنة الدراسية]],Source!$AJ$2:$AJ$6,0),1),"")</f>
        <v/>
      </c>
      <c r="BG302" s="3" t="str">
        <f>_xlfn.IFNA(INDEX(Source!$AC$2:$AD$3,MATCH(Table2[[#This Row],[هل يوجد إجازة]],Source!$AD$2:$AD$3,0),1),"")</f>
        <v/>
      </c>
    </row>
    <row r="303" spans="1:59" x14ac:dyDescent="0.25">
      <c r="A303" t="str">
        <f>IF(C303&lt;&gt;"",COUNTA($C$2:C303),"")</f>
        <v/>
      </c>
      <c r="BA303" s="7" t="str">
        <f>_xlfn.IFNA(INDEX(Source!$G$2:$H$3,MATCH(Table2[[#This Row],[الجنس]],Source!$H$2:$H$3,0),1),"")</f>
        <v/>
      </c>
      <c r="BB303" s="3" t="str">
        <f>_xlfn.IFNA(INDEX(Source!$M$2:$N$5,MATCH(Table2[[#This Row],[الحالة العائلية]],Source!$N$2:$N$5,0),1),"")</f>
        <v/>
      </c>
      <c r="BC303" s="3" t="str">
        <f>_xlfn.IFNA(INDEX(Source!$J$2:$K$4,MATCH(Table2[[#This Row],[الحالة الصحية]],Source!$K$2:$K$4,0),1),"")</f>
        <v/>
      </c>
      <c r="BD303" s="3" t="str">
        <f>_xlfn.IFNA(INDEX(Source!$D$2:$E$6,MATCH(Table2[[#This Row],[التحصيل الدراسي]],Source!$E$2:$E$6,0),1),"")</f>
        <v/>
      </c>
      <c r="BE303" s="3" t="str">
        <f>_xlfn.IFNA(INDEX(Source!$AC$2:$AD$3,MATCH(Table2[[#This Row],[هل تدرس الان]],Source!$AD$2:$AD$3,0),1),"")</f>
        <v/>
      </c>
      <c r="BF303" s="3" t="str">
        <f>_xlfn.IFNA(INDEX(Source!$AI$2:$AJ$6,MATCH(Table2[[#This Row],[السنة الدراسية]],Source!$AJ$2:$AJ$6,0),1),"")</f>
        <v/>
      </c>
      <c r="BG303" s="3" t="str">
        <f>_xlfn.IFNA(INDEX(Source!$AC$2:$AD$3,MATCH(Table2[[#This Row],[هل يوجد إجازة]],Source!$AD$2:$AD$3,0),1),"")</f>
        <v/>
      </c>
    </row>
    <row r="304" spans="1:59" x14ac:dyDescent="0.25">
      <c r="A304" t="str">
        <f>IF(C304&lt;&gt;"",COUNTA($C$2:C304),"")</f>
        <v/>
      </c>
      <c r="BA304" s="7" t="str">
        <f>_xlfn.IFNA(INDEX(Source!$G$2:$H$3,MATCH(Table2[[#This Row],[الجنس]],Source!$H$2:$H$3,0),1),"")</f>
        <v/>
      </c>
      <c r="BB304" s="3" t="str">
        <f>_xlfn.IFNA(INDEX(Source!$M$2:$N$5,MATCH(Table2[[#This Row],[الحالة العائلية]],Source!$N$2:$N$5,0),1),"")</f>
        <v/>
      </c>
      <c r="BC304" s="3" t="str">
        <f>_xlfn.IFNA(INDEX(Source!$J$2:$K$4,MATCH(Table2[[#This Row],[الحالة الصحية]],Source!$K$2:$K$4,0),1),"")</f>
        <v/>
      </c>
      <c r="BD304" s="3" t="str">
        <f>_xlfn.IFNA(INDEX(Source!$D$2:$E$6,MATCH(Table2[[#This Row],[التحصيل الدراسي]],Source!$E$2:$E$6,0),1),"")</f>
        <v/>
      </c>
      <c r="BE304" s="3" t="str">
        <f>_xlfn.IFNA(INDEX(Source!$AC$2:$AD$3,MATCH(Table2[[#This Row],[هل تدرس الان]],Source!$AD$2:$AD$3,0),1),"")</f>
        <v/>
      </c>
      <c r="BF304" s="3" t="str">
        <f>_xlfn.IFNA(INDEX(Source!$AI$2:$AJ$6,MATCH(Table2[[#This Row],[السنة الدراسية]],Source!$AJ$2:$AJ$6,0),1),"")</f>
        <v/>
      </c>
      <c r="BG304" s="3" t="str">
        <f>_xlfn.IFNA(INDEX(Source!$AC$2:$AD$3,MATCH(Table2[[#This Row],[هل يوجد إجازة]],Source!$AD$2:$AD$3,0),1),"")</f>
        <v/>
      </c>
    </row>
    <row r="305" spans="1:59" x14ac:dyDescent="0.25">
      <c r="A305" t="str">
        <f>IF(C305&lt;&gt;"",COUNTA($C$2:C305),"")</f>
        <v/>
      </c>
      <c r="BA305" s="7" t="str">
        <f>_xlfn.IFNA(INDEX(Source!$G$2:$H$3,MATCH(Table2[[#This Row],[الجنس]],Source!$H$2:$H$3,0),1),"")</f>
        <v/>
      </c>
      <c r="BB305" s="3" t="str">
        <f>_xlfn.IFNA(INDEX(Source!$M$2:$N$5,MATCH(Table2[[#This Row],[الحالة العائلية]],Source!$N$2:$N$5,0),1),"")</f>
        <v/>
      </c>
      <c r="BC305" s="3" t="str">
        <f>_xlfn.IFNA(INDEX(Source!$J$2:$K$4,MATCH(Table2[[#This Row],[الحالة الصحية]],Source!$K$2:$K$4,0),1),"")</f>
        <v/>
      </c>
      <c r="BD305" s="3" t="str">
        <f>_xlfn.IFNA(INDEX(Source!$D$2:$E$6,MATCH(Table2[[#This Row],[التحصيل الدراسي]],Source!$E$2:$E$6,0),1),"")</f>
        <v/>
      </c>
      <c r="BE305" s="3" t="str">
        <f>_xlfn.IFNA(INDEX(Source!$AC$2:$AD$3,MATCH(Table2[[#This Row],[هل تدرس الان]],Source!$AD$2:$AD$3,0),1),"")</f>
        <v/>
      </c>
      <c r="BF305" s="3" t="str">
        <f>_xlfn.IFNA(INDEX(Source!$AI$2:$AJ$6,MATCH(Table2[[#This Row],[السنة الدراسية]],Source!$AJ$2:$AJ$6,0),1),"")</f>
        <v/>
      </c>
      <c r="BG305" s="3" t="str">
        <f>_xlfn.IFNA(INDEX(Source!$AC$2:$AD$3,MATCH(Table2[[#This Row],[هل يوجد إجازة]],Source!$AD$2:$AD$3,0),1),"")</f>
        <v/>
      </c>
    </row>
    <row r="306" spans="1:59" x14ac:dyDescent="0.25">
      <c r="A306" t="str">
        <f>IF(C306&lt;&gt;"",COUNTA($C$2:C306),"")</f>
        <v/>
      </c>
      <c r="BA306" s="7" t="str">
        <f>_xlfn.IFNA(INDEX(Source!$G$2:$H$3,MATCH(Table2[[#This Row],[الجنس]],Source!$H$2:$H$3,0),1),"")</f>
        <v/>
      </c>
      <c r="BB306" s="3" t="str">
        <f>_xlfn.IFNA(INDEX(Source!$M$2:$N$5,MATCH(Table2[[#This Row],[الحالة العائلية]],Source!$N$2:$N$5,0),1),"")</f>
        <v/>
      </c>
      <c r="BC306" s="3" t="str">
        <f>_xlfn.IFNA(INDEX(Source!$J$2:$K$4,MATCH(Table2[[#This Row],[الحالة الصحية]],Source!$K$2:$K$4,0),1),"")</f>
        <v/>
      </c>
      <c r="BD306" s="3" t="str">
        <f>_xlfn.IFNA(INDEX(Source!$D$2:$E$6,MATCH(Table2[[#This Row],[التحصيل الدراسي]],Source!$E$2:$E$6,0),1),"")</f>
        <v/>
      </c>
      <c r="BE306" s="3" t="str">
        <f>_xlfn.IFNA(INDEX(Source!$AC$2:$AD$3,MATCH(Table2[[#This Row],[هل تدرس الان]],Source!$AD$2:$AD$3,0),1),"")</f>
        <v/>
      </c>
      <c r="BF306" s="3" t="str">
        <f>_xlfn.IFNA(INDEX(Source!$AI$2:$AJ$6,MATCH(Table2[[#This Row],[السنة الدراسية]],Source!$AJ$2:$AJ$6,0),1),"")</f>
        <v/>
      </c>
      <c r="BG306" s="3" t="str">
        <f>_xlfn.IFNA(INDEX(Source!$AC$2:$AD$3,MATCH(Table2[[#This Row],[هل يوجد إجازة]],Source!$AD$2:$AD$3,0),1),"")</f>
        <v/>
      </c>
    </row>
    <row r="307" spans="1:59" x14ac:dyDescent="0.25">
      <c r="A307" t="str">
        <f>IF(C307&lt;&gt;"",COUNTA($C$2:C307),"")</f>
        <v/>
      </c>
      <c r="BA307" s="7" t="str">
        <f>_xlfn.IFNA(INDEX(Source!$G$2:$H$3,MATCH(Table2[[#This Row],[الجنس]],Source!$H$2:$H$3,0),1),"")</f>
        <v/>
      </c>
      <c r="BB307" s="3" t="str">
        <f>_xlfn.IFNA(INDEX(Source!$M$2:$N$5,MATCH(Table2[[#This Row],[الحالة العائلية]],Source!$N$2:$N$5,0),1),"")</f>
        <v/>
      </c>
      <c r="BC307" s="3" t="str">
        <f>_xlfn.IFNA(INDEX(Source!$J$2:$K$4,MATCH(Table2[[#This Row],[الحالة الصحية]],Source!$K$2:$K$4,0),1),"")</f>
        <v/>
      </c>
      <c r="BD307" s="3" t="str">
        <f>_xlfn.IFNA(INDEX(Source!$D$2:$E$6,MATCH(Table2[[#This Row],[التحصيل الدراسي]],Source!$E$2:$E$6,0),1),"")</f>
        <v/>
      </c>
      <c r="BE307" s="3" t="str">
        <f>_xlfn.IFNA(INDEX(Source!$AC$2:$AD$3,MATCH(Table2[[#This Row],[هل تدرس الان]],Source!$AD$2:$AD$3,0),1),"")</f>
        <v/>
      </c>
      <c r="BF307" s="3" t="str">
        <f>_xlfn.IFNA(INDEX(Source!$AI$2:$AJ$6,MATCH(Table2[[#This Row],[السنة الدراسية]],Source!$AJ$2:$AJ$6,0),1),"")</f>
        <v/>
      </c>
      <c r="BG307" s="3" t="str">
        <f>_xlfn.IFNA(INDEX(Source!$AC$2:$AD$3,MATCH(Table2[[#This Row],[هل يوجد إجازة]],Source!$AD$2:$AD$3,0),1),"")</f>
        <v/>
      </c>
    </row>
    <row r="308" spans="1:59" x14ac:dyDescent="0.25">
      <c r="A308" t="str">
        <f>IF(C308&lt;&gt;"",COUNTA($C$2:C308),"")</f>
        <v/>
      </c>
      <c r="BA308" s="7" t="str">
        <f>_xlfn.IFNA(INDEX(Source!$G$2:$H$3,MATCH(Table2[[#This Row],[الجنس]],Source!$H$2:$H$3,0),1),"")</f>
        <v/>
      </c>
      <c r="BB308" s="3" t="str">
        <f>_xlfn.IFNA(INDEX(Source!$M$2:$N$5,MATCH(Table2[[#This Row],[الحالة العائلية]],Source!$N$2:$N$5,0),1),"")</f>
        <v/>
      </c>
      <c r="BC308" s="3" t="str">
        <f>_xlfn.IFNA(INDEX(Source!$J$2:$K$4,MATCH(Table2[[#This Row],[الحالة الصحية]],Source!$K$2:$K$4,0),1),"")</f>
        <v/>
      </c>
      <c r="BD308" s="3" t="str">
        <f>_xlfn.IFNA(INDEX(Source!$D$2:$E$6,MATCH(Table2[[#This Row],[التحصيل الدراسي]],Source!$E$2:$E$6,0),1),"")</f>
        <v/>
      </c>
      <c r="BE308" s="3" t="str">
        <f>_xlfn.IFNA(INDEX(Source!$AC$2:$AD$3,MATCH(Table2[[#This Row],[هل تدرس الان]],Source!$AD$2:$AD$3,0),1),"")</f>
        <v/>
      </c>
      <c r="BF308" s="3" t="str">
        <f>_xlfn.IFNA(INDEX(Source!$AI$2:$AJ$6,MATCH(Table2[[#This Row],[السنة الدراسية]],Source!$AJ$2:$AJ$6,0),1),"")</f>
        <v/>
      </c>
      <c r="BG308" s="3" t="str">
        <f>_xlfn.IFNA(INDEX(Source!$AC$2:$AD$3,MATCH(Table2[[#This Row],[هل يوجد إجازة]],Source!$AD$2:$AD$3,0),1),"")</f>
        <v/>
      </c>
    </row>
    <row r="309" spans="1:59" x14ac:dyDescent="0.25">
      <c r="A309" t="str">
        <f>IF(C309&lt;&gt;"",COUNTA($C$2:C309),"")</f>
        <v/>
      </c>
      <c r="BA309" s="7" t="str">
        <f>_xlfn.IFNA(INDEX(Source!$G$2:$H$3,MATCH(Table2[[#This Row],[الجنس]],Source!$H$2:$H$3,0),1),"")</f>
        <v/>
      </c>
      <c r="BB309" s="3" t="str">
        <f>_xlfn.IFNA(INDEX(Source!$M$2:$N$5,MATCH(Table2[[#This Row],[الحالة العائلية]],Source!$N$2:$N$5,0),1),"")</f>
        <v/>
      </c>
      <c r="BC309" s="3" t="str">
        <f>_xlfn.IFNA(INDEX(Source!$J$2:$K$4,MATCH(Table2[[#This Row],[الحالة الصحية]],Source!$K$2:$K$4,0),1),"")</f>
        <v/>
      </c>
      <c r="BD309" s="3" t="str">
        <f>_xlfn.IFNA(INDEX(Source!$D$2:$E$6,MATCH(Table2[[#This Row],[التحصيل الدراسي]],Source!$E$2:$E$6,0),1),"")</f>
        <v/>
      </c>
      <c r="BE309" s="3" t="str">
        <f>_xlfn.IFNA(INDEX(Source!$AC$2:$AD$3,MATCH(Table2[[#This Row],[هل تدرس الان]],Source!$AD$2:$AD$3,0),1),"")</f>
        <v/>
      </c>
      <c r="BF309" s="3" t="str">
        <f>_xlfn.IFNA(INDEX(Source!$AI$2:$AJ$6,MATCH(Table2[[#This Row],[السنة الدراسية]],Source!$AJ$2:$AJ$6,0),1),"")</f>
        <v/>
      </c>
      <c r="BG309" s="3" t="str">
        <f>_xlfn.IFNA(INDEX(Source!$AC$2:$AD$3,MATCH(Table2[[#This Row],[هل يوجد إجازة]],Source!$AD$2:$AD$3,0),1),"")</f>
        <v/>
      </c>
    </row>
    <row r="310" spans="1:59" x14ac:dyDescent="0.25">
      <c r="A310" t="str">
        <f>IF(C310&lt;&gt;"",COUNTA($C$2:C310),"")</f>
        <v/>
      </c>
      <c r="BA310" s="7" t="str">
        <f>_xlfn.IFNA(INDEX(Source!$G$2:$H$3,MATCH(Table2[[#This Row],[الجنس]],Source!$H$2:$H$3,0),1),"")</f>
        <v/>
      </c>
      <c r="BB310" s="3" t="str">
        <f>_xlfn.IFNA(INDEX(Source!$M$2:$N$5,MATCH(Table2[[#This Row],[الحالة العائلية]],Source!$N$2:$N$5,0),1),"")</f>
        <v/>
      </c>
      <c r="BC310" s="3" t="str">
        <f>_xlfn.IFNA(INDEX(Source!$J$2:$K$4,MATCH(Table2[[#This Row],[الحالة الصحية]],Source!$K$2:$K$4,0),1),"")</f>
        <v/>
      </c>
      <c r="BD310" s="3" t="str">
        <f>_xlfn.IFNA(INDEX(Source!$D$2:$E$6,MATCH(Table2[[#This Row],[التحصيل الدراسي]],Source!$E$2:$E$6,0),1),"")</f>
        <v/>
      </c>
      <c r="BE310" s="3" t="str">
        <f>_xlfn.IFNA(INDEX(Source!$AC$2:$AD$3,MATCH(Table2[[#This Row],[هل تدرس الان]],Source!$AD$2:$AD$3,0),1),"")</f>
        <v/>
      </c>
      <c r="BF310" s="3" t="str">
        <f>_xlfn.IFNA(INDEX(Source!$AI$2:$AJ$6,MATCH(Table2[[#This Row],[السنة الدراسية]],Source!$AJ$2:$AJ$6,0),1),"")</f>
        <v/>
      </c>
      <c r="BG310" s="3" t="str">
        <f>_xlfn.IFNA(INDEX(Source!$AC$2:$AD$3,MATCH(Table2[[#This Row],[هل يوجد إجازة]],Source!$AD$2:$AD$3,0),1),"")</f>
        <v/>
      </c>
    </row>
    <row r="311" spans="1:59" x14ac:dyDescent="0.25">
      <c r="A311" t="str">
        <f>IF(C311&lt;&gt;"",COUNTA($C$2:C311),"")</f>
        <v/>
      </c>
      <c r="BA311" s="7" t="str">
        <f>_xlfn.IFNA(INDEX(Source!$G$2:$H$3,MATCH(Table2[[#This Row],[الجنس]],Source!$H$2:$H$3,0),1),"")</f>
        <v/>
      </c>
      <c r="BB311" s="3" t="str">
        <f>_xlfn.IFNA(INDEX(Source!$M$2:$N$5,MATCH(Table2[[#This Row],[الحالة العائلية]],Source!$N$2:$N$5,0),1),"")</f>
        <v/>
      </c>
      <c r="BC311" s="3" t="str">
        <f>_xlfn.IFNA(INDEX(Source!$J$2:$K$4,MATCH(Table2[[#This Row],[الحالة الصحية]],Source!$K$2:$K$4,0),1),"")</f>
        <v/>
      </c>
      <c r="BD311" s="3" t="str">
        <f>_xlfn.IFNA(INDEX(Source!$D$2:$E$6,MATCH(Table2[[#This Row],[التحصيل الدراسي]],Source!$E$2:$E$6,0),1),"")</f>
        <v/>
      </c>
      <c r="BE311" s="3" t="str">
        <f>_xlfn.IFNA(INDEX(Source!$AC$2:$AD$3,MATCH(Table2[[#This Row],[هل تدرس الان]],Source!$AD$2:$AD$3,0),1),"")</f>
        <v/>
      </c>
      <c r="BF311" s="3" t="str">
        <f>_xlfn.IFNA(INDEX(Source!$AI$2:$AJ$6,MATCH(Table2[[#This Row],[السنة الدراسية]],Source!$AJ$2:$AJ$6,0),1),"")</f>
        <v/>
      </c>
      <c r="BG311" s="3" t="str">
        <f>_xlfn.IFNA(INDEX(Source!$AC$2:$AD$3,MATCH(Table2[[#This Row],[هل يوجد إجازة]],Source!$AD$2:$AD$3,0),1),"")</f>
        <v/>
      </c>
    </row>
    <row r="312" spans="1:59" x14ac:dyDescent="0.25">
      <c r="A312" t="str">
        <f>IF(C312&lt;&gt;"",COUNTA($C$2:C312),"")</f>
        <v/>
      </c>
      <c r="BA312" s="7" t="str">
        <f>_xlfn.IFNA(INDEX(Source!$G$2:$H$3,MATCH(Table2[[#This Row],[الجنس]],Source!$H$2:$H$3,0),1),"")</f>
        <v/>
      </c>
      <c r="BB312" s="3" t="str">
        <f>_xlfn.IFNA(INDEX(Source!$M$2:$N$5,MATCH(Table2[[#This Row],[الحالة العائلية]],Source!$N$2:$N$5,0),1),"")</f>
        <v/>
      </c>
      <c r="BC312" s="3" t="str">
        <f>_xlfn.IFNA(INDEX(Source!$J$2:$K$4,MATCH(Table2[[#This Row],[الحالة الصحية]],Source!$K$2:$K$4,0),1),"")</f>
        <v/>
      </c>
      <c r="BD312" s="3" t="str">
        <f>_xlfn.IFNA(INDEX(Source!$D$2:$E$6,MATCH(Table2[[#This Row],[التحصيل الدراسي]],Source!$E$2:$E$6,0),1),"")</f>
        <v/>
      </c>
      <c r="BE312" s="3" t="str">
        <f>_xlfn.IFNA(INDEX(Source!$AC$2:$AD$3,MATCH(Table2[[#This Row],[هل تدرس الان]],Source!$AD$2:$AD$3,0),1),"")</f>
        <v/>
      </c>
      <c r="BF312" s="3" t="str">
        <f>_xlfn.IFNA(INDEX(Source!$AI$2:$AJ$6,MATCH(Table2[[#This Row],[السنة الدراسية]],Source!$AJ$2:$AJ$6,0),1),"")</f>
        <v/>
      </c>
      <c r="BG312" s="3" t="str">
        <f>_xlfn.IFNA(INDEX(Source!$AC$2:$AD$3,MATCH(Table2[[#This Row],[هل يوجد إجازة]],Source!$AD$2:$AD$3,0),1),"")</f>
        <v/>
      </c>
    </row>
    <row r="313" spans="1:59" x14ac:dyDescent="0.25">
      <c r="A313" t="str">
        <f>IF(C313&lt;&gt;"",COUNTA($C$2:C313),"")</f>
        <v/>
      </c>
      <c r="BA313" s="7" t="str">
        <f>_xlfn.IFNA(INDEX(Source!$G$2:$H$3,MATCH(Table2[[#This Row],[الجنس]],Source!$H$2:$H$3,0),1),"")</f>
        <v/>
      </c>
      <c r="BB313" s="3" t="str">
        <f>_xlfn.IFNA(INDEX(Source!$M$2:$N$5,MATCH(Table2[[#This Row],[الحالة العائلية]],Source!$N$2:$N$5,0),1),"")</f>
        <v/>
      </c>
      <c r="BC313" s="3" t="str">
        <f>_xlfn.IFNA(INDEX(Source!$J$2:$K$4,MATCH(Table2[[#This Row],[الحالة الصحية]],Source!$K$2:$K$4,0),1),"")</f>
        <v/>
      </c>
      <c r="BD313" s="3" t="str">
        <f>_xlfn.IFNA(INDEX(Source!$D$2:$E$6,MATCH(Table2[[#This Row],[التحصيل الدراسي]],Source!$E$2:$E$6,0),1),"")</f>
        <v/>
      </c>
      <c r="BE313" s="3" t="str">
        <f>_xlfn.IFNA(INDEX(Source!$AC$2:$AD$3,MATCH(Table2[[#This Row],[هل تدرس الان]],Source!$AD$2:$AD$3,0),1),"")</f>
        <v/>
      </c>
      <c r="BF313" s="3" t="str">
        <f>_xlfn.IFNA(INDEX(Source!$AI$2:$AJ$6,MATCH(Table2[[#This Row],[السنة الدراسية]],Source!$AJ$2:$AJ$6,0),1),"")</f>
        <v/>
      </c>
      <c r="BG313" s="3" t="str">
        <f>_xlfn.IFNA(INDEX(Source!$AC$2:$AD$3,MATCH(Table2[[#This Row],[هل يوجد إجازة]],Source!$AD$2:$AD$3,0),1),"")</f>
        <v/>
      </c>
    </row>
    <row r="314" spans="1:59" x14ac:dyDescent="0.25">
      <c r="A314" t="str">
        <f>IF(C314&lt;&gt;"",COUNTA($C$2:C314),"")</f>
        <v/>
      </c>
      <c r="BA314" s="7" t="str">
        <f>_xlfn.IFNA(INDEX(Source!$G$2:$H$3,MATCH(Table2[[#This Row],[الجنس]],Source!$H$2:$H$3,0),1),"")</f>
        <v/>
      </c>
      <c r="BB314" s="3" t="str">
        <f>_xlfn.IFNA(INDEX(Source!$M$2:$N$5,MATCH(Table2[[#This Row],[الحالة العائلية]],Source!$N$2:$N$5,0),1),"")</f>
        <v/>
      </c>
      <c r="BC314" s="3" t="str">
        <f>_xlfn.IFNA(INDEX(Source!$J$2:$K$4,MATCH(Table2[[#This Row],[الحالة الصحية]],Source!$K$2:$K$4,0),1),"")</f>
        <v/>
      </c>
      <c r="BD314" s="3" t="str">
        <f>_xlfn.IFNA(INDEX(Source!$D$2:$E$6,MATCH(Table2[[#This Row],[التحصيل الدراسي]],Source!$E$2:$E$6,0),1),"")</f>
        <v/>
      </c>
      <c r="BE314" s="3" t="str">
        <f>_xlfn.IFNA(INDEX(Source!$AC$2:$AD$3,MATCH(Table2[[#This Row],[هل تدرس الان]],Source!$AD$2:$AD$3,0),1),"")</f>
        <v/>
      </c>
      <c r="BF314" s="3" t="str">
        <f>_xlfn.IFNA(INDEX(Source!$AI$2:$AJ$6,MATCH(Table2[[#This Row],[السنة الدراسية]],Source!$AJ$2:$AJ$6,0),1),"")</f>
        <v/>
      </c>
      <c r="BG314" s="3" t="str">
        <f>_xlfn.IFNA(INDEX(Source!$AC$2:$AD$3,MATCH(Table2[[#This Row],[هل يوجد إجازة]],Source!$AD$2:$AD$3,0),1),"")</f>
        <v/>
      </c>
    </row>
    <row r="315" spans="1:59" x14ac:dyDescent="0.25">
      <c r="A315" t="str">
        <f>IF(C315&lt;&gt;"",COUNTA($C$2:C315),"")</f>
        <v/>
      </c>
      <c r="BA315" s="7" t="str">
        <f>_xlfn.IFNA(INDEX(Source!$G$2:$H$3,MATCH(Table2[[#This Row],[الجنس]],Source!$H$2:$H$3,0),1),"")</f>
        <v/>
      </c>
      <c r="BB315" s="3" t="str">
        <f>_xlfn.IFNA(INDEX(Source!$M$2:$N$5,MATCH(Table2[[#This Row],[الحالة العائلية]],Source!$N$2:$N$5,0),1),"")</f>
        <v/>
      </c>
      <c r="BC315" s="3" t="str">
        <f>_xlfn.IFNA(INDEX(Source!$J$2:$K$4,MATCH(Table2[[#This Row],[الحالة الصحية]],Source!$K$2:$K$4,0),1),"")</f>
        <v/>
      </c>
      <c r="BD315" s="3" t="str">
        <f>_xlfn.IFNA(INDEX(Source!$D$2:$E$6,MATCH(Table2[[#This Row],[التحصيل الدراسي]],Source!$E$2:$E$6,0),1),"")</f>
        <v/>
      </c>
      <c r="BE315" s="3" t="str">
        <f>_xlfn.IFNA(INDEX(Source!$AC$2:$AD$3,MATCH(Table2[[#This Row],[هل تدرس الان]],Source!$AD$2:$AD$3,0),1),"")</f>
        <v/>
      </c>
      <c r="BF315" s="3" t="str">
        <f>_xlfn.IFNA(INDEX(Source!$AI$2:$AJ$6,MATCH(Table2[[#This Row],[السنة الدراسية]],Source!$AJ$2:$AJ$6,0),1),"")</f>
        <v/>
      </c>
      <c r="BG315" s="3" t="str">
        <f>_xlfn.IFNA(INDEX(Source!$AC$2:$AD$3,MATCH(Table2[[#This Row],[هل يوجد إجازة]],Source!$AD$2:$AD$3,0),1),"")</f>
        <v/>
      </c>
    </row>
    <row r="316" spans="1:59" x14ac:dyDescent="0.25">
      <c r="A316" t="str">
        <f>IF(C316&lt;&gt;"",COUNTA($C$2:C316),"")</f>
        <v/>
      </c>
      <c r="BA316" s="7" t="str">
        <f>_xlfn.IFNA(INDEX(Source!$G$2:$H$3,MATCH(Table2[[#This Row],[الجنس]],Source!$H$2:$H$3,0),1),"")</f>
        <v/>
      </c>
      <c r="BB316" s="3" t="str">
        <f>_xlfn.IFNA(INDEX(Source!$M$2:$N$5,MATCH(Table2[[#This Row],[الحالة العائلية]],Source!$N$2:$N$5,0),1),"")</f>
        <v/>
      </c>
      <c r="BC316" s="3" t="str">
        <f>_xlfn.IFNA(INDEX(Source!$J$2:$K$4,MATCH(Table2[[#This Row],[الحالة الصحية]],Source!$K$2:$K$4,0),1),"")</f>
        <v/>
      </c>
      <c r="BD316" s="3" t="str">
        <f>_xlfn.IFNA(INDEX(Source!$D$2:$E$6,MATCH(Table2[[#This Row],[التحصيل الدراسي]],Source!$E$2:$E$6,0),1),"")</f>
        <v/>
      </c>
      <c r="BE316" s="3" t="str">
        <f>_xlfn.IFNA(INDEX(Source!$AC$2:$AD$3,MATCH(Table2[[#This Row],[هل تدرس الان]],Source!$AD$2:$AD$3,0),1),"")</f>
        <v/>
      </c>
      <c r="BF316" s="3" t="str">
        <f>_xlfn.IFNA(INDEX(Source!$AI$2:$AJ$6,MATCH(Table2[[#This Row],[السنة الدراسية]],Source!$AJ$2:$AJ$6,0),1),"")</f>
        <v/>
      </c>
      <c r="BG316" s="3" t="str">
        <f>_xlfn.IFNA(INDEX(Source!$AC$2:$AD$3,MATCH(Table2[[#This Row],[هل يوجد إجازة]],Source!$AD$2:$AD$3,0),1),"")</f>
        <v/>
      </c>
    </row>
    <row r="317" spans="1:59" x14ac:dyDescent="0.25">
      <c r="A317" t="str">
        <f>IF(C317&lt;&gt;"",COUNTA($C$2:C317),"")</f>
        <v/>
      </c>
      <c r="BA317" s="7" t="str">
        <f>_xlfn.IFNA(INDEX(Source!$G$2:$H$3,MATCH(Table2[[#This Row],[الجنس]],Source!$H$2:$H$3,0),1),"")</f>
        <v/>
      </c>
      <c r="BB317" s="3" t="str">
        <f>_xlfn.IFNA(INDEX(Source!$M$2:$N$5,MATCH(Table2[[#This Row],[الحالة العائلية]],Source!$N$2:$N$5,0),1),"")</f>
        <v/>
      </c>
      <c r="BC317" s="3" t="str">
        <f>_xlfn.IFNA(INDEX(Source!$J$2:$K$4,MATCH(Table2[[#This Row],[الحالة الصحية]],Source!$K$2:$K$4,0),1),"")</f>
        <v/>
      </c>
      <c r="BD317" s="3" t="str">
        <f>_xlfn.IFNA(INDEX(Source!$D$2:$E$6,MATCH(Table2[[#This Row],[التحصيل الدراسي]],Source!$E$2:$E$6,0),1),"")</f>
        <v/>
      </c>
      <c r="BE317" s="3" t="str">
        <f>_xlfn.IFNA(INDEX(Source!$AC$2:$AD$3,MATCH(Table2[[#This Row],[هل تدرس الان]],Source!$AD$2:$AD$3,0),1),"")</f>
        <v/>
      </c>
      <c r="BF317" s="3" t="str">
        <f>_xlfn.IFNA(INDEX(Source!$AI$2:$AJ$6,MATCH(Table2[[#This Row],[السنة الدراسية]],Source!$AJ$2:$AJ$6,0),1),"")</f>
        <v/>
      </c>
      <c r="BG317" s="3" t="str">
        <f>_xlfn.IFNA(INDEX(Source!$AC$2:$AD$3,MATCH(Table2[[#This Row],[هل يوجد إجازة]],Source!$AD$2:$AD$3,0),1),"")</f>
        <v/>
      </c>
    </row>
    <row r="318" spans="1:59" x14ac:dyDescent="0.25">
      <c r="A318" t="str">
        <f>IF(C318&lt;&gt;"",COUNTA($C$2:C318),"")</f>
        <v/>
      </c>
      <c r="BA318" s="7" t="str">
        <f>_xlfn.IFNA(INDEX(Source!$G$2:$H$3,MATCH(Table2[[#This Row],[الجنس]],Source!$H$2:$H$3,0),1),"")</f>
        <v/>
      </c>
      <c r="BB318" s="3" t="str">
        <f>_xlfn.IFNA(INDEX(Source!$M$2:$N$5,MATCH(Table2[[#This Row],[الحالة العائلية]],Source!$N$2:$N$5,0),1),"")</f>
        <v/>
      </c>
      <c r="BC318" s="3" t="str">
        <f>_xlfn.IFNA(INDEX(Source!$J$2:$K$4,MATCH(Table2[[#This Row],[الحالة الصحية]],Source!$K$2:$K$4,0),1),"")</f>
        <v/>
      </c>
      <c r="BD318" s="3" t="str">
        <f>_xlfn.IFNA(INDEX(Source!$D$2:$E$6,MATCH(Table2[[#This Row],[التحصيل الدراسي]],Source!$E$2:$E$6,0),1),"")</f>
        <v/>
      </c>
      <c r="BE318" s="3" t="str">
        <f>_xlfn.IFNA(INDEX(Source!$AC$2:$AD$3,MATCH(Table2[[#This Row],[هل تدرس الان]],Source!$AD$2:$AD$3,0),1),"")</f>
        <v/>
      </c>
      <c r="BF318" s="3" t="str">
        <f>_xlfn.IFNA(INDEX(Source!$AI$2:$AJ$6,MATCH(Table2[[#This Row],[السنة الدراسية]],Source!$AJ$2:$AJ$6,0),1),"")</f>
        <v/>
      </c>
      <c r="BG318" s="3" t="str">
        <f>_xlfn.IFNA(INDEX(Source!$AC$2:$AD$3,MATCH(Table2[[#This Row],[هل يوجد إجازة]],Source!$AD$2:$AD$3,0),1),"")</f>
        <v/>
      </c>
    </row>
    <row r="319" spans="1:59" x14ac:dyDescent="0.25">
      <c r="A319" t="str">
        <f>IF(C319&lt;&gt;"",COUNTA($C$2:C319),"")</f>
        <v/>
      </c>
      <c r="BA319" s="7" t="str">
        <f>_xlfn.IFNA(INDEX(Source!$G$2:$H$3,MATCH(Table2[[#This Row],[الجنس]],Source!$H$2:$H$3,0),1),"")</f>
        <v/>
      </c>
      <c r="BB319" s="3" t="str">
        <f>_xlfn.IFNA(INDEX(Source!$M$2:$N$5,MATCH(Table2[[#This Row],[الحالة العائلية]],Source!$N$2:$N$5,0),1),"")</f>
        <v/>
      </c>
      <c r="BC319" s="3" t="str">
        <f>_xlfn.IFNA(INDEX(Source!$J$2:$K$4,MATCH(Table2[[#This Row],[الحالة الصحية]],Source!$K$2:$K$4,0),1),"")</f>
        <v/>
      </c>
      <c r="BD319" s="3" t="str">
        <f>_xlfn.IFNA(INDEX(Source!$D$2:$E$6,MATCH(Table2[[#This Row],[التحصيل الدراسي]],Source!$E$2:$E$6,0),1),"")</f>
        <v/>
      </c>
      <c r="BE319" s="3" t="str">
        <f>_xlfn.IFNA(INDEX(Source!$AC$2:$AD$3,MATCH(Table2[[#This Row],[هل تدرس الان]],Source!$AD$2:$AD$3,0),1),"")</f>
        <v/>
      </c>
      <c r="BF319" s="3" t="str">
        <f>_xlfn.IFNA(INDEX(Source!$AI$2:$AJ$6,MATCH(Table2[[#This Row],[السنة الدراسية]],Source!$AJ$2:$AJ$6,0),1),"")</f>
        <v/>
      </c>
      <c r="BG319" s="3" t="str">
        <f>_xlfn.IFNA(INDEX(Source!$AC$2:$AD$3,MATCH(Table2[[#This Row],[هل يوجد إجازة]],Source!$AD$2:$AD$3,0),1),"")</f>
        <v/>
      </c>
    </row>
    <row r="320" spans="1:59" x14ac:dyDescent="0.25">
      <c r="A320" t="str">
        <f>IF(C320&lt;&gt;"",COUNTA($C$2:C320),"")</f>
        <v/>
      </c>
      <c r="BA320" s="7" t="str">
        <f>_xlfn.IFNA(INDEX(Source!$G$2:$H$3,MATCH(Table2[[#This Row],[الجنس]],Source!$H$2:$H$3,0),1),"")</f>
        <v/>
      </c>
      <c r="BB320" s="3" t="str">
        <f>_xlfn.IFNA(INDEX(Source!$M$2:$N$5,MATCH(Table2[[#This Row],[الحالة العائلية]],Source!$N$2:$N$5,0),1),"")</f>
        <v/>
      </c>
      <c r="BC320" s="3" t="str">
        <f>_xlfn.IFNA(INDEX(Source!$J$2:$K$4,MATCH(Table2[[#This Row],[الحالة الصحية]],Source!$K$2:$K$4,0),1),"")</f>
        <v/>
      </c>
      <c r="BD320" s="3" t="str">
        <f>_xlfn.IFNA(INDEX(Source!$D$2:$E$6,MATCH(Table2[[#This Row],[التحصيل الدراسي]],Source!$E$2:$E$6,0),1),"")</f>
        <v/>
      </c>
      <c r="BE320" s="3" t="str">
        <f>_xlfn.IFNA(INDEX(Source!$AC$2:$AD$3,MATCH(Table2[[#This Row],[هل تدرس الان]],Source!$AD$2:$AD$3,0),1),"")</f>
        <v/>
      </c>
      <c r="BF320" s="3" t="str">
        <f>_xlfn.IFNA(INDEX(Source!$AI$2:$AJ$6,MATCH(Table2[[#This Row],[السنة الدراسية]],Source!$AJ$2:$AJ$6,0),1),"")</f>
        <v/>
      </c>
      <c r="BG320" s="3" t="str">
        <f>_xlfn.IFNA(INDEX(Source!$AC$2:$AD$3,MATCH(Table2[[#This Row],[هل يوجد إجازة]],Source!$AD$2:$AD$3,0),1),"")</f>
        <v/>
      </c>
    </row>
    <row r="321" spans="1:59" x14ac:dyDescent="0.25">
      <c r="A321" t="str">
        <f>IF(C321&lt;&gt;"",COUNTA($C$2:C321),"")</f>
        <v/>
      </c>
      <c r="BA321" s="7" t="str">
        <f>_xlfn.IFNA(INDEX(Source!$G$2:$H$3,MATCH(Table2[[#This Row],[الجنس]],Source!$H$2:$H$3,0),1),"")</f>
        <v/>
      </c>
      <c r="BB321" s="3" t="str">
        <f>_xlfn.IFNA(INDEX(Source!$M$2:$N$5,MATCH(Table2[[#This Row],[الحالة العائلية]],Source!$N$2:$N$5,0),1),"")</f>
        <v/>
      </c>
      <c r="BC321" s="3" t="str">
        <f>_xlfn.IFNA(INDEX(Source!$J$2:$K$4,MATCH(Table2[[#This Row],[الحالة الصحية]],Source!$K$2:$K$4,0),1),"")</f>
        <v/>
      </c>
      <c r="BD321" s="3" t="str">
        <f>_xlfn.IFNA(INDEX(Source!$D$2:$E$6,MATCH(Table2[[#This Row],[التحصيل الدراسي]],Source!$E$2:$E$6,0),1),"")</f>
        <v/>
      </c>
      <c r="BE321" s="3" t="str">
        <f>_xlfn.IFNA(INDEX(Source!$AC$2:$AD$3,MATCH(Table2[[#This Row],[هل تدرس الان]],Source!$AD$2:$AD$3,0),1),"")</f>
        <v/>
      </c>
      <c r="BF321" s="3" t="str">
        <f>_xlfn.IFNA(INDEX(Source!$AI$2:$AJ$6,MATCH(Table2[[#This Row],[السنة الدراسية]],Source!$AJ$2:$AJ$6,0),1),"")</f>
        <v/>
      </c>
      <c r="BG321" s="3" t="str">
        <f>_xlfn.IFNA(INDEX(Source!$AC$2:$AD$3,MATCH(Table2[[#This Row],[هل يوجد إجازة]],Source!$AD$2:$AD$3,0),1),"")</f>
        <v/>
      </c>
    </row>
    <row r="322" spans="1:59" x14ac:dyDescent="0.25">
      <c r="A322" t="str">
        <f>IF(C322&lt;&gt;"",COUNTA($C$2:C322),"")</f>
        <v/>
      </c>
      <c r="BA322" s="7" t="str">
        <f>_xlfn.IFNA(INDEX(Source!$G$2:$H$3,MATCH(Table2[[#This Row],[الجنس]],Source!$H$2:$H$3,0),1),"")</f>
        <v/>
      </c>
      <c r="BB322" s="3" t="str">
        <f>_xlfn.IFNA(INDEX(Source!$M$2:$N$5,MATCH(Table2[[#This Row],[الحالة العائلية]],Source!$N$2:$N$5,0),1),"")</f>
        <v/>
      </c>
      <c r="BC322" s="3" t="str">
        <f>_xlfn.IFNA(INDEX(Source!$J$2:$K$4,MATCH(Table2[[#This Row],[الحالة الصحية]],Source!$K$2:$K$4,0),1),"")</f>
        <v/>
      </c>
      <c r="BD322" s="3" t="str">
        <f>_xlfn.IFNA(INDEX(Source!$D$2:$E$6,MATCH(Table2[[#This Row],[التحصيل الدراسي]],Source!$E$2:$E$6,0),1),"")</f>
        <v/>
      </c>
      <c r="BE322" s="3" t="str">
        <f>_xlfn.IFNA(INDEX(Source!$AC$2:$AD$3,MATCH(Table2[[#This Row],[هل تدرس الان]],Source!$AD$2:$AD$3,0),1),"")</f>
        <v/>
      </c>
      <c r="BF322" s="3" t="str">
        <f>_xlfn.IFNA(INDEX(Source!$AI$2:$AJ$6,MATCH(Table2[[#This Row],[السنة الدراسية]],Source!$AJ$2:$AJ$6,0),1),"")</f>
        <v/>
      </c>
      <c r="BG322" s="3" t="str">
        <f>_xlfn.IFNA(INDEX(Source!$AC$2:$AD$3,MATCH(Table2[[#This Row],[هل يوجد إجازة]],Source!$AD$2:$AD$3,0),1),"")</f>
        <v/>
      </c>
    </row>
    <row r="323" spans="1:59" x14ac:dyDescent="0.25">
      <c r="A323" t="str">
        <f>IF(C323&lt;&gt;"",COUNTA($C$2:C323),"")</f>
        <v/>
      </c>
      <c r="BA323" s="7" t="str">
        <f>_xlfn.IFNA(INDEX(Source!$G$2:$H$3,MATCH(Table2[[#This Row],[الجنس]],Source!$H$2:$H$3,0),1),"")</f>
        <v/>
      </c>
      <c r="BB323" s="3" t="str">
        <f>_xlfn.IFNA(INDEX(Source!$M$2:$N$5,MATCH(Table2[[#This Row],[الحالة العائلية]],Source!$N$2:$N$5,0),1),"")</f>
        <v/>
      </c>
      <c r="BC323" s="3" t="str">
        <f>_xlfn.IFNA(INDEX(Source!$J$2:$K$4,MATCH(Table2[[#This Row],[الحالة الصحية]],Source!$K$2:$K$4,0),1),"")</f>
        <v/>
      </c>
      <c r="BD323" s="3" t="str">
        <f>_xlfn.IFNA(INDEX(Source!$D$2:$E$6,MATCH(Table2[[#This Row],[التحصيل الدراسي]],Source!$E$2:$E$6,0),1),"")</f>
        <v/>
      </c>
      <c r="BE323" s="3" t="str">
        <f>_xlfn.IFNA(INDEX(Source!$AC$2:$AD$3,MATCH(Table2[[#This Row],[هل تدرس الان]],Source!$AD$2:$AD$3,0),1),"")</f>
        <v/>
      </c>
      <c r="BF323" s="3" t="str">
        <f>_xlfn.IFNA(INDEX(Source!$AI$2:$AJ$6,MATCH(Table2[[#This Row],[السنة الدراسية]],Source!$AJ$2:$AJ$6,0),1),"")</f>
        <v/>
      </c>
      <c r="BG323" s="3" t="str">
        <f>_xlfn.IFNA(INDEX(Source!$AC$2:$AD$3,MATCH(Table2[[#This Row],[هل يوجد إجازة]],Source!$AD$2:$AD$3,0),1),"")</f>
        <v/>
      </c>
    </row>
    <row r="324" spans="1:59" x14ac:dyDescent="0.25">
      <c r="A324" t="str">
        <f>IF(C324&lt;&gt;"",COUNTA($C$2:C324),"")</f>
        <v/>
      </c>
      <c r="BA324" s="7" t="str">
        <f>_xlfn.IFNA(INDEX(Source!$G$2:$H$3,MATCH(Table2[[#This Row],[الجنس]],Source!$H$2:$H$3,0),1),"")</f>
        <v/>
      </c>
      <c r="BB324" s="3" t="str">
        <f>_xlfn.IFNA(INDEX(Source!$M$2:$N$5,MATCH(Table2[[#This Row],[الحالة العائلية]],Source!$N$2:$N$5,0),1),"")</f>
        <v/>
      </c>
      <c r="BC324" s="3" t="str">
        <f>_xlfn.IFNA(INDEX(Source!$J$2:$K$4,MATCH(Table2[[#This Row],[الحالة الصحية]],Source!$K$2:$K$4,0),1),"")</f>
        <v/>
      </c>
      <c r="BD324" s="3" t="str">
        <f>_xlfn.IFNA(INDEX(Source!$D$2:$E$6,MATCH(Table2[[#This Row],[التحصيل الدراسي]],Source!$E$2:$E$6,0),1),"")</f>
        <v/>
      </c>
      <c r="BE324" s="3" t="str">
        <f>_xlfn.IFNA(INDEX(Source!$AC$2:$AD$3,MATCH(Table2[[#This Row],[هل تدرس الان]],Source!$AD$2:$AD$3,0),1),"")</f>
        <v/>
      </c>
      <c r="BF324" s="3" t="str">
        <f>_xlfn.IFNA(INDEX(Source!$AI$2:$AJ$6,MATCH(Table2[[#This Row],[السنة الدراسية]],Source!$AJ$2:$AJ$6,0),1),"")</f>
        <v/>
      </c>
      <c r="BG324" s="3" t="str">
        <f>_xlfn.IFNA(INDEX(Source!$AC$2:$AD$3,MATCH(Table2[[#This Row],[هل يوجد إجازة]],Source!$AD$2:$AD$3,0),1),"")</f>
        <v/>
      </c>
    </row>
    <row r="325" spans="1:59" x14ac:dyDescent="0.25">
      <c r="A325" t="str">
        <f>IF(C325&lt;&gt;"",COUNTA($C$2:C325),"")</f>
        <v/>
      </c>
      <c r="BA325" s="7" t="str">
        <f>_xlfn.IFNA(INDEX(Source!$G$2:$H$3,MATCH(Table2[[#This Row],[الجنس]],Source!$H$2:$H$3,0),1),"")</f>
        <v/>
      </c>
      <c r="BB325" s="3" t="str">
        <f>_xlfn.IFNA(INDEX(Source!$M$2:$N$5,MATCH(Table2[[#This Row],[الحالة العائلية]],Source!$N$2:$N$5,0),1),"")</f>
        <v/>
      </c>
      <c r="BC325" s="3" t="str">
        <f>_xlfn.IFNA(INDEX(Source!$J$2:$K$4,MATCH(Table2[[#This Row],[الحالة الصحية]],Source!$K$2:$K$4,0),1),"")</f>
        <v/>
      </c>
      <c r="BD325" s="3" t="str">
        <f>_xlfn.IFNA(INDEX(Source!$D$2:$E$6,MATCH(Table2[[#This Row],[التحصيل الدراسي]],Source!$E$2:$E$6,0),1),"")</f>
        <v/>
      </c>
      <c r="BE325" s="3" t="str">
        <f>_xlfn.IFNA(INDEX(Source!$AC$2:$AD$3,MATCH(Table2[[#This Row],[هل تدرس الان]],Source!$AD$2:$AD$3,0),1),"")</f>
        <v/>
      </c>
      <c r="BF325" s="3" t="str">
        <f>_xlfn.IFNA(INDEX(Source!$AI$2:$AJ$6,MATCH(Table2[[#This Row],[السنة الدراسية]],Source!$AJ$2:$AJ$6,0),1),"")</f>
        <v/>
      </c>
      <c r="BG325" s="3" t="str">
        <f>_xlfn.IFNA(INDEX(Source!$AC$2:$AD$3,MATCH(Table2[[#This Row],[هل يوجد إجازة]],Source!$AD$2:$AD$3,0),1),"")</f>
        <v/>
      </c>
    </row>
    <row r="326" spans="1:59" x14ac:dyDescent="0.25">
      <c r="A326" t="str">
        <f>IF(C326&lt;&gt;"",COUNTA($C$2:C326),"")</f>
        <v/>
      </c>
      <c r="BA326" s="7" t="str">
        <f>_xlfn.IFNA(INDEX(Source!$G$2:$H$3,MATCH(Table2[[#This Row],[الجنس]],Source!$H$2:$H$3,0),1),"")</f>
        <v/>
      </c>
      <c r="BB326" s="3" t="str">
        <f>_xlfn.IFNA(INDEX(Source!$M$2:$N$5,MATCH(Table2[[#This Row],[الحالة العائلية]],Source!$N$2:$N$5,0),1),"")</f>
        <v/>
      </c>
      <c r="BC326" s="3" t="str">
        <f>_xlfn.IFNA(INDEX(Source!$J$2:$K$4,MATCH(Table2[[#This Row],[الحالة الصحية]],Source!$K$2:$K$4,0),1),"")</f>
        <v/>
      </c>
      <c r="BD326" s="3" t="str">
        <f>_xlfn.IFNA(INDEX(Source!$D$2:$E$6,MATCH(Table2[[#This Row],[التحصيل الدراسي]],Source!$E$2:$E$6,0),1),"")</f>
        <v/>
      </c>
      <c r="BE326" s="3" t="str">
        <f>_xlfn.IFNA(INDEX(Source!$AC$2:$AD$3,MATCH(Table2[[#This Row],[هل تدرس الان]],Source!$AD$2:$AD$3,0),1),"")</f>
        <v/>
      </c>
      <c r="BF326" s="3" t="str">
        <f>_xlfn.IFNA(INDEX(Source!$AI$2:$AJ$6,MATCH(Table2[[#This Row],[السنة الدراسية]],Source!$AJ$2:$AJ$6,0),1),"")</f>
        <v/>
      </c>
      <c r="BG326" s="3" t="str">
        <f>_xlfn.IFNA(INDEX(Source!$AC$2:$AD$3,MATCH(Table2[[#This Row],[هل يوجد إجازة]],Source!$AD$2:$AD$3,0),1),"")</f>
        <v/>
      </c>
    </row>
    <row r="327" spans="1:59" x14ac:dyDescent="0.25">
      <c r="A327" t="str">
        <f>IF(C327&lt;&gt;"",COUNTA($C$2:C327),"")</f>
        <v/>
      </c>
      <c r="BA327" s="7" t="str">
        <f>_xlfn.IFNA(INDEX(Source!$G$2:$H$3,MATCH(Table2[[#This Row],[الجنس]],Source!$H$2:$H$3,0),1),"")</f>
        <v/>
      </c>
      <c r="BB327" s="3" t="str">
        <f>_xlfn.IFNA(INDEX(Source!$M$2:$N$5,MATCH(Table2[[#This Row],[الحالة العائلية]],Source!$N$2:$N$5,0),1),"")</f>
        <v/>
      </c>
      <c r="BC327" s="3" t="str">
        <f>_xlfn.IFNA(INDEX(Source!$J$2:$K$4,MATCH(Table2[[#This Row],[الحالة الصحية]],Source!$K$2:$K$4,0),1),"")</f>
        <v/>
      </c>
      <c r="BD327" s="3" t="str">
        <f>_xlfn.IFNA(INDEX(Source!$D$2:$E$6,MATCH(Table2[[#This Row],[التحصيل الدراسي]],Source!$E$2:$E$6,0),1),"")</f>
        <v/>
      </c>
      <c r="BE327" s="3" t="str">
        <f>_xlfn.IFNA(INDEX(Source!$AC$2:$AD$3,MATCH(Table2[[#This Row],[هل تدرس الان]],Source!$AD$2:$AD$3,0),1),"")</f>
        <v/>
      </c>
      <c r="BF327" s="3" t="str">
        <f>_xlfn.IFNA(INDEX(Source!$AI$2:$AJ$6,MATCH(Table2[[#This Row],[السنة الدراسية]],Source!$AJ$2:$AJ$6,0),1),"")</f>
        <v/>
      </c>
      <c r="BG327" s="3" t="str">
        <f>_xlfn.IFNA(INDEX(Source!$AC$2:$AD$3,MATCH(Table2[[#This Row],[هل يوجد إجازة]],Source!$AD$2:$AD$3,0),1),"")</f>
        <v/>
      </c>
    </row>
    <row r="328" spans="1:59" x14ac:dyDescent="0.25">
      <c r="A328" t="str">
        <f>IF(C328&lt;&gt;"",COUNTA($C$2:C328),"")</f>
        <v/>
      </c>
      <c r="BA328" s="7" t="str">
        <f>_xlfn.IFNA(INDEX(Source!$G$2:$H$3,MATCH(Table2[[#This Row],[الجنس]],Source!$H$2:$H$3,0),1),"")</f>
        <v/>
      </c>
      <c r="BB328" s="3" t="str">
        <f>_xlfn.IFNA(INDEX(Source!$M$2:$N$5,MATCH(Table2[[#This Row],[الحالة العائلية]],Source!$N$2:$N$5,0),1),"")</f>
        <v/>
      </c>
      <c r="BC328" s="3" t="str">
        <f>_xlfn.IFNA(INDEX(Source!$J$2:$K$4,MATCH(Table2[[#This Row],[الحالة الصحية]],Source!$K$2:$K$4,0),1),"")</f>
        <v/>
      </c>
      <c r="BD328" s="3" t="str">
        <f>_xlfn.IFNA(INDEX(Source!$D$2:$E$6,MATCH(Table2[[#This Row],[التحصيل الدراسي]],Source!$E$2:$E$6,0),1),"")</f>
        <v/>
      </c>
      <c r="BE328" s="3" t="str">
        <f>_xlfn.IFNA(INDEX(Source!$AC$2:$AD$3,MATCH(Table2[[#This Row],[هل تدرس الان]],Source!$AD$2:$AD$3,0),1),"")</f>
        <v/>
      </c>
      <c r="BF328" s="3" t="str">
        <f>_xlfn.IFNA(INDEX(Source!$AI$2:$AJ$6,MATCH(Table2[[#This Row],[السنة الدراسية]],Source!$AJ$2:$AJ$6,0),1),"")</f>
        <v/>
      </c>
      <c r="BG328" s="3" t="str">
        <f>_xlfn.IFNA(INDEX(Source!$AC$2:$AD$3,MATCH(Table2[[#This Row],[هل يوجد إجازة]],Source!$AD$2:$AD$3,0),1),"")</f>
        <v/>
      </c>
    </row>
    <row r="329" spans="1:59" x14ac:dyDescent="0.25">
      <c r="A329" t="str">
        <f>IF(C329&lt;&gt;"",COUNTA($C$2:C329),"")</f>
        <v/>
      </c>
      <c r="BA329" s="7" t="str">
        <f>_xlfn.IFNA(INDEX(Source!$G$2:$H$3,MATCH(Table2[[#This Row],[الجنس]],Source!$H$2:$H$3,0),1),"")</f>
        <v/>
      </c>
      <c r="BB329" s="3" t="str">
        <f>_xlfn.IFNA(INDEX(Source!$M$2:$N$5,MATCH(Table2[[#This Row],[الحالة العائلية]],Source!$N$2:$N$5,0),1),"")</f>
        <v/>
      </c>
      <c r="BC329" s="3" t="str">
        <f>_xlfn.IFNA(INDEX(Source!$J$2:$K$4,MATCH(Table2[[#This Row],[الحالة الصحية]],Source!$K$2:$K$4,0),1),"")</f>
        <v/>
      </c>
      <c r="BD329" s="3" t="str">
        <f>_xlfn.IFNA(INDEX(Source!$D$2:$E$6,MATCH(Table2[[#This Row],[التحصيل الدراسي]],Source!$E$2:$E$6,0),1),"")</f>
        <v/>
      </c>
      <c r="BE329" s="3" t="str">
        <f>_xlfn.IFNA(INDEX(Source!$AC$2:$AD$3,MATCH(Table2[[#This Row],[هل تدرس الان]],Source!$AD$2:$AD$3,0),1),"")</f>
        <v/>
      </c>
      <c r="BF329" s="3" t="str">
        <f>_xlfn.IFNA(INDEX(Source!$AI$2:$AJ$6,MATCH(Table2[[#This Row],[السنة الدراسية]],Source!$AJ$2:$AJ$6,0),1),"")</f>
        <v/>
      </c>
      <c r="BG329" s="3" t="str">
        <f>_xlfn.IFNA(INDEX(Source!$AC$2:$AD$3,MATCH(Table2[[#This Row],[هل يوجد إجازة]],Source!$AD$2:$AD$3,0),1),"")</f>
        <v/>
      </c>
    </row>
    <row r="330" spans="1:59" x14ac:dyDescent="0.25">
      <c r="A330" t="str">
        <f>IF(C330&lt;&gt;"",COUNTA($C$2:C330),"")</f>
        <v/>
      </c>
      <c r="BA330" s="7" t="str">
        <f>_xlfn.IFNA(INDEX(Source!$G$2:$H$3,MATCH(Table2[[#This Row],[الجنس]],Source!$H$2:$H$3,0),1),"")</f>
        <v/>
      </c>
      <c r="BB330" s="3" t="str">
        <f>_xlfn.IFNA(INDEX(Source!$M$2:$N$5,MATCH(Table2[[#This Row],[الحالة العائلية]],Source!$N$2:$N$5,0),1),"")</f>
        <v/>
      </c>
      <c r="BC330" s="3" t="str">
        <f>_xlfn.IFNA(INDEX(Source!$J$2:$K$4,MATCH(Table2[[#This Row],[الحالة الصحية]],Source!$K$2:$K$4,0),1),"")</f>
        <v/>
      </c>
      <c r="BD330" s="3" t="str">
        <f>_xlfn.IFNA(INDEX(Source!$D$2:$E$6,MATCH(Table2[[#This Row],[التحصيل الدراسي]],Source!$E$2:$E$6,0),1),"")</f>
        <v/>
      </c>
      <c r="BE330" s="3" t="str">
        <f>_xlfn.IFNA(INDEX(Source!$AC$2:$AD$3,MATCH(Table2[[#This Row],[هل تدرس الان]],Source!$AD$2:$AD$3,0),1),"")</f>
        <v/>
      </c>
      <c r="BF330" s="3" t="str">
        <f>_xlfn.IFNA(INDEX(Source!$AI$2:$AJ$6,MATCH(Table2[[#This Row],[السنة الدراسية]],Source!$AJ$2:$AJ$6,0),1),"")</f>
        <v/>
      </c>
      <c r="BG330" s="3" t="str">
        <f>_xlfn.IFNA(INDEX(Source!$AC$2:$AD$3,MATCH(Table2[[#This Row],[هل يوجد إجازة]],Source!$AD$2:$AD$3,0),1),"")</f>
        <v/>
      </c>
    </row>
    <row r="331" spans="1:59" x14ac:dyDescent="0.25">
      <c r="A331" t="str">
        <f>IF(C331&lt;&gt;"",COUNTA($C$2:C331),"")</f>
        <v/>
      </c>
      <c r="BA331" s="7" t="str">
        <f>_xlfn.IFNA(INDEX(Source!$G$2:$H$3,MATCH(Table2[[#This Row],[الجنس]],Source!$H$2:$H$3,0),1),"")</f>
        <v/>
      </c>
      <c r="BB331" s="3" t="str">
        <f>_xlfn.IFNA(INDEX(Source!$M$2:$N$5,MATCH(Table2[[#This Row],[الحالة العائلية]],Source!$N$2:$N$5,0),1),"")</f>
        <v/>
      </c>
      <c r="BC331" s="3" t="str">
        <f>_xlfn.IFNA(INDEX(Source!$J$2:$K$4,MATCH(Table2[[#This Row],[الحالة الصحية]],Source!$K$2:$K$4,0),1),"")</f>
        <v/>
      </c>
      <c r="BD331" s="3" t="str">
        <f>_xlfn.IFNA(INDEX(Source!$D$2:$E$6,MATCH(Table2[[#This Row],[التحصيل الدراسي]],Source!$E$2:$E$6,0),1),"")</f>
        <v/>
      </c>
      <c r="BE331" s="3" t="str">
        <f>_xlfn.IFNA(INDEX(Source!$AC$2:$AD$3,MATCH(Table2[[#This Row],[هل تدرس الان]],Source!$AD$2:$AD$3,0),1),"")</f>
        <v/>
      </c>
      <c r="BF331" s="3" t="str">
        <f>_xlfn.IFNA(INDEX(Source!$AI$2:$AJ$6,MATCH(Table2[[#This Row],[السنة الدراسية]],Source!$AJ$2:$AJ$6,0),1),"")</f>
        <v/>
      </c>
      <c r="BG331" s="3" t="str">
        <f>_xlfn.IFNA(INDEX(Source!$AC$2:$AD$3,MATCH(Table2[[#This Row],[هل يوجد إجازة]],Source!$AD$2:$AD$3,0),1),"")</f>
        <v/>
      </c>
    </row>
    <row r="332" spans="1:59" x14ac:dyDescent="0.25">
      <c r="A332" t="str">
        <f>IF(C332&lt;&gt;"",COUNTA($C$2:C332),"")</f>
        <v/>
      </c>
      <c r="BA332" s="7" t="str">
        <f>_xlfn.IFNA(INDEX(Source!$G$2:$H$3,MATCH(Table2[[#This Row],[الجنس]],Source!$H$2:$H$3,0),1),"")</f>
        <v/>
      </c>
      <c r="BB332" s="3" t="str">
        <f>_xlfn.IFNA(INDEX(Source!$M$2:$N$5,MATCH(Table2[[#This Row],[الحالة العائلية]],Source!$N$2:$N$5,0),1),"")</f>
        <v/>
      </c>
      <c r="BC332" s="3" t="str">
        <f>_xlfn.IFNA(INDEX(Source!$J$2:$K$4,MATCH(Table2[[#This Row],[الحالة الصحية]],Source!$K$2:$K$4,0),1),"")</f>
        <v/>
      </c>
      <c r="BD332" s="3" t="str">
        <f>_xlfn.IFNA(INDEX(Source!$D$2:$E$6,MATCH(Table2[[#This Row],[التحصيل الدراسي]],Source!$E$2:$E$6,0),1),"")</f>
        <v/>
      </c>
      <c r="BE332" s="3" t="str">
        <f>_xlfn.IFNA(INDEX(Source!$AC$2:$AD$3,MATCH(Table2[[#This Row],[هل تدرس الان]],Source!$AD$2:$AD$3,0),1),"")</f>
        <v/>
      </c>
      <c r="BF332" s="3" t="str">
        <f>_xlfn.IFNA(INDEX(Source!$AI$2:$AJ$6,MATCH(Table2[[#This Row],[السنة الدراسية]],Source!$AJ$2:$AJ$6,0),1),"")</f>
        <v/>
      </c>
      <c r="BG332" s="3" t="str">
        <f>_xlfn.IFNA(INDEX(Source!$AC$2:$AD$3,MATCH(Table2[[#This Row],[هل يوجد إجازة]],Source!$AD$2:$AD$3,0),1),"")</f>
        <v/>
      </c>
    </row>
    <row r="333" spans="1:59" x14ac:dyDescent="0.25">
      <c r="A333" t="str">
        <f>IF(C333&lt;&gt;"",COUNTA($C$2:C333),"")</f>
        <v/>
      </c>
      <c r="BA333" s="7" t="str">
        <f>_xlfn.IFNA(INDEX(Source!$G$2:$H$3,MATCH(Table2[[#This Row],[الجنس]],Source!$H$2:$H$3,0),1),"")</f>
        <v/>
      </c>
      <c r="BB333" s="3" t="str">
        <f>_xlfn.IFNA(INDEX(Source!$M$2:$N$5,MATCH(Table2[[#This Row],[الحالة العائلية]],Source!$N$2:$N$5,0),1),"")</f>
        <v/>
      </c>
      <c r="BC333" s="3" t="str">
        <f>_xlfn.IFNA(INDEX(Source!$J$2:$K$4,MATCH(Table2[[#This Row],[الحالة الصحية]],Source!$K$2:$K$4,0),1),"")</f>
        <v/>
      </c>
      <c r="BD333" s="3" t="str">
        <f>_xlfn.IFNA(INDEX(Source!$D$2:$E$6,MATCH(Table2[[#This Row],[التحصيل الدراسي]],Source!$E$2:$E$6,0),1),"")</f>
        <v/>
      </c>
      <c r="BE333" s="3" t="str">
        <f>_xlfn.IFNA(INDEX(Source!$AC$2:$AD$3,MATCH(Table2[[#This Row],[هل تدرس الان]],Source!$AD$2:$AD$3,0),1),"")</f>
        <v/>
      </c>
      <c r="BF333" s="3" t="str">
        <f>_xlfn.IFNA(INDEX(Source!$AI$2:$AJ$6,MATCH(Table2[[#This Row],[السنة الدراسية]],Source!$AJ$2:$AJ$6,0),1),"")</f>
        <v/>
      </c>
      <c r="BG333" s="3" t="str">
        <f>_xlfn.IFNA(INDEX(Source!$AC$2:$AD$3,MATCH(Table2[[#This Row],[هل يوجد إجازة]],Source!$AD$2:$AD$3,0),1),"")</f>
        <v/>
      </c>
    </row>
    <row r="334" spans="1:59" x14ac:dyDescent="0.25">
      <c r="A334" t="str">
        <f>IF(C334&lt;&gt;"",COUNTA($C$2:C334),"")</f>
        <v/>
      </c>
      <c r="BA334" s="7" t="str">
        <f>_xlfn.IFNA(INDEX(Source!$G$2:$H$3,MATCH(Table2[[#This Row],[الجنس]],Source!$H$2:$H$3,0),1),"")</f>
        <v/>
      </c>
      <c r="BB334" s="3" t="str">
        <f>_xlfn.IFNA(INDEX(Source!$M$2:$N$5,MATCH(Table2[[#This Row],[الحالة العائلية]],Source!$N$2:$N$5,0),1),"")</f>
        <v/>
      </c>
      <c r="BC334" s="3" t="str">
        <f>_xlfn.IFNA(INDEX(Source!$J$2:$K$4,MATCH(Table2[[#This Row],[الحالة الصحية]],Source!$K$2:$K$4,0),1),"")</f>
        <v/>
      </c>
      <c r="BD334" s="3" t="str">
        <f>_xlfn.IFNA(INDEX(Source!$D$2:$E$6,MATCH(Table2[[#This Row],[التحصيل الدراسي]],Source!$E$2:$E$6,0),1),"")</f>
        <v/>
      </c>
      <c r="BE334" s="3" t="str">
        <f>_xlfn.IFNA(INDEX(Source!$AC$2:$AD$3,MATCH(Table2[[#This Row],[هل تدرس الان]],Source!$AD$2:$AD$3,0),1),"")</f>
        <v/>
      </c>
      <c r="BF334" s="3" t="str">
        <f>_xlfn.IFNA(INDEX(Source!$AI$2:$AJ$6,MATCH(Table2[[#This Row],[السنة الدراسية]],Source!$AJ$2:$AJ$6,0),1),"")</f>
        <v/>
      </c>
      <c r="BG334" s="3" t="str">
        <f>_xlfn.IFNA(INDEX(Source!$AC$2:$AD$3,MATCH(Table2[[#This Row],[هل يوجد إجازة]],Source!$AD$2:$AD$3,0),1),"")</f>
        <v/>
      </c>
    </row>
    <row r="335" spans="1:59" x14ac:dyDescent="0.25">
      <c r="A335" t="str">
        <f>IF(C335&lt;&gt;"",COUNTA($C$2:C335),"")</f>
        <v/>
      </c>
      <c r="BA335" s="7" t="str">
        <f>_xlfn.IFNA(INDEX(Source!$G$2:$H$3,MATCH(Table2[[#This Row],[الجنس]],Source!$H$2:$H$3,0),1),"")</f>
        <v/>
      </c>
      <c r="BB335" s="3" t="str">
        <f>_xlfn.IFNA(INDEX(Source!$M$2:$N$5,MATCH(Table2[[#This Row],[الحالة العائلية]],Source!$N$2:$N$5,0),1),"")</f>
        <v/>
      </c>
      <c r="BC335" s="3" t="str">
        <f>_xlfn.IFNA(INDEX(Source!$J$2:$K$4,MATCH(Table2[[#This Row],[الحالة الصحية]],Source!$K$2:$K$4,0),1),"")</f>
        <v/>
      </c>
      <c r="BD335" s="3" t="str">
        <f>_xlfn.IFNA(INDEX(Source!$D$2:$E$6,MATCH(Table2[[#This Row],[التحصيل الدراسي]],Source!$E$2:$E$6,0),1),"")</f>
        <v/>
      </c>
      <c r="BE335" s="3" t="str">
        <f>_xlfn.IFNA(INDEX(Source!$AC$2:$AD$3,MATCH(Table2[[#This Row],[هل تدرس الان]],Source!$AD$2:$AD$3,0),1),"")</f>
        <v/>
      </c>
      <c r="BF335" s="3" t="str">
        <f>_xlfn.IFNA(INDEX(Source!$AI$2:$AJ$6,MATCH(Table2[[#This Row],[السنة الدراسية]],Source!$AJ$2:$AJ$6,0),1),"")</f>
        <v/>
      </c>
      <c r="BG335" s="3" t="str">
        <f>_xlfn.IFNA(INDEX(Source!$AC$2:$AD$3,MATCH(Table2[[#This Row],[هل يوجد إجازة]],Source!$AD$2:$AD$3,0),1),"")</f>
        <v/>
      </c>
    </row>
    <row r="336" spans="1:59" x14ac:dyDescent="0.25">
      <c r="A336" t="str">
        <f>IF(C336&lt;&gt;"",COUNTA($C$2:C336),"")</f>
        <v/>
      </c>
      <c r="BA336" s="7" t="str">
        <f>_xlfn.IFNA(INDEX(Source!$G$2:$H$3,MATCH(Table2[[#This Row],[الجنس]],Source!$H$2:$H$3,0),1),"")</f>
        <v/>
      </c>
      <c r="BB336" s="3" t="str">
        <f>_xlfn.IFNA(INDEX(Source!$M$2:$N$5,MATCH(Table2[[#This Row],[الحالة العائلية]],Source!$N$2:$N$5,0),1),"")</f>
        <v/>
      </c>
      <c r="BC336" s="3" t="str">
        <f>_xlfn.IFNA(INDEX(Source!$J$2:$K$4,MATCH(Table2[[#This Row],[الحالة الصحية]],Source!$K$2:$K$4,0),1),"")</f>
        <v/>
      </c>
      <c r="BD336" s="3" t="str">
        <f>_xlfn.IFNA(INDEX(Source!$D$2:$E$6,MATCH(Table2[[#This Row],[التحصيل الدراسي]],Source!$E$2:$E$6,0),1),"")</f>
        <v/>
      </c>
      <c r="BE336" s="3" t="str">
        <f>_xlfn.IFNA(INDEX(Source!$AC$2:$AD$3,MATCH(Table2[[#This Row],[هل تدرس الان]],Source!$AD$2:$AD$3,0),1),"")</f>
        <v/>
      </c>
      <c r="BF336" s="3" t="str">
        <f>_xlfn.IFNA(INDEX(Source!$AI$2:$AJ$6,MATCH(Table2[[#This Row],[السنة الدراسية]],Source!$AJ$2:$AJ$6,0),1),"")</f>
        <v/>
      </c>
      <c r="BG336" s="3" t="str">
        <f>_xlfn.IFNA(INDEX(Source!$AC$2:$AD$3,MATCH(Table2[[#This Row],[هل يوجد إجازة]],Source!$AD$2:$AD$3,0),1),"")</f>
        <v/>
      </c>
    </row>
    <row r="337" spans="1:59" x14ac:dyDescent="0.25">
      <c r="A337" t="str">
        <f>IF(C337&lt;&gt;"",COUNTA($C$2:C337),"")</f>
        <v/>
      </c>
      <c r="BA337" s="7" t="str">
        <f>_xlfn.IFNA(INDEX(Source!$G$2:$H$3,MATCH(Table2[[#This Row],[الجنس]],Source!$H$2:$H$3,0),1),"")</f>
        <v/>
      </c>
      <c r="BB337" s="3" t="str">
        <f>_xlfn.IFNA(INDEX(Source!$M$2:$N$5,MATCH(Table2[[#This Row],[الحالة العائلية]],Source!$N$2:$N$5,0),1),"")</f>
        <v/>
      </c>
      <c r="BC337" s="3" t="str">
        <f>_xlfn.IFNA(INDEX(Source!$J$2:$K$4,MATCH(Table2[[#This Row],[الحالة الصحية]],Source!$K$2:$K$4,0),1),"")</f>
        <v/>
      </c>
      <c r="BD337" s="3" t="str">
        <f>_xlfn.IFNA(INDEX(Source!$D$2:$E$6,MATCH(Table2[[#This Row],[التحصيل الدراسي]],Source!$E$2:$E$6,0),1),"")</f>
        <v/>
      </c>
      <c r="BE337" s="3" t="str">
        <f>_xlfn.IFNA(INDEX(Source!$AC$2:$AD$3,MATCH(Table2[[#This Row],[هل تدرس الان]],Source!$AD$2:$AD$3,0),1),"")</f>
        <v/>
      </c>
      <c r="BF337" s="3" t="str">
        <f>_xlfn.IFNA(INDEX(Source!$AI$2:$AJ$6,MATCH(Table2[[#This Row],[السنة الدراسية]],Source!$AJ$2:$AJ$6,0),1),"")</f>
        <v/>
      </c>
      <c r="BG337" s="3" t="str">
        <f>_xlfn.IFNA(INDEX(Source!$AC$2:$AD$3,MATCH(Table2[[#This Row],[هل يوجد إجازة]],Source!$AD$2:$AD$3,0),1),"")</f>
        <v/>
      </c>
    </row>
    <row r="338" spans="1:59" x14ac:dyDescent="0.25">
      <c r="A338" t="str">
        <f>IF(C338&lt;&gt;"",COUNTA($C$2:C338),"")</f>
        <v/>
      </c>
      <c r="BA338" s="7" t="str">
        <f>_xlfn.IFNA(INDEX(Source!$G$2:$H$3,MATCH(Table2[[#This Row],[الجنس]],Source!$H$2:$H$3,0),1),"")</f>
        <v/>
      </c>
      <c r="BB338" s="3" t="str">
        <f>_xlfn.IFNA(INDEX(Source!$M$2:$N$5,MATCH(Table2[[#This Row],[الحالة العائلية]],Source!$N$2:$N$5,0),1),"")</f>
        <v/>
      </c>
      <c r="BC338" s="3" t="str">
        <f>_xlfn.IFNA(INDEX(Source!$J$2:$K$4,MATCH(Table2[[#This Row],[الحالة الصحية]],Source!$K$2:$K$4,0),1),"")</f>
        <v/>
      </c>
      <c r="BD338" s="3" t="str">
        <f>_xlfn.IFNA(INDEX(Source!$D$2:$E$6,MATCH(Table2[[#This Row],[التحصيل الدراسي]],Source!$E$2:$E$6,0),1),"")</f>
        <v/>
      </c>
      <c r="BE338" s="3" t="str">
        <f>_xlfn.IFNA(INDEX(Source!$AC$2:$AD$3,MATCH(Table2[[#This Row],[هل تدرس الان]],Source!$AD$2:$AD$3,0),1),"")</f>
        <v/>
      </c>
      <c r="BF338" s="3" t="str">
        <f>_xlfn.IFNA(INDEX(Source!$AI$2:$AJ$6,MATCH(Table2[[#This Row],[السنة الدراسية]],Source!$AJ$2:$AJ$6,0),1),"")</f>
        <v/>
      </c>
      <c r="BG338" s="3" t="str">
        <f>_xlfn.IFNA(INDEX(Source!$AC$2:$AD$3,MATCH(Table2[[#This Row],[هل يوجد إجازة]],Source!$AD$2:$AD$3,0),1),"")</f>
        <v/>
      </c>
    </row>
    <row r="339" spans="1:59" x14ac:dyDescent="0.25">
      <c r="A339" t="str">
        <f>IF(C339&lt;&gt;"",COUNTA($C$2:C339),"")</f>
        <v/>
      </c>
      <c r="BA339" s="7" t="str">
        <f>_xlfn.IFNA(INDEX(Source!$G$2:$H$3,MATCH(Table2[[#This Row],[الجنس]],Source!$H$2:$H$3,0),1),"")</f>
        <v/>
      </c>
      <c r="BB339" s="3" t="str">
        <f>_xlfn.IFNA(INDEX(Source!$M$2:$N$5,MATCH(Table2[[#This Row],[الحالة العائلية]],Source!$N$2:$N$5,0),1),"")</f>
        <v/>
      </c>
      <c r="BC339" s="3" t="str">
        <f>_xlfn.IFNA(INDEX(Source!$J$2:$K$4,MATCH(Table2[[#This Row],[الحالة الصحية]],Source!$K$2:$K$4,0),1),"")</f>
        <v/>
      </c>
      <c r="BD339" s="3" t="str">
        <f>_xlfn.IFNA(INDEX(Source!$D$2:$E$6,MATCH(Table2[[#This Row],[التحصيل الدراسي]],Source!$E$2:$E$6,0),1),"")</f>
        <v/>
      </c>
      <c r="BE339" s="3" t="str">
        <f>_xlfn.IFNA(INDEX(Source!$AC$2:$AD$3,MATCH(Table2[[#This Row],[هل تدرس الان]],Source!$AD$2:$AD$3,0),1),"")</f>
        <v/>
      </c>
      <c r="BF339" s="3" t="str">
        <f>_xlfn.IFNA(INDEX(Source!$AI$2:$AJ$6,MATCH(Table2[[#This Row],[السنة الدراسية]],Source!$AJ$2:$AJ$6,0),1),"")</f>
        <v/>
      </c>
      <c r="BG339" s="3" t="str">
        <f>_xlfn.IFNA(INDEX(Source!$AC$2:$AD$3,MATCH(Table2[[#This Row],[هل يوجد إجازة]],Source!$AD$2:$AD$3,0),1),"")</f>
        <v/>
      </c>
    </row>
    <row r="340" spans="1:59" x14ac:dyDescent="0.25">
      <c r="A340" t="str">
        <f>IF(C340&lt;&gt;"",COUNTA($C$2:C340),"")</f>
        <v/>
      </c>
      <c r="BA340" s="7" t="str">
        <f>_xlfn.IFNA(INDEX(Source!$G$2:$H$3,MATCH(Table2[[#This Row],[الجنس]],Source!$H$2:$H$3,0),1),"")</f>
        <v/>
      </c>
      <c r="BB340" s="3" t="str">
        <f>_xlfn.IFNA(INDEX(Source!$M$2:$N$5,MATCH(Table2[[#This Row],[الحالة العائلية]],Source!$N$2:$N$5,0),1),"")</f>
        <v/>
      </c>
      <c r="BC340" s="3" t="str">
        <f>_xlfn.IFNA(INDEX(Source!$J$2:$K$4,MATCH(Table2[[#This Row],[الحالة الصحية]],Source!$K$2:$K$4,0),1),"")</f>
        <v/>
      </c>
      <c r="BD340" s="3" t="str">
        <f>_xlfn.IFNA(INDEX(Source!$D$2:$E$6,MATCH(Table2[[#This Row],[التحصيل الدراسي]],Source!$E$2:$E$6,0),1),"")</f>
        <v/>
      </c>
      <c r="BE340" s="3" t="str">
        <f>_xlfn.IFNA(INDEX(Source!$AC$2:$AD$3,MATCH(Table2[[#This Row],[هل تدرس الان]],Source!$AD$2:$AD$3,0),1),"")</f>
        <v/>
      </c>
      <c r="BF340" s="3" t="str">
        <f>_xlfn.IFNA(INDEX(Source!$AI$2:$AJ$6,MATCH(Table2[[#This Row],[السنة الدراسية]],Source!$AJ$2:$AJ$6,0),1),"")</f>
        <v/>
      </c>
      <c r="BG340" s="3" t="str">
        <f>_xlfn.IFNA(INDEX(Source!$AC$2:$AD$3,MATCH(Table2[[#This Row],[هل يوجد إجازة]],Source!$AD$2:$AD$3,0),1),"")</f>
        <v/>
      </c>
    </row>
    <row r="341" spans="1:59" x14ac:dyDescent="0.25">
      <c r="A341" t="str">
        <f>IF(C341&lt;&gt;"",COUNTA($C$2:C341),"")</f>
        <v/>
      </c>
      <c r="BA341" s="7" t="str">
        <f>_xlfn.IFNA(INDEX(Source!$G$2:$H$3,MATCH(Table2[[#This Row],[الجنس]],Source!$H$2:$H$3,0),1),"")</f>
        <v/>
      </c>
      <c r="BB341" s="3" t="str">
        <f>_xlfn.IFNA(INDEX(Source!$M$2:$N$5,MATCH(Table2[[#This Row],[الحالة العائلية]],Source!$N$2:$N$5,0),1),"")</f>
        <v/>
      </c>
      <c r="BC341" s="3" t="str">
        <f>_xlfn.IFNA(INDEX(Source!$J$2:$K$4,MATCH(Table2[[#This Row],[الحالة الصحية]],Source!$K$2:$K$4,0),1),"")</f>
        <v/>
      </c>
      <c r="BD341" s="3" t="str">
        <f>_xlfn.IFNA(INDEX(Source!$D$2:$E$6,MATCH(Table2[[#This Row],[التحصيل الدراسي]],Source!$E$2:$E$6,0),1),"")</f>
        <v/>
      </c>
      <c r="BE341" s="3" t="str">
        <f>_xlfn.IFNA(INDEX(Source!$AC$2:$AD$3,MATCH(Table2[[#This Row],[هل تدرس الان]],Source!$AD$2:$AD$3,0),1),"")</f>
        <v/>
      </c>
      <c r="BF341" s="3" t="str">
        <f>_xlfn.IFNA(INDEX(Source!$AI$2:$AJ$6,MATCH(Table2[[#This Row],[السنة الدراسية]],Source!$AJ$2:$AJ$6,0),1),"")</f>
        <v/>
      </c>
      <c r="BG341" s="3" t="str">
        <f>_xlfn.IFNA(INDEX(Source!$AC$2:$AD$3,MATCH(Table2[[#This Row],[هل يوجد إجازة]],Source!$AD$2:$AD$3,0),1),"")</f>
        <v/>
      </c>
    </row>
    <row r="342" spans="1:59" x14ac:dyDescent="0.25">
      <c r="A342" t="str">
        <f>IF(C342&lt;&gt;"",COUNTA($C$2:C342),"")</f>
        <v/>
      </c>
      <c r="BA342" s="7" t="str">
        <f>_xlfn.IFNA(INDEX(Source!$G$2:$H$3,MATCH(Table2[[#This Row],[الجنس]],Source!$H$2:$H$3,0),1),"")</f>
        <v/>
      </c>
      <c r="BB342" s="3" t="str">
        <f>_xlfn.IFNA(INDEX(Source!$M$2:$N$5,MATCH(Table2[[#This Row],[الحالة العائلية]],Source!$N$2:$N$5,0),1),"")</f>
        <v/>
      </c>
      <c r="BC342" s="3" t="str">
        <f>_xlfn.IFNA(INDEX(Source!$J$2:$K$4,MATCH(Table2[[#This Row],[الحالة الصحية]],Source!$K$2:$K$4,0),1),"")</f>
        <v/>
      </c>
      <c r="BD342" s="3" t="str">
        <f>_xlfn.IFNA(INDEX(Source!$D$2:$E$6,MATCH(Table2[[#This Row],[التحصيل الدراسي]],Source!$E$2:$E$6,0),1),"")</f>
        <v/>
      </c>
      <c r="BE342" s="3" t="str">
        <f>_xlfn.IFNA(INDEX(Source!$AC$2:$AD$3,MATCH(Table2[[#This Row],[هل تدرس الان]],Source!$AD$2:$AD$3,0),1),"")</f>
        <v/>
      </c>
      <c r="BF342" s="3" t="str">
        <f>_xlfn.IFNA(INDEX(Source!$AI$2:$AJ$6,MATCH(Table2[[#This Row],[السنة الدراسية]],Source!$AJ$2:$AJ$6,0),1),"")</f>
        <v/>
      </c>
      <c r="BG342" s="3" t="str">
        <f>_xlfn.IFNA(INDEX(Source!$AC$2:$AD$3,MATCH(Table2[[#This Row],[هل يوجد إجازة]],Source!$AD$2:$AD$3,0),1),"")</f>
        <v/>
      </c>
    </row>
    <row r="343" spans="1:59" x14ac:dyDescent="0.25">
      <c r="A343" t="str">
        <f>IF(C343&lt;&gt;"",COUNTA($C$2:C343),"")</f>
        <v/>
      </c>
      <c r="BA343" s="7" t="str">
        <f>_xlfn.IFNA(INDEX(Source!$G$2:$H$3,MATCH(Table2[[#This Row],[الجنس]],Source!$H$2:$H$3,0),1),"")</f>
        <v/>
      </c>
      <c r="BB343" s="3" t="str">
        <f>_xlfn.IFNA(INDEX(Source!$M$2:$N$5,MATCH(Table2[[#This Row],[الحالة العائلية]],Source!$N$2:$N$5,0),1),"")</f>
        <v/>
      </c>
      <c r="BC343" s="3" t="str">
        <f>_xlfn.IFNA(INDEX(Source!$J$2:$K$4,MATCH(Table2[[#This Row],[الحالة الصحية]],Source!$K$2:$K$4,0),1),"")</f>
        <v/>
      </c>
      <c r="BD343" s="3" t="str">
        <f>_xlfn.IFNA(INDEX(Source!$D$2:$E$6,MATCH(Table2[[#This Row],[التحصيل الدراسي]],Source!$E$2:$E$6,0),1),"")</f>
        <v/>
      </c>
      <c r="BE343" s="3" t="str">
        <f>_xlfn.IFNA(INDEX(Source!$AC$2:$AD$3,MATCH(Table2[[#This Row],[هل تدرس الان]],Source!$AD$2:$AD$3,0),1),"")</f>
        <v/>
      </c>
      <c r="BF343" s="3" t="str">
        <f>_xlfn.IFNA(INDEX(Source!$AI$2:$AJ$6,MATCH(Table2[[#This Row],[السنة الدراسية]],Source!$AJ$2:$AJ$6,0),1),"")</f>
        <v/>
      </c>
      <c r="BG343" s="3" t="str">
        <f>_xlfn.IFNA(INDEX(Source!$AC$2:$AD$3,MATCH(Table2[[#This Row],[هل يوجد إجازة]],Source!$AD$2:$AD$3,0),1),"")</f>
        <v/>
      </c>
    </row>
    <row r="344" spans="1:59" x14ac:dyDescent="0.25">
      <c r="A344" t="str">
        <f>IF(C344&lt;&gt;"",COUNTA($C$2:C344),"")</f>
        <v/>
      </c>
      <c r="BA344" s="7" t="str">
        <f>_xlfn.IFNA(INDEX(Source!$G$2:$H$3,MATCH(Table2[[#This Row],[الجنس]],Source!$H$2:$H$3,0),1),"")</f>
        <v/>
      </c>
      <c r="BB344" s="3" t="str">
        <f>_xlfn.IFNA(INDEX(Source!$M$2:$N$5,MATCH(Table2[[#This Row],[الحالة العائلية]],Source!$N$2:$N$5,0),1),"")</f>
        <v/>
      </c>
      <c r="BC344" s="3" t="str">
        <f>_xlfn.IFNA(INDEX(Source!$J$2:$K$4,MATCH(Table2[[#This Row],[الحالة الصحية]],Source!$K$2:$K$4,0),1),"")</f>
        <v/>
      </c>
      <c r="BD344" s="3" t="str">
        <f>_xlfn.IFNA(INDEX(Source!$D$2:$E$6,MATCH(Table2[[#This Row],[التحصيل الدراسي]],Source!$E$2:$E$6,0),1),"")</f>
        <v/>
      </c>
      <c r="BE344" s="3" t="str">
        <f>_xlfn.IFNA(INDEX(Source!$AC$2:$AD$3,MATCH(Table2[[#This Row],[هل تدرس الان]],Source!$AD$2:$AD$3,0),1),"")</f>
        <v/>
      </c>
      <c r="BF344" s="3" t="str">
        <f>_xlfn.IFNA(INDEX(Source!$AI$2:$AJ$6,MATCH(Table2[[#This Row],[السنة الدراسية]],Source!$AJ$2:$AJ$6,0),1),"")</f>
        <v/>
      </c>
      <c r="BG344" s="3" t="str">
        <f>_xlfn.IFNA(INDEX(Source!$AC$2:$AD$3,MATCH(Table2[[#This Row],[هل يوجد إجازة]],Source!$AD$2:$AD$3,0),1),"")</f>
        <v/>
      </c>
    </row>
    <row r="345" spans="1:59" x14ac:dyDescent="0.25">
      <c r="A345" t="str">
        <f>IF(C345&lt;&gt;"",COUNTA($C$2:C345),"")</f>
        <v/>
      </c>
      <c r="BA345" s="7" t="str">
        <f>_xlfn.IFNA(INDEX(Source!$G$2:$H$3,MATCH(Table2[[#This Row],[الجنس]],Source!$H$2:$H$3,0),1),"")</f>
        <v/>
      </c>
      <c r="BB345" s="3" t="str">
        <f>_xlfn.IFNA(INDEX(Source!$M$2:$N$5,MATCH(Table2[[#This Row],[الحالة العائلية]],Source!$N$2:$N$5,0),1),"")</f>
        <v/>
      </c>
      <c r="BC345" s="3" t="str">
        <f>_xlfn.IFNA(INDEX(Source!$J$2:$K$4,MATCH(Table2[[#This Row],[الحالة الصحية]],Source!$K$2:$K$4,0),1),"")</f>
        <v/>
      </c>
      <c r="BD345" s="3" t="str">
        <f>_xlfn.IFNA(INDEX(Source!$D$2:$E$6,MATCH(Table2[[#This Row],[التحصيل الدراسي]],Source!$E$2:$E$6,0),1),"")</f>
        <v/>
      </c>
      <c r="BE345" s="3" t="str">
        <f>_xlfn.IFNA(INDEX(Source!$AC$2:$AD$3,MATCH(Table2[[#This Row],[هل تدرس الان]],Source!$AD$2:$AD$3,0),1),"")</f>
        <v/>
      </c>
      <c r="BF345" s="3" t="str">
        <f>_xlfn.IFNA(INDEX(Source!$AI$2:$AJ$6,MATCH(Table2[[#This Row],[السنة الدراسية]],Source!$AJ$2:$AJ$6,0),1),"")</f>
        <v/>
      </c>
      <c r="BG345" s="3" t="str">
        <f>_xlfn.IFNA(INDEX(Source!$AC$2:$AD$3,MATCH(Table2[[#This Row],[هل يوجد إجازة]],Source!$AD$2:$AD$3,0),1),"")</f>
        <v/>
      </c>
    </row>
    <row r="346" spans="1:59" x14ac:dyDescent="0.25">
      <c r="A346" t="str">
        <f>IF(C346&lt;&gt;"",COUNTA($C$2:C346),"")</f>
        <v/>
      </c>
      <c r="BA346" s="7" t="str">
        <f>_xlfn.IFNA(INDEX(Source!$G$2:$H$3,MATCH(Table2[[#This Row],[الجنس]],Source!$H$2:$H$3,0),1),"")</f>
        <v/>
      </c>
      <c r="BB346" s="3" t="str">
        <f>_xlfn.IFNA(INDEX(Source!$M$2:$N$5,MATCH(Table2[[#This Row],[الحالة العائلية]],Source!$N$2:$N$5,0),1),"")</f>
        <v/>
      </c>
      <c r="BC346" s="3" t="str">
        <f>_xlfn.IFNA(INDEX(Source!$J$2:$K$4,MATCH(Table2[[#This Row],[الحالة الصحية]],Source!$K$2:$K$4,0),1),"")</f>
        <v/>
      </c>
      <c r="BD346" s="3" t="str">
        <f>_xlfn.IFNA(INDEX(Source!$D$2:$E$6,MATCH(Table2[[#This Row],[التحصيل الدراسي]],Source!$E$2:$E$6,0),1),"")</f>
        <v/>
      </c>
      <c r="BE346" s="3" t="str">
        <f>_xlfn.IFNA(INDEX(Source!$AC$2:$AD$3,MATCH(Table2[[#This Row],[هل تدرس الان]],Source!$AD$2:$AD$3,0),1),"")</f>
        <v/>
      </c>
      <c r="BF346" s="3" t="str">
        <f>_xlfn.IFNA(INDEX(Source!$AI$2:$AJ$6,MATCH(Table2[[#This Row],[السنة الدراسية]],Source!$AJ$2:$AJ$6,0),1),"")</f>
        <v/>
      </c>
      <c r="BG346" s="3" t="str">
        <f>_xlfn.IFNA(INDEX(Source!$AC$2:$AD$3,MATCH(Table2[[#This Row],[هل يوجد إجازة]],Source!$AD$2:$AD$3,0),1),"")</f>
        <v/>
      </c>
    </row>
    <row r="347" spans="1:59" x14ac:dyDescent="0.25">
      <c r="A347" t="str">
        <f>IF(C347&lt;&gt;"",COUNTA($C$2:C347),"")</f>
        <v/>
      </c>
      <c r="BA347" s="7" t="str">
        <f>_xlfn.IFNA(INDEX(Source!$G$2:$H$3,MATCH(Table2[[#This Row],[الجنس]],Source!$H$2:$H$3,0),1),"")</f>
        <v/>
      </c>
      <c r="BB347" s="3" t="str">
        <f>_xlfn.IFNA(INDEX(Source!$M$2:$N$5,MATCH(Table2[[#This Row],[الحالة العائلية]],Source!$N$2:$N$5,0),1),"")</f>
        <v/>
      </c>
      <c r="BC347" s="3" t="str">
        <f>_xlfn.IFNA(INDEX(Source!$J$2:$K$4,MATCH(Table2[[#This Row],[الحالة الصحية]],Source!$K$2:$K$4,0),1),"")</f>
        <v/>
      </c>
      <c r="BD347" s="3" t="str">
        <f>_xlfn.IFNA(INDEX(Source!$D$2:$E$6,MATCH(Table2[[#This Row],[التحصيل الدراسي]],Source!$E$2:$E$6,0),1),"")</f>
        <v/>
      </c>
      <c r="BE347" s="3" t="str">
        <f>_xlfn.IFNA(INDEX(Source!$AC$2:$AD$3,MATCH(Table2[[#This Row],[هل تدرس الان]],Source!$AD$2:$AD$3,0),1),"")</f>
        <v/>
      </c>
      <c r="BF347" s="3" t="str">
        <f>_xlfn.IFNA(INDEX(Source!$AI$2:$AJ$6,MATCH(Table2[[#This Row],[السنة الدراسية]],Source!$AJ$2:$AJ$6,0),1),"")</f>
        <v/>
      </c>
      <c r="BG347" s="3" t="str">
        <f>_xlfn.IFNA(INDEX(Source!$AC$2:$AD$3,MATCH(Table2[[#This Row],[هل يوجد إجازة]],Source!$AD$2:$AD$3,0),1),"")</f>
        <v/>
      </c>
    </row>
    <row r="348" spans="1:59" x14ac:dyDescent="0.25">
      <c r="A348" t="str">
        <f>IF(C348&lt;&gt;"",COUNTA($C$2:C348),"")</f>
        <v/>
      </c>
      <c r="BA348" s="7" t="str">
        <f>_xlfn.IFNA(INDEX(Source!$G$2:$H$3,MATCH(Table2[[#This Row],[الجنس]],Source!$H$2:$H$3,0),1),"")</f>
        <v/>
      </c>
      <c r="BB348" s="3" t="str">
        <f>_xlfn.IFNA(INDEX(Source!$M$2:$N$5,MATCH(Table2[[#This Row],[الحالة العائلية]],Source!$N$2:$N$5,0),1),"")</f>
        <v/>
      </c>
      <c r="BC348" s="3" t="str">
        <f>_xlfn.IFNA(INDEX(Source!$J$2:$K$4,MATCH(Table2[[#This Row],[الحالة الصحية]],Source!$K$2:$K$4,0),1),"")</f>
        <v/>
      </c>
      <c r="BD348" s="3" t="str">
        <f>_xlfn.IFNA(INDEX(Source!$D$2:$E$6,MATCH(Table2[[#This Row],[التحصيل الدراسي]],Source!$E$2:$E$6,0),1),"")</f>
        <v/>
      </c>
      <c r="BE348" s="3" t="str">
        <f>_xlfn.IFNA(INDEX(Source!$AC$2:$AD$3,MATCH(Table2[[#This Row],[هل تدرس الان]],Source!$AD$2:$AD$3,0),1),"")</f>
        <v/>
      </c>
      <c r="BF348" s="3" t="str">
        <f>_xlfn.IFNA(INDEX(Source!$AI$2:$AJ$6,MATCH(Table2[[#This Row],[السنة الدراسية]],Source!$AJ$2:$AJ$6,0),1),"")</f>
        <v/>
      </c>
      <c r="BG348" s="3" t="str">
        <f>_xlfn.IFNA(INDEX(Source!$AC$2:$AD$3,MATCH(Table2[[#This Row],[هل يوجد إجازة]],Source!$AD$2:$AD$3,0),1),"")</f>
        <v/>
      </c>
    </row>
    <row r="349" spans="1:59" x14ac:dyDescent="0.25">
      <c r="A349" t="str">
        <f>IF(C349&lt;&gt;"",COUNTA($C$2:C349),"")</f>
        <v/>
      </c>
      <c r="BA349" s="7" t="str">
        <f>_xlfn.IFNA(INDEX(Source!$G$2:$H$3,MATCH(Table2[[#This Row],[الجنس]],Source!$H$2:$H$3,0),1),"")</f>
        <v/>
      </c>
      <c r="BB349" s="3" t="str">
        <f>_xlfn.IFNA(INDEX(Source!$M$2:$N$5,MATCH(Table2[[#This Row],[الحالة العائلية]],Source!$N$2:$N$5,0),1),"")</f>
        <v/>
      </c>
      <c r="BC349" s="3" t="str">
        <f>_xlfn.IFNA(INDEX(Source!$J$2:$K$4,MATCH(Table2[[#This Row],[الحالة الصحية]],Source!$K$2:$K$4,0),1),"")</f>
        <v/>
      </c>
      <c r="BD349" s="3" t="str">
        <f>_xlfn.IFNA(INDEX(Source!$D$2:$E$6,MATCH(Table2[[#This Row],[التحصيل الدراسي]],Source!$E$2:$E$6,0),1),"")</f>
        <v/>
      </c>
      <c r="BE349" s="3" t="str">
        <f>_xlfn.IFNA(INDEX(Source!$AC$2:$AD$3,MATCH(Table2[[#This Row],[هل تدرس الان]],Source!$AD$2:$AD$3,0),1),"")</f>
        <v/>
      </c>
      <c r="BF349" s="3" t="str">
        <f>_xlfn.IFNA(INDEX(Source!$AI$2:$AJ$6,MATCH(Table2[[#This Row],[السنة الدراسية]],Source!$AJ$2:$AJ$6,0),1),"")</f>
        <v/>
      </c>
      <c r="BG349" s="3" t="str">
        <f>_xlfn.IFNA(INDEX(Source!$AC$2:$AD$3,MATCH(Table2[[#This Row],[هل يوجد إجازة]],Source!$AD$2:$AD$3,0),1),"")</f>
        <v/>
      </c>
    </row>
    <row r="350" spans="1:59" x14ac:dyDescent="0.25">
      <c r="A350" t="str">
        <f>IF(C350&lt;&gt;"",COUNTA($C$2:C350),"")</f>
        <v/>
      </c>
      <c r="BA350" s="7" t="str">
        <f>_xlfn.IFNA(INDEX(Source!$G$2:$H$3,MATCH(Table2[[#This Row],[الجنس]],Source!$H$2:$H$3,0),1),"")</f>
        <v/>
      </c>
      <c r="BB350" s="3" t="str">
        <f>_xlfn.IFNA(INDEX(Source!$M$2:$N$5,MATCH(Table2[[#This Row],[الحالة العائلية]],Source!$N$2:$N$5,0),1),"")</f>
        <v/>
      </c>
      <c r="BC350" s="3" t="str">
        <f>_xlfn.IFNA(INDEX(Source!$J$2:$K$4,MATCH(Table2[[#This Row],[الحالة الصحية]],Source!$K$2:$K$4,0),1),"")</f>
        <v/>
      </c>
      <c r="BD350" s="3" t="str">
        <f>_xlfn.IFNA(INDEX(Source!$D$2:$E$6,MATCH(Table2[[#This Row],[التحصيل الدراسي]],Source!$E$2:$E$6,0),1),"")</f>
        <v/>
      </c>
      <c r="BE350" s="3" t="str">
        <f>_xlfn.IFNA(INDEX(Source!$AC$2:$AD$3,MATCH(Table2[[#This Row],[هل تدرس الان]],Source!$AD$2:$AD$3,0),1),"")</f>
        <v/>
      </c>
      <c r="BF350" s="3" t="str">
        <f>_xlfn.IFNA(INDEX(Source!$AI$2:$AJ$6,MATCH(Table2[[#This Row],[السنة الدراسية]],Source!$AJ$2:$AJ$6,0),1),"")</f>
        <v/>
      </c>
      <c r="BG350" s="3" t="str">
        <f>_xlfn.IFNA(INDEX(Source!$AC$2:$AD$3,MATCH(Table2[[#This Row],[هل يوجد إجازة]],Source!$AD$2:$AD$3,0),1),"")</f>
        <v/>
      </c>
    </row>
    <row r="351" spans="1:59" x14ac:dyDescent="0.25">
      <c r="A351" t="str">
        <f>IF(C351&lt;&gt;"",COUNTA($C$2:C351),"")</f>
        <v/>
      </c>
      <c r="BA351" s="7" t="str">
        <f>_xlfn.IFNA(INDEX(Source!$G$2:$H$3,MATCH(Table2[[#This Row],[الجنس]],Source!$H$2:$H$3,0),1),"")</f>
        <v/>
      </c>
      <c r="BB351" s="3" t="str">
        <f>_xlfn.IFNA(INDEX(Source!$M$2:$N$5,MATCH(Table2[[#This Row],[الحالة العائلية]],Source!$N$2:$N$5,0),1),"")</f>
        <v/>
      </c>
      <c r="BC351" s="3" t="str">
        <f>_xlfn.IFNA(INDEX(Source!$J$2:$K$4,MATCH(Table2[[#This Row],[الحالة الصحية]],Source!$K$2:$K$4,0),1),"")</f>
        <v/>
      </c>
      <c r="BD351" s="3" t="str">
        <f>_xlfn.IFNA(INDEX(Source!$D$2:$E$6,MATCH(Table2[[#This Row],[التحصيل الدراسي]],Source!$E$2:$E$6,0),1),"")</f>
        <v/>
      </c>
      <c r="BE351" s="3" t="str">
        <f>_xlfn.IFNA(INDEX(Source!$AC$2:$AD$3,MATCH(Table2[[#This Row],[هل تدرس الان]],Source!$AD$2:$AD$3,0),1),"")</f>
        <v/>
      </c>
      <c r="BF351" s="3" t="str">
        <f>_xlfn.IFNA(INDEX(Source!$AI$2:$AJ$6,MATCH(Table2[[#This Row],[السنة الدراسية]],Source!$AJ$2:$AJ$6,0),1),"")</f>
        <v/>
      </c>
      <c r="BG351" s="3" t="str">
        <f>_xlfn.IFNA(INDEX(Source!$AC$2:$AD$3,MATCH(Table2[[#This Row],[هل يوجد إجازة]],Source!$AD$2:$AD$3,0),1),"")</f>
        <v/>
      </c>
    </row>
    <row r="352" spans="1:59" x14ac:dyDescent="0.25">
      <c r="A352" t="str">
        <f>IF(C352&lt;&gt;"",COUNTA($C$2:C352),"")</f>
        <v/>
      </c>
      <c r="BA352" s="7" t="str">
        <f>_xlfn.IFNA(INDEX(Source!$G$2:$H$3,MATCH(Table2[[#This Row],[الجنس]],Source!$H$2:$H$3,0),1),"")</f>
        <v/>
      </c>
      <c r="BB352" s="3" t="str">
        <f>_xlfn.IFNA(INDEX(Source!$M$2:$N$5,MATCH(Table2[[#This Row],[الحالة العائلية]],Source!$N$2:$N$5,0),1),"")</f>
        <v/>
      </c>
      <c r="BC352" s="3" t="str">
        <f>_xlfn.IFNA(INDEX(Source!$J$2:$K$4,MATCH(Table2[[#This Row],[الحالة الصحية]],Source!$K$2:$K$4,0),1),"")</f>
        <v/>
      </c>
      <c r="BD352" s="3" t="str">
        <f>_xlfn.IFNA(INDEX(Source!$D$2:$E$6,MATCH(Table2[[#This Row],[التحصيل الدراسي]],Source!$E$2:$E$6,0),1),"")</f>
        <v/>
      </c>
      <c r="BE352" s="3" t="str">
        <f>_xlfn.IFNA(INDEX(Source!$AC$2:$AD$3,MATCH(Table2[[#This Row],[هل تدرس الان]],Source!$AD$2:$AD$3,0),1),"")</f>
        <v/>
      </c>
      <c r="BF352" s="3" t="str">
        <f>_xlfn.IFNA(INDEX(Source!$AI$2:$AJ$6,MATCH(Table2[[#This Row],[السنة الدراسية]],Source!$AJ$2:$AJ$6,0),1),"")</f>
        <v/>
      </c>
      <c r="BG352" s="3" t="str">
        <f>_xlfn.IFNA(INDEX(Source!$AC$2:$AD$3,MATCH(Table2[[#This Row],[هل يوجد إجازة]],Source!$AD$2:$AD$3,0),1),"")</f>
        <v/>
      </c>
    </row>
    <row r="353" spans="1:59" x14ac:dyDescent="0.25">
      <c r="A353" t="str">
        <f>IF(C353&lt;&gt;"",COUNTA($C$2:C353),"")</f>
        <v/>
      </c>
      <c r="BA353" s="7" t="str">
        <f>_xlfn.IFNA(INDEX(Source!$G$2:$H$3,MATCH(Table2[[#This Row],[الجنس]],Source!$H$2:$H$3,0),1),"")</f>
        <v/>
      </c>
      <c r="BB353" s="3" t="str">
        <f>_xlfn.IFNA(INDEX(Source!$M$2:$N$5,MATCH(Table2[[#This Row],[الحالة العائلية]],Source!$N$2:$N$5,0),1),"")</f>
        <v/>
      </c>
      <c r="BC353" s="3" t="str">
        <f>_xlfn.IFNA(INDEX(Source!$J$2:$K$4,MATCH(Table2[[#This Row],[الحالة الصحية]],Source!$K$2:$K$4,0),1),"")</f>
        <v/>
      </c>
      <c r="BD353" s="3" t="str">
        <f>_xlfn.IFNA(INDEX(Source!$D$2:$E$6,MATCH(Table2[[#This Row],[التحصيل الدراسي]],Source!$E$2:$E$6,0),1),"")</f>
        <v/>
      </c>
      <c r="BE353" s="3" t="str">
        <f>_xlfn.IFNA(INDEX(Source!$AC$2:$AD$3,MATCH(Table2[[#This Row],[هل تدرس الان]],Source!$AD$2:$AD$3,0),1),"")</f>
        <v/>
      </c>
      <c r="BF353" s="3" t="str">
        <f>_xlfn.IFNA(INDEX(Source!$AI$2:$AJ$6,MATCH(Table2[[#This Row],[السنة الدراسية]],Source!$AJ$2:$AJ$6,0),1),"")</f>
        <v/>
      </c>
      <c r="BG353" s="3" t="str">
        <f>_xlfn.IFNA(INDEX(Source!$AC$2:$AD$3,MATCH(Table2[[#This Row],[هل يوجد إجازة]],Source!$AD$2:$AD$3,0),1),"")</f>
        <v/>
      </c>
    </row>
    <row r="354" spans="1:59" x14ac:dyDescent="0.25">
      <c r="A354" t="str">
        <f>IF(C354&lt;&gt;"",COUNTA($C$2:C354),"")</f>
        <v/>
      </c>
      <c r="BA354" s="7" t="str">
        <f>_xlfn.IFNA(INDEX(Source!$G$2:$H$3,MATCH(Table2[[#This Row],[الجنس]],Source!$H$2:$H$3,0),1),"")</f>
        <v/>
      </c>
      <c r="BB354" s="3" t="str">
        <f>_xlfn.IFNA(INDEX(Source!$M$2:$N$5,MATCH(Table2[[#This Row],[الحالة العائلية]],Source!$N$2:$N$5,0),1),"")</f>
        <v/>
      </c>
      <c r="BC354" s="3" t="str">
        <f>_xlfn.IFNA(INDEX(Source!$J$2:$K$4,MATCH(Table2[[#This Row],[الحالة الصحية]],Source!$K$2:$K$4,0),1),"")</f>
        <v/>
      </c>
      <c r="BD354" s="3" t="str">
        <f>_xlfn.IFNA(INDEX(Source!$D$2:$E$6,MATCH(Table2[[#This Row],[التحصيل الدراسي]],Source!$E$2:$E$6,0),1),"")</f>
        <v/>
      </c>
      <c r="BE354" s="3" t="str">
        <f>_xlfn.IFNA(INDEX(Source!$AC$2:$AD$3,MATCH(Table2[[#This Row],[هل تدرس الان]],Source!$AD$2:$AD$3,0),1),"")</f>
        <v/>
      </c>
      <c r="BF354" s="3" t="str">
        <f>_xlfn.IFNA(INDEX(Source!$AI$2:$AJ$6,MATCH(Table2[[#This Row],[السنة الدراسية]],Source!$AJ$2:$AJ$6,0),1),"")</f>
        <v/>
      </c>
      <c r="BG354" s="3" t="str">
        <f>_xlfn.IFNA(INDEX(Source!$AC$2:$AD$3,MATCH(Table2[[#This Row],[هل يوجد إجازة]],Source!$AD$2:$AD$3,0),1),"")</f>
        <v/>
      </c>
    </row>
    <row r="355" spans="1:59" x14ac:dyDescent="0.25">
      <c r="A355" t="str">
        <f>IF(C355&lt;&gt;"",COUNTA($C$2:C355),"")</f>
        <v/>
      </c>
      <c r="BA355" s="7" t="str">
        <f>_xlfn.IFNA(INDEX(Source!$G$2:$H$3,MATCH(Table2[[#This Row],[الجنس]],Source!$H$2:$H$3,0),1),"")</f>
        <v/>
      </c>
      <c r="BB355" s="3" t="str">
        <f>_xlfn.IFNA(INDEX(Source!$M$2:$N$5,MATCH(Table2[[#This Row],[الحالة العائلية]],Source!$N$2:$N$5,0),1),"")</f>
        <v/>
      </c>
      <c r="BC355" s="3" t="str">
        <f>_xlfn.IFNA(INDEX(Source!$J$2:$K$4,MATCH(Table2[[#This Row],[الحالة الصحية]],Source!$K$2:$K$4,0),1),"")</f>
        <v/>
      </c>
      <c r="BD355" s="3" t="str">
        <f>_xlfn.IFNA(INDEX(Source!$D$2:$E$6,MATCH(Table2[[#This Row],[التحصيل الدراسي]],Source!$E$2:$E$6,0),1),"")</f>
        <v/>
      </c>
      <c r="BE355" s="3" t="str">
        <f>_xlfn.IFNA(INDEX(Source!$AC$2:$AD$3,MATCH(Table2[[#This Row],[هل تدرس الان]],Source!$AD$2:$AD$3,0),1),"")</f>
        <v/>
      </c>
      <c r="BF355" s="3" t="str">
        <f>_xlfn.IFNA(INDEX(Source!$AI$2:$AJ$6,MATCH(Table2[[#This Row],[السنة الدراسية]],Source!$AJ$2:$AJ$6,0),1),"")</f>
        <v/>
      </c>
      <c r="BG355" s="3" t="str">
        <f>_xlfn.IFNA(INDEX(Source!$AC$2:$AD$3,MATCH(Table2[[#This Row],[هل يوجد إجازة]],Source!$AD$2:$AD$3,0),1),"")</f>
        <v/>
      </c>
    </row>
    <row r="356" spans="1:59" x14ac:dyDescent="0.25">
      <c r="A356" t="str">
        <f>IF(C356&lt;&gt;"",COUNTA($C$2:C356),"")</f>
        <v/>
      </c>
      <c r="BA356" s="7" t="str">
        <f>_xlfn.IFNA(INDEX(Source!$G$2:$H$3,MATCH(Table2[[#This Row],[الجنس]],Source!$H$2:$H$3,0),1),"")</f>
        <v/>
      </c>
      <c r="BB356" s="3" t="str">
        <f>_xlfn.IFNA(INDEX(Source!$M$2:$N$5,MATCH(Table2[[#This Row],[الحالة العائلية]],Source!$N$2:$N$5,0),1),"")</f>
        <v/>
      </c>
      <c r="BC356" s="3" t="str">
        <f>_xlfn.IFNA(INDEX(Source!$J$2:$K$4,MATCH(Table2[[#This Row],[الحالة الصحية]],Source!$K$2:$K$4,0),1),"")</f>
        <v/>
      </c>
      <c r="BD356" s="3" t="str">
        <f>_xlfn.IFNA(INDEX(Source!$D$2:$E$6,MATCH(Table2[[#This Row],[التحصيل الدراسي]],Source!$E$2:$E$6,0),1),"")</f>
        <v/>
      </c>
      <c r="BE356" s="3" t="str">
        <f>_xlfn.IFNA(INDEX(Source!$AC$2:$AD$3,MATCH(Table2[[#This Row],[هل تدرس الان]],Source!$AD$2:$AD$3,0),1),"")</f>
        <v/>
      </c>
      <c r="BF356" s="3" t="str">
        <f>_xlfn.IFNA(INDEX(Source!$AI$2:$AJ$6,MATCH(Table2[[#This Row],[السنة الدراسية]],Source!$AJ$2:$AJ$6,0),1),"")</f>
        <v/>
      </c>
      <c r="BG356" s="3" t="str">
        <f>_xlfn.IFNA(INDEX(Source!$AC$2:$AD$3,MATCH(Table2[[#This Row],[هل يوجد إجازة]],Source!$AD$2:$AD$3,0),1),"")</f>
        <v/>
      </c>
    </row>
    <row r="357" spans="1:59" x14ac:dyDescent="0.25">
      <c r="A357" t="str">
        <f>IF(C357&lt;&gt;"",COUNTA($C$2:C357),"")</f>
        <v/>
      </c>
      <c r="BA357" s="7" t="str">
        <f>_xlfn.IFNA(INDEX(Source!$G$2:$H$3,MATCH(Table2[[#This Row],[الجنس]],Source!$H$2:$H$3,0),1),"")</f>
        <v/>
      </c>
      <c r="BB357" s="3" t="str">
        <f>_xlfn.IFNA(INDEX(Source!$M$2:$N$5,MATCH(Table2[[#This Row],[الحالة العائلية]],Source!$N$2:$N$5,0),1),"")</f>
        <v/>
      </c>
      <c r="BC357" s="3" t="str">
        <f>_xlfn.IFNA(INDEX(Source!$J$2:$K$4,MATCH(Table2[[#This Row],[الحالة الصحية]],Source!$K$2:$K$4,0),1),"")</f>
        <v/>
      </c>
      <c r="BD357" s="3" t="str">
        <f>_xlfn.IFNA(INDEX(Source!$D$2:$E$6,MATCH(Table2[[#This Row],[التحصيل الدراسي]],Source!$E$2:$E$6,0),1),"")</f>
        <v/>
      </c>
      <c r="BE357" s="3" t="str">
        <f>_xlfn.IFNA(INDEX(Source!$AC$2:$AD$3,MATCH(Table2[[#This Row],[هل تدرس الان]],Source!$AD$2:$AD$3,0),1),"")</f>
        <v/>
      </c>
      <c r="BF357" s="3" t="str">
        <f>_xlfn.IFNA(INDEX(Source!$AI$2:$AJ$6,MATCH(Table2[[#This Row],[السنة الدراسية]],Source!$AJ$2:$AJ$6,0),1),"")</f>
        <v/>
      </c>
      <c r="BG357" s="3" t="str">
        <f>_xlfn.IFNA(INDEX(Source!$AC$2:$AD$3,MATCH(Table2[[#This Row],[هل يوجد إجازة]],Source!$AD$2:$AD$3,0),1),"")</f>
        <v/>
      </c>
    </row>
    <row r="358" spans="1:59" x14ac:dyDescent="0.25">
      <c r="A358" t="str">
        <f>IF(C358&lt;&gt;"",COUNTA($C$2:C358),"")</f>
        <v/>
      </c>
      <c r="BA358" s="7" t="str">
        <f>_xlfn.IFNA(INDEX(Source!$G$2:$H$3,MATCH(Table2[[#This Row],[الجنس]],Source!$H$2:$H$3,0),1),"")</f>
        <v/>
      </c>
      <c r="BB358" s="3" t="str">
        <f>_xlfn.IFNA(INDEX(Source!$M$2:$N$5,MATCH(Table2[[#This Row],[الحالة العائلية]],Source!$N$2:$N$5,0),1),"")</f>
        <v/>
      </c>
      <c r="BC358" s="3" t="str">
        <f>_xlfn.IFNA(INDEX(Source!$J$2:$K$4,MATCH(Table2[[#This Row],[الحالة الصحية]],Source!$K$2:$K$4,0),1),"")</f>
        <v/>
      </c>
      <c r="BD358" s="3" t="str">
        <f>_xlfn.IFNA(INDEX(Source!$D$2:$E$6,MATCH(Table2[[#This Row],[التحصيل الدراسي]],Source!$E$2:$E$6,0),1),"")</f>
        <v/>
      </c>
      <c r="BE358" s="3" t="str">
        <f>_xlfn.IFNA(INDEX(Source!$AC$2:$AD$3,MATCH(Table2[[#This Row],[هل تدرس الان]],Source!$AD$2:$AD$3,0),1),"")</f>
        <v/>
      </c>
      <c r="BF358" s="3" t="str">
        <f>_xlfn.IFNA(INDEX(Source!$AI$2:$AJ$6,MATCH(Table2[[#This Row],[السنة الدراسية]],Source!$AJ$2:$AJ$6,0),1),"")</f>
        <v/>
      </c>
      <c r="BG358" s="3" t="str">
        <f>_xlfn.IFNA(INDEX(Source!$AC$2:$AD$3,MATCH(Table2[[#This Row],[هل يوجد إجازة]],Source!$AD$2:$AD$3,0),1),"")</f>
        <v/>
      </c>
    </row>
    <row r="359" spans="1:59" x14ac:dyDescent="0.25">
      <c r="A359" t="str">
        <f>IF(C359&lt;&gt;"",COUNTA($C$2:C359),"")</f>
        <v/>
      </c>
      <c r="BA359" s="7" t="str">
        <f>_xlfn.IFNA(INDEX(Source!$G$2:$H$3,MATCH(Table2[[#This Row],[الجنس]],Source!$H$2:$H$3,0),1),"")</f>
        <v/>
      </c>
      <c r="BB359" s="3" t="str">
        <f>_xlfn.IFNA(INDEX(Source!$M$2:$N$5,MATCH(Table2[[#This Row],[الحالة العائلية]],Source!$N$2:$N$5,0),1),"")</f>
        <v/>
      </c>
      <c r="BC359" s="3" t="str">
        <f>_xlfn.IFNA(INDEX(Source!$J$2:$K$4,MATCH(Table2[[#This Row],[الحالة الصحية]],Source!$K$2:$K$4,0),1),"")</f>
        <v/>
      </c>
      <c r="BD359" s="3" t="str">
        <f>_xlfn.IFNA(INDEX(Source!$D$2:$E$6,MATCH(Table2[[#This Row],[التحصيل الدراسي]],Source!$E$2:$E$6,0),1),"")</f>
        <v/>
      </c>
      <c r="BE359" s="3" t="str">
        <f>_xlfn.IFNA(INDEX(Source!$AC$2:$AD$3,MATCH(Table2[[#This Row],[هل تدرس الان]],Source!$AD$2:$AD$3,0),1),"")</f>
        <v/>
      </c>
      <c r="BF359" s="3" t="str">
        <f>_xlfn.IFNA(INDEX(Source!$AI$2:$AJ$6,MATCH(Table2[[#This Row],[السنة الدراسية]],Source!$AJ$2:$AJ$6,0),1),"")</f>
        <v/>
      </c>
      <c r="BG359" s="3" t="str">
        <f>_xlfn.IFNA(INDEX(Source!$AC$2:$AD$3,MATCH(Table2[[#This Row],[هل يوجد إجازة]],Source!$AD$2:$AD$3,0),1),"")</f>
        <v/>
      </c>
    </row>
    <row r="360" spans="1:59" x14ac:dyDescent="0.25">
      <c r="A360" t="str">
        <f>IF(C360&lt;&gt;"",COUNTA($C$2:C360),"")</f>
        <v/>
      </c>
      <c r="BA360" s="7" t="str">
        <f>_xlfn.IFNA(INDEX(Source!$G$2:$H$3,MATCH(Table2[[#This Row],[الجنس]],Source!$H$2:$H$3,0),1),"")</f>
        <v/>
      </c>
      <c r="BB360" s="3" t="str">
        <f>_xlfn.IFNA(INDEX(Source!$M$2:$N$5,MATCH(Table2[[#This Row],[الحالة العائلية]],Source!$N$2:$N$5,0),1),"")</f>
        <v/>
      </c>
      <c r="BC360" s="3" t="str">
        <f>_xlfn.IFNA(INDEX(Source!$J$2:$K$4,MATCH(Table2[[#This Row],[الحالة الصحية]],Source!$K$2:$K$4,0),1),"")</f>
        <v/>
      </c>
      <c r="BD360" s="3" t="str">
        <f>_xlfn.IFNA(INDEX(Source!$D$2:$E$6,MATCH(Table2[[#This Row],[التحصيل الدراسي]],Source!$E$2:$E$6,0),1),"")</f>
        <v/>
      </c>
      <c r="BE360" s="3" t="str">
        <f>_xlfn.IFNA(INDEX(Source!$AC$2:$AD$3,MATCH(Table2[[#This Row],[هل تدرس الان]],Source!$AD$2:$AD$3,0),1),"")</f>
        <v/>
      </c>
      <c r="BF360" s="3" t="str">
        <f>_xlfn.IFNA(INDEX(Source!$AI$2:$AJ$6,MATCH(Table2[[#This Row],[السنة الدراسية]],Source!$AJ$2:$AJ$6,0),1),"")</f>
        <v/>
      </c>
      <c r="BG360" s="3" t="str">
        <f>_xlfn.IFNA(INDEX(Source!$AC$2:$AD$3,MATCH(Table2[[#This Row],[هل يوجد إجازة]],Source!$AD$2:$AD$3,0),1),"")</f>
        <v/>
      </c>
    </row>
    <row r="361" spans="1:59" x14ac:dyDescent="0.25">
      <c r="A361" t="str">
        <f>IF(C361&lt;&gt;"",COUNTA($C$2:C361),"")</f>
        <v/>
      </c>
      <c r="BA361" s="7" t="str">
        <f>_xlfn.IFNA(INDEX(Source!$G$2:$H$3,MATCH(Table2[[#This Row],[الجنس]],Source!$H$2:$H$3,0),1),"")</f>
        <v/>
      </c>
      <c r="BB361" s="3" t="str">
        <f>_xlfn.IFNA(INDEX(Source!$M$2:$N$5,MATCH(Table2[[#This Row],[الحالة العائلية]],Source!$N$2:$N$5,0),1),"")</f>
        <v/>
      </c>
      <c r="BC361" s="3" t="str">
        <f>_xlfn.IFNA(INDEX(Source!$J$2:$K$4,MATCH(Table2[[#This Row],[الحالة الصحية]],Source!$K$2:$K$4,0),1),"")</f>
        <v/>
      </c>
      <c r="BD361" s="3" t="str">
        <f>_xlfn.IFNA(INDEX(Source!$D$2:$E$6,MATCH(Table2[[#This Row],[التحصيل الدراسي]],Source!$E$2:$E$6,0),1),"")</f>
        <v/>
      </c>
      <c r="BE361" s="3" t="str">
        <f>_xlfn.IFNA(INDEX(Source!$AC$2:$AD$3,MATCH(Table2[[#This Row],[هل تدرس الان]],Source!$AD$2:$AD$3,0),1),"")</f>
        <v/>
      </c>
      <c r="BF361" s="3" t="str">
        <f>_xlfn.IFNA(INDEX(Source!$AI$2:$AJ$6,MATCH(Table2[[#This Row],[السنة الدراسية]],Source!$AJ$2:$AJ$6,0),1),"")</f>
        <v/>
      </c>
      <c r="BG361" s="3" t="str">
        <f>_xlfn.IFNA(INDEX(Source!$AC$2:$AD$3,MATCH(Table2[[#This Row],[هل يوجد إجازة]],Source!$AD$2:$AD$3,0),1),"")</f>
        <v/>
      </c>
    </row>
    <row r="362" spans="1:59" x14ac:dyDescent="0.25">
      <c r="A362" t="str">
        <f>IF(C362&lt;&gt;"",COUNTA($C$2:C362),"")</f>
        <v/>
      </c>
      <c r="BA362" s="7" t="str">
        <f>_xlfn.IFNA(INDEX(Source!$G$2:$H$3,MATCH(Table2[[#This Row],[الجنس]],Source!$H$2:$H$3,0),1),"")</f>
        <v/>
      </c>
      <c r="BB362" s="3" t="str">
        <f>_xlfn.IFNA(INDEX(Source!$M$2:$N$5,MATCH(Table2[[#This Row],[الحالة العائلية]],Source!$N$2:$N$5,0),1),"")</f>
        <v/>
      </c>
      <c r="BC362" s="3" t="str">
        <f>_xlfn.IFNA(INDEX(Source!$J$2:$K$4,MATCH(Table2[[#This Row],[الحالة الصحية]],Source!$K$2:$K$4,0),1),"")</f>
        <v/>
      </c>
      <c r="BD362" s="3" t="str">
        <f>_xlfn.IFNA(INDEX(Source!$D$2:$E$6,MATCH(Table2[[#This Row],[التحصيل الدراسي]],Source!$E$2:$E$6,0),1),"")</f>
        <v/>
      </c>
      <c r="BE362" s="3" t="str">
        <f>_xlfn.IFNA(INDEX(Source!$AC$2:$AD$3,MATCH(Table2[[#This Row],[هل تدرس الان]],Source!$AD$2:$AD$3,0),1),"")</f>
        <v/>
      </c>
      <c r="BF362" s="3" t="str">
        <f>_xlfn.IFNA(INDEX(Source!$AI$2:$AJ$6,MATCH(Table2[[#This Row],[السنة الدراسية]],Source!$AJ$2:$AJ$6,0),1),"")</f>
        <v/>
      </c>
      <c r="BG362" s="3" t="str">
        <f>_xlfn.IFNA(INDEX(Source!$AC$2:$AD$3,MATCH(Table2[[#This Row],[هل يوجد إجازة]],Source!$AD$2:$AD$3,0),1),"")</f>
        <v/>
      </c>
    </row>
    <row r="363" spans="1:59" x14ac:dyDescent="0.25">
      <c r="A363" t="str">
        <f>IF(C363&lt;&gt;"",COUNTA($C$2:C363),"")</f>
        <v/>
      </c>
      <c r="BA363" s="7" t="str">
        <f>_xlfn.IFNA(INDEX(Source!$G$2:$H$3,MATCH(Table2[[#This Row],[الجنس]],Source!$H$2:$H$3,0),1),"")</f>
        <v/>
      </c>
      <c r="BB363" s="3" t="str">
        <f>_xlfn.IFNA(INDEX(Source!$M$2:$N$5,MATCH(Table2[[#This Row],[الحالة العائلية]],Source!$N$2:$N$5,0),1),"")</f>
        <v/>
      </c>
      <c r="BC363" s="3" t="str">
        <f>_xlfn.IFNA(INDEX(Source!$J$2:$K$4,MATCH(Table2[[#This Row],[الحالة الصحية]],Source!$K$2:$K$4,0),1),"")</f>
        <v/>
      </c>
      <c r="BD363" s="3" t="str">
        <f>_xlfn.IFNA(INDEX(Source!$D$2:$E$6,MATCH(Table2[[#This Row],[التحصيل الدراسي]],Source!$E$2:$E$6,0),1),"")</f>
        <v/>
      </c>
      <c r="BE363" s="3" t="str">
        <f>_xlfn.IFNA(INDEX(Source!$AC$2:$AD$3,MATCH(Table2[[#This Row],[هل تدرس الان]],Source!$AD$2:$AD$3,0),1),"")</f>
        <v/>
      </c>
      <c r="BF363" s="3" t="str">
        <f>_xlfn.IFNA(INDEX(Source!$AI$2:$AJ$6,MATCH(Table2[[#This Row],[السنة الدراسية]],Source!$AJ$2:$AJ$6,0),1),"")</f>
        <v/>
      </c>
      <c r="BG363" s="3" t="str">
        <f>_xlfn.IFNA(INDEX(Source!$AC$2:$AD$3,MATCH(Table2[[#This Row],[هل يوجد إجازة]],Source!$AD$2:$AD$3,0),1),"")</f>
        <v/>
      </c>
    </row>
    <row r="364" spans="1:59" x14ac:dyDescent="0.25">
      <c r="A364" t="str">
        <f>IF(C364&lt;&gt;"",COUNTA($C$2:C364),"")</f>
        <v/>
      </c>
      <c r="BA364" s="7" t="str">
        <f>_xlfn.IFNA(INDEX(Source!$G$2:$H$3,MATCH(Table2[[#This Row],[الجنس]],Source!$H$2:$H$3,0),1),"")</f>
        <v/>
      </c>
      <c r="BB364" s="3" t="str">
        <f>_xlfn.IFNA(INDEX(Source!$M$2:$N$5,MATCH(Table2[[#This Row],[الحالة العائلية]],Source!$N$2:$N$5,0),1),"")</f>
        <v/>
      </c>
      <c r="BC364" s="3" t="str">
        <f>_xlfn.IFNA(INDEX(Source!$J$2:$K$4,MATCH(Table2[[#This Row],[الحالة الصحية]],Source!$K$2:$K$4,0),1),"")</f>
        <v/>
      </c>
      <c r="BD364" s="3" t="str">
        <f>_xlfn.IFNA(INDEX(Source!$D$2:$E$6,MATCH(Table2[[#This Row],[التحصيل الدراسي]],Source!$E$2:$E$6,0),1),"")</f>
        <v/>
      </c>
      <c r="BE364" s="3" t="str">
        <f>_xlfn.IFNA(INDEX(Source!$AC$2:$AD$3,MATCH(Table2[[#This Row],[هل تدرس الان]],Source!$AD$2:$AD$3,0),1),"")</f>
        <v/>
      </c>
      <c r="BF364" s="3" t="str">
        <f>_xlfn.IFNA(INDEX(Source!$AI$2:$AJ$6,MATCH(Table2[[#This Row],[السنة الدراسية]],Source!$AJ$2:$AJ$6,0),1),"")</f>
        <v/>
      </c>
      <c r="BG364" s="3" t="str">
        <f>_xlfn.IFNA(INDEX(Source!$AC$2:$AD$3,MATCH(Table2[[#This Row],[هل يوجد إجازة]],Source!$AD$2:$AD$3,0),1),"")</f>
        <v/>
      </c>
    </row>
    <row r="365" spans="1:59" x14ac:dyDescent="0.25">
      <c r="A365" t="str">
        <f>IF(C365&lt;&gt;"",COUNTA($C$2:C365),"")</f>
        <v/>
      </c>
      <c r="BA365" s="7" t="str">
        <f>_xlfn.IFNA(INDEX(Source!$G$2:$H$3,MATCH(Table2[[#This Row],[الجنس]],Source!$H$2:$H$3,0),1),"")</f>
        <v/>
      </c>
      <c r="BB365" s="3" t="str">
        <f>_xlfn.IFNA(INDEX(Source!$M$2:$N$5,MATCH(Table2[[#This Row],[الحالة العائلية]],Source!$N$2:$N$5,0),1),"")</f>
        <v/>
      </c>
      <c r="BC365" s="3" t="str">
        <f>_xlfn.IFNA(INDEX(Source!$J$2:$K$4,MATCH(Table2[[#This Row],[الحالة الصحية]],Source!$K$2:$K$4,0),1),"")</f>
        <v/>
      </c>
      <c r="BD365" s="3" t="str">
        <f>_xlfn.IFNA(INDEX(Source!$D$2:$E$6,MATCH(Table2[[#This Row],[التحصيل الدراسي]],Source!$E$2:$E$6,0),1),"")</f>
        <v/>
      </c>
      <c r="BE365" s="3" t="str">
        <f>_xlfn.IFNA(INDEX(Source!$AC$2:$AD$3,MATCH(Table2[[#This Row],[هل تدرس الان]],Source!$AD$2:$AD$3,0),1),"")</f>
        <v/>
      </c>
      <c r="BF365" s="3" t="str">
        <f>_xlfn.IFNA(INDEX(Source!$AI$2:$AJ$6,MATCH(Table2[[#This Row],[السنة الدراسية]],Source!$AJ$2:$AJ$6,0),1),"")</f>
        <v/>
      </c>
      <c r="BG365" s="3" t="str">
        <f>_xlfn.IFNA(INDEX(Source!$AC$2:$AD$3,MATCH(Table2[[#This Row],[هل يوجد إجازة]],Source!$AD$2:$AD$3,0),1),"")</f>
        <v/>
      </c>
    </row>
    <row r="366" spans="1:59" x14ac:dyDescent="0.25">
      <c r="A366" t="str">
        <f>IF(C366&lt;&gt;"",COUNTA($C$2:C366),"")</f>
        <v/>
      </c>
      <c r="BA366" s="7" t="str">
        <f>_xlfn.IFNA(INDEX(Source!$G$2:$H$3,MATCH(Table2[[#This Row],[الجنس]],Source!$H$2:$H$3,0),1),"")</f>
        <v/>
      </c>
      <c r="BB366" s="3" t="str">
        <f>_xlfn.IFNA(INDEX(Source!$M$2:$N$5,MATCH(Table2[[#This Row],[الحالة العائلية]],Source!$N$2:$N$5,0),1),"")</f>
        <v/>
      </c>
      <c r="BC366" s="3" t="str">
        <f>_xlfn.IFNA(INDEX(Source!$J$2:$K$4,MATCH(Table2[[#This Row],[الحالة الصحية]],Source!$K$2:$K$4,0),1),"")</f>
        <v/>
      </c>
      <c r="BD366" s="3" t="str">
        <f>_xlfn.IFNA(INDEX(Source!$D$2:$E$6,MATCH(Table2[[#This Row],[التحصيل الدراسي]],Source!$E$2:$E$6,0),1),"")</f>
        <v/>
      </c>
      <c r="BE366" s="3" t="str">
        <f>_xlfn.IFNA(INDEX(Source!$AC$2:$AD$3,MATCH(Table2[[#This Row],[هل تدرس الان]],Source!$AD$2:$AD$3,0),1),"")</f>
        <v/>
      </c>
      <c r="BF366" s="3" t="str">
        <f>_xlfn.IFNA(INDEX(Source!$AI$2:$AJ$6,MATCH(Table2[[#This Row],[السنة الدراسية]],Source!$AJ$2:$AJ$6,0),1),"")</f>
        <v/>
      </c>
      <c r="BG366" s="3" t="str">
        <f>_xlfn.IFNA(INDEX(Source!$AC$2:$AD$3,MATCH(Table2[[#This Row],[هل يوجد إجازة]],Source!$AD$2:$AD$3,0),1),"")</f>
        <v/>
      </c>
    </row>
    <row r="367" spans="1:59" x14ac:dyDescent="0.25">
      <c r="A367" t="str">
        <f>IF(C367&lt;&gt;"",COUNTA($C$2:C367),"")</f>
        <v/>
      </c>
      <c r="BA367" s="7" t="str">
        <f>_xlfn.IFNA(INDEX(Source!$G$2:$H$3,MATCH(Table2[[#This Row],[الجنس]],Source!$H$2:$H$3,0),1),"")</f>
        <v/>
      </c>
      <c r="BB367" s="3" t="str">
        <f>_xlfn.IFNA(INDEX(Source!$M$2:$N$5,MATCH(Table2[[#This Row],[الحالة العائلية]],Source!$N$2:$N$5,0),1),"")</f>
        <v/>
      </c>
      <c r="BC367" s="3" t="str">
        <f>_xlfn.IFNA(INDEX(Source!$J$2:$K$4,MATCH(Table2[[#This Row],[الحالة الصحية]],Source!$K$2:$K$4,0),1),"")</f>
        <v/>
      </c>
      <c r="BD367" s="3" t="str">
        <f>_xlfn.IFNA(INDEX(Source!$D$2:$E$6,MATCH(Table2[[#This Row],[التحصيل الدراسي]],Source!$E$2:$E$6,0),1),"")</f>
        <v/>
      </c>
      <c r="BE367" s="3" t="str">
        <f>_xlfn.IFNA(INDEX(Source!$AC$2:$AD$3,MATCH(Table2[[#This Row],[هل تدرس الان]],Source!$AD$2:$AD$3,0),1),"")</f>
        <v/>
      </c>
      <c r="BF367" s="3" t="str">
        <f>_xlfn.IFNA(INDEX(Source!$AI$2:$AJ$6,MATCH(Table2[[#This Row],[السنة الدراسية]],Source!$AJ$2:$AJ$6,0),1),"")</f>
        <v/>
      </c>
      <c r="BG367" s="3" t="str">
        <f>_xlfn.IFNA(INDEX(Source!$AC$2:$AD$3,MATCH(Table2[[#This Row],[هل يوجد إجازة]],Source!$AD$2:$AD$3,0),1),"")</f>
        <v/>
      </c>
    </row>
    <row r="368" spans="1:59" x14ac:dyDescent="0.25">
      <c r="A368" t="str">
        <f>IF(C368&lt;&gt;"",COUNTA($C$2:C368),"")</f>
        <v/>
      </c>
      <c r="BA368" s="7" t="str">
        <f>_xlfn.IFNA(INDEX(Source!$G$2:$H$3,MATCH(Table2[[#This Row],[الجنس]],Source!$H$2:$H$3,0),1),"")</f>
        <v/>
      </c>
      <c r="BB368" s="3" t="str">
        <f>_xlfn.IFNA(INDEX(Source!$M$2:$N$5,MATCH(Table2[[#This Row],[الحالة العائلية]],Source!$N$2:$N$5,0),1),"")</f>
        <v/>
      </c>
      <c r="BC368" s="3" t="str">
        <f>_xlfn.IFNA(INDEX(Source!$J$2:$K$4,MATCH(Table2[[#This Row],[الحالة الصحية]],Source!$K$2:$K$4,0),1),"")</f>
        <v/>
      </c>
      <c r="BD368" s="3" t="str">
        <f>_xlfn.IFNA(INDEX(Source!$D$2:$E$6,MATCH(Table2[[#This Row],[التحصيل الدراسي]],Source!$E$2:$E$6,0),1),"")</f>
        <v/>
      </c>
      <c r="BE368" s="3" t="str">
        <f>_xlfn.IFNA(INDEX(Source!$AC$2:$AD$3,MATCH(Table2[[#This Row],[هل تدرس الان]],Source!$AD$2:$AD$3,0),1),"")</f>
        <v/>
      </c>
      <c r="BF368" s="3" t="str">
        <f>_xlfn.IFNA(INDEX(Source!$AI$2:$AJ$6,MATCH(Table2[[#This Row],[السنة الدراسية]],Source!$AJ$2:$AJ$6,0),1),"")</f>
        <v/>
      </c>
      <c r="BG368" s="3" t="str">
        <f>_xlfn.IFNA(INDEX(Source!$AC$2:$AD$3,MATCH(Table2[[#This Row],[هل يوجد إجازة]],Source!$AD$2:$AD$3,0),1),"")</f>
        <v/>
      </c>
    </row>
    <row r="369" spans="1:59" x14ac:dyDescent="0.25">
      <c r="A369" t="str">
        <f>IF(C369&lt;&gt;"",COUNTA($C$2:C369),"")</f>
        <v/>
      </c>
      <c r="BA369" s="7" t="str">
        <f>_xlfn.IFNA(INDEX(Source!$G$2:$H$3,MATCH(Table2[[#This Row],[الجنس]],Source!$H$2:$H$3,0),1),"")</f>
        <v/>
      </c>
      <c r="BB369" s="3" t="str">
        <f>_xlfn.IFNA(INDEX(Source!$M$2:$N$5,MATCH(Table2[[#This Row],[الحالة العائلية]],Source!$N$2:$N$5,0),1),"")</f>
        <v/>
      </c>
      <c r="BC369" s="3" t="str">
        <f>_xlfn.IFNA(INDEX(Source!$J$2:$K$4,MATCH(Table2[[#This Row],[الحالة الصحية]],Source!$K$2:$K$4,0),1),"")</f>
        <v/>
      </c>
      <c r="BD369" s="3" t="str">
        <f>_xlfn.IFNA(INDEX(Source!$D$2:$E$6,MATCH(Table2[[#This Row],[التحصيل الدراسي]],Source!$E$2:$E$6,0),1),"")</f>
        <v/>
      </c>
      <c r="BE369" s="3" t="str">
        <f>_xlfn.IFNA(INDEX(Source!$AC$2:$AD$3,MATCH(Table2[[#This Row],[هل تدرس الان]],Source!$AD$2:$AD$3,0),1),"")</f>
        <v/>
      </c>
      <c r="BF369" s="3" t="str">
        <f>_xlfn.IFNA(INDEX(Source!$AI$2:$AJ$6,MATCH(Table2[[#This Row],[السنة الدراسية]],Source!$AJ$2:$AJ$6,0),1),"")</f>
        <v/>
      </c>
      <c r="BG369" s="3" t="str">
        <f>_xlfn.IFNA(INDEX(Source!$AC$2:$AD$3,MATCH(Table2[[#This Row],[هل يوجد إجازة]],Source!$AD$2:$AD$3,0),1),"")</f>
        <v/>
      </c>
    </row>
    <row r="370" spans="1:59" x14ac:dyDescent="0.25">
      <c r="A370" t="str">
        <f>IF(C370&lt;&gt;"",COUNTA($C$2:C370),"")</f>
        <v/>
      </c>
      <c r="BA370" s="7" t="str">
        <f>_xlfn.IFNA(INDEX(Source!$G$2:$H$3,MATCH(Table2[[#This Row],[الجنس]],Source!$H$2:$H$3,0),1),"")</f>
        <v/>
      </c>
      <c r="BB370" s="3" t="str">
        <f>_xlfn.IFNA(INDEX(Source!$M$2:$N$5,MATCH(Table2[[#This Row],[الحالة العائلية]],Source!$N$2:$N$5,0),1),"")</f>
        <v/>
      </c>
      <c r="BC370" s="3" t="str">
        <f>_xlfn.IFNA(INDEX(Source!$J$2:$K$4,MATCH(Table2[[#This Row],[الحالة الصحية]],Source!$K$2:$K$4,0),1),"")</f>
        <v/>
      </c>
      <c r="BD370" s="3" t="str">
        <f>_xlfn.IFNA(INDEX(Source!$D$2:$E$6,MATCH(Table2[[#This Row],[التحصيل الدراسي]],Source!$E$2:$E$6,0),1),"")</f>
        <v/>
      </c>
      <c r="BE370" s="3" t="str">
        <f>_xlfn.IFNA(INDEX(Source!$AC$2:$AD$3,MATCH(Table2[[#This Row],[هل تدرس الان]],Source!$AD$2:$AD$3,0),1),"")</f>
        <v/>
      </c>
      <c r="BF370" s="3" t="str">
        <f>_xlfn.IFNA(INDEX(Source!$AI$2:$AJ$6,MATCH(Table2[[#This Row],[السنة الدراسية]],Source!$AJ$2:$AJ$6,0),1),"")</f>
        <v/>
      </c>
      <c r="BG370" s="3" t="str">
        <f>_xlfn.IFNA(INDEX(Source!$AC$2:$AD$3,MATCH(Table2[[#This Row],[هل يوجد إجازة]],Source!$AD$2:$AD$3,0),1),"")</f>
        <v/>
      </c>
    </row>
    <row r="371" spans="1:59" x14ac:dyDescent="0.25">
      <c r="A371" t="str">
        <f>IF(C371&lt;&gt;"",COUNTA($C$2:C371),"")</f>
        <v/>
      </c>
      <c r="BA371" s="7" t="str">
        <f>_xlfn.IFNA(INDEX(Source!$G$2:$H$3,MATCH(Table2[[#This Row],[الجنس]],Source!$H$2:$H$3,0),1),"")</f>
        <v/>
      </c>
      <c r="BB371" s="3" t="str">
        <f>_xlfn.IFNA(INDEX(Source!$M$2:$N$5,MATCH(Table2[[#This Row],[الحالة العائلية]],Source!$N$2:$N$5,0),1),"")</f>
        <v/>
      </c>
      <c r="BC371" s="3" t="str">
        <f>_xlfn.IFNA(INDEX(Source!$J$2:$K$4,MATCH(Table2[[#This Row],[الحالة الصحية]],Source!$K$2:$K$4,0),1),"")</f>
        <v/>
      </c>
      <c r="BD371" s="3" t="str">
        <f>_xlfn.IFNA(INDEX(Source!$D$2:$E$6,MATCH(Table2[[#This Row],[التحصيل الدراسي]],Source!$E$2:$E$6,0),1),"")</f>
        <v/>
      </c>
      <c r="BE371" s="3" t="str">
        <f>_xlfn.IFNA(INDEX(Source!$AC$2:$AD$3,MATCH(Table2[[#This Row],[هل تدرس الان]],Source!$AD$2:$AD$3,0),1),"")</f>
        <v/>
      </c>
      <c r="BF371" s="3" t="str">
        <f>_xlfn.IFNA(INDEX(Source!$AI$2:$AJ$6,MATCH(Table2[[#This Row],[السنة الدراسية]],Source!$AJ$2:$AJ$6,0),1),"")</f>
        <v/>
      </c>
      <c r="BG371" s="3" t="str">
        <f>_xlfn.IFNA(INDEX(Source!$AC$2:$AD$3,MATCH(Table2[[#This Row],[هل يوجد إجازة]],Source!$AD$2:$AD$3,0),1),"")</f>
        <v/>
      </c>
    </row>
    <row r="372" spans="1:59" x14ac:dyDescent="0.25">
      <c r="A372" t="str">
        <f>IF(C372&lt;&gt;"",COUNTA($C$2:C372),"")</f>
        <v/>
      </c>
      <c r="BA372" s="7" t="str">
        <f>_xlfn.IFNA(INDEX(Source!$G$2:$H$3,MATCH(Table2[[#This Row],[الجنس]],Source!$H$2:$H$3,0),1),"")</f>
        <v/>
      </c>
      <c r="BB372" s="3" t="str">
        <f>_xlfn.IFNA(INDEX(Source!$M$2:$N$5,MATCH(Table2[[#This Row],[الحالة العائلية]],Source!$N$2:$N$5,0),1),"")</f>
        <v/>
      </c>
      <c r="BC372" s="3" t="str">
        <f>_xlfn.IFNA(INDEX(Source!$J$2:$K$4,MATCH(Table2[[#This Row],[الحالة الصحية]],Source!$K$2:$K$4,0),1),"")</f>
        <v/>
      </c>
      <c r="BD372" s="3" t="str">
        <f>_xlfn.IFNA(INDEX(Source!$D$2:$E$6,MATCH(Table2[[#This Row],[التحصيل الدراسي]],Source!$E$2:$E$6,0),1),"")</f>
        <v/>
      </c>
      <c r="BE372" s="3" t="str">
        <f>_xlfn.IFNA(INDEX(Source!$AC$2:$AD$3,MATCH(Table2[[#This Row],[هل تدرس الان]],Source!$AD$2:$AD$3,0),1),"")</f>
        <v/>
      </c>
      <c r="BF372" s="3" t="str">
        <f>_xlfn.IFNA(INDEX(Source!$AI$2:$AJ$6,MATCH(Table2[[#This Row],[السنة الدراسية]],Source!$AJ$2:$AJ$6,0),1),"")</f>
        <v/>
      </c>
      <c r="BG372" s="3" t="str">
        <f>_xlfn.IFNA(INDEX(Source!$AC$2:$AD$3,MATCH(Table2[[#This Row],[هل يوجد إجازة]],Source!$AD$2:$AD$3,0),1),"")</f>
        <v/>
      </c>
    </row>
    <row r="373" spans="1:59" x14ac:dyDescent="0.25">
      <c r="A373" t="str">
        <f>IF(C373&lt;&gt;"",COUNTA($C$2:C373),"")</f>
        <v/>
      </c>
      <c r="BA373" s="7" t="str">
        <f>_xlfn.IFNA(INDEX(Source!$G$2:$H$3,MATCH(Table2[[#This Row],[الجنس]],Source!$H$2:$H$3,0),1),"")</f>
        <v/>
      </c>
      <c r="BB373" s="3" t="str">
        <f>_xlfn.IFNA(INDEX(Source!$M$2:$N$5,MATCH(Table2[[#This Row],[الحالة العائلية]],Source!$N$2:$N$5,0),1),"")</f>
        <v/>
      </c>
      <c r="BC373" s="3" t="str">
        <f>_xlfn.IFNA(INDEX(Source!$J$2:$K$4,MATCH(Table2[[#This Row],[الحالة الصحية]],Source!$K$2:$K$4,0),1),"")</f>
        <v/>
      </c>
      <c r="BD373" s="3" t="str">
        <f>_xlfn.IFNA(INDEX(Source!$D$2:$E$6,MATCH(Table2[[#This Row],[التحصيل الدراسي]],Source!$E$2:$E$6,0),1),"")</f>
        <v/>
      </c>
      <c r="BE373" s="3" t="str">
        <f>_xlfn.IFNA(INDEX(Source!$AC$2:$AD$3,MATCH(Table2[[#This Row],[هل تدرس الان]],Source!$AD$2:$AD$3,0),1),"")</f>
        <v/>
      </c>
      <c r="BF373" s="3" t="str">
        <f>_xlfn.IFNA(INDEX(Source!$AI$2:$AJ$6,MATCH(Table2[[#This Row],[السنة الدراسية]],Source!$AJ$2:$AJ$6,0),1),"")</f>
        <v/>
      </c>
      <c r="BG373" s="3" t="str">
        <f>_xlfn.IFNA(INDEX(Source!$AC$2:$AD$3,MATCH(Table2[[#This Row],[هل يوجد إجازة]],Source!$AD$2:$AD$3,0),1),"")</f>
        <v/>
      </c>
    </row>
    <row r="374" spans="1:59" x14ac:dyDescent="0.25">
      <c r="A374" t="str">
        <f>IF(C374&lt;&gt;"",COUNTA($C$2:C374),"")</f>
        <v/>
      </c>
      <c r="BA374" s="7" t="str">
        <f>_xlfn.IFNA(INDEX(Source!$G$2:$H$3,MATCH(Table2[[#This Row],[الجنس]],Source!$H$2:$H$3,0),1),"")</f>
        <v/>
      </c>
      <c r="BB374" s="3" t="str">
        <f>_xlfn.IFNA(INDEX(Source!$M$2:$N$5,MATCH(Table2[[#This Row],[الحالة العائلية]],Source!$N$2:$N$5,0),1),"")</f>
        <v/>
      </c>
      <c r="BC374" s="3" t="str">
        <f>_xlfn.IFNA(INDEX(Source!$J$2:$K$4,MATCH(Table2[[#This Row],[الحالة الصحية]],Source!$K$2:$K$4,0),1),"")</f>
        <v/>
      </c>
      <c r="BD374" s="3" t="str">
        <f>_xlfn.IFNA(INDEX(Source!$D$2:$E$6,MATCH(Table2[[#This Row],[التحصيل الدراسي]],Source!$E$2:$E$6,0),1),"")</f>
        <v/>
      </c>
      <c r="BE374" s="3" t="str">
        <f>_xlfn.IFNA(INDEX(Source!$AC$2:$AD$3,MATCH(Table2[[#This Row],[هل تدرس الان]],Source!$AD$2:$AD$3,0),1),"")</f>
        <v/>
      </c>
      <c r="BF374" s="3" t="str">
        <f>_xlfn.IFNA(INDEX(Source!$AI$2:$AJ$6,MATCH(Table2[[#This Row],[السنة الدراسية]],Source!$AJ$2:$AJ$6,0),1),"")</f>
        <v/>
      </c>
      <c r="BG374" s="3" t="str">
        <f>_xlfn.IFNA(INDEX(Source!$AC$2:$AD$3,MATCH(Table2[[#This Row],[هل يوجد إجازة]],Source!$AD$2:$AD$3,0),1),"")</f>
        <v/>
      </c>
    </row>
    <row r="375" spans="1:59" x14ac:dyDescent="0.25">
      <c r="A375" t="str">
        <f>IF(C375&lt;&gt;"",COUNTA($C$2:C375),"")</f>
        <v/>
      </c>
      <c r="BA375" s="7" t="str">
        <f>_xlfn.IFNA(INDEX(Source!$G$2:$H$3,MATCH(Table2[[#This Row],[الجنس]],Source!$H$2:$H$3,0),1),"")</f>
        <v/>
      </c>
      <c r="BB375" s="3" t="str">
        <f>_xlfn.IFNA(INDEX(Source!$M$2:$N$5,MATCH(Table2[[#This Row],[الحالة العائلية]],Source!$N$2:$N$5,0),1),"")</f>
        <v/>
      </c>
      <c r="BC375" s="3" t="str">
        <f>_xlfn.IFNA(INDEX(Source!$J$2:$K$4,MATCH(Table2[[#This Row],[الحالة الصحية]],Source!$K$2:$K$4,0),1),"")</f>
        <v/>
      </c>
      <c r="BD375" s="3" t="str">
        <f>_xlfn.IFNA(INDEX(Source!$D$2:$E$6,MATCH(Table2[[#This Row],[التحصيل الدراسي]],Source!$E$2:$E$6,0),1),"")</f>
        <v/>
      </c>
      <c r="BE375" s="3" t="str">
        <f>_xlfn.IFNA(INDEX(Source!$AC$2:$AD$3,MATCH(Table2[[#This Row],[هل تدرس الان]],Source!$AD$2:$AD$3,0),1),"")</f>
        <v/>
      </c>
      <c r="BF375" s="3" t="str">
        <f>_xlfn.IFNA(INDEX(Source!$AI$2:$AJ$6,MATCH(Table2[[#This Row],[السنة الدراسية]],Source!$AJ$2:$AJ$6,0),1),"")</f>
        <v/>
      </c>
      <c r="BG375" s="3" t="str">
        <f>_xlfn.IFNA(INDEX(Source!$AC$2:$AD$3,MATCH(Table2[[#This Row],[هل يوجد إجازة]],Source!$AD$2:$AD$3,0),1),"")</f>
        <v/>
      </c>
    </row>
    <row r="376" spans="1:59" x14ac:dyDescent="0.25">
      <c r="A376" t="str">
        <f>IF(C376&lt;&gt;"",COUNTA($C$2:C376),"")</f>
        <v/>
      </c>
      <c r="BA376" s="7" t="str">
        <f>_xlfn.IFNA(INDEX(Source!$G$2:$H$3,MATCH(Table2[[#This Row],[الجنس]],Source!$H$2:$H$3,0),1),"")</f>
        <v/>
      </c>
      <c r="BB376" s="3" t="str">
        <f>_xlfn.IFNA(INDEX(Source!$M$2:$N$5,MATCH(Table2[[#This Row],[الحالة العائلية]],Source!$N$2:$N$5,0),1),"")</f>
        <v/>
      </c>
      <c r="BC376" s="3" t="str">
        <f>_xlfn.IFNA(INDEX(Source!$J$2:$K$4,MATCH(Table2[[#This Row],[الحالة الصحية]],Source!$K$2:$K$4,0),1),"")</f>
        <v/>
      </c>
      <c r="BD376" s="3" t="str">
        <f>_xlfn.IFNA(INDEX(Source!$D$2:$E$6,MATCH(Table2[[#This Row],[التحصيل الدراسي]],Source!$E$2:$E$6,0),1),"")</f>
        <v/>
      </c>
      <c r="BE376" s="3" t="str">
        <f>_xlfn.IFNA(INDEX(Source!$AC$2:$AD$3,MATCH(Table2[[#This Row],[هل تدرس الان]],Source!$AD$2:$AD$3,0),1),"")</f>
        <v/>
      </c>
      <c r="BF376" s="3" t="str">
        <f>_xlfn.IFNA(INDEX(Source!$AI$2:$AJ$6,MATCH(Table2[[#This Row],[السنة الدراسية]],Source!$AJ$2:$AJ$6,0),1),"")</f>
        <v/>
      </c>
      <c r="BG376" s="3" t="str">
        <f>_xlfn.IFNA(INDEX(Source!$AC$2:$AD$3,MATCH(Table2[[#This Row],[هل يوجد إجازة]],Source!$AD$2:$AD$3,0),1),"")</f>
        <v/>
      </c>
    </row>
    <row r="377" spans="1:59" x14ac:dyDescent="0.25">
      <c r="A377" t="str">
        <f>IF(C377&lt;&gt;"",COUNTA($C$2:C377),"")</f>
        <v/>
      </c>
      <c r="BA377" s="7" t="str">
        <f>_xlfn.IFNA(INDEX(Source!$G$2:$H$3,MATCH(Table2[[#This Row],[الجنس]],Source!$H$2:$H$3,0),1),"")</f>
        <v/>
      </c>
      <c r="BB377" s="3" t="str">
        <f>_xlfn.IFNA(INDEX(Source!$M$2:$N$5,MATCH(Table2[[#This Row],[الحالة العائلية]],Source!$N$2:$N$5,0),1),"")</f>
        <v/>
      </c>
      <c r="BC377" s="3" t="str">
        <f>_xlfn.IFNA(INDEX(Source!$J$2:$K$4,MATCH(Table2[[#This Row],[الحالة الصحية]],Source!$K$2:$K$4,0),1),"")</f>
        <v/>
      </c>
      <c r="BD377" s="3" t="str">
        <f>_xlfn.IFNA(INDEX(Source!$D$2:$E$6,MATCH(Table2[[#This Row],[التحصيل الدراسي]],Source!$E$2:$E$6,0),1),"")</f>
        <v/>
      </c>
      <c r="BE377" s="3" t="str">
        <f>_xlfn.IFNA(INDEX(Source!$AC$2:$AD$3,MATCH(Table2[[#This Row],[هل تدرس الان]],Source!$AD$2:$AD$3,0),1),"")</f>
        <v/>
      </c>
      <c r="BF377" s="3" t="str">
        <f>_xlfn.IFNA(INDEX(Source!$AI$2:$AJ$6,MATCH(Table2[[#This Row],[السنة الدراسية]],Source!$AJ$2:$AJ$6,0),1),"")</f>
        <v/>
      </c>
      <c r="BG377" s="3" t="str">
        <f>_xlfn.IFNA(INDEX(Source!$AC$2:$AD$3,MATCH(Table2[[#This Row],[هل يوجد إجازة]],Source!$AD$2:$AD$3,0),1),"")</f>
        <v/>
      </c>
    </row>
    <row r="378" spans="1:59" x14ac:dyDescent="0.25">
      <c r="A378" t="str">
        <f>IF(C378&lt;&gt;"",COUNTA($C$2:C378),"")</f>
        <v/>
      </c>
      <c r="BA378" s="7" t="str">
        <f>_xlfn.IFNA(INDEX(Source!$G$2:$H$3,MATCH(Table2[[#This Row],[الجنس]],Source!$H$2:$H$3,0),1),"")</f>
        <v/>
      </c>
      <c r="BB378" s="3" t="str">
        <f>_xlfn.IFNA(INDEX(Source!$M$2:$N$5,MATCH(Table2[[#This Row],[الحالة العائلية]],Source!$N$2:$N$5,0),1),"")</f>
        <v/>
      </c>
      <c r="BC378" s="3" t="str">
        <f>_xlfn.IFNA(INDEX(Source!$J$2:$K$4,MATCH(Table2[[#This Row],[الحالة الصحية]],Source!$K$2:$K$4,0),1),"")</f>
        <v/>
      </c>
      <c r="BD378" s="3" t="str">
        <f>_xlfn.IFNA(INDEX(Source!$D$2:$E$6,MATCH(Table2[[#This Row],[التحصيل الدراسي]],Source!$E$2:$E$6,0),1),"")</f>
        <v/>
      </c>
      <c r="BE378" s="3" t="str">
        <f>_xlfn.IFNA(INDEX(Source!$AC$2:$AD$3,MATCH(Table2[[#This Row],[هل تدرس الان]],Source!$AD$2:$AD$3,0),1),"")</f>
        <v/>
      </c>
      <c r="BF378" s="3" t="str">
        <f>_xlfn.IFNA(INDEX(Source!$AI$2:$AJ$6,MATCH(Table2[[#This Row],[السنة الدراسية]],Source!$AJ$2:$AJ$6,0),1),"")</f>
        <v/>
      </c>
      <c r="BG378" s="3" t="str">
        <f>_xlfn.IFNA(INDEX(Source!$AC$2:$AD$3,MATCH(Table2[[#This Row],[هل يوجد إجازة]],Source!$AD$2:$AD$3,0),1),"")</f>
        <v/>
      </c>
    </row>
    <row r="379" spans="1:59" x14ac:dyDescent="0.25">
      <c r="A379" t="str">
        <f>IF(C379&lt;&gt;"",COUNTA($C$2:C379),"")</f>
        <v/>
      </c>
      <c r="BA379" s="7" t="str">
        <f>_xlfn.IFNA(INDEX(Source!$G$2:$H$3,MATCH(Table2[[#This Row],[الجنس]],Source!$H$2:$H$3,0),1),"")</f>
        <v/>
      </c>
      <c r="BB379" s="3" t="str">
        <f>_xlfn.IFNA(INDEX(Source!$M$2:$N$5,MATCH(Table2[[#This Row],[الحالة العائلية]],Source!$N$2:$N$5,0),1),"")</f>
        <v/>
      </c>
      <c r="BC379" s="3" t="str">
        <f>_xlfn.IFNA(INDEX(Source!$J$2:$K$4,MATCH(Table2[[#This Row],[الحالة الصحية]],Source!$K$2:$K$4,0),1),"")</f>
        <v/>
      </c>
      <c r="BD379" s="3" t="str">
        <f>_xlfn.IFNA(INDEX(Source!$D$2:$E$6,MATCH(Table2[[#This Row],[التحصيل الدراسي]],Source!$E$2:$E$6,0),1),"")</f>
        <v/>
      </c>
      <c r="BE379" s="3" t="str">
        <f>_xlfn.IFNA(INDEX(Source!$AC$2:$AD$3,MATCH(Table2[[#This Row],[هل تدرس الان]],Source!$AD$2:$AD$3,0),1),"")</f>
        <v/>
      </c>
      <c r="BF379" s="3" t="str">
        <f>_xlfn.IFNA(INDEX(Source!$AI$2:$AJ$6,MATCH(Table2[[#This Row],[السنة الدراسية]],Source!$AJ$2:$AJ$6,0),1),"")</f>
        <v/>
      </c>
      <c r="BG379" s="3" t="str">
        <f>_xlfn.IFNA(INDEX(Source!$AC$2:$AD$3,MATCH(Table2[[#This Row],[هل يوجد إجازة]],Source!$AD$2:$AD$3,0),1),"")</f>
        <v/>
      </c>
    </row>
    <row r="380" spans="1:59" x14ac:dyDescent="0.25">
      <c r="A380" t="str">
        <f>IF(C380&lt;&gt;"",COUNTA($C$2:C380),"")</f>
        <v/>
      </c>
      <c r="BA380" s="7" t="str">
        <f>_xlfn.IFNA(INDEX(Source!$G$2:$H$3,MATCH(Table2[[#This Row],[الجنس]],Source!$H$2:$H$3,0),1),"")</f>
        <v/>
      </c>
      <c r="BB380" s="3" t="str">
        <f>_xlfn.IFNA(INDEX(Source!$M$2:$N$5,MATCH(Table2[[#This Row],[الحالة العائلية]],Source!$N$2:$N$5,0),1),"")</f>
        <v/>
      </c>
      <c r="BC380" s="3" t="str">
        <f>_xlfn.IFNA(INDEX(Source!$J$2:$K$4,MATCH(Table2[[#This Row],[الحالة الصحية]],Source!$K$2:$K$4,0),1),"")</f>
        <v/>
      </c>
      <c r="BD380" s="3" t="str">
        <f>_xlfn.IFNA(INDEX(Source!$D$2:$E$6,MATCH(Table2[[#This Row],[التحصيل الدراسي]],Source!$E$2:$E$6,0),1),"")</f>
        <v/>
      </c>
      <c r="BE380" s="3" t="str">
        <f>_xlfn.IFNA(INDEX(Source!$AC$2:$AD$3,MATCH(Table2[[#This Row],[هل تدرس الان]],Source!$AD$2:$AD$3,0),1),"")</f>
        <v/>
      </c>
      <c r="BF380" s="3" t="str">
        <f>_xlfn.IFNA(INDEX(Source!$AI$2:$AJ$6,MATCH(Table2[[#This Row],[السنة الدراسية]],Source!$AJ$2:$AJ$6,0),1),"")</f>
        <v/>
      </c>
      <c r="BG380" s="3" t="str">
        <f>_xlfn.IFNA(INDEX(Source!$AC$2:$AD$3,MATCH(Table2[[#This Row],[هل يوجد إجازة]],Source!$AD$2:$AD$3,0),1),"")</f>
        <v/>
      </c>
    </row>
    <row r="381" spans="1:59" x14ac:dyDescent="0.25">
      <c r="A381" t="str">
        <f>IF(C381&lt;&gt;"",COUNTA($C$2:C381),"")</f>
        <v/>
      </c>
      <c r="BA381" s="7" t="str">
        <f>_xlfn.IFNA(INDEX(Source!$G$2:$H$3,MATCH(Table2[[#This Row],[الجنس]],Source!$H$2:$H$3,0),1),"")</f>
        <v/>
      </c>
      <c r="BB381" s="3" t="str">
        <f>_xlfn.IFNA(INDEX(Source!$M$2:$N$5,MATCH(Table2[[#This Row],[الحالة العائلية]],Source!$N$2:$N$5,0),1),"")</f>
        <v/>
      </c>
      <c r="BC381" s="3" t="str">
        <f>_xlfn.IFNA(INDEX(Source!$J$2:$K$4,MATCH(Table2[[#This Row],[الحالة الصحية]],Source!$K$2:$K$4,0),1),"")</f>
        <v/>
      </c>
      <c r="BD381" s="3" t="str">
        <f>_xlfn.IFNA(INDEX(Source!$D$2:$E$6,MATCH(Table2[[#This Row],[التحصيل الدراسي]],Source!$E$2:$E$6,0),1),"")</f>
        <v/>
      </c>
      <c r="BE381" s="3" t="str">
        <f>_xlfn.IFNA(INDEX(Source!$AC$2:$AD$3,MATCH(Table2[[#This Row],[هل تدرس الان]],Source!$AD$2:$AD$3,0),1),"")</f>
        <v/>
      </c>
      <c r="BF381" s="3" t="str">
        <f>_xlfn.IFNA(INDEX(Source!$AI$2:$AJ$6,MATCH(Table2[[#This Row],[السنة الدراسية]],Source!$AJ$2:$AJ$6,0),1),"")</f>
        <v/>
      </c>
      <c r="BG381" s="3" t="str">
        <f>_xlfn.IFNA(INDEX(Source!$AC$2:$AD$3,MATCH(Table2[[#This Row],[هل يوجد إجازة]],Source!$AD$2:$AD$3,0),1),"")</f>
        <v/>
      </c>
    </row>
    <row r="382" spans="1:59" x14ac:dyDescent="0.25">
      <c r="A382" t="str">
        <f>IF(C382&lt;&gt;"",COUNTA($C$2:C382),"")</f>
        <v/>
      </c>
      <c r="BA382" s="7" t="str">
        <f>_xlfn.IFNA(INDEX(Source!$G$2:$H$3,MATCH(Table2[[#This Row],[الجنس]],Source!$H$2:$H$3,0),1),"")</f>
        <v/>
      </c>
      <c r="BB382" s="3" t="str">
        <f>_xlfn.IFNA(INDEX(Source!$M$2:$N$5,MATCH(Table2[[#This Row],[الحالة العائلية]],Source!$N$2:$N$5,0),1),"")</f>
        <v/>
      </c>
      <c r="BC382" s="3" t="str">
        <f>_xlfn.IFNA(INDEX(Source!$J$2:$K$4,MATCH(Table2[[#This Row],[الحالة الصحية]],Source!$K$2:$K$4,0),1),"")</f>
        <v/>
      </c>
      <c r="BD382" s="3" t="str">
        <f>_xlfn.IFNA(INDEX(Source!$D$2:$E$6,MATCH(Table2[[#This Row],[التحصيل الدراسي]],Source!$E$2:$E$6,0),1),"")</f>
        <v/>
      </c>
      <c r="BE382" s="3" t="str">
        <f>_xlfn.IFNA(INDEX(Source!$AC$2:$AD$3,MATCH(Table2[[#This Row],[هل تدرس الان]],Source!$AD$2:$AD$3,0),1),"")</f>
        <v/>
      </c>
      <c r="BF382" s="3" t="str">
        <f>_xlfn.IFNA(INDEX(Source!$AI$2:$AJ$6,MATCH(Table2[[#This Row],[السنة الدراسية]],Source!$AJ$2:$AJ$6,0),1),"")</f>
        <v/>
      </c>
      <c r="BG382" s="3" t="str">
        <f>_xlfn.IFNA(INDEX(Source!$AC$2:$AD$3,MATCH(Table2[[#This Row],[هل يوجد إجازة]],Source!$AD$2:$AD$3,0),1),"")</f>
        <v/>
      </c>
    </row>
    <row r="383" spans="1:59" x14ac:dyDescent="0.25">
      <c r="A383" t="str">
        <f>IF(C383&lt;&gt;"",COUNTA($C$2:C383),"")</f>
        <v/>
      </c>
      <c r="BA383" s="7" t="str">
        <f>_xlfn.IFNA(INDEX(Source!$G$2:$H$3,MATCH(Table2[[#This Row],[الجنس]],Source!$H$2:$H$3,0),1),"")</f>
        <v/>
      </c>
      <c r="BB383" s="3" t="str">
        <f>_xlfn.IFNA(INDEX(Source!$M$2:$N$5,MATCH(Table2[[#This Row],[الحالة العائلية]],Source!$N$2:$N$5,0),1),"")</f>
        <v/>
      </c>
      <c r="BC383" s="3" t="str">
        <f>_xlfn.IFNA(INDEX(Source!$J$2:$K$4,MATCH(Table2[[#This Row],[الحالة الصحية]],Source!$K$2:$K$4,0),1),"")</f>
        <v/>
      </c>
      <c r="BD383" s="3" t="str">
        <f>_xlfn.IFNA(INDEX(Source!$D$2:$E$6,MATCH(Table2[[#This Row],[التحصيل الدراسي]],Source!$E$2:$E$6,0),1),"")</f>
        <v/>
      </c>
      <c r="BE383" s="3" t="str">
        <f>_xlfn.IFNA(INDEX(Source!$AC$2:$AD$3,MATCH(Table2[[#This Row],[هل تدرس الان]],Source!$AD$2:$AD$3,0),1),"")</f>
        <v/>
      </c>
      <c r="BF383" s="3" t="str">
        <f>_xlfn.IFNA(INDEX(Source!$AI$2:$AJ$6,MATCH(Table2[[#This Row],[السنة الدراسية]],Source!$AJ$2:$AJ$6,0),1),"")</f>
        <v/>
      </c>
      <c r="BG383" s="3" t="str">
        <f>_xlfn.IFNA(INDEX(Source!$AC$2:$AD$3,MATCH(Table2[[#This Row],[هل يوجد إجازة]],Source!$AD$2:$AD$3,0),1),"")</f>
        <v/>
      </c>
    </row>
    <row r="384" spans="1:59" x14ac:dyDescent="0.25">
      <c r="A384" t="str">
        <f>IF(C384&lt;&gt;"",COUNTA($C$2:C384),"")</f>
        <v/>
      </c>
      <c r="BA384" s="7" t="str">
        <f>_xlfn.IFNA(INDEX(Source!$G$2:$H$3,MATCH(Table2[[#This Row],[الجنس]],Source!$H$2:$H$3,0),1),"")</f>
        <v/>
      </c>
      <c r="BB384" s="3" t="str">
        <f>_xlfn.IFNA(INDEX(Source!$M$2:$N$5,MATCH(Table2[[#This Row],[الحالة العائلية]],Source!$N$2:$N$5,0),1),"")</f>
        <v/>
      </c>
      <c r="BC384" s="3" t="str">
        <f>_xlfn.IFNA(INDEX(Source!$J$2:$K$4,MATCH(Table2[[#This Row],[الحالة الصحية]],Source!$K$2:$K$4,0),1),"")</f>
        <v/>
      </c>
      <c r="BD384" s="3" t="str">
        <f>_xlfn.IFNA(INDEX(Source!$D$2:$E$6,MATCH(Table2[[#This Row],[التحصيل الدراسي]],Source!$E$2:$E$6,0),1),"")</f>
        <v/>
      </c>
      <c r="BE384" s="3" t="str">
        <f>_xlfn.IFNA(INDEX(Source!$AC$2:$AD$3,MATCH(Table2[[#This Row],[هل تدرس الان]],Source!$AD$2:$AD$3,0),1),"")</f>
        <v/>
      </c>
      <c r="BF384" s="3" t="str">
        <f>_xlfn.IFNA(INDEX(Source!$AI$2:$AJ$6,MATCH(Table2[[#This Row],[السنة الدراسية]],Source!$AJ$2:$AJ$6,0),1),"")</f>
        <v/>
      </c>
      <c r="BG384" s="3" t="str">
        <f>_xlfn.IFNA(INDEX(Source!$AC$2:$AD$3,MATCH(Table2[[#This Row],[هل يوجد إجازة]],Source!$AD$2:$AD$3,0),1),"")</f>
        <v/>
      </c>
    </row>
    <row r="385" spans="1:59" x14ac:dyDescent="0.25">
      <c r="A385" t="str">
        <f>IF(C385&lt;&gt;"",COUNTA($C$2:C385),"")</f>
        <v/>
      </c>
      <c r="BA385" s="7" t="str">
        <f>_xlfn.IFNA(INDEX(Source!$G$2:$H$3,MATCH(Table2[[#This Row],[الجنس]],Source!$H$2:$H$3,0),1),"")</f>
        <v/>
      </c>
      <c r="BB385" s="3" t="str">
        <f>_xlfn.IFNA(INDEX(Source!$M$2:$N$5,MATCH(Table2[[#This Row],[الحالة العائلية]],Source!$N$2:$N$5,0),1),"")</f>
        <v/>
      </c>
      <c r="BC385" s="3" t="str">
        <f>_xlfn.IFNA(INDEX(Source!$J$2:$K$4,MATCH(Table2[[#This Row],[الحالة الصحية]],Source!$K$2:$K$4,0),1),"")</f>
        <v/>
      </c>
      <c r="BD385" s="3" t="str">
        <f>_xlfn.IFNA(INDEX(Source!$D$2:$E$6,MATCH(Table2[[#This Row],[التحصيل الدراسي]],Source!$E$2:$E$6,0),1),"")</f>
        <v/>
      </c>
      <c r="BE385" s="3" t="str">
        <f>_xlfn.IFNA(INDEX(Source!$AC$2:$AD$3,MATCH(Table2[[#This Row],[هل تدرس الان]],Source!$AD$2:$AD$3,0),1),"")</f>
        <v/>
      </c>
      <c r="BF385" s="3" t="str">
        <f>_xlfn.IFNA(INDEX(Source!$AI$2:$AJ$6,MATCH(Table2[[#This Row],[السنة الدراسية]],Source!$AJ$2:$AJ$6,0),1),"")</f>
        <v/>
      </c>
      <c r="BG385" s="3" t="str">
        <f>_xlfn.IFNA(INDEX(Source!$AC$2:$AD$3,MATCH(Table2[[#This Row],[هل يوجد إجازة]],Source!$AD$2:$AD$3,0),1),"")</f>
        <v/>
      </c>
    </row>
    <row r="386" spans="1:59" x14ac:dyDescent="0.25">
      <c r="A386" t="str">
        <f>IF(C386&lt;&gt;"",COUNTA($C$2:C386),"")</f>
        <v/>
      </c>
      <c r="BA386" s="7" t="str">
        <f>_xlfn.IFNA(INDEX(Source!$G$2:$H$3,MATCH(Table2[[#This Row],[الجنس]],Source!$H$2:$H$3,0),1),"")</f>
        <v/>
      </c>
      <c r="BB386" s="3" t="str">
        <f>_xlfn.IFNA(INDEX(Source!$M$2:$N$5,MATCH(Table2[[#This Row],[الحالة العائلية]],Source!$N$2:$N$5,0),1),"")</f>
        <v/>
      </c>
      <c r="BC386" s="3" t="str">
        <f>_xlfn.IFNA(INDEX(Source!$J$2:$K$4,MATCH(Table2[[#This Row],[الحالة الصحية]],Source!$K$2:$K$4,0),1),"")</f>
        <v/>
      </c>
      <c r="BD386" s="3" t="str">
        <f>_xlfn.IFNA(INDEX(Source!$D$2:$E$6,MATCH(Table2[[#This Row],[التحصيل الدراسي]],Source!$E$2:$E$6,0),1),"")</f>
        <v/>
      </c>
      <c r="BE386" s="3" t="str">
        <f>_xlfn.IFNA(INDEX(Source!$AC$2:$AD$3,MATCH(Table2[[#This Row],[هل تدرس الان]],Source!$AD$2:$AD$3,0),1),"")</f>
        <v/>
      </c>
      <c r="BF386" s="3" t="str">
        <f>_xlfn.IFNA(INDEX(Source!$AI$2:$AJ$6,MATCH(Table2[[#This Row],[السنة الدراسية]],Source!$AJ$2:$AJ$6,0),1),"")</f>
        <v/>
      </c>
      <c r="BG386" s="3" t="str">
        <f>_xlfn.IFNA(INDEX(Source!$AC$2:$AD$3,MATCH(Table2[[#This Row],[هل يوجد إجازة]],Source!$AD$2:$AD$3,0),1),"")</f>
        <v/>
      </c>
    </row>
    <row r="387" spans="1:59" x14ac:dyDescent="0.25">
      <c r="A387" t="str">
        <f>IF(C387&lt;&gt;"",COUNTA($C$2:C387),"")</f>
        <v/>
      </c>
      <c r="BA387" s="7" t="str">
        <f>_xlfn.IFNA(INDEX(Source!$G$2:$H$3,MATCH(Table2[[#This Row],[الجنس]],Source!$H$2:$H$3,0),1),"")</f>
        <v/>
      </c>
      <c r="BB387" s="3" t="str">
        <f>_xlfn.IFNA(INDEX(Source!$M$2:$N$5,MATCH(Table2[[#This Row],[الحالة العائلية]],Source!$N$2:$N$5,0),1),"")</f>
        <v/>
      </c>
      <c r="BC387" s="3" t="str">
        <f>_xlfn.IFNA(INDEX(Source!$J$2:$K$4,MATCH(Table2[[#This Row],[الحالة الصحية]],Source!$K$2:$K$4,0),1),"")</f>
        <v/>
      </c>
      <c r="BD387" s="3" t="str">
        <f>_xlfn.IFNA(INDEX(Source!$D$2:$E$6,MATCH(Table2[[#This Row],[التحصيل الدراسي]],Source!$E$2:$E$6,0),1),"")</f>
        <v/>
      </c>
      <c r="BE387" s="3" t="str">
        <f>_xlfn.IFNA(INDEX(Source!$AC$2:$AD$3,MATCH(Table2[[#This Row],[هل تدرس الان]],Source!$AD$2:$AD$3,0),1),"")</f>
        <v/>
      </c>
      <c r="BF387" s="3" t="str">
        <f>_xlfn.IFNA(INDEX(Source!$AI$2:$AJ$6,MATCH(Table2[[#This Row],[السنة الدراسية]],Source!$AJ$2:$AJ$6,0),1),"")</f>
        <v/>
      </c>
      <c r="BG387" s="3" t="str">
        <f>_xlfn.IFNA(INDEX(Source!$AC$2:$AD$3,MATCH(Table2[[#This Row],[هل يوجد إجازة]],Source!$AD$2:$AD$3,0),1),"")</f>
        <v/>
      </c>
    </row>
    <row r="388" spans="1:59" x14ac:dyDescent="0.25">
      <c r="A388" t="str">
        <f>IF(C388&lt;&gt;"",COUNTA($C$2:C388),"")</f>
        <v/>
      </c>
      <c r="BA388" s="7" t="str">
        <f>_xlfn.IFNA(INDEX(Source!$G$2:$H$3,MATCH(Table2[[#This Row],[الجنس]],Source!$H$2:$H$3,0),1),"")</f>
        <v/>
      </c>
      <c r="BB388" s="3" t="str">
        <f>_xlfn.IFNA(INDEX(Source!$M$2:$N$5,MATCH(Table2[[#This Row],[الحالة العائلية]],Source!$N$2:$N$5,0),1),"")</f>
        <v/>
      </c>
      <c r="BC388" s="3" t="str">
        <f>_xlfn.IFNA(INDEX(Source!$J$2:$K$4,MATCH(Table2[[#This Row],[الحالة الصحية]],Source!$K$2:$K$4,0),1),"")</f>
        <v/>
      </c>
      <c r="BD388" s="3" t="str">
        <f>_xlfn.IFNA(INDEX(Source!$D$2:$E$6,MATCH(Table2[[#This Row],[التحصيل الدراسي]],Source!$E$2:$E$6,0),1),"")</f>
        <v/>
      </c>
      <c r="BE388" s="3" t="str">
        <f>_xlfn.IFNA(INDEX(Source!$AC$2:$AD$3,MATCH(Table2[[#This Row],[هل تدرس الان]],Source!$AD$2:$AD$3,0),1),"")</f>
        <v/>
      </c>
      <c r="BF388" s="3" t="str">
        <f>_xlfn.IFNA(INDEX(Source!$AI$2:$AJ$6,MATCH(Table2[[#This Row],[السنة الدراسية]],Source!$AJ$2:$AJ$6,0),1),"")</f>
        <v/>
      </c>
      <c r="BG388" s="3" t="str">
        <f>_xlfn.IFNA(INDEX(Source!$AC$2:$AD$3,MATCH(Table2[[#This Row],[هل يوجد إجازة]],Source!$AD$2:$AD$3,0),1),"")</f>
        <v/>
      </c>
    </row>
    <row r="389" spans="1:59" x14ac:dyDescent="0.25">
      <c r="A389" t="str">
        <f>IF(C389&lt;&gt;"",COUNTA($C$2:C389),"")</f>
        <v/>
      </c>
      <c r="BA389" s="7" t="str">
        <f>_xlfn.IFNA(INDEX(Source!$G$2:$H$3,MATCH(Table2[[#This Row],[الجنس]],Source!$H$2:$H$3,0),1),"")</f>
        <v/>
      </c>
      <c r="BB389" s="3" t="str">
        <f>_xlfn.IFNA(INDEX(Source!$M$2:$N$5,MATCH(Table2[[#This Row],[الحالة العائلية]],Source!$N$2:$N$5,0),1),"")</f>
        <v/>
      </c>
      <c r="BC389" s="3" t="str">
        <f>_xlfn.IFNA(INDEX(Source!$J$2:$K$4,MATCH(Table2[[#This Row],[الحالة الصحية]],Source!$K$2:$K$4,0),1),"")</f>
        <v/>
      </c>
      <c r="BD389" s="3" t="str">
        <f>_xlfn.IFNA(INDEX(Source!$D$2:$E$6,MATCH(Table2[[#This Row],[التحصيل الدراسي]],Source!$E$2:$E$6,0),1),"")</f>
        <v/>
      </c>
      <c r="BE389" s="3" t="str">
        <f>_xlfn.IFNA(INDEX(Source!$AC$2:$AD$3,MATCH(Table2[[#This Row],[هل تدرس الان]],Source!$AD$2:$AD$3,0),1),"")</f>
        <v/>
      </c>
      <c r="BF389" s="3" t="str">
        <f>_xlfn.IFNA(INDEX(Source!$AI$2:$AJ$6,MATCH(Table2[[#This Row],[السنة الدراسية]],Source!$AJ$2:$AJ$6,0),1),"")</f>
        <v/>
      </c>
      <c r="BG389" s="3" t="str">
        <f>_xlfn.IFNA(INDEX(Source!$AC$2:$AD$3,MATCH(Table2[[#This Row],[هل يوجد إجازة]],Source!$AD$2:$AD$3,0),1),"")</f>
        <v/>
      </c>
    </row>
    <row r="390" spans="1:59" x14ac:dyDescent="0.25">
      <c r="A390" t="str">
        <f>IF(C390&lt;&gt;"",COUNTA($C$2:C390),"")</f>
        <v/>
      </c>
      <c r="BA390" s="7" t="str">
        <f>_xlfn.IFNA(INDEX(Source!$G$2:$H$3,MATCH(Table2[[#This Row],[الجنس]],Source!$H$2:$H$3,0),1),"")</f>
        <v/>
      </c>
      <c r="BB390" s="3" t="str">
        <f>_xlfn.IFNA(INDEX(Source!$M$2:$N$5,MATCH(Table2[[#This Row],[الحالة العائلية]],Source!$N$2:$N$5,0),1),"")</f>
        <v/>
      </c>
      <c r="BC390" s="3" t="str">
        <f>_xlfn.IFNA(INDEX(Source!$J$2:$K$4,MATCH(Table2[[#This Row],[الحالة الصحية]],Source!$K$2:$K$4,0),1),"")</f>
        <v/>
      </c>
      <c r="BD390" s="3" t="str">
        <f>_xlfn.IFNA(INDEX(Source!$D$2:$E$6,MATCH(Table2[[#This Row],[التحصيل الدراسي]],Source!$E$2:$E$6,0),1),"")</f>
        <v/>
      </c>
      <c r="BE390" s="3" t="str">
        <f>_xlfn.IFNA(INDEX(Source!$AC$2:$AD$3,MATCH(Table2[[#This Row],[هل تدرس الان]],Source!$AD$2:$AD$3,0),1),"")</f>
        <v/>
      </c>
      <c r="BF390" s="3" t="str">
        <f>_xlfn.IFNA(INDEX(Source!$AI$2:$AJ$6,MATCH(Table2[[#This Row],[السنة الدراسية]],Source!$AJ$2:$AJ$6,0),1),"")</f>
        <v/>
      </c>
      <c r="BG390" s="3" t="str">
        <f>_xlfn.IFNA(INDEX(Source!$AC$2:$AD$3,MATCH(Table2[[#This Row],[هل يوجد إجازة]],Source!$AD$2:$AD$3,0),1),"")</f>
        <v/>
      </c>
    </row>
    <row r="391" spans="1:59" x14ac:dyDescent="0.25">
      <c r="A391" t="str">
        <f>IF(C391&lt;&gt;"",COUNTA($C$2:C391),"")</f>
        <v/>
      </c>
      <c r="BA391" s="7" t="str">
        <f>_xlfn.IFNA(INDEX(Source!$G$2:$H$3,MATCH(Table2[[#This Row],[الجنس]],Source!$H$2:$H$3,0),1),"")</f>
        <v/>
      </c>
      <c r="BB391" s="3" t="str">
        <f>_xlfn.IFNA(INDEX(Source!$M$2:$N$5,MATCH(Table2[[#This Row],[الحالة العائلية]],Source!$N$2:$N$5,0),1),"")</f>
        <v/>
      </c>
      <c r="BC391" s="3" t="str">
        <f>_xlfn.IFNA(INDEX(Source!$J$2:$K$4,MATCH(Table2[[#This Row],[الحالة الصحية]],Source!$K$2:$K$4,0),1),"")</f>
        <v/>
      </c>
      <c r="BD391" s="3" t="str">
        <f>_xlfn.IFNA(INDEX(Source!$D$2:$E$6,MATCH(Table2[[#This Row],[التحصيل الدراسي]],Source!$E$2:$E$6,0),1),"")</f>
        <v/>
      </c>
      <c r="BE391" s="3" t="str">
        <f>_xlfn.IFNA(INDEX(Source!$AC$2:$AD$3,MATCH(Table2[[#This Row],[هل تدرس الان]],Source!$AD$2:$AD$3,0),1),"")</f>
        <v/>
      </c>
      <c r="BF391" s="3" t="str">
        <f>_xlfn.IFNA(INDEX(Source!$AI$2:$AJ$6,MATCH(Table2[[#This Row],[السنة الدراسية]],Source!$AJ$2:$AJ$6,0),1),"")</f>
        <v/>
      </c>
      <c r="BG391" s="3" t="str">
        <f>_xlfn.IFNA(INDEX(Source!$AC$2:$AD$3,MATCH(Table2[[#This Row],[هل يوجد إجازة]],Source!$AD$2:$AD$3,0),1),"")</f>
        <v/>
      </c>
    </row>
    <row r="392" spans="1:59" x14ac:dyDescent="0.25">
      <c r="A392" t="str">
        <f>IF(C392&lt;&gt;"",COUNTA($C$2:C392),"")</f>
        <v/>
      </c>
      <c r="BA392" s="7" t="str">
        <f>_xlfn.IFNA(INDEX(Source!$G$2:$H$3,MATCH(Table2[[#This Row],[الجنس]],Source!$H$2:$H$3,0),1),"")</f>
        <v/>
      </c>
      <c r="BB392" s="3" t="str">
        <f>_xlfn.IFNA(INDEX(Source!$M$2:$N$5,MATCH(Table2[[#This Row],[الحالة العائلية]],Source!$N$2:$N$5,0),1),"")</f>
        <v/>
      </c>
      <c r="BC392" s="3" t="str">
        <f>_xlfn.IFNA(INDEX(Source!$J$2:$K$4,MATCH(Table2[[#This Row],[الحالة الصحية]],Source!$K$2:$K$4,0),1),"")</f>
        <v/>
      </c>
      <c r="BD392" s="3" t="str">
        <f>_xlfn.IFNA(INDEX(Source!$D$2:$E$6,MATCH(Table2[[#This Row],[التحصيل الدراسي]],Source!$E$2:$E$6,0),1),"")</f>
        <v/>
      </c>
      <c r="BE392" s="3" t="str">
        <f>_xlfn.IFNA(INDEX(Source!$AC$2:$AD$3,MATCH(Table2[[#This Row],[هل تدرس الان]],Source!$AD$2:$AD$3,0),1),"")</f>
        <v/>
      </c>
      <c r="BF392" s="3" t="str">
        <f>_xlfn.IFNA(INDEX(Source!$AI$2:$AJ$6,MATCH(Table2[[#This Row],[السنة الدراسية]],Source!$AJ$2:$AJ$6,0),1),"")</f>
        <v/>
      </c>
      <c r="BG392" s="3" t="str">
        <f>_xlfn.IFNA(INDEX(Source!$AC$2:$AD$3,MATCH(Table2[[#This Row],[هل يوجد إجازة]],Source!$AD$2:$AD$3,0),1),"")</f>
        <v/>
      </c>
    </row>
    <row r="393" spans="1:59" x14ac:dyDescent="0.25">
      <c r="A393" t="str">
        <f>IF(C393&lt;&gt;"",COUNTA($C$2:C393),"")</f>
        <v/>
      </c>
      <c r="BA393" s="7" t="str">
        <f>_xlfn.IFNA(INDEX(Source!$G$2:$H$3,MATCH(Table2[[#This Row],[الجنس]],Source!$H$2:$H$3,0),1),"")</f>
        <v/>
      </c>
      <c r="BB393" s="3" t="str">
        <f>_xlfn.IFNA(INDEX(Source!$M$2:$N$5,MATCH(Table2[[#This Row],[الحالة العائلية]],Source!$N$2:$N$5,0),1),"")</f>
        <v/>
      </c>
      <c r="BC393" s="3" t="str">
        <f>_xlfn.IFNA(INDEX(Source!$J$2:$K$4,MATCH(Table2[[#This Row],[الحالة الصحية]],Source!$K$2:$K$4,0),1),"")</f>
        <v/>
      </c>
      <c r="BD393" s="3" t="str">
        <f>_xlfn.IFNA(INDEX(Source!$D$2:$E$6,MATCH(Table2[[#This Row],[التحصيل الدراسي]],Source!$E$2:$E$6,0),1),"")</f>
        <v/>
      </c>
      <c r="BE393" s="3" t="str">
        <f>_xlfn.IFNA(INDEX(Source!$AC$2:$AD$3,MATCH(Table2[[#This Row],[هل تدرس الان]],Source!$AD$2:$AD$3,0),1),"")</f>
        <v/>
      </c>
      <c r="BF393" s="3" t="str">
        <f>_xlfn.IFNA(INDEX(Source!$AI$2:$AJ$6,MATCH(Table2[[#This Row],[السنة الدراسية]],Source!$AJ$2:$AJ$6,0),1),"")</f>
        <v/>
      </c>
      <c r="BG393" s="3" t="str">
        <f>_xlfn.IFNA(INDEX(Source!$AC$2:$AD$3,MATCH(Table2[[#This Row],[هل يوجد إجازة]],Source!$AD$2:$AD$3,0),1),"")</f>
        <v/>
      </c>
    </row>
    <row r="394" spans="1:59" x14ac:dyDescent="0.25">
      <c r="A394" t="str">
        <f>IF(C394&lt;&gt;"",COUNTA($C$2:C394),"")</f>
        <v/>
      </c>
      <c r="BA394" s="7" t="str">
        <f>_xlfn.IFNA(INDEX(Source!$G$2:$H$3,MATCH(Table2[[#This Row],[الجنس]],Source!$H$2:$H$3,0),1),"")</f>
        <v/>
      </c>
      <c r="BB394" s="3" t="str">
        <f>_xlfn.IFNA(INDEX(Source!$M$2:$N$5,MATCH(Table2[[#This Row],[الحالة العائلية]],Source!$N$2:$N$5,0),1),"")</f>
        <v/>
      </c>
      <c r="BC394" s="3" t="str">
        <f>_xlfn.IFNA(INDEX(Source!$J$2:$K$4,MATCH(Table2[[#This Row],[الحالة الصحية]],Source!$K$2:$K$4,0),1),"")</f>
        <v/>
      </c>
      <c r="BD394" s="3" t="str">
        <f>_xlfn.IFNA(INDEX(Source!$D$2:$E$6,MATCH(Table2[[#This Row],[التحصيل الدراسي]],Source!$E$2:$E$6,0),1),"")</f>
        <v/>
      </c>
      <c r="BE394" s="3" t="str">
        <f>_xlfn.IFNA(INDEX(Source!$AC$2:$AD$3,MATCH(Table2[[#This Row],[هل تدرس الان]],Source!$AD$2:$AD$3,0),1),"")</f>
        <v/>
      </c>
      <c r="BF394" s="3" t="str">
        <f>_xlfn.IFNA(INDEX(Source!$AI$2:$AJ$6,MATCH(Table2[[#This Row],[السنة الدراسية]],Source!$AJ$2:$AJ$6,0),1),"")</f>
        <v/>
      </c>
      <c r="BG394" s="3" t="str">
        <f>_xlfn.IFNA(INDEX(Source!$AC$2:$AD$3,MATCH(Table2[[#This Row],[هل يوجد إجازة]],Source!$AD$2:$AD$3,0),1),"")</f>
        <v/>
      </c>
    </row>
    <row r="395" spans="1:59" x14ac:dyDescent="0.25">
      <c r="A395" t="str">
        <f>IF(C395&lt;&gt;"",COUNTA($C$2:C395),"")</f>
        <v/>
      </c>
      <c r="BA395" s="7" t="str">
        <f>_xlfn.IFNA(INDEX(Source!$G$2:$H$3,MATCH(Table2[[#This Row],[الجنس]],Source!$H$2:$H$3,0),1),"")</f>
        <v/>
      </c>
      <c r="BB395" s="3" t="str">
        <f>_xlfn.IFNA(INDEX(Source!$M$2:$N$5,MATCH(Table2[[#This Row],[الحالة العائلية]],Source!$N$2:$N$5,0),1),"")</f>
        <v/>
      </c>
      <c r="BC395" s="3" t="str">
        <f>_xlfn.IFNA(INDEX(Source!$J$2:$K$4,MATCH(Table2[[#This Row],[الحالة الصحية]],Source!$K$2:$K$4,0),1),"")</f>
        <v/>
      </c>
      <c r="BD395" s="3" t="str">
        <f>_xlfn.IFNA(INDEX(Source!$D$2:$E$6,MATCH(Table2[[#This Row],[التحصيل الدراسي]],Source!$E$2:$E$6,0),1),"")</f>
        <v/>
      </c>
      <c r="BE395" s="3" t="str">
        <f>_xlfn.IFNA(INDEX(Source!$AC$2:$AD$3,MATCH(Table2[[#This Row],[هل تدرس الان]],Source!$AD$2:$AD$3,0),1),"")</f>
        <v/>
      </c>
      <c r="BF395" s="3" t="str">
        <f>_xlfn.IFNA(INDEX(Source!$AI$2:$AJ$6,MATCH(Table2[[#This Row],[السنة الدراسية]],Source!$AJ$2:$AJ$6,0),1),"")</f>
        <v/>
      </c>
      <c r="BG395" s="3" t="str">
        <f>_xlfn.IFNA(INDEX(Source!$AC$2:$AD$3,MATCH(Table2[[#This Row],[هل يوجد إجازة]],Source!$AD$2:$AD$3,0),1),"")</f>
        <v/>
      </c>
    </row>
    <row r="396" spans="1:59" x14ac:dyDescent="0.25">
      <c r="A396" t="str">
        <f>IF(C396&lt;&gt;"",COUNTA($C$2:C396),"")</f>
        <v/>
      </c>
      <c r="BA396" s="7" t="str">
        <f>_xlfn.IFNA(INDEX(Source!$G$2:$H$3,MATCH(Table2[[#This Row],[الجنس]],Source!$H$2:$H$3,0),1),"")</f>
        <v/>
      </c>
      <c r="BB396" s="3" t="str">
        <f>_xlfn.IFNA(INDEX(Source!$M$2:$N$5,MATCH(Table2[[#This Row],[الحالة العائلية]],Source!$N$2:$N$5,0),1),"")</f>
        <v/>
      </c>
      <c r="BC396" s="3" t="str">
        <f>_xlfn.IFNA(INDEX(Source!$J$2:$K$4,MATCH(Table2[[#This Row],[الحالة الصحية]],Source!$K$2:$K$4,0),1),"")</f>
        <v/>
      </c>
      <c r="BD396" s="3" t="str">
        <f>_xlfn.IFNA(INDEX(Source!$D$2:$E$6,MATCH(Table2[[#This Row],[التحصيل الدراسي]],Source!$E$2:$E$6,0),1),"")</f>
        <v/>
      </c>
      <c r="BE396" s="3" t="str">
        <f>_xlfn.IFNA(INDEX(Source!$AC$2:$AD$3,MATCH(Table2[[#This Row],[هل تدرس الان]],Source!$AD$2:$AD$3,0),1),"")</f>
        <v/>
      </c>
      <c r="BF396" s="3" t="str">
        <f>_xlfn.IFNA(INDEX(Source!$AI$2:$AJ$6,MATCH(Table2[[#This Row],[السنة الدراسية]],Source!$AJ$2:$AJ$6,0),1),"")</f>
        <v/>
      </c>
      <c r="BG396" s="3" t="str">
        <f>_xlfn.IFNA(INDEX(Source!$AC$2:$AD$3,MATCH(Table2[[#This Row],[هل يوجد إجازة]],Source!$AD$2:$AD$3,0),1),"")</f>
        <v/>
      </c>
    </row>
    <row r="397" spans="1:59" x14ac:dyDescent="0.25">
      <c r="A397" t="str">
        <f>IF(C397&lt;&gt;"",COUNTA($C$2:C397),"")</f>
        <v/>
      </c>
      <c r="BA397" s="7" t="str">
        <f>_xlfn.IFNA(INDEX(Source!$G$2:$H$3,MATCH(Table2[[#This Row],[الجنس]],Source!$H$2:$H$3,0),1),"")</f>
        <v/>
      </c>
      <c r="BB397" s="3" t="str">
        <f>_xlfn.IFNA(INDEX(Source!$M$2:$N$5,MATCH(Table2[[#This Row],[الحالة العائلية]],Source!$N$2:$N$5,0),1),"")</f>
        <v/>
      </c>
      <c r="BC397" s="3" t="str">
        <f>_xlfn.IFNA(INDEX(Source!$J$2:$K$4,MATCH(Table2[[#This Row],[الحالة الصحية]],Source!$K$2:$K$4,0),1),"")</f>
        <v/>
      </c>
      <c r="BD397" s="3" t="str">
        <f>_xlfn.IFNA(INDEX(Source!$D$2:$E$6,MATCH(Table2[[#This Row],[التحصيل الدراسي]],Source!$E$2:$E$6,0),1),"")</f>
        <v/>
      </c>
      <c r="BE397" s="3" t="str">
        <f>_xlfn.IFNA(INDEX(Source!$AC$2:$AD$3,MATCH(Table2[[#This Row],[هل تدرس الان]],Source!$AD$2:$AD$3,0),1),"")</f>
        <v/>
      </c>
      <c r="BF397" s="3" t="str">
        <f>_xlfn.IFNA(INDEX(Source!$AI$2:$AJ$6,MATCH(Table2[[#This Row],[السنة الدراسية]],Source!$AJ$2:$AJ$6,0),1),"")</f>
        <v/>
      </c>
      <c r="BG397" s="3" t="str">
        <f>_xlfn.IFNA(INDEX(Source!$AC$2:$AD$3,MATCH(Table2[[#This Row],[هل يوجد إجازة]],Source!$AD$2:$AD$3,0),1),"")</f>
        <v/>
      </c>
    </row>
    <row r="398" spans="1:59" x14ac:dyDescent="0.25">
      <c r="A398" t="str">
        <f>IF(C398&lt;&gt;"",COUNTA($C$2:C398),"")</f>
        <v/>
      </c>
      <c r="BA398" s="7" t="str">
        <f>_xlfn.IFNA(INDEX(Source!$G$2:$H$3,MATCH(Table2[[#This Row],[الجنس]],Source!$H$2:$H$3,0),1),"")</f>
        <v/>
      </c>
      <c r="BB398" s="3" t="str">
        <f>_xlfn.IFNA(INDEX(Source!$M$2:$N$5,MATCH(Table2[[#This Row],[الحالة العائلية]],Source!$N$2:$N$5,0),1),"")</f>
        <v/>
      </c>
      <c r="BC398" s="3" t="str">
        <f>_xlfn.IFNA(INDEX(Source!$J$2:$K$4,MATCH(Table2[[#This Row],[الحالة الصحية]],Source!$K$2:$K$4,0),1),"")</f>
        <v/>
      </c>
      <c r="BD398" s="3" t="str">
        <f>_xlfn.IFNA(INDEX(Source!$D$2:$E$6,MATCH(Table2[[#This Row],[التحصيل الدراسي]],Source!$E$2:$E$6,0),1),"")</f>
        <v/>
      </c>
      <c r="BE398" s="3" t="str">
        <f>_xlfn.IFNA(INDEX(Source!$AC$2:$AD$3,MATCH(Table2[[#This Row],[هل تدرس الان]],Source!$AD$2:$AD$3,0),1),"")</f>
        <v/>
      </c>
      <c r="BF398" s="3" t="str">
        <f>_xlfn.IFNA(INDEX(Source!$AI$2:$AJ$6,MATCH(Table2[[#This Row],[السنة الدراسية]],Source!$AJ$2:$AJ$6,0),1),"")</f>
        <v/>
      </c>
      <c r="BG398" s="3" t="str">
        <f>_xlfn.IFNA(INDEX(Source!$AC$2:$AD$3,MATCH(Table2[[#This Row],[هل يوجد إجازة]],Source!$AD$2:$AD$3,0),1),"")</f>
        <v/>
      </c>
    </row>
    <row r="399" spans="1:59" x14ac:dyDescent="0.25">
      <c r="A399" t="str">
        <f>IF(C399&lt;&gt;"",COUNTA($C$2:C399),"")</f>
        <v/>
      </c>
      <c r="BA399" s="7" t="str">
        <f>_xlfn.IFNA(INDEX(Source!$G$2:$H$3,MATCH(Table2[[#This Row],[الجنس]],Source!$H$2:$H$3,0),1),"")</f>
        <v/>
      </c>
      <c r="BB399" s="3" t="str">
        <f>_xlfn.IFNA(INDEX(Source!$M$2:$N$5,MATCH(Table2[[#This Row],[الحالة العائلية]],Source!$N$2:$N$5,0),1),"")</f>
        <v/>
      </c>
      <c r="BC399" s="3" t="str">
        <f>_xlfn.IFNA(INDEX(Source!$J$2:$K$4,MATCH(Table2[[#This Row],[الحالة الصحية]],Source!$K$2:$K$4,0),1),"")</f>
        <v/>
      </c>
      <c r="BD399" s="3" t="str">
        <f>_xlfn.IFNA(INDEX(Source!$D$2:$E$6,MATCH(Table2[[#This Row],[التحصيل الدراسي]],Source!$E$2:$E$6,0),1),"")</f>
        <v/>
      </c>
      <c r="BE399" s="3" t="str">
        <f>_xlfn.IFNA(INDEX(Source!$AC$2:$AD$3,MATCH(Table2[[#This Row],[هل تدرس الان]],Source!$AD$2:$AD$3,0),1),"")</f>
        <v/>
      </c>
      <c r="BF399" s="3" t="str">
        <f>_xlfn.IFNA(INDEX(Source!$AI$2:$AJ$6,MATCH(Table2[[#This Row],[السنة الدراسية]],Source!$AJ$2:$AJ$6,0),1),"")</f>
        <v/>
      </c>
      <c r="BG399" s="3" t="str">
        <f>_xlfn.IFNA(INDEX(Source!$AC$2:$AD$3,MATCH(Table2[[#This Row],[هل يوجد إجازة]],Source!$AD$2:$AD$3,0),1),"")</f>
        <v/>
      </c>
    </row>
    <row r="400" spans="1:59" x14ac:dyDescent="0.25">
      <c r="A400" t="str">
        <f>IF(C400&lt;&gt;"",COUNTA($C$2:C400),"")</f>
        <v/>
      </c>
      <c r="BA400" s="7" t="str">
        <f>_xlfn.IFNA(INDEX(Source!$G$2:$H$3,MATCH(Table2[[#This Row],[الجنس]],Source!$H$2:$H$3,0),1),"")</f>
        <v/>
      </c>
      <c r="BB400" s="3" t="str">
        <f>_xlfn.IFNA(INDEX(Source!$M$2:$N$5,MATCH(Table2[[#This Row],[الحالة العائلية]],Source!$N$2:$N$5,0),1),"")</f>
        <v/>
      </c>
      <c r="BC400" s="3" t="str">
        <f>_xlfn.IFNA(INDEX(Source!$J$2:$K$4,MATCH(Table2[[#This Row],[الحالة الصحية]],Source!$K$2:$K$4,0),1),"")</f>
        <v/>
      </c>
      <c r="BD400" s="3" t="str">
        <f>_xlfn.IFNA(INDEX(Source!$D$2:$E$6,MATCH(Table2[[#This Row],[التحصيل الدراسي]],Source!$E$2:$E$6,0),1),"")</f>
        <v/>
      </c>
      <c r="BE400" s="3" t="str">
        <f>_xlfn.IFNA(INDEX(Source!$AC$2:$AD$3,MATCH(Table2[[#This Row],[هل تدرس الان]],Source!$AD$2:$AD$3,0),1),"")</f>
        <v/>
      </c>
      <c r="BF400" s="3" t="str">
        <f>_xlfn.IFNA(INDEX(Source!$AI$2:$AJ$6,MATCH(Table2[[#This Row],[السنة الدراسية]],Source!$AJ$2:$AJ$6,0),1),"")</f>
        <v/>
      </c>
      <c r="BG400" s="3" t="str">
        <f>_xlfn.IFNA(INDEX(Source!$AC$2:$AD$3,MATCH(Table2[[#This Row],[هل يوجد إجازة]],Source!$AD$2:$AD$3,0),1),"")</f>
        <v/>
      </c>
    </row>
    <row r="401" spans="1:59" x14ac:dyDescent="0.25">
      <c r="A401" t="str">
        <f>IF(C401&lt;&gt;"",COUNTA($C$2:C401),"")</f>
        <v/>
      </c>
      <c r="BA401" s="7" t="str">
        <f>_xlfn.IFNA(INDEX(Source!$G$2:$H$3,MATCH(Table2[[#This Row],[الجنس]],Source!$H$2:$H$3,0),1),"")</f>
        <v/>
      </c>
      <c r="BB401" s="3" t="str">
        <f>_xlfn.IFNA(INDEX(Source!$M$2:$N$5,MATCH(Table2[[#This Row],[الحالة العائلية]],Source!$N$2:$N$5,0),1),"")</f>
        <v/>
      </c>
      <c r="BC401" s="3" t="str">
        <f>_xlfn.IFNA(INDEX(Source!$J$2:$K$4,MATCH(Table2[[#This Row],[الحالة الصحية]],Source!$K$2:$K$4,0),1),"")</f>
        <v/>
      </c>
      <c r="BD401" s="3" t="str">
        <f>_xlfn.IFNA(INDEX(Source!$D$2:$E$6,MATCH(Table2[[#This Row],[التحصيل الدراسي]],Source!$E$2:$E$6,0),1),"")</f>
        <v/>
      </c>
      <c r="BE401" s="3" t="str">
        <f>_xlfn.IFNA(INDEX(Source!$AC$2:$AD$3,MATCH(Table2[[#This Row],[هل تدرس الان]],Source!$AD$2:$AD$3,0),1),"")</f>
        <v/>
      </c>
      <c r="BF401" s="3" t="str">
        <f>_xlfn.IFNA(INDEX(Source!$AI$2:$AJ$6,MATCH(Table2[[#This Row],[السنة الدراسية]],Source!$AJ$2:$AJ$6,0),1),"")</f>
        <v/>
      </c>
      <c r="BG401" s="3" t="str">
        <f>_xlfn.IFNA(INDEX(Source!$AC$2:$AD$3,MATCH(Table2[[#This Row],[هل يوجد إجازة]],Source!$AD$2:$AD$3,0),1),"")</f>
        <v/>
      </c>
    </row>
    <row r="402" spans="1:59" x14ac:dyDescent="0.25">
      <c r="A402" t="str">
        <f>IF(C402&lt;&gt;"",COUNTA($C$2:C402),"")</f>
        <v/>
      </c>
      <c r="BA402" s="7" t="str">
        <f>_xlfn.IFNA(INDEX(Source!$G$2:$H$3,MATCH(Table2[[#This Row],[الجنس]],Source!$H$2:$H$3,0),1),"")</f>
        <v/>
      </c>
      <c r="BB402" s="3" t="str">
        <f>_xlfn.IFNA(INDEX(Source!$M$2:$N$5,MATCH(Table2[[#This Row],[الحالة العائلية]],Source!$N$2:$N$5,0),1),"")</f>
        <v/>
      </c>
      <c r="BC402" s="3" t="str">
        <f>_xlfn.IFNA(INDEX(Source!$J$2:$K$4,MATCH(Table2[[#This Row],[الحالة الصحية]],Source!$K$2:$K$4,0),1),"")</f>
        <v/>
      </c>
      <c r="BD402" s="3" t="str">
        <f>_xlfn.IFNA(INDEX(Source!$D$2:$E$6,MATCH(Table2[[#This Row],[التحصيل الدراسي]],Source!$E$2:$E$6,0),1),"")</f>
        <v/>
      </c>
      <c r="BE402" s="3" t="str">
        <f>_xlfn.IFNA(INDEX(Source!$AC$2:$AD$3,MATCH(Table2[[#This Row],[هل تدرس الان]],Source!$AD$2:$AD$3,0),1),"")</f>
        <v/>
      </c>
      <c r="BF402" s="3" t="str">
        <f>_xlfn.IFNA(INDEX(Source!$AI$2:$AJ$6,MATCH(Table2[[#This Row],[السنة الدراسية]],Source!$AJ$2:$AJ$6,0),1),"")</f>
        <v/>
      </c>
      <c r="BG402" s="3" t="str">
        <f>_xlfn.IFNA(INDEX(Source!$AC$2:$AD$3,MATCH(Table2[[#This Row],[هل يوجد إجازة]],Source!$AD$2:$AD$3,0),1),"")</f>
        <v/>
      </c>
    </row>
    <row r="403" spans="1:59" x14ac:dyDescent="0.25">
      <c r="A403" t="str">
        <f>IF(C403&lt;&gt;"",COUNTA($C$2:C403),"")</f>
        <v/>
      </c>
      <c r="BA403" s="7" t="str">
        <f>_xlfn.IFNA(INDEX(Source!$G$2:$H$3,MATCH(Table2[[#This Row],[الجنس]],Source!$H$2:$H$3,0),1),"")</f>
        <v/>
      </c>
      <c r="BB403" s="3" t="str">
        <f>_xlfn.IFNA(INDEX(Source!$M$2:$N$5,MATCH(Table2[[#This Row],[الحالة العائلية]],Source!$N$2:$N$5,0),1),"")</f>
        <v/>
      </c>
      <c r="BC403" s="3" t="str">
        <f>_xlfn.IFNA(INDEX(Source!$J$2:$K$4,MATCH(Table2[[#This Row],[الحالة الصحية]],Source!$K$2:$K$4,0),1),"")</f>
        <v/>
      </c>
      <c r="BD403" s="3" t="str">
        <f>_xlfn.IFNA(INDEX(Source!$D$2:$E$6,MATCH(Table2[[#This Row],[التحصيل الدراسي]],Source!$E$2:$E$6,0),1),"")</f>
        <v/>
      </c>
      <c r="BE403" s="3" t="str">
        <f>_xlfn.IFNA(INDEX(Source!$AC$2:$AD$3,MATCH(Table2[[#This Row],[هل تدرس الان]],Source!$AD$2:$AD$3,0),1),"")</f>
        <v/>
      </c>
      <c r="BF403" s="3" t="str">
        <f>_xlfn.IFNA(INDEX(Source!$AI$2:$AJ$6,MATCH(Table2[[#This Row],[السنة الدراسية]],Source!$AJ$2:$AJ$6,0),1),"")</f>
        <v/>
      </c>
      <c r="BG403" s="3" t="str">
        <f>_xlfn.IFNA(INDEX(Source!$AC$2:$AD$3,MATCH(Table2[[#This Row],[هل يوجد إجازة]],Source!$AD$2:$AD$3,0),1),"")</f>
        <v/>
      </c>
    </row>
    <row r="404" spans="1:59" x14ac:dyDescent="0.25">
      <c r="A404" t="str">
        <f>IF(C404&lt;&gt;"",COUNTA($C$2:C404),"")</f>
        <v/>
      </c>
      <c r="BA404" s="7" t="str">
        <f>_xlfn.IFNA(INDEX(Source!$G$2:$H$3,MATCH(Table2[[#This Row],[الجنس]],Source!$H$2:$H$3,0),1),"")</f>
        <v/>
      </c>
      <c r="BB404" s="3" t="str">
        <f>_xlfn.IFNA(INDEX(Source!$M$2:$N$5,MATCH(Table2[[#This Row],[الحالة العائلية]],Source!$N$2:$N$5,0),1),"")</f>
        <v/>
      </c>
      <c r="BC404" s="3" t="str">
        <f>_xlfn.IFNA(INDEX(Source!$J$2:$K$4,MATCH(Table2[[#This Row],[الحالة الصحية]],Source!$K$2:$K$4,0),1),"")</f>
        <v/>
      </c>
      <c r="BD404" s="3" t="str">
        <f>_xlfn.IFNA(INDEX(Source!$D$2:$E$6,MATCH(Table2[[#This Row],[التحصيل الدراسي]],Source!$E$2:$E$6,0),1),"")</f>
        <v/>
      </c>
      <c r="BE404" s="3" t="str">
        <f>_xlfn.IFNA(INDEX(Source!$AC$2:$AD$3,MATCH(Table2[[#This Row],[هل تدرس الان]],Source!$AD$2:$AD$3,0),1),"")</f>
        <v/>
      </c>
      <c r="BF404" s="3" t="str">
        <f>_xlfn.IFNA(INDEX(Source!$AI$2:$AJ$6,MATCH(Table2[[#This Row],[السنة الدراسية]],Source!$AJ$2:$AJ$6,0),1),"")</f>
        <v/>
      </c>
      <c r="BG404" s="3" t="str">
        <f>_xlfn.IFNA(INDEX(Source!$AC$2:$AD$3,MATCH(Table2[[#This Row],[هل يوجد إجازة]],Source!$AD$2:$AD$3,0),1),"")</f>
        <v/>
      </c>
    </row>
    <row r="405" spans="1:59" x14ac:dyDescent="0.25">
      <c r="A405" t="str">
        <f>IF(C405&lt;&gt;"",COUNTA($C$2:C405),"")</f>
        <v/>
      </c>
      <c r="BA405" s="7" t="str">
        <f>_xlfn.IFNA(INDEX(Source!$G$2:$H$3,MATCH(Table2[[#This Row],[الجنس]],Source!$H$2:$H$3,0),1),"")</f>
        <v/>
      </c>
      <c r="BB405" s="3" t="str">
        <f>_xlfn.IFNA(INDEX(Source!$M$2:$N$5,MATCH(Table2[[#This Row],[الحالة العائلية]],Source!$N$2:$N$5,0),1),"")</f>
        <v/>
      </c>
      <c r="BC405" s="3" t="str">
        <f>_xlfn.IFNA(INDEX(Source!$J$2:$K$4,MATCH(Table2[[#This Row],[الحالة الصحية]],Source!$K$2:$K$4,0),1),"")</f>
        <v/>
      </c>
      <c r="BD405" s="3" t="str">
        <f>_xlfn.IFNA(INDEX(Source!$D$2:$E$6,MATCH(Table2[[#This Row],[التحصيل الدراسي]],Source!$E$2:$E$6,0),1),"")</f>
        <v/>
      </c>
      <c r="BE405" s="3" t="str">
        <f>_xlfn.IFNA(INDEX(Source!$AC$2:$AD$3,MATCH(Table2[[#This Row],[هل تدرس الان]],Source!$AD$2:$AD$3,0),1),"")</f>
        <v/>
      </c>
      <c r="BF405" s="3" t="str">
        <f>_xlfn.IFNA(INDEX(Source!$AI$2:$AJ$6,MATCH(Table2[[#This Row],[السنة الدراسية]],Source!$AJ$2:$AJ$6,0),1),"")</f>
        <v/>
      </c>
      <c r="BG405" s="3" t="str">
        <f>_xlfn.IFNA(INDEX(Source!$AC$2:$AD$3,MATCH(Table2[[#This Row],[هل يوجد إجازة]],Source!$AD$2:$AD$3,0),1),"")</f>
        <v/>
      </c>
    </row>
    <row r="406" spans="1:59" x14ac:dyDescent="0.25">
      <c r="A406" t="str">
        <f>IF(C406&lt;&gt;"",COUNTA($C$2:C406),"")</f>
        <v/>
      </c>
      <c r="BA406" s="7" t="str">
        <f>_xlfn.IFNA(INDEX(Source!$G$2:$H$3,MATCH(Table2[[#This Row],[الجنس]],Source!$H$2:$H$3,0),1),"")</f>
        <v/>
      </c>
      <c r="BB406" s="3" t="str">
        <f>_xlfn.IFNA(INDEX(Source!$M$2:$N$5,MATCH(Table2[[#This Row],[الحالة العائلية]],Source!$N$2:$N$5,0),1),"")</f>
        <v/>
      </c>
      <c r="BC406" s="3" t="str">
        <f>_xlfn.IFNA(INDEX(Source!$J$2:$K$4,MATCH(Table2[[#This Row],[الحالة الصحية]],Source!$K$2:$K$4,0),1),"")</f>
        <v/>
      </c>
      <c r="BD406" s="3" t="str">
        <f>_xlfn.IFNA(INDEX(Source!$D$2:$E$6,MATCH(Table2[[#This Row],[التحصيل الدراسي]],Source!$E$2:$E$6,0),1),"")</f>
        <v/>
      </c>
      <c r="BE406" s="3" t="str">
        <f>_xlfn.IFNA(INDEX(Source!$AC$2:$AD$3,MATCH(Table2[[#This Row],[هل تدرس الان]],Source!$AD$2:$AD$3,0),1),"")</f>
        <v/>
      </c>
      <c r="BF406" s="3" t="str">
        <f>_xlfn.IFNA(INDEX(Source!$AI$2:$AJ$6,MATCH(Table2[[#This Row],[السنة الدراسية]],Source!$AJ$2:$AJ$6,0),1),"")</f>
        <v/>
      </c>
      <c r="BG406" s="3" t="str">
        <f>_xlfn.IFNA(INDEX(Source!$AC$2:$AD$3,MATCH(Table2[[#This Row],[هل يوجد إجازة]],Source!$AD$2:$AD$3,0),1),"")</f>
        <v/>
      </c>
    </row>
    <row r="407" spans="1:59" x14ac:dyDescent="0.25">
      <c r="A407" t="str">
        <f>IF(C407&lt;&gt;"",COUNTA($C$2:C407),"")</f>
        <v/>
      </c>
      <c r="BA407" s="7" t="str">
        <f>_xlfn.IFNA(INDEX(Source!$G$2:$H$3,MATCH(Table2[[#This Row],[الجنس]],Source!$H$2:$H$3,0),1),"")</f>
        <v/>
      </c>
      <c r="BB407" s="3" t="str">
        <f>_xlfn.IFNA(INDEX(Source!$M$2:$N$5,MATCH(Table2[[#This Row],[الحالة العائلية]],Source!$N$2:$N$5,0),1),"")</f>
        <v/>
      </c>
      <c r="BC407" s="3" t="str">
        <f>_xlfn.IFNA(INDEX(Source!$J$2:$K$4,MATCH(Table2[[#This Row],[الحالة الصحية]],Source!$K$2:$K$4,0),1),"")</f>
        <v/>
      </c>
      <c r="BD407" s="3" t="str">
        <f>_xlfn.IFNA(INDEX(Source!$D$2:$E$6,MATCH(Table2[[#This Row],[التحصيل الدراسي]],Source!$E$2:$E$6,0),1),"")</f>
        <v/>
      </c>
      <c r="BE407" s="3" t="str">
        <f>_xlfn.IFNA(INDEX(Source!$AC$2:$AD$3,MATCH(Table2[[#This Row],[هل تدرس الان]],Source!$AD$2:$AD$3,0),1),"")</f>
        <v/>
      </c>
      <c r="BF407" s="3" t="str">
        <f>_xlfn.IFNA(INDEX(Source!$AI$2:$AJ$6,MATCH(Table2[[#This Row],[السنة الدراسية]],Source!$AJ$2:$AJ$6,0),1),"")</f>
        <v/>
      </c>
      <c r="BG407" s="3" t="str">
        <f>_xlfn.IFNA(INDEX(Source!$AC$2:$AD$3,MATCH(Table2[[#This Row],[هل يوجد إجازة]],Source!$AD$2:$AD$3,0),1),"")</f>
        <v/>
      </c>
    </row>
    <row r="408" spans="1:59" x14ac:dyDescent="0.25">
      <c r="A408" t="str">
        <f>IF(C408&lt;&gt;"",COUNTA($C$2:C408),"")</f>
        <v/>
      </c>
      <c r="BA408" s="7" t="str">
        <f>_xlfn.IFNA(INDEX(Source!$G$2:$H$3,MATCH(Table2[[#This Row],[الجنس]],Source!$H$2:$H$3,0),1),"")</f>
        <v/>
      </c>
      <c r="BB408" s="3" t="str">
        <f>_xlfn.IFNA(INDEX(Source!$M$2:$N$5,MATCH(Table2[[#This Row],[الحالة العائلية]],Source!$N$2:$N$5,0),1),"")</f>
        <v/>
      </c>
      <c r="BC408" s="3" t="str">
        <f>_xlfn.IFNA(INDEX(Source!$J$2:$K$4,MATCH(Table2[[#This Row],[الحالة الصحية]],Source!$K$2:$K$4,0),1),"")</f>
        <v/>
      </c>
      <c r="BD408" s="3" t="str">
        <f>_xlfn.IFNA(INDEX(Source!$D$2:$E$6,MATCH(Table2[[#This Row],[التحصيل الدراسي]],Source!$E$2:$E$6,0),1),"")</f>
        <v/>
      </c>
      <c r="BE408" s="3" t="str">
        <f>_xlfn.IFNA(INDEX(Source!$AC$2:$AD$3,MATCH(Table2[[#This Row],[هل تدرس الان]],Source!$AD$2:$AD$3,0),1),"")</f>
        <v/>
      </c>
      <c r="BF408" s="3" t="str">
        <f>_xlfn.IFNA(INDEX(Source!$AI$2:$AJ$6,MATCH(Table2[[#This Row],[السنة الدراسية]],Source!$AJ$2:$AJ$6,0),1),"")</f>
        <v/>
      </c>
      <c r="BG408" s="3" t="str">
        <f>_xlfn.IFNA(INDEX(Source!$AC$2:$AD$3,MATCH(Table2[[#This Row],[هل يوجد إجازة]],Source!$AD$2:$AD$3,0),1),"")</f>
        <v/>
      </c>
    </row>
    <row r="409" spans="1:59" x14ac:dyDescent="0.25">
      <c r="A409" t="str">
        <f>IF(C409&lt;&gt;"",COUNTA($C$2:C409),"")</f>
        <v/>
      </c>
      <c r="BA409" s="7" t="str">
        <f>_xlfn.IFNA(INDEX(Source!$G$2:$H$3,MATCH(Table2[[#This Row],[الجنس]],Source!$H$2:$H$3,0),1),"")</f>
        <v/>
      </c>
      <c r="BB409" s="3" t="str">
        <f>_xlfn.IFNA(INDEX(Source!$M$2:$N$5,MATCH(Table2[[#This Row],[الحالة العائلية]],Source!$N$2:$N$5,0),1),"")</f>
        <v/>
      </c>
      <c r="BC409" s="3" t="str">
        <f>_xlfn.IFNA(INDEX(Source!$J$2:$K$4,MATCH(Table2[[#This Row],[الحالة الصحية]],Source!$K$2:$K$4,0),1),"")</f>
        <v/>
      </c>
      <c r="BD409" s="3" t="str">
        <f>_xlfn.IFNA(INDEX(Source!$D$2:$E$6,MATCH(Table2[[#This Row],[التحصيل الدراسي]],Source!$E$2:$E$6,0),1),"")</f>
        <v/>
      </c>
      <c r="BE409" s="3" t="str">
        <f>_xlfn.IFNA(INDEX(Source!$AC$2:$AD$3,MATCH(Table2[[#This Row],[هل تدرس الان]],Source!$AD$2:$AD$3,0),1),"")</f>
        <v/>
      </c>
      <c r="BF409" s="3" t="str">
        <f>_xlfn.IFNA(INDEX(Source!$AI$2:$AJ$6,MATCH(Table2[[#This Row],[السنة الدراسية]],Source!$AJ$2:$AJ$6,0),1),"")</f>
        <v/>
      </c>
      <c r="BG409" s="3" t="str">
        <f>_xlfn.IFNA(INDEX(Source!$AC$2:$AD$3,MATCH(Table2[[#This Row],[هل يوجد إجازة]],Source!$AD$2:$AD$3,0),1),"")</f>
        <v/>
      </c>
    </row>
    <row r="410" spans="1:59" x14ac:dyDescent="0.25">
      <c r="A410" t="str">
        <f>IF(C410&lt;&gt;"",COUNTA($C$2:C410),"")</f>
        <v/>
      </c>
      <c r="BA410" s="7" t="str">
        <f>_xlfn.IFNA(INDEX(Source!$G$2:$H$3,MATCH(Table2[[#This Row],[الجنس]],Source!$H$2:$H$3,0),1),"")</f>
        <v/>
      </c>
      <c r="BB410" s="3" t="str">
        <f>_xlfn.IFNA(INDEX(Source!$M$2:$N$5,MATCH(Table2[[#This Row],[الحالة العائلية]],Source!$N$2:$N$5,0),1),"")</f>
        <v/>
      </c>
      <c r="BC410" s="3" t="str">
        <f>_xlfn.IFNA(INDEX(Source!$J$2:$K$4,MATCH(Table2[[#This Row],[الحالة الصحية]],Source!$K$2:$K$4,0),1),"")</f>
        <v/>
      </c>
      <c r="BD410" s="3" t="str">
        <f>_xlfn.IFNA(INDEX(Source!$D$2:$E$6,MATCH(Table2[[#This Row],[التحصيل الدراسي]],Source!$E$2:$E$6,0),1),"")</f>
        <v/>
      </c>
      <c r="BE410" s="3" t="str">
        <f>_xlfn.IFNA(INDEX(Source!$AC$2:$AD$3,MATCH(Table2[[#This Row],[هل تدرس الان]],Source!$AD$2:$AD$3,0),1),"")</f>
        <v/>
      </c>
      <c r="BF410" s="3" t="str">
        <f>_xlfn.IFNA(INDEX(Source!$AI$2:$AJ$6,MATCH(Table2[[#This Row],[السنة الدراسية]],Source!$AJ$2:$AJ$6,0),1),"")</f>
        <v/>
      </c>
      <c r="BG410" s="3" t="str">
        <f>_xlfn.IFNA(INDEX(Source!$AC$2:$AD$3,MATCH(Table2[[#This Row],[هل يوجد إجازة]],Source!$AD$2:$AD$3,0),1),"")</f>
        <v/>
      </c>
    </row>
    <row r="411" spans="1:59" x14ac:dyDescent="0.25">
      <c r="A411" t="str">
        <f>IF(C411&lt;&gt;"",COUNTA($C$2:C411),"")</f>
        <v/>
      </c>
      <c r="BA411" s="7" t="str">
        <f>_xlfn.IFNA(INDEX(Source!$G$2:$H$3,MATCH(Table2[[#This Row],[الجنس]],Source!$H$2:$H$3,0),1),"")</f>
        <v/>
      </c>
      <c r="BB411" s="3" t="str">
        <f>_xlfn.IFNA(INDEX(Source!$M$2:$N$5,MATCH(Table2[[#This Row],[الحالة العائلية]],Source!$N$2:$N$5,0),1),"")</f>
        <v/>
      </c>
      <c r="BC411" s="3" t="str">
        <f>_xlfn.IFNA(INDEX(Source!$J$2:$K$4,MATCH(Table2[[#This Row],[الحالة الصحية]],Source!$K$2:$K$4,0),1),"")</f>
        <v/>
      </c>
      <c r="BD411" s="3" t="str">
        <f>_xlfn.IFNA(INDEX(Source!$D$2:$E$6,MATCH(Table2[[#This Row],[التحصيل الدراسي]],Source!$E$2:$E$6,0),1),"")</f>
        <v/>
      </c>
      <c r="BE411" s="3" t="str">
        <f>_xlfn.IFNA(INDEX(Source!$AC$2:$AD$3,MATCH(Table2[[#This Row],[هل تدرس الان]],Source!$AD$2:$AD$3,0),1),"")</f>
        <v/>
      </c>
      <c r="BF411" s="3" t="str">
        <f>_xlfn.IFNA(INDEX(Source!$AI$2:$AJ$6,MATCH(Table2[[#This Row],[السنة الدراسية]],Source!$AJ$2:$AJ$6,0),1),"")</f>
        <v/>
      </c>
      <c r="BG411" s="3" t="str">
        <f>_xlfn.IFNA(INDEX(Source!$AC$2:$AD$3,MATCH(Table2[[#This Row],[هل يوجد إجازة]],Source!$AD$2:$AD$3,0),1),"")</f>
        <v/>
      </c>
    </row>
    <row r="412" spans="1:59" x14ac:dyDescent="0.25">
      <c r="A412" t="str">
        <f>IF(C412&lt;&gt;"",COUNTA($C$2:C412),"")</f>
        <v/>
      </c>
      <c r="BA412" s="7" t="str">
        <f>_xlfn.IFNA(INDEX(Source!$G$2:$H$3,MATCH(Table2[[#This Row],[الجنس]],Source!$H$2:$H$3,0),1),"")</f>
        <v/>
      </c>
      <c r="BB412" s="3" t="str">
        <f>_xlfn.IFNA(INDEX(Source!$M$2:$N$5,MATCH(Table2[[#This Row],[الحالة العائلية]],Source!$N$2:$N$5,0),1),"")</f>
        <v/>
      </c>
      <c r="BC412" s="3" t="str">
        <f>_xlfn.IFNA(INDEX(Source!$J$2:$K$4,MATCH(Table2[[#This Row],[الحالة الصحية]],Source!$K$2:$K$4,0),1),"")</f>
        <v/>
      </c>
      <c r="BD412" s="3" t="str">
        <f>_xlfn.IFNA(INDEX(Source!$D$2:$E$6,MATCH(Table2[[#This Row],[التحصيل الدراسي]],Source!$E$2:$E$6,0),1),"")</f>
        <v/>
      </c>
      <c r="BE412" s="3" t="str">
        <f>_xlfn.IFNA(INDEX(Source!$AC$2:$AD$3,MATCH(Table2[[#This Row],[هل تدرس الان]],Source!$AD$2:$AD$3,0),1),"")</f>
        <v/>
      </c>
      <c r="BF412" s="3" t="str">
        <f>_xlfn.IFNA(INDEX(Source!$AI$2:$AJ$6,MATCH(Table2[[#This Row],[السنة الدراسية]],Source!$AJ$2:$AJ$6,0),1),"")</f>
        <v/>
      </c>
      <c r="BG412" s="3" t="str">
        <f>_xlfn.IFNA(INDEX(Source!$AC$2:$AD$3,MATCH(Table2[[#This Row],[هل يوجد إجازة]],Source!$AD$2:$AD$3,0),1),"")</f>
        <v/>
      </c>
    </row>
    <row r="413" spans="1:59" x14ac:dyDescent="0.25">
      <c r="A413" t="str">
        <f>IF(C413&lt;&gt;"",COUNTA($C$2:C413),"")</f>
        <v/>
      </c>
      <c r="BA413" s="7" t="str">
        <f>_xlfn.IFNA(INDEX(Source!$G$2:$H$3,MATCH(Table2[[#This Row],[الجنس]],Source!$H$2:$H$3,0),1),"")</f>
        <v/>
      </c>
      <c r="BB413" s="3" t="str">
        <f>_xlfn.IFNA(INDEX(Source!$M$2:$N$5,MATCH(Table2[[#This Row],[الحالة العائلية]],Source!$N$2:$N$5,0),1),"")</f>
        <v/>
      </c>
      <c r="BC413" s="3" t="str">
        <f>_xlfn.IFNA(INDEX(Source!$J$2:$K$4,MATCH(Table2[[#This Row],[الحالة الصحية]],Source!$K$2:$K$4,0),1),"")</f>
        <v/>
      </c>
      <c r="BD413" s="3" t="str">
        <f>_xlfn.IFNA(INDEX(Source!$D$2:$E$6,MATCH(Table2[[#This Row],[التحصيل الدراسي]],Source!$E$2:$E$6,0),1),"")</f>
        <v/>
      </c>
      <c r="BE413" s="3" t="str">
        <f>_xlfn.IFNA(INDEX(Source!$AC$2:$AD$3,MATCH(Table2[[#This Row],[هل تدرس الان]],Source!$AD$2:$AD$3,0),1),"")</f>
        <v/>
      </c>
      <c r="BF413" s="3" t="str">
        <f>_xlfn.IFNA(INDEX(Source!$AI$2:$AJ$6,MATCH(Table2[[#This Row],[السنة الدراسية]],Source!$AJ$2:$AJ$6,0),1),"")</f>
        <v/>
      </c>
      <c r="BG413" s="3" t="str">
        <f>_xlfn.IFNA(INDEX(Source!$AC$2:$AD$3,MATCH(Table2[[#This Row],[هل يوجد إجازة]],Source!$AD$2:$AD$3,0),1),"")</f>
        <v/>
      </c>
    </row>
    <row r="414" spans="1:59" x14ac:dyDescent="0.25">
      <c r="A414" t="str">
        <f>IF(C414&lt;&gt;"",COUNTA($C$2:C414),"")</f>
        <v/>
      </c>
      <c r="BA414" s="7" t="str">
        <f>_xlfn.IFNA(INDEX(Source!$G$2:$H$3,MATCH(Table2[[#This Row],[الجنس]],Source!$H$2:$H$3,0),1),"")</f>
        <v/>
      </c>
      <c r="BB414" s="3" t="str">
        <f>_xlfn.IFNA(INDEX(Source!$M$2:$N$5,MATCH(Table2[[#This Row],[الحالة العائلية]],Source!$N$2:$N$5,0),1),"")</f>
        <v/>
      </c>
      <c r="BC414" s="3" t="str">
        <f>_xlfn.IFNA(INDEX(Source!$J$2:$K$4,MATCH(Table2[[#This Row],[الحالة الصحية]],Source!$K$2:$K$4,0),1),"")</f>
        <v/>
      </c>
      <c r="BD414" s="3" t="str">
        <f>_xlfn.IFNA(INDEX(Source!$D$2:$E$6,MATCH(Table2[[#This Row],[التحصيل الدراسي]],Source!$E$2:$E$6,0),1),"")</f>
        <v/>
      </c>
      <c r="BE414" s="3" t="str">
        <f>_xlfn.IFNA(INDEX(Source!$AC$2:$AD$3,MATCH(Table2[[#This Row],[هل تدرس الان]],Source!$AD$2:$AD$3,0),1),"")</f>
        <v/>
      </c>
      <c r="BF414" s="3" t="str">
        <f>_xlfn.IFNA(INDEX(Source!$AI$2:$AJ$6,MATCH(Table2[[#This Row],[السنة الدراسية]],Source!$AJ$2:$AJ$6,0),1),"")</f>
        <v/>
      </c>
      <c r="BG414" s="3" t="str">
        <f>_xlfn.IFNA(INDEX(Source!$AC$2:$AD$3,MATCH(Table2[[#This Row],[هل يوجد إجازة]],Source!$AD$2:$AD$3,0),1),"")</f>
        <v/>
      </c>
    </row>
    <row r="415" spans="1:59" x14ac:dyDescent="0.25">
      <c r="A415" t="str">
        <f>IF(C415&lt;&gt;"",COUNTA($C$2:C415),"")</f>
        <v/>
      </c>
      <c r="BA415" s="7" t="str">
        <f>_xlfn.IFNA(INDEX(Source!$G$2:$H$3,MATCH(Table2[[#This Row],[الجنس]],Source!$H$2:$H$3,0),1),"")</f>
        <v/>
      </c>
      <c r="BB415" s="3" t="str">
        <f>_xlfn.IFNA(INDEX(Source!$M$2:$N$5,MATCH(Table2[[#This Row],[الحالة العائلية]],Source!$N$2:$N$5,0),1),"")</f>
        <v/>
      </c>
      <c r="BC415" s="3" t="str">
        <f>_xlfn.IFNA(INDEX(Source!$J$2:$K$4,MATCH(Table2[[#This Row],[الحالة الصحية]],Source!$K$2:$K$4,0),1),"")</f>
        <v/>
      </c>
      <c r="BD415" s="3" t="str">
        <f>_xlfn.IFNA(INDEX(Source!$D$2:$E$6,MATCH(Table2[[#This Row],[التحصيل الدراسي]],Source!$E$2:$E$6,0),1),"")</f>
        <v/>
      </c>
      <c r="BE415" s="3" t="str">
        <f>_xlfn.IFNA(INDEX(Source!$AC$2:$AD$3,MATCH(Table2[[#This Row],[هل تدرس الان]],Source!$AD$2:$AD$3,0),1),"")</f>
        <v/>
      </c>
      <c r="BF415" s="3" t="str">
        <f>_xlfn.IFNA(INDEX(Source!$AI$2:$AJ$6,MATCH(Table2[[#This Row],[السنة الدراسية]],Source!$AJ$2:$AJ$6,0),1),"")</f>
        <v/>
      </c>
      <c r="BG415" s="3" t="str">
        <f>_xlfn.IFNA(INDEX(Source!$AC$2:$AD$3,MATCH(Table2[[#This Row],[هل يوجد إجازة]],Source!$AD$2:$AD$3,0),1),"")</f>
        <v/>
      </c>
    </row>
    <row r="416" spans="1:59" x14ac:dyDescent="0.25">
      <c r="A416" t="str">
        <f>IF(C416&lt;&gt;"",COUNTA($C$2:C416),"")</f>
        <v/>
      </c>
      <c r="BA416" s="7" t="str">
        <f>_xlfn.IFNA(INDEX(Source!$G$2:$H$3,MATCH(Table2[[#This Row],[الجنس]],Source!$H$2:$H$3,0),1),"")</f>
        <v/>
      </c>
      <c r="BB416" s="3" t="str">
        <f>_xlfn.IFNA(INDEX(Source!$M$2:$N$5,MATCH(Table2[[#This Row],[الحالة العائلية]],Source!$N$2:$N$5,0),1),"")</f>
        <v/>
      </c>
      <c r="BC416" s="3" t="str">
        <f>_xlfn.IFNA(INDEX(Source!$J$2:$K$4,MATCH(Table2[[#This Row],[الحالة الصحية]],Source!$K$2:$K$4,0),1),"")</f>
        <v/>
      </c>
      <c r="BD416" s="3" t="str">
        <f>_xlfn.IFNA(INDEX(Source!$D$2:$E$6,MATCH(Table2[[#This Row],[التحصيل الدراسي]],Source!$E$2:$E$6,0),1),"")</f>
        <v/>
      </c>
      <c r="BE416" s="3" t="str">
        <f>_xlfn.IFNA(INDEX(Source!$AC$2:$AD$3,MATCH(Table2[[#This Row],[هل تدرس الان]],Source!$AD$2:$AD$3,0),1),"")</f>
        <v/>
      </c>
      <c r="BF416" s="3" t="str">
        <f>_xlfn.IFNA(INDEX(Source!$AI$2:$AJ$6,MATCH(Table2[[#This Row],[السنة الدراسية]],Source!$AJ$2:$AJ$6,0),1),"")</f>
        <v/>
      </c>
      <c r="BG416" s="3" t="str">
        <f>_xlfn.IFNA(INDEX(Source!$AC$2:$AD$3,MATCH(Table2[[#This Row],[هل يوجد إجازة]],Source!$AD$2:$AD$3,0),1),"")</f>
        <v/>
      </c>
    </row>
    <row r="417" spans="1:59" x14ac:dyDescent="0.25">
      <c r="A417" t="str">
        <f>IF(C417&lt;&gt;"",COUNTA($C$2:C417),"")</f>
        <v/>
      </c>
      <c r="BA417" s="7" t="str">
        <f>_xlfn.IFNA(INDEX(Source!$G$2:$H$3,MATCH(Table2[[#This Row],[الجنس]],Source!$H$2:$H$3,0),1),"")</f>
        <v/>
      </c>
      <c r="BB417" s="3" t="str">
        <f>_xlfn.IFNA(INDEX(Source!$M$2:$N$5,MATCH(Table2[[#This Row],[الحالة العائلية]],Source!$N$2:$N$5,0),1),"")</f>
        <v/>
      </c>
      <c r="BC417" s="3" t="str">
        <f>_xlfn.IFNA(INDEX(Source!$J$2:$K$4,MATCH(Table2[[#This Row],[الحالة الصحية]],Source!$K$2:$K$4,0),1),"")</f>
        <v/>
      </c>
      <c r="BD417" s="3" t="str">
        <f>_xlfn.IFNA(INDEX(Source!$D$2:$E$6,MATCH(Table2[[#This Row],[التحصيل الدراسي]],Source!$E$2:$E$6,0),1),"")</f>
        <v/>
      </c>
      <c r="BE417" s="3" t="str">
        <f>_xlfn.IFNA(INDEX(Source!$AC$2:$AD$3,MATCH(Table2[[#This Row],[هل تدرس الان]],Source!$AD$2:$AD$3,0),1),"")</f>
        <v/>
      </c>
      <c r="BF417" s="3" t="str">
        <f>_xlfn.IFNA(INDEX(Source!$AI$2:$AJ$6,MATCH(Table2[[#This Row],[السنة الدراسية]],Source!$AJ$2:$AJ$6,0),1),"")</f>
        <v/>
      </c>
      <c r="BG417" s="3" t="str">
        <f>_xlfn.IFNA(INDEX(Source!$AC$2:$AD$3,MATCH(Table2[[#This Row],[هل يوجد إجازة]],Source!$AD$2:$AD$3,0),1),"")</f>
        <v/>
      </c>
    </row>
    <row r="418" spans="1:59" x14ac:dyDescent="0.25">
      <c r="A418" t="str">
        <f>IF(C418&lt;&gt;"",COUNTA($C$2:C418),"")</f>
        <v/>
      </c>
      <c r="BA418" s="7" t="str">
        <f>_xlfn.IFNA(INDEX(Source!$G$2:$H$3,MATCH(Table2[[#This Row],[الجنس]],Source!$H$2:$H$3,0),1),"")</f>
        <v/>
      </c>
      <c r="BB418" s="3" t="str">
        <f>_xlfn.IFNA(INDEX(Source!$M$2:$N$5,MATCH(Table2[[#This Row],[الحالة العائلية]],Source!$N$2:$N$5,0),1),"")</f>
        <v/>
      </c>
      <c r="BC418" s="3" t="str">
        <f>_xlfn.IFNA(INDEX(Source!$J$2:$K$4,MATCH(Table2[[#This Row],[الحالة الصحية]],Source!$K$2:$K$4,0),1),"")</f>
        <v/>
      </c>
      <c r="BD418" s="3" t="str">
        <f>_xlfn.IFNA(INDEX(Source!$D$2:$E$6,MATCH(Table2[[#This Row],[التحصيل الدراسي]],Source!$E$2:$E$6,0),1),"")</f>
        <v/>
      </c>
      <c r="BE418" s="3" t="str">
        <f>_xlfn.IFNA(INDEX(Source!$AC$2:$AD$3,MATCH(Table2[[#This Row],[هل تدرس الان]],Source!$AD$2:$AD$3,0),1),"")</f>
        <v/>
      </c>
      <c r="BF418" s="3" t="str">
        <f>_xlfn.IFNA(INDEX(Source!$AI$2:$AJ$6,MATCH(Table2[[#This Row],[السنة الدراسية]],Source!$AJ$2:$AJ$6,0),1),"")</f>
        <v/>
      </c>
      <c r="BG418" s="3" t="str">
        <f>_xlfn.IFNA(INDEX(Source!$AC$2:$AD$3,MATCH(Table2[[#This Row],[هل يوجد إجازة]],Source!$AD$2:$AD$3,0),1),"")</f>
        <v/>
      </c>
    </row>
    <row r="419" spans="1:59" x14ac:dyDescent="0.25">
      <c r="A419" t="str">
        <f>IF(C419&lt;&gt;"",COUNTA($C$2:C419),"")</f>
        <v/>
      </c>
      <c r="BA419" s="7" t="str">
        <f>_xlfn.IFNA(INDEX(Source!$G$2:$H$3,MATCH(Table2[[#This Row],[الجنس]],Source!$H$2:$H$3,0),1),"")</f>
        <v/>
      </c>
      <c r="BB419" s="3" t="str">
        <f>_xlfn.IFNA(INDEX(Source!$M$2:$N$5,MATCH(Table2[[#This Row],[الحالة العائلية]],Source!$N$2:$N$5,0),1),"")</f>
        <v/>
      </c>
      <c r="BC419" s="3" t="str">
        <f>_xlfn.IFNA(INDEX(Source!$J$2:$K$4,MATCH(Table2[[#This Row],[الحالة الصحية]],Source!$K$2:$K$4,0),1),"")</f>
        <v/>
      </c>
      <c r="BD419" s="3" t="str">
        <f>_xlfn.IFNA(INDEX(Source!$D$2:$E$6,MATCH(Table2[[#This Row],[التحصيل الدراسي]],Source!$E$2:$E$6,0),1),"")</f>
        <v/>
      </c>
      <c r="BE419" s="3" t="str">
        <f>_xlfn.IFNA(INDEX(Source!$AC$2:$AD$3,MATCH(Table2[[#This Row],[هل تدرس الان]],Source!$AD$2:$AD$3,0),1),"")</f>
        <v/>
      </c>
      <c r="BF419" s="3" t="str">
        <f>_xlfn.IFNA(INDEX(Source!$AI$2:$AJ$6,MATCH(Table2[[#This Row],[السنة الدراسية]],Source!$AJ$2:$AJ$6,0),1),"")</f>
        <v/>
      </c>
      <c r="BG419" s="3" t="str">
        <f>_xlfn.IFNA(INDEX(Source!$AC$2:$AD$3,MATCH(Table2[[#This Row],[هل يوجد إجازة]],Source!$AD$2:$AD$3,0),1),"")</f>
        <v/>
      </c>
    </row>
    <row r="420" spans="1:59" x14ac:dyDescent="0.25">
      <c r="A420" t="str">
        <f>IF(C420&lt;&gt;"",COUNTA($C$2:C420),"")</f>
        <v/>
      </c>
      <c r="BA420" s="7" t="str">
        <f>_xlfn.IFNA(INDEX(Source!$G$2:$H$3,MATCH(Table2[[#This Row],[الجنس]],Source!$H$2:$H$3,0),1),"")</f>
        <v/>
      </c>
      <c r="BB420" s="3" t="str">
        <f>_xlfn.IFNA(INDEX(Source!$M$2:$N$5,MATCH(Table2[[#This Row],[الحالة العائلية]],Source!$N$2:$N$5,0),1),"")</f>
        <v/>
      </c>
      <c r="BC420" s="3" t="str">
        <f>_xlfn.IFNA(INDEX(Source!$J$2:$K$4,MATCH(Table2[[#This Row],[الحالة الصحية]],Source!$K$2:$K$4,0),1),"")</f>
        <v/>
      </c>
      <c r="BD420" s="3" t="str">
        <f>_xlfn.IFNA(INDEX(Source!$D$2:$E$6,MATCH(Table2[[#This Row],[التحصيل الدراسي]],Source!$E$2:$E$6,0),1),"")</f>
        <v/>
      </c>
      <c r="BE420" s="3" t="str">
        <f>_xlfn.IFNA(INDEX(Source!$AC$2:$AD$3,MATCH(Table2[[#This Row],[هل تدرس الان]],Source!$AD$2:$AD$3,0),1),"")</f>
        <v/>
      </c>
      <c r="BF420" s="3" t="str">
        <f>_xlfn.IFNA(INDEX(Source!$AI$2:$AJ$6,MATCH(Table2[[#This Row],[السنة الدراسية]],Source!$AJ$2:$AJ$6,0),1),"")</f>
        <v/>
      </c>
      <c r="BG420" s="3" t="str">
        <f>_xlfn.IFNA(INDEX(Source!$AC$2:$AD$3,MATCH(Table2[[#This Row],[هل يوجد إجازة]],Source!$AD$2:$AD$3,0),1),"")</f>
        <v/>
      </c>
    </row>
    <row r="421" spans="1:59" x14ac:dyDescent="0.25">
      <c r="A421" t="str">
        <f>IF(C421&lt;&gt;"",COUNTA($C$2:C421),"")</f>
        <v/>
      </c>
      <c r="BA421" s="7" t="str">
        <f>_xlfn.IFNA(INDEX(Source!$G$2:$H$3,MATCH(Table2[[#This Row],[الجنس]],Source!$H$2:$H$3,0),1),"")</f>
        <v/>
      </c>
      <c r="BB421" s="3" t="str">
        <f>_xlfn.IFNA(INDEX(Source!$M$2:$N$5,MATCH(Table2[[#This Row],[الحالة العائلية]],Source!$N$2:$N$5,0),1),"")</f>
        <v/>
      </c>
      <c r="BC421" s="3" t="str">
        <f>_xlfn.IFNA(INDEX(Source!$J$2:$K$4,MATCH(Table2[[#This Row],[الحالة الصحية]],Source!$K$2:$K$4,0),1),"")</f>
        <v/>
      </c>
      <c r="BD421" s="3" t="str">
        <f>_xlfn.IFNA(INDEX(Source!$D$2:$E$6,MATCH(Table2[[#This Row],[التحصيل الدراسي]],Source!$E$2:$E$6,0),1),"")</f>
        <v/>
      </c>
      <c r="BE421" s="3" t="str">
        <f>_xlfn.IFNA(INDEX(Source!$AC$2:$AD$3,MATCH(Table2[[#This Row],[هل تدرس الان]],Source!$AD$2:$AD$3,0),1),"")</f>
        <v/>
      </c>
      <c r="BF421" s="3" t="str">
        <f>_xlfn.IFNA(INDEX(Source!$AI$2:$AJ$6,MATCH(Table2[[#This Row],[السنة الدراسية]],Source!$AJ$2:$AJ$6,0),1),"")</f>
        <v/>
      </c>
      <c r="BG421" s="3" t="str">
        <f>_xlfn.IFNA(INDEX(Source!$AC$2:$AD$3,MATCH(Table2[[#This Row],[هل يوجد إجازة]],Source!$AD$2:$AD$3,0),1),"")</f>
        <v/>
      </c>
    </row>
    <row r="422" spans="1:59" x14ac:dyDescent="0.25">
      <c r="A422" t="str">
        <f>IF(C422&lt;&gt;"",COUNTA($C$2:C422),"")</f>
        <v/>
      </c>
      <c r="BA422" s="7" t="str">
        <f>_xlfn.IFNA(INDEX(Source!$G$2:$H$3,MATCH(Table2[[#This Row],[الجنس]],Source!$H$2:$H$3,0),1),"")</f>
        <v/>
      </c>
      <c r="BB422" s="3" t="str">
        <f>_xlfn.IFNA(INDEX(Source!$M$2:$N$5,MATCH(Table2[[#This Row],[الحالة العائلية]],Source!$N$2:$N$5,0),1),"")</f>
        <v/>
      </c>
      <c r="BC422" s="3" t="str">
        <f>_xlfn.IFNA(INDEX(Source!$J$2:$K$4,MATCH(Table2[[#This Row],[الحالة الصحية]],Source!$K$2:$K$4,0),1),"")</f>
        <v/>
      </c>
      <c r="BD422" s="3" t="str">
        <f>_xlfn.IFNA(INDEX(Source!$D$2:$E$6,MATCH(Table2[[#This Row],[التحصيل الدراسي]],Source!$E$2:$E$6,0),1),"")</f>
        <v/>
      </c>
      <c r="BE422" s="3" t="str">
        <f>_xlfn.IFNA(INDEX(Source!$AC$2:$AD$3,MATCH(Table2[[#This Row],[هل تدرس الان]],Source!$AD$2:$AD$3,0),1),"")</f>
        <v/>
      </c>
      <c r="BF422" s="3" t="str">
        <f>_xlfn.IFNA(INDEX(Source!$AI$2:$AJ$6,MATCH(Table2[[#This Row],[السنة الدراسية]],Source!$AJ$2:$AJ$6,0),1),"")</f>
        <v/>
      </c>
      <c r="BG422" s="3" t="str">
        <f>_xlfn.IFNA(INDEX(Source!$AC$2:$AD$3,MATCH(Table2[[#This Row],[هل يوجد إجازة]],Source!$AD$2:$AD$3,0),1),"")</f>
        <v/>
      </c>
    </row>
    <row r="423" spans="1:59" x14ac:dyDescent="0.25">
      <c r="A423" t="str">
        <f>IF(C423&lt;&gt;"",COUNTA($C$2:C423),"")</f>
        <v/>
      </c>
      <c r="BA423" s="7" t="str">
        <f>_xlfn.IFNA(INDEX(Source!$G$2:$H$3,MATCH(Table2[[#This Row],[الجنس]],Source!$H$2:$H$3,0),1),"")</f>
        <v/>
      </c>
      <c r="BB423" s="3" t="str">
        <f>_xlfn.IFNA(INDEX(Source!$M$2:$N$5,MATCH(Table2[[#This Row],[الحالة العائلية]],Source!$N$2:$N$5,0),1),"")</f>
        <v/>
      </c>
      <c r="BC423" s="3" t="str">
        <f>_xlfn.IFNA(INDEX(Source!$J$2:$K$4,MATCH(Table2[[#This Row],[الحالة الصحية]],Source!$K$2:$K$4,0),1),"")</f>
        <v/>
      </c>
      <c r="BD423" s="3" t="str">
        <f>_xlfn.IFNA(INDEX(Source!$D$2:$E$6,MATCH(Table2[[#This Row],[التحصيل الدراسي]],Source!$E$2:$E$6,0),1),"")</f>
        <v/>
      </c>
      <c r="BE423" s="3" t="str">
        <f>_xlfn.IFNA(INDEX(Source!$AC$2:$AD$3,MATCH(Table2[[#This Row],[هل تدرس الان]],Source!$AD$2:$AD$3,0),1),"")</f>
        <v/>
      </c>
      <c r="BF423" s="3" t="str">
        <f>_xlfn.IFNA(INDEX(Source!$AI$2:$AJ$6,MATCH(Table2[[#This Row],[السنة الدراسية]],Source!$AJ$2:$AJ$6,0),1),"")</f>
        <v/>
      </c>
      <c r="BG423" s="3" t="str">
        <f>_xlfn.IFNA(INDEX(Source!$AC$2:$AD$3,MATCH(Table2[[#This Row],[هل يوجد إجازة]],Source!$AD$2:$AD$3,0),1),"")</f>
        <v/>
      </c>
    </row>
    <row r="424" spans="1:59" x14ac:dyDescent="0.25">
      <c r="A424" t="str">
        <f>IF(C424&lt;&gt;"",COUNTA($C$2:C424),"")</f>
        <v/>
      </c>
      <c r="BA424" s="7" t="str">
        <f>_xlfn.IFNA(INDEX(Source!$G$2:$H$3,MATCH(Table2[[#This Row],[الجنس]],Source!$H$2:$H$3,0),1),"")</f>
        <v/>
      </c>
      <c r="BB424" s="3" t="str">
        <f>_xlfn.IFNA(INDEX(Source!$M$2:$N$5,MATCH(Table2[[#This Row],[الحالة العائلية]],Source!$N$2:$N$5,0),1),"")</f>
        <v/>
      </c>
      <c r="BC424" s="3" t="str">
        <f>_xlfn.IFNA(INDEX(Source!$J$2:$K$4,MATCH(Table2[[#This Row],[الحالة الصحية]],Source!$K$2:$K$4,0),1),"")</f>
        <v/>
      </c>
      <c r="BD424" s="3" t="str">
        <f>_xlfn.IFNA(INDEX(Source!$D$2:$E$6,MATCH(Table2[[#This Row],[التحصيل الدراسي]],Source!$E$2:$E$6,0),1),"")</f>
        <v/>
      </c>
      <c r="BE424" s="3" t="str">
        <f>_xlfn.IFNA(INDEX(Source!$AC$2:$AD$3,MATCH(Table2[[#This Row],[هل تدرس الان]],Source!$AD$2:$AD$3,0),1),"")</f>
        <v/>
      </c>
      <c r="BF424" s="3" t="str">
        <f>_xlfn.IFNA(INDEX(Source!$AI$2:$AJ$6,MATCH(Table2[[#This Row],[السنة الدراسية]],Source!$AJ$2:$AJ$6,0),1),"")</f>
        <v/>
      </c>
      <c r="BG424" s="3" t="str">
        <f>_xlfn.IFNA(INDEX(Source!$AC$2:$AD$3,MATCH(Table2[[#This Row],[هل يوجد إجازة]],Source!$AD$2:$AD$3,0),1),"")</f>
        <v/>
      </c>
    </row>
    <row r="425" spans="1:59" x14ac:dyDescent="0.25">
      <c r="A425" t="str">
        <f>IF(C425&lt;&gt;"",COUNTA($C$2:C425),"")</f>
        <v/>
      </c>
      <c r="BA425" s="7" t="str">
        <f>_xlfn.IFNA(INDEX(Source!$G$2:$H$3,MATCH(Table2[[#This Row],[الجنس]],Source!$H$2:$H$3,0),1),"")</f>
        <v/>
      </c>
      <c r="BB425" s="3" t="str">
        <f>_xlfn.IFNA(INDEX(Source!$M$2:$N$5,MATCH(Table2[[#This Row],[الحالة العائلية]],Source!$N$2:$N$5,0),1),"")</f>
        <v/>
      </c>
      <c r="BC425" s="3" t="str">
        <f>_xlfn.IFNA(INDEX(Source!$J$2:$K$4,MATCH(Table2[[#This Row],[الحالة الصحية]],Source!$K$2:$K$4,0),1),"")</f>
        <v/>
      </c>
      <c r="BD425" s="3" t="str">
        <f>_xlfn.IFNA(INDEX(Source!$D$2:$E$6,MATCH(Table2[[#This Row],[التحصيل الدراسي]],Source!$E$2:$E$6,0),1),"")</f>
        <v/>
      </c>
      <c r="BE425" s="3" t="str">
        <f>_xlfn.IFNA(INDEX(Source!$AC$2:$AD$3,MATCH(Table2[[#This Row],[هل تدرس الان]],Source!$AD$2:$AD$3,0),1),"")</f>
        <v/>
      </c>
      <c r="BF425" s="3" t="str">
        <f>_xlfn.IFNA(INDEX(Source!$AI$2:$AJ$6,MATCH(Table2[[#This Row],[السنة الدراسية]],Source!$AJ$2:$AJ$6,0),1),"")</f>
        <v/>
      </c>
      <c r="BG425" s="3" t="str">
        <f>_xlfn.IFNA(INDEX(Source!$AC$2:$AD$3,MATCH(Table2[[#This Row],[هل يوجد إجازة]],Source!$AD$2:$AD$3,0),1),"")</f>
        <v/>
      </c>
    </row>
    <row r="426" spans="1:59" x14ac:dyDescent="0.25">
      <c r="A426" t="str">
        <f>IF(C426&lt;&gt;"",COUNTA($C$2:C426),"")</f>
        <v/>
      </c>
      <c r="BA426" s="7" t="str">
        <f>_xlfn.IFNA(INDEX(Source!$G$2:$H$3,MATCH(Table2[[#This Row],[الجنس]],Source!$H$2:$H$3,0),1),"")</f>
        <v/>
      </c>
      <c r="BB426" s="3" t="str">
        <f>_xlfn.IFNA(INDEX(Source!$M$2:$N$5,MATCH(Table2[[#This Row],[الحالة العائلية]],Source!$N$2:$N$5,0),1),"")</f>
        <v/>
      </c>
      <c r="BC426" s="3" t="str">
        <f>_xlfn.IFNA(INDEX(Source!$J$2:$K$4,MATCH(Table2[[#This Row],[الحالة الصحية]],Source!$K$2:$K$4,0),1),"")</f>
        <v/>
      </c>
      <c r="BD426" s="3" t="str">
        <f>_xlfn.IFNA(INDEX(Source!$D$2:$E$6,MATCH(Table2[[#This Row],[التحصيل الدراسي]],Source!$E$2:$E$6,0),1),"")</f>
        <v/>
      </c>
      <c r="BE426" s="3" t="str">
        <f>_xlfn.IFNA(INDEX(Source!$AC$2:$AD$3,MATCH(Table2[[#This Row],[هل تدرس الان]],Source!$AD$2:$AD$3,0),1),"")</f>
        <v/>
      </c>
      <c r="BF426" s="3" t="str">
        <f>_xlfn.IFNA(INDEX(Source!$AI$2:$AJ$6,MATCH(Table2[[#This Row],[السنة الدراسية]],Source!$AJ$2:$AJ$6,0),1),"")</f>
        <v/>
      </c>
      <c r="BG426" s="3" t="str">
        <f>_xlfn.IFNA(INDEX(Source!$AC$2:$AD$3,MATCH(Table2[[#This Row],[هل يوجد إجازة]],Source!$AD$2:$AD$3,0),1),"")</f>
        <v/>
      </c>
    </row>
    <row r="427" spans="1:59" x14ac:dyDescent="0.25">
      <c r="A427" t="str">
        <f>IF(C427&lt;&gt;"",COUNTA($C$2:C427),"")</f>
        <v/>
      </c>
      <c r="BA427" s="7" t="str">
        <f>_xlfn.IFNA(INDEX(Source!$G$2:$H$3,MATCH(Table2[[#This Row],[الجنس]],Source!$H$2:$H$3,0),1),"")</f>
        <v/>
      </c>
      <c r="BB427" s="3" t="str">
        <f>_xlfn.IFNA(INDEX(Source!$M$2:$N$5,MATCH(Table2[[#This Row],[الحالة العائلية]],Source!$N$2:$N$5,0),1),"")</f>
        <v/>
      </c>
      <c r="BC427" s="3" t="str">
        <f>_xlfn.IFNA(INDEX(Source!$J$2:$K$4,MATCH(Table2[[#This Row],[الحالة الصحية]],Source!$K$2:$K$4,0),1),"")</f>
        <v/>
      </c>
      <c r="BD427" s="3" t="str">
        <f>_xlfn.IFNA(INDEX(Source!$D$2:$E$6,MATCH(Table2[[#This Row],[التحصيل الدراسي]],Source!$E$2:$E$6,0),1),"")</f>
        <v/>
      </c>
      <c r="BE427" s="3" t="str">
        <f>_xlfn.IFNA(INDEX(Source!$AC$2:$AD$3,MATCH(Table2[[#This Row],[هل تدرس الان]],Source!$AD$2:$AD$3,0),1),"")</f>
        <v/>
      </c>
      <c r="BF427" s="3" t="str">
        <f>_xlfn.IFNA(INDEX(Source!$AI$2:$AJ$6,MATCH(Table2[[#This Row],[السنة الدراسية]],Source!$AJ$2:$AJ$6,0),1),"")</f>
        <v/>
      </c>
      <c r="BG427" s="3" t="str">
        <f>_xlfn.IFNA(INDEX(Source!$AC$2:$AD$3,MATCH(Table2[[#This Row],[هل يوجد إجازة]],Source!$AD$2:$AD$3,0),1),"")</f>
        <v/>
      </c>
    </row>
    <row r="428" spans="1:59" x14ac:dyDescent="0.25">
      <c r="A428" t="str">
        <f>IF(C428&lt;&gt;"",COUNTA($C$2:C428),"")</f>
        <v/>
      </c>
      <c r="BA428" s="7" t="str">
        <f>_xlfn.IFNA(INDEX(Source!$G$2:$H$3,MATCH(Table2[[#This Row],[الجنس]],Source!$H$2:$H$3,0),1),"")</f>
        <v/>
      </c>
      <c r="BB428" s="3" t="str">
        <f>_xlfn.IFNA(INDEX(Source!$M$2:$N$5,MATCH(Table2[[#This Row],[الحالة العائلية]],Source!$N$2:$N$5,0),1),"")</f>
        <v/>
      </c>
      <c r="BC428" s="3" t="str">
        <f>_xlfn.IFNA(INDEX(Source!$J$2:$K$4,MATCH(Table2[[#This Row],[الحالة الصحية]],Source!$K$2:$K$4,0),1),"")</f>
        <v/>
      </c>
      <c r="BD428" s="3" t="str">
        <f>_xlfn.IFNA(INDEX(Source!$D$2:$E$6,MATCH(Table2[[#This Row],[التحصيل الدراسي]],Source!$E$2:$E$6,0),1),"")</f>
        <v/>
      </c>
      <c r="BE428" s="3" t="str">
        <f>_xlfn.IFNA(INDEX(Source!$AC$2:$AD$3,MATCH(Table2[[#This Row],[هل تدرس الان]],Source!$AD$2:$AD$3,0),1),"")</f>
        <v/>
      </c>
      <c r="BF428" s="3" t="str">
        <f>_xlfn.IFNA(INDEX(Source!$AI$2:$AJ$6,MATCH(Table2[[#This Row],[السنة الدراسية]],Source!$AJ$2:$AJ$6,0),1),"")</f>
        <v/>
      </c>
      <c r="BG428" s="3" t="str">
        <f>_xlfn.IFNA(INDEX(Source!$AC$2:$AD$3,MATCH(Table2[[#This Row],[هل يوجد إجازة]],Source!$AD$2:$AD$3,0),1),"")</f>
        <v/>
      </c>
    </row>
    <row r="429" spans="1:59" x14ac:dyDescent="0.25">
      <c r="A429" t="str">
        <f>IF(C429&lt;&gt;"",COUNTA($C$2:C429),"")</f>
        <v/>
      </c>
      <c r="BA429" s="7" t="str">
        <f>_xlfn.IFNA(INDEX(Source!$G$2:$H$3,MATCH(Table2[[#This Row],[الجنس]],Source!$H$2:$H$3,0),1),"")</f>
        <v/>
      </c>
      <c r="BB429" s="3" t="str">
        <f>_xlfn.IFNA(INDEX(Source!$M$2:$N$5,MATCH(Table2[[#This Row],[الحالة العائلية]],Source!$N$2:$N$5,0),1),"")</f>
        <v/>
      </c>
      <c r="BC429" s="3" t="str">
        <f>_xlfn.IFNA(INDEX(Source!$J$2:$K$4,MATCH(Table2[[#This Row],[الحالة الصحية]],Source!$K$2:$K$4,0),1),"")</f>
        <v/>
      </c>
      <c r="BD429" s="3" t="str">
        <f>_xlfn.IFNA(INDEX(Source!$D$2:$E$6,MATCH(Table2[[#This Row],[التحصيل الدراسي]],Source!$E$2:$E$6,0),1),"")</f>
        <v/>
      </c>
      <c r="BE429" s="3" t="str">
        <f>_xlfn.IFNA(INDEX(Source!$AC$2:$AD$3,MATCH(Table2[[#This Row],[هل تدرس الان]],Source!$AD$2:$AD$3,0),1),"")</f>
        <v/>
      </c>
      <c r="BF429" s="3" t="str">
        <f>_xlfn.IFNA(INDEX(Source!$AI$2:$AJ$6,MATCH(Table2[[#This Row],[السنة الدراسية]],Source!$AJ$2:$AJ$6,0),1),"")</f>
        <v/>
      </c>
      <c r="BG429" s="3" t="str">
        <f>_xlfn.IFNA(INDEX(Source!$AC$2:$AD$3,MATCH(Table2[[#This Row],[هل يوجد إجازة]],Source!$AD$2:$AD$3,0),1),"")</f>
        <v/>
      </c>
    </row>
    <row r="430" spans="1:59" x14ac:dyDescent="0.25">
      <c r="A430" t="str">
        <f>IF(C430&lt;&gt;"",COUNTA($C$2:C430),"")</f>
        <v/>
      </c>
      <c r="BA430" s="7" t="str">
        <f>_xlfn.IFNA(INDEX(Source!$G$2:$H$3,MATCH(Table2[[#This Row],[الجنس]],Source!$H$2:$H$3,0),1),"")</f>
        <v/>
      </c>
      <c r="BB430" s="3" t="str">
        <f>_xlfn.IFNA(INDEX(Source!$M$2:$N$5,MATCH(Table2[[#This Row],[الحالة العائلية]],Source!$N$2:$N$5,0),1),"")</f>
        <v/>
      </c>
      <c r="BC430" s="3" t="str">
        <f>_xlfn.IFNA(INDEX(Source!$J$2:$K$4,MATCH(Table2[[#This Row],[الحالة الصحية]],Source!$K$2:$K$4,0),1),"")</f>
        <v/>
      </c>
      <c r="BD430" s="3" t="str">
        <f>_xlfn.IFNA(INDEX(Source!$D$2:$E$6,MATCH(Table2[[#This Row],[التحصيل الدراسي]],Source!$E$2:$E$6,0),1),"")</f>
        <v/>
      </c>
      <c r="BE430" s="3" t="str">
        <f>_xlfn.IFNA(INDEX(Source!$AC$2:$AD$3,MATCH(Table2[[#This Row],[هل تدرس الان]],Source!$AD$2:$AD$3,0),1),"")</f>
        <v/>
      </c>
      <c r="BF430" s="3" t="str">
        <f>_xlfn.IFNA(INDEX(Source!$AI$2:$AJ$6,MATCH(Table2[[#This Row],[السنة الدراسية]],Source!$AJ$2:$AJ$6,0),1),"")</f>
        <v/>
      </c>
      <c r="BG430" s="3" t="str">
        <f>_xlfn.IFNA(INDEX(Source!$AC$2:$AD$3,MATCH(Table2[[#This Row],[هل يوجد إجازة]],Source!$AD$2:$AD$3,0),1),"")</f>
        <v/>
      </c>
    </row>
    <row r="431" spans="1:59" x14ac:dyDescent="0.25">
      <c r="A431" t="str">
        <f>IF(C431&lt;&gt;"",COUNTA($C$2:C431),"")</f>
        <v/>
      </c>
      <c r="BA431" s="7" t="str">
        <f>_xlfn.IFNA(INDEX(Source!$G$2:$H$3,MATCH(Table2[[#This Row],[الجنس]],Source!$H$2:$H$3,0),1),"")</f>
        <v/>
      </c>
      <c r="BB431" s="3" t="str">
        <f>_xlfn.IFNA(INDEX(Source!$M$2:$N$5,MATCH(Table2[[#This Row],[الحالة العائلية]],Source!$N$2:$N$5,0),1),"")</f>
        <v/>
      </c>
      <c r="BC431" s="3" t="str">
        <f>_xlfn.IFNA(INDEX(Source!$J$2:$K$4,MATCH(Table2[[#This Row],[الحالة الصحية]],Source!$K$2:$K$4,0),1),"")</f>
        <v/>
      </c>
      <c r="BD431" s="3" t="str">
        <f>_xlfn.IFNA(INDEX(Source!$D$2:$E$6,MATCH(Table2[[#This Row],[التحصيل الدراسي]],Source!$E$2:$E$6,0),1),"")</f>
        <v/>
      </c>
      <c r="BE431" s="3" t="str">
        <f>_xlfn.IFNA(INDEX(Source!$AC$2:$AD$3,MATCH(Table2[[#This Row],[هل تدرس الان]],Source!$AD$2:$AD$3,0),1),"")</f>
        <v/>
      </c>
      <c r="BF431" s="3" t="str">
        <f>_xlfn.IFNA(INDEX(Source!$AI$2:$AJ$6,MATCH(Table2[[#This Row],[السنة الدراسية]],Source!$AJ$2:$AJ$6,0),1),"")</f>
        <v/>
      </c>
      <c r="BG431" s="3" t="str">
        <f>_xlfn.IFNA(INDEX(Source!$AC$2:$AD$3,MATCH(Table2[[#This Row],[هل يوجد إجازة]],Source!$AD$2:$AD$3,0),1),"")</f>
        <v/>
      </c>
    </row>
    <row r="432" spans="1:59" x14ac:dyDescent="0.25">
      <c r="A432" t="str">
        <f>IF(C432&lt;&gt;"",COUNTA($C$2:C432),"")</f>
        <v/>
      </c>
      <c r="BA432" s="7" t="str">
        <f>_xlfn.IFNA(INDEX(Source!$G$2:$H$3,MATCH(Table2[[#This Row],[الجنس]],Source!$H$2:$H$3,0),1),"")</f>
        <v/>
      </c>
      <c r="BB432" s="3" t="str">
        <f>_xlfn.IFNA(INDEX(Source!$M$2:$N$5,MATCH(Table2[[#This Row],[الحالة العائلية]],Source!$N$2:$N$5,0),1),"")</f>
        <v/>
      </c>
      <c r="BC432" s="3" t="str">
        <f>_xlfn.IFNA(INDEX(Source!$J$2:$K$4,MATCH(Table2[[#This Row],[الحالة الصحية]],Source!$K$2:$K$4,0),1),"")</f>
        <v/>
      </c>
      <c r="BD432" s="3" t="str">
        <f>_xlfn.IFNA(INDEX(Source!$D$2:$E$6,MATCH(Table2[[#This Row],[التحصيل الدراسي]],Source!$E$2:$E$6,0),1),"")</f>
        <v/>
      </c>
      <c r="BE432" s="3" t="str">
        <f>_xlfn.IFNA(INDEX(Source!$AC$2:$AD$3,MATCH(Table2[[#This Row],[هل تدرس الان]],Source!$AD$2:$AD$3,0),1),"")</f>
        <v/>
      </c>
      <c r="BF432" s="3" t="str">
        <f>_xlfn.IFNA(INDEX(Source!$AI$2:$AJ$6,MATCH(Table2[[#This Row],[السنة الدراسية]],Source!$AJ$2:$AJ$6,0),1),"")</f>
        <v/>
      </c>
      <c r="BG432" s="3" t="str">
        <f>_xlfn.IFNA(INDEX(Source!$AC$2:$AD$3,MATCH(Table2[[#This Row],[هل يوجد إجازة]],Source!$AD$2:$AD$3,0),1),"")</f>
        <v/>
      </c>
    </row>
    <row r="433" spans="1:59" x14ac:dyDescent="0.25">
      <c r="A433" t="str">
        <f>IF(C433&lt;&gt;"",COUNTA($C$2:C433),"")</f>
        <v/>
      </c>
      <c r="BA433" s="7" t="str">
        <f>_xlfn.IFNA(INDEX(Source!$G$2:$H$3,MATCH(Table2[[#This Row],[الجنس]],Source!$H$2:$H$3,0),1),"")</f>
        <v/>
      </c>
      <c r="BB433" s="3" t="str">
        <f>_xlfn.IFNA(INDEX(Source!$M$2:$N$5,MATCH(Table2[[#This Row],[الحالة العائلية]],Source!$N$2:$N$5,0),1),"")</f>
        <v/>
      </c>
      <c r="BC433" s="3" t="str">
        <f>_xlfn.IFNA(INDEX(Source!$J$2:$K$4,MATCH(Table2[[#This Row],[الحالة الصحية]],Source!$K$2:$K$4,0),1),"")</f>
        <v/>
      </c>
      <c r="BD433" s="3" t="str">
        <f>_xlfn.IFNA(INDEX(Source!$D$2:$E$6,MATCH(Table2[[#This Row],[التحصيل الدراسي]],Source!$E$2:$E$6,0),1),"")</f>
        <v/>
      </c>
      <c r="BE433" s="3" t="str">
        <f>_xlfn.IFNA(INDEX(Source!$AC$2:$AD$3,MATCH(Table2[[#This Row],[هل تدرس الان]],Source!$AD$2:$AD$3,0),1),"")</f>
        <v/>
      </c>
      <c r="BF433" s="3" t="str">
        <f>_xlfn.IFNA(INDEX(Source!$AI$2:$AJ$6,MATCH(Table2[[#This Row],[السنة الدراسية]],Source!$AJ$2:$AJ$6,0),1),"")</f>
        <v/>
      </c>
      <c r="BG433" s="3" t="str">
        <f>_xlfn.IFNA(INDEX(Source!$AC$2:$AD$3,MATCH(Table2[[#This Row],[هل يوجد إجازة]],Source!$AD$2:$AD$3,0),1),"")</f>
        <v/>
      </c>
    </row>
    <row r="434" spans="1:59" x14ac:dyDescent="0.25">
      <c r="A434" t="str">
        <f>IF(C434&lt;&gt;"",COUNTA($C$2:C434),"")</f>
        <v/>
      </c>
      <c r="BA434" s="7" t="str">
        <f>_xlfn.IFNA(INDEX(Source!$G$2:$H$3,MATCH(Table2[[#This Row],[الجنس]],Source!$H$2:$H$3,0),1),"")</f>
        <v/>
      </c>
      <c r="BB434" s="3" t="str">
        <f>_xlfn.IFNA(INDEX(Source!$M$2:$N$5,MATCH(Table2[[#This Row],[الحالة العائلية]],Source!$N$2:$N$5,0),1),"")</f>
        <v/>
      </c>
      <c r="BC434" s="3" t="str">
        <f>_xlfn.IFNA(INDEX(Source!$J$2:$K$4,MATCH(Table2[[#This Row],[الحالة الصحية]],Source!$K$2:$K$4,0),1),"")</f>
        <v/>
      </c>
      <c r="BD434" s="3" t="str">
        <f>_xlfn.IFNA(INDEX(Source!$D$2:$E$6,MATCH(Table2[[#This Row],[التحصيل الدراسي]],Source!$E$2:$E$6,0),1),"")</f>
        <v/>
      </c>
      <c r="BE434" s="3" t="str">
        <f>_xlfn.IFNA(INDEX(Source!$AC$2:$AD$3,MATCH(Table2[[#This Row],[هل تدرس الان]],Source!$AD$2:$AD$3,0),1),"")</f>
        <v/>
      </c>
      <c r="BF434" s="3" t="str">
        <f>_xlfn.IFNA(INDEX(Source!$AI$2:$AJ$6,MATCH(Table2[[#This Row],[السنة الدراسية]],Source!$AJ$2:$AJ$6,0),1),"")</f>
        <v/>
      </c>
      <c r="BG434" s="3" t="str">
        <f>_xlfn.IFNA(INDEX(Source!$AC$2:$AD$3,MATCH(Table2[[#This Row],[هل يوجد إجازة]],Source!$AD$2:$AD$3,0),1),"")</f>
        <v/>
      </c>
    </row>
    <row r="435" spans="1:59" x14ac:dyDescent="0.25">
      <c r="A435" t="str">
        <f>IF(C435&lt;&gt;"",COUNTA($C$2:C435),"")</f>
        <v/>
      </c>
      <c r="BA435" s="7" t="str">
        <f>_xlfn.IFNA(INDEX(Source!$G$2:$H$3,MATCH(Table2[[#This Row],[الجنس]],Source!$H$2:$H$3,0),1),"")</f>
        <v/>
      </c>
      <c r="BB435" s="3" t="str">
        <f>_xlfn.IFNA(INDEX(Source!$M$2:$N$5,MATCH(Table2[[#This Row],[الحالة العائلية]],Source!$N$2:$N$5,0),1),"")</f>
        <v/>
      </c>
      <c r="BC435" s="3" t="str">
        <f>_xlfn.IFNA(INDEX(Source!$J$2:$K$4,MATCH(Table2[[#This Row],[الحالة الصحية]],Source!$K$2:$K$4,0),1),"")</f>
        <v/>
      </c>
      <c r="BD435" s="3" t="str">
        <f>_xlfn.IFNA(INDEX(Source!$D$2:$E$6,MATCH(Table2[[#This Row],[التحصيل الدراسي]],Source!$E$2:$E$6,0),1),"")</f>
        <v/>
      </c>
      <c r="BE435" s="3" t="str">
        <f>_xlfn.IFNA(INDEX(Source!$AC$2:$AD$3,MATCH(Table2[[#This Row],[هل تدرس الان]],Source!$AD$2:$AD$3,0),1),"")</f>
        <v/>
      </c>
      <c r="BF435" s="3" t="str">
        <f>_xlfn.IFNA(INDEX(Source!$AI$2:$AJ$6,MATCH(Table2[[#This Row],[السنة الدراسية]],Source!$AJ$2:$AJ$6,0),1),"")</f>
        <v/>
      </c>
      <c r="BG435" s="3" t="str">
        <f>_xlfn.IFNA(INDEX(Source!$AC$2:$AD$3,MATCH(Table2[[#This Row],[هل يوجد إجازة]],Source!$AD$2:$AD$3,0),1),"")</f>
        <v/>
      </c>
    </row>
    <row r="436" spans="1:59" x14ac:dyDescent="0.25">
      <c r="A436" t="str">
        <f>IF(C436&lt;&gt;"",COUNTA($C$2:C436),"")</f>
        <v/>
      </c>
      <c r="BA436" s="7" t="str">
        <f>_xlfn.IFNA(INDEX(Source!$G$2:$H$3,MATCH(Table2[[#This Row],[الجنس]],Source!$H$2:$H$3,0),1),"")</f>
        <v/>
      </c>
      <c r="BB436" s="3" t="str">
        <f>_xlfn.IFNA(INDEX(Source!$M$2:$N$5,MATCH(Table2[[#This Row],[الحالة العائلية]],Source!$N$2:$N$5,0),1),"")</f>
        <v/>
      </c>
      <c r="BC436" s="3" t="str">
        <f>_xlfn.IFNA(INDEX(Source!$J$2:$K$4,MATCH(Table2[[#This Row],[الحالة الصحية]],Source!$K$2:$K$4,0),1),"")</f>
        <v/>
      </c>
      <c r="BD436" s="3" t="str">
        <f>_xlfn.IFNA(INDEX(Source!$D$2:$E$6,MATCH(Table2[[#This Row],[التحصيل الدراسي]],Source!$E$2:$E$6,0),1),"")</f>
        <v/>
      </c>
      <c r="BE436" s="3" t="str">
        <f>_xlfn.IFNA(INDEX(Source!$AC$2:$AD$3,MATCH(Table2[[#This Row],[هل تدرس الان]],Source!$AD$2:$AD$3,0),1),"")</f>
        <v/>
      </c>
      <c r="BF436" s="3" t="str">
        <f>_xlfn.IFNA(INDEX(Source!$AI$2:$AJ$6,MATCH(Table2[[#This Row],[السنة الدراسية]],Source!$AJ$2:$AJ$6,0),1),"")</f>
        <v/>
      </c>
      <c r="BG436" s="3" t="str">
        <f>_xlfn.IFNA(INDEX(Source!$AC$2:$AD$3,MATCH(Table2[[#This Row],[هل يوجد إجازة]],Source!$AD$2:$AD$3,0),1),"")</f>
        <v/>
      </c>
    </row>
    <row r="437" spans="1:59" x14ac:dyDescent="0.25">
      <c r="A437" t="str">
        <f>IF(C437&lt;&gt;"",COUNTA($C$2:C437),"")</f>
        <v/>
      </c>
      <c r="BA437" s="7" t="str">
        <f>_xlfn.IFNA(INDEX(Source!$G$2:$H$3,MATCH(Table2[[#This Row],[الجنس]],Source!$H$2:$H$3,0),1),"")</f>
        <v/>
      </c>
      <c r="BB437" s="3" t="str">
        <f>_xlfn.IFNA(INDEX(Source!$M$2:$N$5,MATCH(Table2[[#This Row],[الحالة العائلية]],Source!$N$2:$N$5,0),1),"")</f>
        <v/>
      </c>
      <c r="BC437" s="3" t="str">
        <f>_xlfn.IFNA(INDEX(Source!$J$2:$K$4,MATCH(Table2[[#This Row],[الحالة الصحية]],Source!$K$2:$K$4,0),1),"")</f>
        <v/>
      </c>
      <c r="BD437" s="3" t="str">
        <f>_xlfn.IFNA(INDEX(Source!$D$2:$E$6,MATCH(Table2[[#This Row],[التحصيل الدراسي]],Source!$E$2:$E$6,0),1),"")</f>
        <v/>
      </c>
      <c r="BE437" s="3" t="str">
        <f>_xlfn.IFNA(INDEX(Source!$AC$2:$AD$3,MATCH(Table2[[#This Row],[هل تدرس الان]],Source!$AD$2:$AD$3,0),1),"")</f>
        <v/>
      </c>
      <c r="BF437" s="3" t="str">
        <f>_xlfn.IFNA(INDEX(Source!$AI$2:$AJ$6,MATCH(Table2[[#This Row],[السنة الدراسية]],Source!$AJ$2:$AJ$6,0),1),"")</f>
        <v/>
      </c>
      <c r="BG437" s="3" t="str">
        <f>_xlfn.IFNA(INDEX(Source!$AC$2:$AD$3,MATCH(Table2[[#This Row],[هل يوجد إجازة]],Source!$AD$2:$AD$3,0),1),"")</f>
        <v/>
      </c>
    </row>
    <row r="438" spans="1:59" x14ac:dyDescent="0.25">
      <c r="A438" t="str">
        <f>IF(C438&lt;&gt;"",COUNTA($C$2:C438),"")</f>
        <v/>
      </c>
      <c r="BA438" s="7" t="str">
        <f>_xlfn.IFNA(INDEX(Source!$G$2:$H$3,MATCH(Table2[[#This Row],[الجنس]],Source!$H$2:$H$3,0),1),"")</f>
        <v/>
      </c>
      <c r="BB438" s="3" t="str">
        <f>_xlfn.IFNA(INDEX(Source!$M$2:$N$5,MATCH(Table2[[#This Row],[الحالة العائلية]],Source!$N$2:$N$5,0),1),"")</f>
        <v/>
      </c>
      <c r="BC438" s="3" t="str">
        <f>_xlfn.IFNA(INDEX(Source!$J$2:$K$4,MATCH(Table2[[#This Row],[الحالة الصحية]],Source!$K$2:$K$4,0),1),"")</f>
        <v/>
      </c>
      <c r="BD438" s="3" t="str">
        <f>_xlfn.IFNA(INDEX(Source!$D$2:$E$6,MATCH(Table2[[#This Row],[التحصيل الدراسي]],Source!$E$2:$E$6,0),1),"")</f>
        <v/>
      </c>
      <c r="BE438" s="3" t="str">
        <f>_xlfn.IFNA(INDEX(Source!$AC$2:$AD$3,MATCH(Table2[[#This Row],[هل تدرس الان]],Source!$AD$2:$AD$3,0),1),"")</f>
        <v/>
      </c>
      <c r="BF438" s="3" t="str">
        <f>_xlfn.IFNA(INDEX(Source!$AI$2:$AJ$6,MATCH(Table2[[#This Row],[السنة الدراسية]],Source!$AJ$2:$AJ$6,0),1),"")</f>
        <v/>
      </c>
      <c r="BG438" s="3" t="str">
        <f>_xlfn.IFNA(INDEX(Source!$AC$2:$AD$3,MATCH(Table2[[#This Row],[هل يوجد إجازة]],Source!$AD$2:$AD$3,0),1),"")</f>
        <v/>
      </c>
    </row>
    <row r="439" spans="1:59" x14ac:dyDescent="0.25">
      <c r="A439" t="str">
        <f>IF(C439&lt;&gt;"",COUNTA($C$2:C439),"")</f>
        <v/>
      </c>
      <c r="BA439" s="7" t="str">
        <f>_xlfn.IFNA(INDEX(Source!$G$2:$H$3,MATCH(Table2[[#This Row],[الجنس]],Source!$H$2:$H$3,0),1),"")</f>
        <v/>
      </c>
      <c r="BB439" s="3" t="str">
        <f>_xlfn.IFNA(INDEX(Source!$M$2:$N$5,MATCH(Table2[[#This Row],[الحالة العائلية]],Source!$N$2:$N$5,0),1),"")</f>
        <v/>
      </c>
      <c r="BC439" s="3" t="str">
        <f>_xlfn.IFNA(INDEX(Source!$J$2:$K$4,MATCH(Table2[[#This Row],[الحالة الصحية]],Source!$K$2:$K$4,0),1),"")</f>
        <v/>
      </c>
      <c r="BD439" s="3" t="str">
        <f>_xlfn.IFNA(INDEX(Source!$D$2:$E$6,MATCH(Table2[[#This Row],[التحصيل الدراسي]],Source!$E$2:$E$6,0),1),"")</f>
        <v/>
      </c>
      <c r="BE439" s="3" t="str">
        <f>_xlfn.IFNA(INDEX(Source!$AC$2:$AD$3,MATCH(Table2[[#This Row],[هل تدرس الان]],Source!$AD$2:$AD$3,0),1),"")</f>
        <v/>
      </c>
      <c r="BF439" s="3" t="str">
        <f>_xlfn.IFNA(INDEX(Source!$AI$2:$AJ$6,MATCH(Table2[[#This Row],[السنة الدراسية]],Source!$AJ$2:$AJ$6,0),1),"")</f>
        <v/>
      </c>
      <c r="BG439" s="3" t="str">
        <f>_xlfn.IFNA(INDEX(Source!$AC$2:$AD$3,MATCH(Table2[[#This Row],[هل يوجد إجازة]],Source!$AD$2:$AD$3,0),1),"")</f>
        <v/>
      </c>
    </row>
    <row r="440" spans="1:59" x14ac:dyDescent="0.25">
      <c r="A440" t="str">
        <f>IF(C440&lt;&gt;"",COUNTA($C$2:C440),"")</f>
        <v/>
      </c>
      <c r="BA440" s="7" t="str">
        <f>_xlfn.IFNA(INDEX(Source!$G$2:$H$3,MATCH(Table2[[#This Row],[الجنس]],Source!$H$2:$H$3,0),1),"")</f>
        <v/>
      </c>
      <c r="BB440" s="3" t="str">
        <f>_xlfn.IFNA(INDEX(Source!$M$2:$N$5,MATCH(Table2[[#This Row],[الحالة العائلية]],Source!$N$2:$N$5,0),1),"")</f>
        <v/>
      </c>
      <c r="BC440" s="3" t="str">
        <f>_xlfn.IFNA(INDEX(Source!$J$2:$K$4,MATCH(Table2[[#This Row],[الحالة الصحية]],Source!$K$2:$K$4,0),1),"")</f>
        <v/>
      </c>
      <c r="BD440" s="3" t="str">
        <f>_xlfn.IFNA(INDEX(Source!$D$2:$E$6,MATCH(Table2[[#This Row],[التحصيل الدراسي]],Source!$E$2:$E$6,0),1),"")</f>
        <v/>
      </c>
      <c r="BE440" s="3" t="str">
        <f>_xlfn.IFNA(INDEX(Source!$AC$2:$AD$3,MATCH(Table2[[#This Row],[هل تدرس الان]],Source!$AD$2:$AD$3,0),1),"")</f>
        <v/>
      </c>
      <c r="BF440" s="3" t="str">
        <f>_xlfn.IFNA(INDEX(Source!$AI$2:$AJ$6,MATCH(Table2[[#This Row],[السنة الدراسية]],Source!$AJ$2:$AJ$6,0),1),"")</f>
        <v/>
      </c>
      <c r="BG440" s="3" t="str">
        <f>_xlfn.IFNA(INDEX(Source!$AC$2:$AD$3,MATCH(Table2[[#This Row],[هل يوجد إجازة]],Source!$AD$2:$AD$3,0),1),"")</f>
        <v/>
      </c>
    </row>
    <row r="441" spans="1:59" x14ac:dyDescent="0.25">
      <c r="A441" t="str">
        <f>IF(C441&lt;&gt;"",COUNTA($C$2:C441),"")</f>
        <v/>
      </c>
      <c r="BA441" s="7" t="str">
        <f>_xlfn.IFNA(INDEX(Source!$G$2:$H$3,MATCH(Table2[[#This Row],[الجنس]],Source!$H$2:$H$3,0),1),"")</f>
        <v/>
      </c>
      <c r="BB441" s="3" t="str">
        <f>_xlfn.IFNA(INDEX(Source!$M$2:$N$5,MATCH(Table2[[#This Row],[الحالة العائلية]],Source!$N$2:$N$5,0),1),"")</f>
        <v/>
      </c>
      <c r="BC441" s="3" t="str">
        <f>_xlfn.IFNA(INDEX(Source!$J$2:$K$4,MATCH(Table2[[#This Row],[الحالة الصحية]],Source!$K$2:$K$4,0),1),"")</f>
        <v/>
      </c>
      <c r="BD441" s="3" t="str">
        <f>_xlfn.IFNA(INDEX(Source!$D$2:$E$6,MATCH(Table2[[#This Row],[التحصيل الدراسي]],Source!$E$2:$E$6,0),1),"")</f>
        <v/>
      </c>
      <c r="BE441" s="3" t="str">
        <f>_xlfn.IFNA(INDEX(Source!$AC$2:$AD$3,MATCH(Table2[[#This Row],[هل تدرس الان]],Source!$AD$2:$AD$3,0),1),"")</f>
        <v/>
      </c>
      <c r="BF441" s="3" t="str">
        <f>_xlfn.IFNA(INDEX(Source!$AI$2:$AJ$6,MATCH(Table2[[#This Row],[السنة الدراسية]],Source!$AJ$2:$AJ$6,0),1),"")</f>
        <v/>
      </c>
      <c r="BG441" s="3" t="str">
        <f>_xlfn.IFNA(INDEX(Source!$AC$2:$AD$3,MATCH(Table2[[#This Row],[هل يوجد إجازة]],Source!$AD$2:$AD$3,0),1),"")</f>
        <v/>
      </c>
    </row>
    <row r="442" spans="1:59" x14ac:dyDescent="0.25">
      <c r="A442" t="str">
        <f>IF(C442&lt;&gt;"",COUNTA($C$2:C442),"")</f>
        <v/>
      </c>
      <c r="BA442" s="7" t="str">
        <f>_xlfn.IFNA(INDEX(Source!$G$2:$H$3,MATCH(Table2[[#This Row],[الجنس]],Source!$H$2:$H$3,0),1),"")</f>
        <v/>
      </c>
      <c r="BB442" s="3" t="str">
        <f>_xlfn.IFNA(INDEX(Source!$M$2:$N$5,MATCH(Table2[[#This Row],[الحالة العائلية]],Source!$N$2:$N$5,0),1),"")</f>
        <v/>
      </c>
      <c r="BC442" s="3" t="str">
        <f>_xlfn.IFNA(INDEX(Source!$J$2:$K$4,MATCH(Table2[[#This Row],[الحالة الصحية]],Source!$K$2:$K$4,0),1),"")</f>
        <v/>
      </c>
      <c r="BD442" s="3" t="str">
        <f>_xlfn.IFNA(INDEX(Source!$D$2:$E$6,MATCH(Table2[[#This Row],[التحصيل الدراسي]],Source!$E$2:$E$6,0),1),"")</f>
        <v/>
      </c>
      <c r="BE442" s="3" t="str">
        <f>_xlfn.IFNA(INDEX(Source!$AC$2:$AD$3,MATCH(Table2[[#This Row],[هل تدرس الان]],Source!$AD$2:$AD$3,0),1),"")</f>
        <v/>
      </c>
      <c r="BF442" s="3" t="str">
        <f>_xlfn.IFNA(INDEX(Source!$AI$2:$AJ$6,MATCH(Table2[[#This Row],[السنة الدراسية]],Source!$AJ$2:$AJ$6,0),1),"")</f>
        <v/>
      </c>
      <c r="BG442" s="3" t="str">
        <f>_xlfn.IFNA(INDEX(Source!$AC$2:$AD$3,MATCH(Table2[[#This Row],[هل يوجد إجازة]],Source!$AD$2:$AD$3,0),1),"")</f>
        <v/>
      </c>
    </row>
    <row r="443" spans="1:59" x14ac:dyDescent="0.25">
      <c r="A443" t="str">
        <f>IF(C443&lt;&gt;"",COUNTA($C$2:C443),"")</f>
        <v/>
      </c>
      <c r="BA443" s="7" t="str">
        <f>_xlfn.IFNA(INDEX(Source!$G$2:$H$3,MATCH(Table2[[#This Row],[الجنس]],Source!$H$2:$H$3,0),1),"")</f>
        <v/>
      </c>
      <c r="BB443" s="3" t="str">
        <f>_xlfn.IFNA(INDEX(Source!$M$2:$N$5,MATCH(Table2[[#This Row],[الحالة العائلية]],Source!$N$2:$N$5,0),1),"")</f>
        <v/>
      </c>
      <c r="BC443" s="3" t="str">
        <f>_xlfn.IFNA(INDEX(Source!$J$2:$K$4,MATCH(Table2[[#This Row],[الحالة الصحية]],Source!$K$2:$K$4,0),1),"")</f>
        <v/>
      </c>
      <c r="BD443" s="3" t="str">
        <f>_xlfn.IFNA(INDEX(Source!$D$2:$E$6,MATCH(Table2[[#This Row],[التحصيل الدراسي]],Source!$E$2:$E$6,0),1),"")</f>
        <v/>
      </c>
      <c r="BE443" s="3" t="str">
        <f>_xlfn.IFNA(INDEX(Source!$AC$2:$AD$3,MATCH(Table2[[#This Row],[هل تدرس الان]],Source!$AD$2:$AD$3,0),1),"")</f>
        <v/>
      </c>
      <c r="BF443" s="3" t="str">
        <f>_xlfn.IFNA(INDEX(Source!$AI$2:$AJ$6,MATCH(Table2[[#This Row],[السنة الدراسية]],Source!$AJ$2:$AJ$6,0),1),"")</f>
        <v/>
      </c>
      <c r="BG443" s="3" t="str">
        <f>_xlfn.IFNA(INDEX(Source!$AC$2:$AD$3,MATCH(Table2[[#This Row],[هل يوجد إجازة]],Source!$AD$2:$AD$3,0),1),"")</f>
        <v/>
      </c>
    </row>
    <row r="444" spans="1:59" x14ac:dyDescent="0.25">
      <c r="A444" t="str">
        <f>IF(C444&lt;&gt;"",COUNTA($C$2:C444),"")</f>
        <v/>
      </c>
      <c r="BA444" s="7" t="str">
        <f>_xlfn.IFNA(INDEX(Source!$G$2:$H$3,MATCH(Table2[[#This Row],[الجنس]],Source!$H$2:$H$3,0),1),"")</f>
        <v/>
      </c>
      <c r="BB444" s="3" t="str">
        <f>_xlfn.IFNA(INDEX(Source!$M$2:$N$5,MATCH(Table2[[#This Row],[الحالة العائلية]],Source!$N$2:$N$5,0),1),"")</f>
        <v/>
      </c>
      <c r="BC444" s="3" t="str">
        <f>_xlfn.IFNA(INDEX(Source!$J$2:$K$4,MATCH(Table2[[#This Row],[الحالة الصحية]],Source!$K$2:$K$4,0),1),"")</f>
        <v/>
      </c>
      <c r="BD444" s="3" t="str">
        <f>_xlfn.IFNA(INDEX(Source!$D$2:$E$6,MATCH(Table2[[#This Row],[التحصيل الدراسي]],Source!$E$2:$E$6,0),1),"")</f>
        <v/>
      </c>
      <c r="BE444" s="3" t="str">
        <f>_xlfn.IFNA(INDEX(Source!$AC$2:$AD$3,MATCH(Table2[[#This Row],[هل تدرس الان]],Source!$AD$2:$AD$3,0),1),"")</f>
        <v/>
      </c>
      <c r="BF444" s="3" t="str">
        <f>_xlfn.IFNA(INDEX(Source!$AI$2:$AJ$6,MATCH(Table2[[#This Row],[السنة الدراسية]],Source!$AJ$2:$AJ$6,0),1),"")</f>
        <v/>
      </c>
      <c r="BG444" s="3" t="str">
        <f>_xlfn.IFNA(INDEX(Source!$AC$2:$AD$3,MATCH(Table2[[#This Row],[هل يوجد إجازة]],Source!$AD$2:$AD$3,0),1),"")</f>
        <v/>
      </c>
    </row>
    <row r="445" spans="1:59" x14ac:dyDescent="0.25">
      <c r="A445" t="str">
        <f>IF(C445&lt;&gt;"",COUNTA($C$2:C445),"")</f>
        <v/>
      </c>
      <c r="BA445" s="7" t="str">
        <f>_xlfn.IFNA(INDEX(Source!$G$2:$H$3,MATCH(Table2[[#This Row],[الجنس]],Source!$H$2:$H$3,0),1),"")</f>
        <v/>
      </c>
      <c r="BB445" s="3" t="str">
        <f>_xlfn.IFNA(INDEX(Source!$M$2:$N$5,MATCH(Table2[[#This Row],[الحالة العائلية]],Source!$N$2:$N$5,0),1),"")</f>
        <v/>
      </c>
      <c r="BC445" s="3" t="str">
        <f>_xlfn.IFNA(INDEX(Source!$J$2:$K$4,MATCH(Table2[[#This Row],[الحالة الصحية]],Source!$K$2:$K$4,0),1),"")</f>
        <v/>
      </c>
      <c r="BD445" s="3" t="str">
        <f>_xlfn.IFNA(INDEX(Source!$D$2:$E$6,MATCH(Table2[[#This Row],[التحصيل الدراسي]],Source!$E$2:$E$6,0),1),"")</f>
        <v/>
      </c>
      <c r="BE445" s="3" t="str">
        <f>_xlfn.IFNA(INDEX(Source!$AC$2:$AD$3,MATCH(Table2[[#This Row],[هل تدرس الان]],Source!$AD$2:$AD$3,0),1),"")</f>
        <v/>
      </c>
      <c r="BF445" s="3" t="str">
        <f>_xlfn.IFNA(INDEX(Source!$AI$2:$AJ$6,MATCH(Table2[[#This Row],[السنة الدراسية]],Source!$AJ$2:$AJ$6,0),1),"")</f>
        <v/>
      </c>
      <c r="BG445" s="3" t="str">
        <f>_xlfn.IFNA(INDEX(Source!$AC$2:$AD$3,MATCH(Table2[[#This Row],[هل يوجد إجازة]],Source!$AD$2:$AD$3,0),1),"")</f>
        <v/>
      </c>
    </row>
    <row r="446" spans="1:59" x14ac:dyDescent="0.25">
      <c r="A446" t="str">
        <f>IF(C446&lt;&gt;"",COUNTA($C$2:C446),"")</f>
        <v/>
      </c>
      <c r="BA446" s="7" t="str">
        <f>_xlfn.IFNA(INDEX(Source!$G$2:$H$3,MATCH(Table2[[#This Row],[الجنس]],Source!$H$2:$H$3,0),1),"")</f>
        <v/>
      </c>
      <c r="BB446" s="3" t="str">
        <f>_xlfn.IFNA(INDEX(Source!$M$2:$N$5,MATCH(Table2[[#This Row],[الحالة العائلية]],Source!$N$2:$N$5,0),1),"")</f>
        <v/>
      </c>
      <c r="BC446" s="3" t="str">
        <f>_xlfn.IFNA(INDEX(Source!$J$2:$K$4,MATCH(Table2[[#This Row],[الحالة الصحية]],Source!$K$2:$K$4,0),1),"")</f>
        <v/>
      </c>
      <c r="BD446" s="3" t="str">
        <f>_xlfn.IFNA(INDEX(Source!$D$2:$E$6,MATCH(Table2[[#This Row],[التحصيل الدراسي]],Source!$E$2:$E$6,0),1),"")</f>
        <v/>
      </c>
      <c r="BE446" s="3" t="str">
        <f>_xlfn.IFNA(INDEX(Source!$AC$2:$AD$3,MATCH(Table2[[#This Row],[هل تدرس الان]],Source!$AD$2:$AD$3,0),1),"")</f>
        <v/>
      </c>
      <c r="BF446" s="3" t="str">
        <f>_xlfn.IFNA(INDEX(Source!$AI$2:$AJ$6,MATCH(Table2[[#This Row],[السنة الدراسية]],Source!$AJ$2:$AJ$6,0),1),"")</f>
        <v/>
      </c>
      <c r="BG446" s="3" t="str">
        <f>_xlfn.IFNA(INDEX(Source!$AC$2:$AD$3,MATCH(Table2[[#This Row],[هل يوجد إجازة]],Source!$AD$2:$AD$3,0),1),"")</f>
        <v/>
      </c>
    </row>
    <row r="447" spans="1:59" x14ac:dyDescent="0.25">
      <c r="A447" t="str">
        <f>IF(C447&lt;&gt;"",COUNTA($C$2:C447),"")</f>
        <v/>
      </c>
      <c r="BA447" s="7" t="str">
        <f>_xlfn.IFNA(INDEX(Source!$G$2:$H$3,MATCH(Table2[[#This Row],[الجنس]],Source!$H$2:$H$3,0),1),"")</f>
        <v/>
      </c>
      <c r="BB447" s="3" t="str">
        <f>_xlfn.IFNA(INDEX(Source!$M$2:$N$5,MATCH(Table2[[#This Row],[الحالة العائلية]],Source!$N$2:$N$5,0),1),"")</f>
        <v/>
      </c>
      <c r="BC447" s="3" t="str">
        <f>_xlfn.IFNA(INDEX(Source!$J$2:$K$4,MATCH(Table2[[#This Row],[الحالة الصحية]],Source!$K$2:$K$4,0),1),"")</f>
        <v/>
      </c>
      <c r="BD447" s="3" t="str">
        <f>_xlfn.IFNA(INDEX(Source!$D$2:$E$6,MATCH(Table2[[#This Row],[التحصيل الدراسي]],Source!$E$2:$E$6,0),1),"")</f>
        <v/>
      </c>
      <c r="BE447" s="3" t="str">
        <f>_xlfn.IFNA(INDEX(Source!$AC$2:$AD$3,MATCH(Table2[[#This Row],[هل تدرس الان]],Source!$AD$2:$AD$3,0),1),"")</f>
        <v/>
      </c>
      <c r="BF447" s="3" t="str">
        <f>_xlfn.IFNA(INDEX(Source!$AI$2:$AJ$6,MATCH(Table2[[#This Row],[السنة الدراسية]],Source!$AJ$2:$AJ$6,0),1),"")</f>
        <v/>
      </c>
      <c r="BG447" s="3" t="str">
        <f>_xlfn.IFNA(INDEX(Source!$AC$2:$AD$3,MATCH(Table2[[#This Row],[هل يوجد إجازة]],Source!$AD$2:$AD$3,0),1),"")</f>
        <v/>
      </c>
    </row>
    <row r="448" spans="1:59" x14ac:dyDescent="0.25">
      <c r="A448" t="str">
        <f>IF(C448&lt;&gt;"",COUNTA($C$2:C448),"")</f>
        <v/>
      </c>
      <c r="BA448" s="7" t="str">
        <f>_xlfn.IFNA(INDEX(Source!$G$2:$H$3,MATCH(Table2[[#This Row],[الجنس]],Source!$H$2:$H$3,0),1),"")</f>
        <v/>
      </c>
      <c r="BB448" s="3" t="str">
        <f>_xlfn.IFNA(INDEX(Source!$M$2:$N$5,MATCH(Table2[[#This Row],[الحالة العائلية]],Source!$N$2:$N$5,0),1),"")</f>
        <v/>
      </c>
      <c r="BC448" s="3" t="str">
        <f>_xlfn.IFNA(INDEX(Source!$J$2:$K$4,MATCH(Table2[[#This Row],[الحالة الصحية]],Source!$K$2:$K$4,0),1),"")</f>
        <v/>
      </c>
      <c r="BD448" s="3" t="str">
        <f>_xlfn.IFNA(INDEX(Source!$D$2:$E$6,MATCH(Table2[[#This Row],[التحصيل الدراسي]],Source!$E$2:$E$6,0),1),"")</f>
        <v/>
      </c>
      <c r="BE448" s="3" t="str">
        <f>_xlfn.IFNA(INDEX(Source!$AC$2:$AD$3,MATCH(Table2[[#This Row],[هل تدرس الان]],Source!$AD$2:$AD$3,0),1),"")</f>
        <v/>
      </c>
      <c r="BF448" s="3" t="str">
        <f>_xlfn.IFNA(INDEX(Source!$AI$2:$AJ$6,MATCH(Table2[[#This Row],[السنة الدراسية]],Source!$AJ$2:$AJ$6,0),1),"")</f>
        <v/>
      </c>
      <c r="BG448" s="3" t="str">
        <f>_xlfn.IFNA(INDEX(Source!$AC$2:$AD$3,MATCH(Table2[[#This Row],[هل يوجد إجازة]],Source!$AD$2:$AD$3,0),1),"")</f>
        <v/>
      </c>
    </row>
    <row r="449" spans="1:59" x14ac:dyDescent="0.25">
      <c r="A449" t="str">
        <f>IF(C449&lt;&gt;"",COUNTA($C$2:C449),"")</f>
        <v/>
      </c>
      <c r="BA449" s="7" t="str">
        <f>_xlfn.IFNA(INDEX(Source!$G$2:$H$3,MATCH(Table2[[#This Row],[الجنس]],Source!$H$2:$H$3,0),1),"")</f>
        <v/>
      </c>
      <c r="BB449" s="3" t="str">
        <f>_xlfn.IFNA(INDEX(Source!$M$2:$N$5,MATCH(Table2[[#This Row],[الحالة العائلية]],Source!$N$2:$N$5,0),1),"")</f>
        <v/>
      </c>
      <c r="BC449" s="3" t="str">
        <f>_xlfn.IFNA(INDEX(Source!$J$2:$K$4,MATCH(Table2[[#This Row],[الحالة الصحية]],Source!$K$2:$K$4,0),1),"")</f>
        <v/>
      </c>
      <c r="BD449" s="3" t="str">
        <f>_xlfn.IFNA(INDEX(Source!$D$2:$E$6,MATCH(Table2[[#This Row],[التحصيل الدراسي]],Source!$E$2:$E$6,0),1),"")</f>
        <v/>
      </c>
      <c r="BE449" s="3" t="str">
        <f>_xlfn.IFNA(INDEX(Source!$AC$2:$AD$3,MATCH(Table2[[#This Row],[هل تدرس الان]],Source!$AD$2:$AD$3,0),1),"")</f>
        <v/>
      </c>
      <c r="BF449" s="3" t="str">
        <f>_xlfn.IFNA(INDEX(Source!$AI$2:$AJ$6,MATCH(Table2[[#This Row],[السنة الدراسية]],Source!$AJ$2:$AJ$6,0),1),"")</f>
        <v/>
      </c>
      <c r="BG449" s="3" t="str">
        <f>_xlfn.IFNA(INDEX(Source!$AC$2:$AD$3,MATCH(Table2[[#This Row],[هل يوجد إجازة]],Source!$AD$2:$AD$3,0),1),"")</f>
        <v/>
      </c>
    </row>
    <row r="450" spans="1:59" x14ac:dyDescent="0.25">
      <c r="A450" t="str">
        <f>IF(C450&lt;&gt;"",COUNTA($C$2:C450),"")</f>
        <v/>
      </c>
      <c r="BA450" s="7" t="str">
        <f>_xlfn.IFNA(INDEX(Source!$G$2:$H$3,MATCH(Table2[[#This Row],[الجنس]],Source!$H$2:$H$3,0),1),"")</f>
        <v/>
      </c>
      <c r="BB450" s="3" t="str">
        <f>_xlfn.IFNA(INDEX(Source!$M$2:$N$5,MATCH(Table2[[#This Row],[الحالة العائلية]],Source!$N$2:$N$5,0),1),"")</f>
        <v/>
      </c>
      <c r="BC450" s="3" t="str">
        <f>_xlfn.IFNA(INDEX(Source!$J$2:$K$4,MATCH(Table2[[#This Row],[الحالة الصحية]],Source!$K$2:$K$4,0),1),"")</f>
        <v/>
      </c>
      <c r="BD450" s="3" t="str">
        <f>_xlfn.IFNA(INDEX(Source!$D$2:$E$6,MATCH(Table2[[#This Row],[التحصيل الدراسي]],Source!$E$2:$E$6,0),1),"")</f>
        <v/>
      </c>
      <c r="BE450" s="3" t="str">
        <f>_xlfn.IFNA(INDEX(Source!$AC$2:$AD$3,MATCH(Table2[[#This Row],[هل تدرس الان]],Source!$AD$2:$AD$3,0),1),"")</f>
        <v/>
      </c>
      <c r="BF450" s="3" t="str">
        <f>_xlfn.IFNA(INDEX(Source!$AI$2:$AJ$6,MATCH(Table2[[#This Row],[السنة الدراسية]],Source!$AJ$2:$AJ$6,0),1),"")</f>
        <v/>
      </c>
      <c r="BG450" s="3" t="str">
        <f>_xlfn.IFNA(INDEX(Source!$AC$2:$AD$3,MATCH(Table2[[#This Row],[هل يوجد إجازة]],Source!$AD$2:$AD$3,0),1),"")</f>
        <v/>
      </c>
    </row>
    <row r="451" spans="1:59" x14ac:dyDescent="0.25">
      <c r="A451" t="str">
        <f>IF(C451&lt;&gt;"",COUNTA($C$2:C451),"")</f>
        <v/>
      </c>
      <c r="BA451" s="7" t="str">
        <f>_xlfn.IFNA(INDEX(Source!$G$2:$H$3,MATCH(Table2[[#This Row],[الجنس]],Source!$H$2:$H$3,0),1),"")</f>
        <v/>
      </c>
      <c r="BB451" s="3" t="str">
        <f>_xlfn.IFNA(INDEX(Source!$M$2:$N$5,MATCH(Table2[[#This Row],[الحالة العائلية]],Source!$N$2:$N$5,0),1),"")</f>
        <v/>
      </c>
      <c r="BC451" s="3" t="str">
        <f>_xlfn.IFNA(INDEX(Source!$J$2:$K$4,MATCH(Table2[[#This Row],[الحالة الصحية]],Source!$K$2:$K$4,0),1),"")</f>
        <v/>
      </c>
      <c r="BD451" s="3" t="str">
        <f>_xlfn.IFNA(INDEX(Source!$D$2:$E$6,MATCH(Table2[[#This Row],[التحصيل الدراسي]],Source!$E$2:$E$6,0),1),"")</f>
        <v/>
      </c>
      <c r="BE451" s="3" t="str">
        <f>_xlfn.IFNA(INDEX(Source!$AC$2:$AD$3,MATCH(Table2[[#This Row],[هل تدرس الان]],Source!$AD$2:$AD$3,0),1),"")</f>
        <v/>
      </c>
      <c r="BF451" s="3" t="str">
        <f>_xlfn.IFNA(INDEX(Source!$AI$2:$AJ$6,MATCH(Table2[[#This Row],[السنة الدراسية]],Source!$AJ$2:$AJ$6,0),1),"")</f>
        <v/>
      </c>
      <c r="BG451" s="3" t="str">
        <f>_xlfn.IFNA(INDEX(Source!$AC$2:$AD$3,MATCH(Table2[[#This Row],[هل يوجد إجازة]],Source!$AD$2:$AD$3,0),1),"")</f>
        <v/>
      </c>
    </row>
    <row r="452" spans="1:59" x14ac:dyDescent="0.25">
      <c r="A452" t="str">
        <f>IF(C452&lt;&gt;"",COUNTA($C$2:C452),"")</f>
        <v/>
      </c>
      <c r="BA452" s="7" t="str">
        <f>_xlfn.IFNA(INDEX(Source!$G$2:$H$3,MATCH(Table2[[#This Row],[الجنس]],Source!$H$2:$H$3,0),1),"")</f>
        <v/>
      </c>
      <c r="BB452" s="3" t="str">
        <f>_xlfn.IFNA(INDEX(Source!$M$2:$N$5,MATCH(Table2[[#This Row],[الحالة العائلية]],Source!$N$2:$N$5,0),1),"")</f>
        <v/>
      </c>
      <c r="BC452" s="3" t="str">
        <f>_xlfn.IFNA(INDEX(Source!$J$2:$K$4,MATCH(Table2[[#This Row],[الحالة الصحية]],Source!$K$2:$K$4,0),1),"")</f>
        <v/>
      </c>
      <c r="BD452" s="3" t="str">
        <f>_xlfn.IFNA(INDEX(Source!$D$2:$E$6,MATCH(Table2[[#This Row],[التحصيل الدراسي]],Source!$E$2:$E$6,0),1),"")</f>
        <v/>
      </c>
      <c r="BE452" s="3" t="str">
        <f>_xlfn.IFNA(INDEX(Source!$AC$2:$AD$3,MATCH(Table2[[#This Row],[هل تدرس الان]],Source!$AD$2:$AD$3,0),1),"")</f>
        <v/>
      </c>
      <c r="BF452" s="3" t="str">
        <f>_xlfn.IFNA(INDEX(Source!$AI$2:$AJ$6,MATCH(Table2[[#This Row],[السنة الدراسية]],Source!$AJ$2:$AJ$6,0),1),"")</f>
        <v/>
      </c>
      <c r="BG452" s="3" t="str">
        <f>_xlfn.IFNA(INDEX(Source!$AC$2:$AD$3,MATCH(Table2[[#This Row],[هل يوجد إجازة]],Source!$AD$2:$AD$3,0),1),"")</f>
        <v/>
      </c>
    </row>
    <row r="453" spans="1:59" x14ac:dyDescent="0.25">
      <c r="A453" t="str">
        <f>IF(C453&lt;&gt;"",COUNTA($C$2:C453),"")</f>
        <v/>
      </c>
      <c r="BA453" s="7" t="str">
        <f>_xlfn.IFNA(INDEX(Source!$G$2:$H$3,MATCH(Table2[[#This Row],[الجنس]],Source!$H$2:$H$3,0),1),"")</f>
        <v/>
      </c>
      <c r="BB453" s="3" t="str">
        <f>_xlfn.IFNA(INDEX(Source!$M$2:$N$5,MATCH(Table2[[#This Row],[الحالة العائلية]],Source!$N$2:$N$5,0),1),"")</f>
        <v/>
      </c>
      <c r="BC453" s="3" t="str">
        <f>_xlfn.IFNA(INDEX(Source!$J$2:$K$4,MATCH(Table2[[#This Row],[الحالة الصحية]],Source!$K$2:$K$4,0),1),"")</f>
        <v/>
      </c>
      <c r="BD453" s="3" t="str">
        <f>_xlfn.IFNA(INDEX(Source!$D$2:$E$6,MATCH(Table2[[#This Row],[التحصيل الدراسي]],Source!$E$2:$E$6,0),1),"")</f>
        <v/>
      </c>
      <c r="BE453" s="3" t="str">
        <f>_xlfn.IFNA(INDEX(Source!$AC$2:$AD$3,MATCH(Table2[[#This Row],[هل تدرس الان]],Source!$AD$2:$AD$3,0),1),"")</f>
        <v/>
      </c>
      <c r="BF453" s="3" t="str">
        <f>_xlfn.IFNA(INDEX(Source!$AI$2:$AJ$6,MATCH(Table2[[#This Row],[السنة الدراسية]],Source!$AJ$2:$AJ$6,0),1),"")</f>
        <v/>
      </c>
      <c r="BG453" s="3" t="str">
        <f>_xlfn.IFNA(INDEX(Source!$AC$2:$AD$3,MATCH(Table2[[#This Row],[هل يوجد إجازة]],Source!$AD$2:$AD$3,0),1),"")</f>
        <v/>
      </c>
    </row>
    <row r="454" spans="1:59" x14ac:dyDescent="0.25">
      <c r="A454" t="str">
        <f>IF(C454&lt;&gt;"",COUNTA($C$2:C454),"")</f>
        <v/>
      </c>
      <c r="BA454" s="7" t="str">
        <f>_xlfn.IFNA(INDEX(Source!$G$2:$H$3,MATCH(Table2[[#This Row],[الجنس]],Source!$H$2:$H$3,0),1),"")</f>
        <v/>
      </c>
      <c r="BB454" s="3" t="str">
        <f>_xlfn.IFNA(INDEX(Source!$M$2:$N$5,MATCH(Table2[[#This Row],[الحالة العائلية]],Source!$N$2:$N$5,0),1),"")</f>
        <v/>
      </c>
      <c r="BC454" s="3" t="str">
        <f>_xlfn.IFNA(INDEX(Source!$J$2:$K$4,MATCH(Table2[[#This Row],[الحالة الصحية]],Source!$K$2:$K$4,0),1),"")</f>
        <v/>
      </c>
      <c r="BD454" s="3" t="str">
        <f>_xlfn.IFNA(INDEX(Source!$D$2:$E$6,MATCH(Table2[[#This Row],[التحصيل الدراسي]],Source!$E$2:$E$6,0),1),"")</f>
        <v/>
      </c>
      <c r="BE454" s="3" t="str">
        <f>_xlfn.IFNA(INDEX(Source!$AC$2:$AD$3,MATCH(Table2[[#This Row],[هل تدرس الان]],Source!$AD$2:$AD$3,0),1),"")</f>
        <v/>
      </c>
      <c r="BF454" s="3" t="str">
        <f>_xlfn.IFNA(INDEX(Source!$AI$2:$AJ$6,MATCH(Table2[[#This Row],[السنة الدراسية]],Source!$AJ$2:$AJ$6,0),1),"")</f>
        <v/>
      </c>
      <c r="BG454" s="3" t="str">
        <f>_xlfn.IFNA(INDEX(Source!$AC$2:$AD$3,MATCH(Table2[[#This Row],[هل يوجد إجازة]],Source!$AD$2:$AD$3,0),1),"")</f>
        <v/>
      </c>
    </row>
    <row r="455" spans="1:59" x14ac:dyDescent="0.25">
      <c r="A455" t="str">
        <f>IF(C455&lt;&gt;"",COUNTA($C$2:C455),"")</f>
        <v/>
      </c>
      <c r="BA455" s="7" t="str">
        <f>_xlfn.IFNA(INDEX(Source!$G$2:$H$3,MATCH(Table2[[#This Row],[الجنس]],Source!$H$2:$H$3,0),1),"")</f>
        <v/>
      </c>
      <c r="BB455" s="3" t="str">
        <f>_xlfn.IFNA(INDEX(Source!$M$2:$N$5,MATCH(Table2[[#This Row],[الحالة العائلية]],Source!$N$2:$N$5,0),1),"")</f>
        <v/>
      </c>
      <c r="BC455" s="3" t="str">
        <f>_xlfn.IFNA(INDEX(Source!$J$2:$K$4,MATCH(Table2[[#This Row],[الحالة الصحية]],Source!$K$2:$K$4,0),1),"")</f>
        <v/>
      </c>
      <c r="BD455" s="3" t="str">
        <f>_xlfn.IFNA(INDEX(Source!$D$2:$E$6,MATCH(Table2[[#This Row],[التحصيل الدراسي]],Source!$E$2:$E$6,0),1),"")</f>
        <v/>
      </c>
      <c r="BE455" s="3" t="str">
        <f>_xlfn.IFNA(INDEX(Source!$AC$2:$AD$3,MATCH(Table2[[#This Row],[هل تدرس الان]],Source!$AD$2:$AD$3,0),1),"")</f>
        <v/>
      </c>
      <c r="BF455" s="3" t="str">
        <f>_xlfn.IFNA(INDEX(Source!$AI$2:$AJ$6,MATCH(Table2[[#This Row],[السنة الدراسية]],Source!$AJ$2:$AJ$6,0),1),"")</f>
        <v/>
      </c>
      <c r="BG455" s="3" t="str">
        <f>_xlfn.IFNA(INDEX(Source!$AC$2:$AD$3,MATCH(Table2[[#This Row],[هل يوجد إجازة]],Source!$AD$2:$AD$3,0),1),"")</f>
        <v/>
      </c>
    </row>
    <row r="456" spans="1:59" x14ac:dyDescent="0.25">
      <c r="A456" t="str">
        <f>IF(C456&lt;&gt;"",COUNTA($C$2:C456),"")</f>
        <v/>
      </c>
      <c r="BA456" s="7" t="str">
        <f>_xlfn.IFNA(INDEX(Source!$G$2:$H$3,MATCH(Table2[[#This Row],[الجنس]],Source!$H$2:$H$3,0),1),"")</f>
        <v/>
      </c>
      <c r="BB456" s="3" t="str">
        <f>_xlfn.IFNA(INDEX(Source!$M$2:$N$5,MATCH(Table2[[#This Row],[الحالة العائلية]],Source!$N$2:$N$5,0),1),"")</f>
        <v/>
      </c>
      <c r="BC456" s="3" t="str">
        <f>_xlfn.IFNA(INDEX(Source!$J$2:$K$4,MATCH(Table2[[#This Row],[الحالة الصحية]],Source!$K$2:$K$4,0),1),"")</f>
        <v/>
      </c>
      <c r="BD456" s="3" t="str">
        <f>_xlfn.IFNA(INDEX(Source!$D$2:$E$6,MATCH(Table2[[#This Row],[التحصيل الدراسي]],Source!$E$2:$E$6,0),1),"")</f>
        <v/>
      </c>
      <c r="BE456" s="3" t="str">
        <f>_xlfn.IFNA(INDEX(Source!$AC$2:$AD$3,MATCH(Table2[[#This Row],[هل تدرس الان]],Source!$AD$2:$AD$3,0),1),"")</f>
        <v/>
      </c>
      <c r="BF456" s="3" t="str">
        <f>_xlfn.IFNA(INDEX(Source!$AI$2:$AJ$6,MATCH(Table2[[#This Row],[السنة الدراسية]],Source!$AJ$2:$AJ$6,0),1),"")</f>
        <v/>
      </c>
      <c r="BG456" s="3" t="str">
        <f>_xlfn.IFNA(INDEX(Source!$AC$2:$AD$3,MATCH(Table2[[#This Row],[هل يوجد إجازة]],Source!$AD$2:$AD$3,0),1),"")</f>
        <v/>
      </c>
    </row>
    <row r="457" spans="1:59" x14ac:dyDescent="0.25">
      <c r="A457" t="str">
        <f>IF(C457&lt;&gt;"",COUNTA($C$2:C457),"")</f>
        <v/>
      </c>
      <c r="BA457" s="7" t="str">
        <f>_xlfn.IFNA(INDEX(Source!$G$2:$H$3,MATCH(Table2[[#This Row],[الجنس]],Source!$H$2:$H$3,0),1),"")</f>
        <v/>
      </c>
      <c r="BB457" s="3" t="str">
        <f>_xlfn.IFNA(INDEX(Source!$M$2:$N$5,MATCH(Table2[[#This Row],[الحالة العائلية]],Source!$N$2:$N$5,0),1),"")</f>
        <v/>
      </c>
      <c r="BC457" s="3" t="str">
        <f>_xlfn.IFNA(INDEX(Source!$J$2:$K$4,MATCH(Table2[[#This Row],[الحالة الصحية]],Source!$K$2:$K$4,0),1),"")</f>
        <v/>
      </c>
      <c r="BD457" s="3" t="str">
        <f>_xlfn.IFNA(INDEX(Source!$D$2:$E$6,MATCH(Table2[[#This Row],[التحصيل الدراسي]],Source!$E$2:$E$6,0),1),"")</f>
        <v/>
      </c>
      <c r="BE457" s="3" t="str">
        <f>_xlfn.IFNA(INDEX(Source!$AC$2:$AD$3,MATCH(Table2[[#This Row],[هل تدرس الان]],Source!$AD$2:$AD$3,0),1),"")</f>
        <v/>
      </c>
      <c r="BF457" s="3" t="str">
        <f>_xlfn.IFNA(INDEX(Source!$AI$2:$AJ$6,MATCH(Table2[[#This Row],[السنة الدراسية]],Source!$AJ$2:$AJ$6,0),1),"")</f>
        <v/>
      </c>
      <c r="BG457" s="3" t="str">
        <f>_xlfn.IFNA(INDEX(Source!$AC$2:$AD$3,MATCH(Table2[[#This Row],[هل يوجد إجازة]],Source!$AD$2:$AD$3,0),1),"")</f>
        <v/>
      </c>
    </row>
    <row r="458" spans="1:59" x14ac:dyDescent="0.25">
      <c r="A458" t="str">
        <f>IF(C458&lt;&gt;"",COUNTA($C$2:C458),"")</f>
        <v/>
      </c>
      <c r="BA458" s="7" t="str">
        <f>_xlfn.IFNA(INDEX(Source!$G$2:$H$3,MATCH(Table2[[#This Row],[الجنس]],Source!$H$2:$H$3,0),1),"")</f>
        <v/>
      </c>
      <c r="BB458" s="3" t="str">
        <f>_xlfn.IFNA(INDEX(Source!$M$2:$N$5,MATCH(Table2[[#This Row],[الحالة العائلية]],Source!$N$2:$N$5,0),1),"")</f>
        <v/>
      </c>
      <c r="BC458" s="3" t="str">
        <f>_xlfn.IFNA(INDEX(Source!$J$2:$K$4,MATCH(Table2[[#This Row],[الحالة الصحية]],Source!$K$2:$K$4,0),1),"")</f>
        <v/>
      </c>
      <c r="BD458" s="3" t="str">
        <f>_xlfn.IFNA(INDEX(Source!$D$2:$E$6,MATCH(Table2[[#This Row],[التحصيل الدراسي]],Source!$E$2:$E$6,0),1),"")</f>
        <v/>
      </c>
      <c r="BE458" s="3" t="str">
        <f>_xlfn.IFNA(INDEX(Source!$AC$2:$AD$3,MATCH(Table2[[#This Row],[هل تدرس الان]],Source!$AD$2:$AD$3,0),1),"")</f>
        <v/>
      </c>
      <c r="BF458" s="3" t="str">
        <f>_xlfn.IFNA(INDEX(Source!$AI$2:$AJ$6,MATCH(Table2[[#This Row],[السنة الدراسية]],Source!$AJ$2:$AJ$6,0),1),"")</f>
        <v/>
      </c>
      <c r="BG458" s="3" t="str">
        <f>_xlfn.IFNA(INDEX(Source!$AC$2:$AD$3,MATCH(Table2[[#This Row],[هل يوجد إجازة]],Source!$AD$2:$AD$3,0),1),"")</f>
        <v/>
      </c>
    </row>
    <row r="459" spans="1:59" x14ac:dyDescent="0.25">
      <c r="A459" t="str">
        <f>IF(C459&lt;&gt;"",COUNTA($C$2:C459),"")</f>
        <v/>
      </c>
      <c r="BA459" s="7" t="str">
        <f>_xlfn.IFNA(INDEX(Source!$G$2:$H$3,MATCH(Table2[[#This Row],[الجنس]],Source!$H$2:$H$3,0),1),"")</f>
        <v/>
      </c>
      <c r="BB459" s="3" t="str">
        <f>_xlfn.IFNA(INDEX(Source!$M$2:$N$5,MATCH(Table2[[#This Row],[الحالة العائلية]],Source!$N$2:$N$5,0),1),"")</f>
        <v/>
      </c>
      <c r="BC459" s="3" t="str">
        <f>_xlfn.IFNA(INDEX(Source!$J$2:$K$4,MATCH(Table2[[#This Row],[الحالة الصحية]],Source!$K$2:$K$4,0),1),"")</f>
        <v/>
      </c>
      <c r="BD459" s="3" t="str">
        <f>_xlfn.IFNA(INDEX(Source!$D$2:$E$6,MATCH(Table2[[#This Row],[التحصيل الدراسي]],Source!$E$2:$E$6,0),1),"")</f>
        <v/>
      </c>
      <c r="BE459" s="3" t="str">
        <f>_xlfn.IFNA(INDEX(Source!$AC$2:$AD$3,MATCH(Table2[[#This Row],[هل تدرس الان]],Source!$AD$2:$AD$3,0),1),"")</f>
        <v/>
      </c>
      <c r="BF459" s="3" t="str">
        <f>_xlfn.IFNA(INDEX(Source!$AI$2:$AJ$6,MATCH(Table2[[#This Row],[السنة الدراسية]],Source!$AJ$2:$AJ$6,0),1),"")</f>
        <v/>
      </c>
      <c r="BG459" s="3" t="str">
        <f>_xlfn.IFNA(INDEX(Source!$AC$2:$AD$3,MATCH(Table2[[#This Row],[هل يوجد إجازة]],Source!$AD$2:$AD$3,0),1),"")</f>
        <v/>
      </c>
    </row>
    <row r="460" spans="1:59" x14ac:dyDescent="0.25">
      <c r="A460" t="str">
        <f>IF(C460&lt;&gt;"",COUNTA($C$2:C460),"")</f>
        <v/>
      </c>
      <c r="BA460" s="7" t="str">
        <f>_xlfn.IFNA(INDEX(Source!$G$2:$H$3,MATCH(Table2[[#This Row],[الجنس]],Source!$H$2:$H$3,0),1),"")</f>
        <v/>
      </c>
      <c r="BB460" s="3" t="str">
        <f>_xlfn.IFNA(INDEX(Source!$M$2:$N$5,MATCH(Table2[[#This Row],[الحالة العائلية]],Source!$N$2:$N$5,0),1),"")</f>
        <v/>
      </c>
      <c r="BC460" s="3" t="str">
        <f>_xlfn.IFNA(INDEX(Source!$J$2:$K$4,MATCH(Table2[[#This Row],[الحالة الصحية]],Source!$K$2:$K$4,0),1),"")</f>
        <v/>
      </c>
      <c r="BD460" s="3" t="str">
        <f>_xlfn.IFNA(INDEX(Source!$D$2:$E$6,MATCH(Table2[[#This Row],[التحصيل الدراسي]],Source!$E$2:$E$6,0),1),"")</f>
        <v/>
      </c>
      <c r="BE460" s="3" t="str">
        <f>_xlfn.IFNA(INDEX(Source!$AC$2:$AD$3,MATCH(Table2[[#This Row],[هل تدرس الان]],Source!$AD$2:$AD$3,0),1),"")</f>
        <v/>
      </c>
      <c r="BF460" s="3" t="str">
        <f>_xlfn.IFNA(INDEX(Source!$AI$2:$AJ$6,MATCH(Table2[[#This Row],[السنة الدراسية]],Source!$AJ$2:$AJ$6,0),1),"")</f>
        <v/>
      </c>
      <c r="BG460" s="3" t="str">
        <f>_xlfn.IFNA(INDEX(Source!$AC$2:$AD$3,MATCH(Table2[[#This Row],[هل يوجد إجازة]],Source!$AD$2:$AD$3,0),1),"")</f>
        <v/>
      </c>
    </row>
    <row r="461" spans="1:59" x14ac:dyDescent="0.25">
      <c r="A461" t="str">
        <f>IF(C461&lt;&gt;"",COUNTA($C$2:C461),"")</f>
        <v/>
      </c>
      <c r="BA461" s="7" t="str">
        <f>_xlfn.IFNA(INDEX(Source!$G$2:$H$3,MATCH(Table2[[#This Row],[الجنس]],Source!$H$2:$H$3,0),1),"")</f>
        <v/>
      </c>
      <c r="BB461" s="3" t="str">
        <f>_xlfn.IFNA(INDEX(Source!$M$2:$N$5,MATCH(Table2[[#This Row],[الحالة العائلية]],Source!$N$2:$N$5,0),1),"")</f>
        <v/>
      </c>
      <c r="BC461" s="3" t="str">
        <f>_xlfn.IFNA(INDEX(Source!$J$2:$K$4,MATCH(Table2[[#This Row],[الحالة الصحية]],Source!$K$2:$K$4,0),1),"")</f>
        <v/>
      </c>
      <c r="BD461" s="3" t="str">
        <f>_xlfn.IFNA(INDEX(Source!$D$2:$E$6,MATCH(Table2[[#This Row],[التحصيل الدراسي]],Source!$E$2:$E$6,0),1),"")</f>
        <v/>
      </c>
      <c r="BE461" s="3" t="str">
        <f>_xlfn.IFNA(INDEX(Source!$AC$2:$AD$3,MATCH(Table2[[#This Row],[هل تدرس الان]],Source!$AD$2:$AD$3,0),1),"")</f>
        <v/>
      </c>
      <c r="BF461" s="3" t="str">
        <f>_xlfn.IFNA(INDEX(Source!$AI$2:$AJ$6,MATCH(Table2[[#This Row],[السنة الدراسية]],Source!$AJ$2:$AJ$6,0),1),"")</f>
        <v/>
      </c>
      <c r="BG461" s="3" t="str">
        <f>_xlfn.IFNA(INDEX(Source!$AC$2:$AD$3,MATCH(Table2[[#This Row],[هل يوجد إجازة]],Source!$AD$2:$AD$3,0),1),"")</f>
        <v/>
      </c>
    </row>
    <row r="462" spans="1:59" x14ac:dyDescent="0.25">
      <c r="A462" t="str">
        <f>IF(C462&lt;&gt;"",COUNTA($C$2:C462),"")</f>
        <v/>
      </c>
      <c r="BA462" s="7" t="str">
        <f>_xlfn.IFNA(INDEX(Source!$G$2:$H$3,MATCH(Table2[[#This Row],[الجنس]],Source!$H$2:$H$3,0),1),"")</f>
        <v/>
      </c>
      <c r="BB462" s="3" t="str">
        <f>_xlfn.IFNA(INDEX(Source!$M$2:$N$5,MATCH(Table2[[#This Row],[الحالة العائلية]],Source!$N$2:$N$5,0),1),"")</f>
        <v/>
      </c>
      <c r="BC462" s="3" t="str">
        <f>_xlfn.IFNA(INDEX(Source!$J$2:$K$4,MATCH(Table2[[#This Row],[الحالة الصحية]],Source!$K$2:$K$4,0),1),"")</f>
        <v/>
      </c>
      <c r="BD462" s="3" t="str">
        <f>_xlfn.IFNA(INDEX(Source!$D$2:$E$6,MATCH(Table2[[#This Row],[التحصيل الدراسي]],Source!$E$2:$E$6,0),1),"")</f>
        <v/>
      </c>
      <c r="BE462" s="3" t="str">
        <f>_xlfn.IFNA(INDEX(Source!$AC$2:$AD$3,MATCH(Table2[[#This Row],[هل تدرس الان]],Source!$AD$2:$AD$3,0),1),"")</f>
        <v/>
      </c>
      <c r="BF462" s="3" t="str">
        <f>_xlfn.IFNA(INDEX(Source!$AI$2:$AJ$6,MATCH(Table2[[#This Row],[السنة الدراسية]],Source!$AJ$2:$AJ$6,0),1),"")</f>
        <v/>
      </c>
      <c r="BG462" s="3" t="str">
        <f>_xlfn.IFNA(INDEX(Source!$AC$2:$AD$3,MATCH(Table2[[#This Row],[هل يوجد إجازة]],Source!$AD$2:$AD$3,0),1),"")</f>
        <v/>
      </c>
    </row>
    <row r="463" spans="1:59" x14ac:dyDescent="0.25">
      <c r="A463" t="str">
        <f>IF(C463&lt;&gt;"",COUNTA($C$2:C463),"")</f>
        <v/>
      </c>
      <c r="BA463" s="7" t="str">
        <f>_xlfn.IFNA(INDEX(Source!$G$2:$H$3,MATCH(Table2[[#This Row],[الجنس]],Source!$H$2:$H$3,0),1),"")</f>
        <v/>
      </c>
      <c r="BB463" s="3" t="str">
        <f>_xlfn.IFNA(INDEX(Source!$M$2:$N$5,MATCH(Table2[[#This Row],[الحالة العائلية]],Source!$N$2:$N$5,0),1),"")</f>
        <v/>
      </c>
      <c r="BC463" s="3" t="str">
        <f>_xlfn.IFNA(INDEX(Source!$J$2:$K$4,MATCH(Table2[[#This Row],[الحالة الصحية]],Source!$K$2:$K$4,0),1),"")</f>
        <v/>
      </c>
      <c r="BD463" s="3" t="str">
        <f>_xlfn.IFNA(INDEX(Source!$D$2:$E$6,MATCH(Table2[[#This Row],[التحصيل الدراسي]],Source!$E$2:$E$6,0),1),"")</f>
        <v/>
      </c>
      <c r="BE463" s="3" t="str">
        <f>_xlfn.IFNA(INDEX(Source!$AC$2:$AD$3,MATCH(Table2[[#This Row],[هل تدرس الان]],Source!$AD$2:$AD$3,0),1),"")</f>
        <v/>
      </c>
      <c r="BF463" s="3" t="str">
        <f>_xlfn.IFNA(INDEX(Source!$AI$2:$AJ$6,MATCH(Table2[[#This Row],[السنة الدراسية]],Source!$AJ$2:$AJ$6,0),1),"")</f>
        <v/>
      </c>
      <c r="BG463" s="3" t="str">
        <f>_xlfn.IFNA(INDEX(Source!$AC$2:$AD$3,MATCH(Table2[[#This Row],[هل يوجد إجازة]],Source!$AD$2:$AD$3,0),1),"")</f>
        <v/>
      </c>
    </row>
    <row r="464" spans="1:59" x14ac:dyDescent="0.25">
      <c r="A464" t="str">
        <f>IF(C464&lt;&gt;"",COUNTA($C$2:C464),"")</f>
        <v/>
      </c>
      <c r="BA464" s="7" t="str">
        <f>_xlfn.IFNA(INDEX(Source!$G$2:$H$3,MATCH(Table2[[#This Row],[الجنس]],Source!$H$2:$H$3,0),1),"")</f>
        <v/>
      </c>
      <c r="BB464" s="3" t="str">
        <f>_xlfn.IFNA(INDEX(Source!$M$2:$N$5,MATCH(Table2[[#This Row],[الحالة العائلية]],Source!$N$2:$N$5,0),1),"")</f>
        <v/>
      </c>
      <c r="BC464" s="3" t="str">
        <f>_xlfn.IFNA(INDEX(Source!$J$2:$K$4,MATCH(Table2[[#This Row],[الحالة الصحية]],Source!$K$2:$K$4,0),1),"")</f>
        <v/>
      </c>
      <c r="BD464" s="3" t="str">
        <f>_xlfn.IFNA(INDEX(Source!$D$2:$E$6,MATCH(Table2[[#This Row],[التحصيل الدراسي]],Source!$E$2:$E$6,0),1),"")</f>
        <v/>
      </c>
      <c r="BE464" s="3" t="str">
        <f>_xlfn.IFNA(INDEX(Source!$AC$2:$AD$3,MATCH(Table2[[#This Row],[هل تدرس الان]],Source!$AD$2:$AD$3,0),1),"")</f>
        <v/>
      </c>
      <c r="BF464" s="3" t="str">
        <f>_xlfn.IFNA(INDEX(Source!$AI$2:$AJ$6,MATCH(Table2[[#This Row],[السنة الدراسية]],Source!$AJ$2:$AJ$6,0),1),"")</f>
        <v/>
      </c>
      <c r="BG464" s="3" t="str">
        <f>_xlfn.IFNA(INDEX(Source!$AC$2:$AD$3,MATCH(Table2[[#This Row],[هل يوجد إجازة]],Source!$AD$2:$AD$3,0),1),"")</f>
        <v/>
      </c>
    </row>
    <row r="465" spans="1:59" x14ac:dyDescent="0.25">
      <c r="A465" t="str">
        <f>IF(C465&lt;&gt;"",COUNTA($C$2:C465),"")</f>
        <v/>
      </c>
      <c r="BA465" s="7" t="str">
        <f>_xlfn.IFNA(INDEX(Source!$G$2:$H$3,MATCH(Table2[[#This Row],[الجنس]],Source!$H$2:$H$3,0),1),"")</f>
        <v/>
      </c>
      <c r="BB465" s="3" t="str">
        <f>_xlfn.IFNA(INDEX(Source!$M$2:$N$5,MATCH(Table2[[#This Row],[الحالة العائلية]],Source!$N$2:$N$5,0),1),"")</f>
        <v/>
      </c>
      <c r="BC465" s="3" t="str">
        <f>_xlfn.IFNA(INDEX(Source!$J$2:$K$4,MATCH(Table2[[#This Row],[الحالة الصحية]],Source!$K$2:$K$4,0),1),"")</f>
        <v/>
      </c>
      <c r="BD465" s="3" t="str">
        <f>_xlfn.IFNA(INDEX(Source!$D$2:$E$6,MATCH(Table2[[#This Row],[التحصيل الدراسي]],Source!$E$2:$E$6,0),1),"")</f>
        <v/>
      </c>
      <c r="BE465" s="3" t="str">
        <f>_xlfn.IFNA(INDEX(Source!$AC$2:$AD$3,MATCH(Table2[[#This Row],[هل تدرس الان]],Source!$AD$2:$AD$3,0),1),"")</f>
        <v/>
      </c>
      <c r="BF465" s="3" t="str">
        <f>_xlfn.IFNA(INDEX(Source!$AI$2:$AJ$6,MATCH(Table2[[#This Row],[السنة الدراسية]],Source!$AJ$2:$AJ$6,0),1),"")</f>
        <v/>
      </c>
      <c r="BG465" s="3" t="str">
        <f>_xlfn.IFNA(INDEX(Source!$AC$2:$AD$3,MATCH(Table2[[#This Row],[هل يوجد إجازة]],Source!$AD$2:$AD$3,0),1),"")</f>
        <v/>
      </c>
    </row>
    <row r="466" spans="1:59" x14ac:dyDescent="0.25">
      <c r="A466" t="str">
        <f>IF(C466&lt;&gt;"",COUNTA($C$2:C466),"")</f>
        <v/>
      </c>
      <c r="BA466" s="7" t="str">
        <f>_xlfn.IFNA(INDEX(Source!$G$2:$H$3,MATCH(Table2[[#This Row],[الجنس]],Source!$H$2:$H$3,0),1),"")</f>
        <v/>
      </c>
      <c r="BB466" s="3" t="str">
        <f>_xlfn.IFNA(INDEX(Source!$M$2:$N$5,MATCH(Table2[[#This Row],[الحالة العائلية]],Source!$N$2:$N$5,0),1),"")</f>
        <v/>
      </c>
      <c r="BC466" s="3" t="str">
        <f>_xlfn.IFNA(INDEX(Source!$J$2:$K$4,MATCH(Table2[[#This Row],[الحالة الصحية]],Source!$K$2:$K$4,0),1),"")</f>
        <v/>
      </c>
      <c r="BD466" s="3" t="str">
        <f>_xlfn.IFNA(INDEX(Source!$D$2:$E$6,MATCH(Table2[[#This Row],[التحصيل الدراسي]],Source!$E$2:$E$6,0),1),"")</f>
        <v/>
      </c>
      <c r="BE466" s="3" t="str">
        <f>_xlfn.IFNA(INDEX(Source!$AC$2:$AD$3,MATCH(Table2[[#This Row],[هل تدرس الان]],Source!$AD$2:$AD$3,0),1),"")</f>
        <v/>
      </c>
      <c r="BF466" s="3" t="str">
        <f>_xlfn.IFNA(INDEX(Source!$AI$2:$AJ$6,MATCH(Table2[[#This Row],[السنة الدراسية]],Source!$AJ$2:$AJ$6,0),1),"")</f>
        <v/>
      </c>
      <c r="BG466" s="3" t="str">
        <f>_xlfn.IFNA(INDEX(Source!$AC$2:$AD$3,MATCH(Table2[[#This Row],[هل يوجد إجازة]],Source!$AD$2:$AD$3,0),1),"")</f>
        <v/>
      </c>
    </row>
    <row r="467" spans="1:59" x14ac:dyDescent="0.25">
      <c r="A467" t="str">
        <f>IF(C467&lt;&gt;"",COUNTA($C$2:C467),"")</f>
        <v/>
      </c>
      <c r="BA467" s="7" t="str">
        <f>_xlfn.IFNA(INDEX(Source!$G$2:$H$3,MATCH(Table2[[#This Row],[الجنس]],Source!$H$2:$H$3,0),1),"")</f>
        <v/>
      </c>
      <c r="BB467" s="3" t="str">
        <f>_xlfn.IFNA(INDEX(Source!$M$2:$N$5,MATCH(Table2[[#This Row],[الحالة العائلية]],Source!$N$2:$N$5,0),1),"")</f>
        <v/>
      </c>
      <c r="BC467" s="3" t="str">
        <f>_xlfn.IFNA(INDEX(Source!$J$2:$K$4,MATCH(Table2[[#This Row],[الحالة الصحية]],Source!$K$2:$K$4,0),1),"")</f>
        <v/>
      </c>
      <c r="BD467" s="3" t="str">
        <f>_xlfn.IFNA(INDEX(Source!$D$2:$E$6,MATCH(Table2[[#This Row],[التحصيل الدراسي]],Source!$E$2:$E$6,0),1),"")</f>
        <v/>
      </c>
      <c r="BE467" s="3" t="str">
        <f>_xlfn.IFNA(INDEX(Source!$AC$2:$AD$3,MATCH(Table2[[#This Row],[هل تدرس الان]],Source!$AD$2:$AD$3,0),1),"")</f>
        <v/>
      </c>
      <c r="BF467" s="3" t="str">
        <f>_xlfn.IFNA(INDEX(Source!$AI$2:$AJ$6,MATCH(Table2[[#This Row],[السنة الدراسية]],Source!$AJ$2:$AJ$6,0),1),"")</f>
        <v/>
      </c>
      <c r="BG467" s="3" t="str">
        <f>_xlfn.IFNA(INDEX(Source!$AC$2:$AD$3,MATCH(Table2[[#This Row],[هل يوجد إجازة]],Source!$AD$2:$AD$3,0),1),"")</f>
        <v/>
      </c>
    </row>
    <row r="468" spans="1:59" x14ac:dyDescent="0.25">
      <c r="A468" t="str">
        <f>IF(C468&lt;&gt;"",COUNTA($C$2:C468),"")</f>
        <v/>
      </c>
      <c r="BA468" s="7" t="str">
        <f>_xlfn.IFNA(INDEX(Source!$G$2:$H$3,MATCH(Table2[[#This Row],[الجنس]],Source!$H$2:$H$3,0),1),"")</f>
        <v/>
      </c>
      <c r="BB468" s="3" t="str">
        <f>_xlfn.IFNA(INDEX(Source!$M$2:$N$5,MATCH(Table2[[#This Row],[الحالة العائلية]],Source!$N$2:$N$5,0),1),"")</f>
        <v/>
      </c>
      <c r="BC468" s="3" t="str">
        <f>_xlfn.IFNA(INDEX(Source!$J$2:$K$4,MATCH(Table2[[#This Row],[الحالة الصحية]],Source!$K$2:$K$4,0),1),"")</f>
        <v/>
      </c>
      <c r="BD468" s="3" t="str">
        <f>_xlfn.IFNA(INDEX(Source!$D$2:$E$6,MATCH(Table2[[#This Row],[التحصيل الدراسي]],Source!$E$2:$E$6,0),1),"")</f>
        <v/>
      </c>
      <c r="BE468" s="3" t="str">
        <f>_xlfn.IFNA(INDEX(Source!$AC$2:$AD$3,MATCH(Table2[[#This Row],[هل تدرس الان]],Source!$AD$2:$AD$3,0),1),"")</f>
        <v/>
      </c>
      <c r="BF468" s="3" t="str">
        <f>_xlfn.IFNA(INDEX(Source!$AI$2:$AJ$6,MATCH(Table2[[#This Row],[السنة الدراسية]],Source!$AJ$2:$AJ$6,0),1),"")</f>
        <v/>
      </c>
      <c r="BG468" s="3" t="str">
        <f>_xlfn.IFNA(INDEX(Source!$AC$2:$AD$3,MATCH(Table2[[#This Row],[هل يوجد إجازة]],Source!$AD$2:$AD$3,0),1),"")</f>
        <v/>
      </c>
    </row>
    <row r="469" spans="1:59" x14ac:dyDescent="0.25">
      <c r="A469" t="str">
        <f>IF(C469&lt;&gt;"",COUNTA($C$2:C469),"")</f>
        <v/>
      </c>
      <c r="BA469" s="7" t="str">
        <f>_xlfn.IFNA(INDEX(Source!$G$2:$H$3,MATCH(Table2[[#This Row],[الجنس]],Source!$H$2:$H$3,0),1),"")</f>
        <v/>
      </c>
      <c r="BB469" s="3" t="str">
        <f>_xlfn.IFNA(INDEX(Source!$M$2:$N$5,MATCH(Table2[[#This Row],[الحالة العائلية]],Source!$N$2:$N$5,0),1),"")</f>
        <v/>
      </c>
      <c r="BC469" s="3" t="str">
        <f>_xlfn.IFNA(INDEX(Source!$J$2:$K$4,MATCH(Table2[[#This Row],[الحالة الصحية]],Source!$K$2:$K$4,0),1),"")</f>
        <v/>
      </c>
      <c r="BD469" s="3" t="str">
        <f>_xlfn.IFNA(INDEX(Source!$D$2:$E$6,MATCH(Table2[[#This Row],[التحصيل الدراسي]],Source!$E$2:$E$6,0),1),"")</f>
        <v/>
      </c>
      <c r="BE469" s="3" t="str">
        <f>_xlfn.IFNA(INDEX(Source!$AC$2:$AD$3,MATCH(Table2[[#This Row],[هل تدرس الان]],Source!$AD$2:$AD$3,0),1),"")</f>
        <v/>
      </c>
      <c r="BF469" s="3" t="str">
        <f>_xlfn.IFNA(INDEX(Source!$AI$2:$AJ$6,MATCH(Table2[[#This Row],[السنة الدراسية]],Source!$AJ$2:$AJ$6,0),1),"")</f>
        <v/>
      </c>
      <c r="BG469" s="3" t="str">
        <f>_xlfn.IFNA(INDEX(Source!$AC$2:$AD$3,MATCH(Table2[[#This Row],[هل يوجد إجازة]],Source!$AD$2:$AD$3,0),1),"")</f>
        <v/>
      </c>
    </row>
    <row r="470" spans="1:59" x14ac:dyDescent="0.25">
      <c r="A470" t="str">
        <f>IF(C470&lt;&gt;"",COUNTA($C$2:C470),"")</f>
        <v/>
      </c>
      <c r="BA470" s="7" t="str">
        <f>_xlfn.IFNA(INDEX(Source!$G$2:$H$3,MATCH(Table2[[#This Row],[الجنس]],Source!$H$2:$H$3,0),1),"")</f>
        <v/>
      </c>
      <c r="BB470" s="3" t="str">
        <f>_xlfn.IFNA(INDEX(Source!$M$2:$N$5,MATCH(Table2[[#This Row],[الحالة العائلية]],Source!$N$2:$N$5,0),1),"")</f>
        <v/>
      </c>
      <c r="BC470" s="3" t="str">
        <f>_xlfn.IFNA(INDEX(Source!$J$2:$K$4,MATCH(Table2[[#This Row],[الحالة الصحية]],Source!$K$2:$K$4,0),1),"")</f>
        <v/>
      </c>
      <c r="BD470" s="3" t="str">
        <f>_xlfn.IFNA(INDEX(Source!$D$2:$E$6,MATCH(Table2[[#This Row],[التحصيل الدراسي]],Source!$E$2:$E$6,0),1),"")</f>
        <v/>
      </c>
      <c r="BE470" s="3" t="str">
        <f>_xlfn.IFNA(INDEX(Source!$AC$2:$AD$3,MATCH(Table2[[#This Row],[هل تدرس الان]],Source!$AD$2:$AD$3,0),1),"")</f>
        <v/>
      </c>
      <c r="BF470" s="3" t="str">
        <f>_xlfn.IFNA(INDEX(Source!$AI$2:$AJ$6,MATCH(Table2[[#This Row],[السنة الدراسية]],Source!$AJ$2:$AJ$6,0),1),"")</f>
        <v/>
      </c>
      <c r="BG470" s="3" t="str">
        <f>_xlfn.IFNA(INDEX(Source!$AC$2:$AD$3,MATCH(Table2[[#This Row],[هل يوجد إجازة]],Source!$AD$2:$AD$3,0),1),"")</f>
        <v/>
      </c>
    </row>
    <row r="471" spans="1:59" x14ac:dyDescent="0.25">
      <c r="A471" t="str">
        <f>IF(C471&lt;&gt;"",COUNTA($C$2:C471),"")</f>
        <v/>
      </c>
      <c r="BA471" s="7" t="str">
        <f>_xlfn.IFNA(INDEX(Source!$G$2:$H$3,MATCH(Table2[[#This Row],[الجنس]],Source!$H$2:$H$3,0),1),"")</f>
        <v/>
      </c>
      <c r="BB471" s="3" t="str">
        <f>_xlfn.IFNA(INDEX(Source!$M$2:$N$5,MATCH(Table2[[#This Row],[الحالة العائلية]],Source!$N$2:$N$5,0),1),"")</f>
        <v/>
      </c>
      <c r="BC471" s="3" t="str">
        <f>_xlfn.IFNA(INDEX(Source!$J$2:$K$4,MATCH(Table2[[#This Row],[الحالة الصحية]],Source!$K$2:$K$4,0),1),"")</f>
        <v/>
      </c>
      <c r="BD471" s="3" t="str">
        <f>_xlfn.IFNA(INDEX(Source!$D$2:$E$6,MATCH(Table2[[#This Row],[التحصيل الدراسي]],Source!$E$2:$E$6,0),1),"")</f>
        <v/>
      </c>
      <c r="BE471" s="3" t="str">
        <f>_xlfn.IFNA(INDEX(Source!$AC$2:$AD$3,MATCH(Table2[[#This Row],[هل تدرس الان]],Source!$AD$2:$AD$3,0),1),"")</f>
        <v/>
      </c>
      <c r="BF471" s="3" t="str">
        <f>_xlfn.IFNA(INDEX(Source!$AI$2:$AJ$6,MATCH(Table2[[#This Row],[السنة الدراسية]],Source!$AJ$2:$AJ$6,0),1),"")</f>
        <v/>
      </c>
      <c r="BG471" s="3" t="str">
        <f>_xlfn.IFNA(INDEX(Source!$AC$2:$AD$3,MATCH(Table2[[#This Row],[هل يوجد إجازة]],Source!$AD$2:$AD$3,0),1),"")</f>
        <v/>
      </c>
    </row>
    <row r="472" spans="1:59" x14ac:dyDescent="0.25">
      <c r="A472" t="str">
        <f>IF(C472&lt;&gt;"",COUNTA($C$2:C472),"")</f>
        <v/>
      </c>
      <c r="BA472" s="7" t="str">
        <f>_xlfn.IFNA(INDEX(Source!$G$2:$H$3,MATCH(Table2[[#This Row],[الجنس]],Source!$H$2:$H$3,0),1),"")</f>
        <v/>
      </c>
      <c r="BB472" s="3" t="str">
        <f>_xlfn.IFNA(INDEX(Source!$M$2:$N$5,MATCH(Table2[[#This Row],[الحالة العائلية]],Source!$N$2:$N$5,0),1),"")</f>
        <v/>
      </c>
      <c r="BC472" s="3" t="str">
        <f>_xlfn.IFNA(INDEX(Source!$J$2:$K$4,MATCH(Table2[[#This Row],[الحالة الصحية]],Source!$K$2:$K$4,0),1),"")</f>
        <v/>
      </c>
      <c r="BD472" s="3" t="str">
        <f>_xlfn.IFNA(INDEX(Source!$D$2:$E$6,MATCH(Table2[[#This Row],[التحصيل الدراسي]],Source!$E$2:$E$6,0),1),"")</f>
        <v/>
      </c>
      <c r="BE472" s="3" t="str">
        <f>_xlfn.IFNA(INDEX(Source!$AC$2:$AD$3,MATCH(Table2[[#This Row],[هل تدرس الان]],Source!$AD$2:$AD$3,0),1),"")</f>
        <v/>
      </c>
      <c r="BF472" s="3" t="str">
        <f>_xlfn.IFNA(INDEX(Source!$AI$2:$AJ$6,MATCH(Table2[[#This Row],[السنة الدراسية]],Source!$AJ$2:$AJ$6,0),1),"")</f>
        <v/>
      </c>
      <c r="BG472" s="3" t="str">
        <f>_xlfn.IFNA(INDEX(Source!$AC$2:$AD$3,MATCH(Table2[[#This Row],[هل يوجد إجازة]],Source!$AD$2:$AD$3,0),1),"")</f>
        <v/>
      </c>
    </row>
    <row r="473" spans="1:59" x14ac:dyDescent="0.25">
      <c r="A473" t="str">
        <f>IF(C473&lt;&gt;"",COUNTA($C$2:C473),"")</f>
        <v/>
      </c>
      <c r="BA473" s="7" t="str">
        <f>_xlfn.IFNA(INDEX(Source!$G$2:$H$3,MATCH(Table2[[#This Row],[الجنس]],Source!$H$2:$H$3,0),1),"")</f>
        <v/>
      </c>
      <c r="BB473" s="3" t="str">
        <f>_xlfn.IFNA(INDEX(Source!$M$2:$N$5,MATCH(Table2[[#This Row],[الحالة العائلية]],Source!$N$2:$N$5,0),1),"")</f>
        <v/>
      </c>
      <c r="BC473" s="3" t="str">
        <f>_xlfn.IFNA(INDEX(Source!$J$2:$K$4,MATCH(Table2[[#This Row],[الحالة الصحية]],Source!$K$2:$K$4,0),1),"")</f>
        <v/>
      </c>
      <c r="BD473" s="3" t="str">
        <f>_xlfn.IFNA(INDEX(Source!$D$2:$E$6,MATCH(Table2[[#This Row],[التحصيل الدراسي]],Source!$E$2:$E$6,0),1),"")</f>
        <v/>
      </c>
      <c r="BE473" s="3" t="str">
        <f>_xlfn.IFNA(INDEX(Source!$AC$2:$AD$3,MATCH(Table2[[#This Row],[هل تدرس الان]],Source!$AD$2:$AD$3,0),1),"")</f>
        <v/>
      </c>
      <c r="BF473" s="3" t="str">
        <f>_xlfn.IFNA(INDEX(Source!$AI$2:$AJ$6,MATCH(Table2[[#This Row],[السنة الدراسية]],Source!$AJ$2:$AJ$6,0),1),"")</f>
        <v/>
      </c>
      <c r="BG473" s="3" t="str">
        <f>_xlfn.IFNA(INDEX(Source!$AC$2:$AD$3,MATCH(Table2[[#This Row],[هل يوجد إجازة]],Source!$AD$2:$AD$3,0),1),"")</f>
        <v/>
      </c>
    </row>
    <row r="474" spans="1:59" x14ac:dyDescent="0.25">
      <c r="A474" t="str">
        <f>IF(C474&lt;&gt;"",COUNTA($C$2:C474),"")</f>
        <v/>
      </c>
      <c r="BA474" s="7" t="str">
        <f>_xlfn.IFNA(INDEX(Source!$G$2:$H$3,MATCH(Table2[[#This Row],[الجنس]],Source!$H$2:$H$3,0),1),"")</f>
        <v/>
      </c>
      <c r="BB474" s="3" t="str">
        <f>_xlfn.IFNA(INDEX(Source!$M$2:$N$5,MATCH(Table2[[#This Row],[الحالة العائلية]],Source!$N$2:$N$5,0),1),"")</f>
        <v/>
      </c>
      <c r="BC474" s="3" t="str">
        <f>_xlfn.IFNA(INDEX(Source!$J$2:$K$4,MATCH(Table2[[#This Row],[الحالة الصحية]],Source!$K$2:$K$4,0),1),"")</f>
        <v/>
      </c>
      <c r="BD474" s="3" t="str">
        <f>_xlfn.IFNA(INDEX(Source!$D$2:$E$6,MATCH(Table2[[#This Row],[التحصيل الدراسي]],Source!$E$2:$E$6,0),1),"")</f>
        <v/>
      </c>
      <c r="BE474" s="3" t="str">
        <f>_xlfn.IFNA(INDEX(Source!$AC$2:$AD$3,MATCH(Table2[[#This Row],[هل تدرس الان]],Source!$AD$2:$AD$3,0),1),"")</f>
        <v/>
      </c>
      <c r="BF474" s="3" t="str">
        <f>_xlfn.IFNA(INDEX(Source!$AI$2:$AJ$6,MATCH(Table2[[#This Row],[السنة الدراسية]],Source!$AJ$2:$AJ$6,0),1),"")</f>
        <v/>
      </c>
      <c r="BG474" s="3" t="str">
        <f>_xlfn.IFNA(INDEX(Source!$AC$2:$AD$3,MATCH(Table2[[#This Row],[هل يوجد إجازة]],Source!$AD$2:$AD$3,0),1),"")</f>
        <v/>
      </c>
    </row>
    <row r="475" spans="1:59" x14ac:dyDescent="0.25">
      <c r="A475" t="str">
        <f>IF(C475&lt;&gt;"",COUNTA($C$2:C475),"")</f>
        <v/>
      </c>
      <c r="BA475" s="7" t="str">
        <f>_xlfn.IFNA(INDEX(Source!$G$2:$H$3,MATCH(Table2[[#This Row],[الجنس]],Source!$H$2:$H$3,0),1),"")</f>
        <v/>
      </c>
      <c r="BB475" s="3" t="str">
        <f>_xlfn.IFNA(INDEX(Source!$M$2:$N$5,MATCH(Table2[[#This Row],[الحالة العائلية]],Source!$N$2:$N$5,0),1),"")</f>
        <v/>
      </c>
      <c r="BC475" s="3" t="str">
        <f>_xlfn.IFNA(INDEX(Source!$J$2:$K$4,MATCH(Table2[[#This Row],[الحالة الصحية]],Source!$K$2:$K$4,0),1),"")</f>
        <v/>
      </c>
      <c r="BD475" s="3" t="str">
        <f>_xlfn.IFNA(INDEX(Source!$D$2:$E$6,MATCH(Table2[[#This Row],[التحصيل الدراسي]],Source!$E$2:$E$6,0),1),"")</f>
        <v/>
      </c>
      <c r="BE475" s="3" t="str">
        <f>_xlfn.IFNA(INDEX(Source!$AC$2:$AD$3,MATCH(Table2[[#This Row],[هل تدرس الان]],Source!$AD$2:$AD$3,0),1),"")</f>
        <v/>
      </c>
      <c r="BF475" s="3" t="str">
        <f>_xlfn.IFNA(INDEX(Source!$AI$2:$AJ$6,MATCH(Table2[[#This Row],[السنة الدراسية]],Source!$AJ$2:$AJ$6,0),1),"")</f>
        <v/>
      </c>
      <c r="BG475" s="3" t="str">
        <f>_xlfn.IFNA(INDEX(Source!$AC$2:$AD$3,MATCH(Table2[[#This Row],[هل يوجد إجازة]],Source!$AD$2:$AD$3,0),1),"")</f>
        <v/>
      </c>
    </row>
    <row r="476" spans="1:59" x14ac:dyDescent="0.25">
      <c r="A476" t="str">
        <f>IF(C476&lt;&gt;"",COUNTA($C$2:C476),"")</f>
        <v/>
      </c>
      <c r="BA476" s="7" t="str">
        <f>_xlfn.IFNA(INDEX(Source!$G$2:$H$3,MATCH(Table2[[#This Row],[الجنس]],Source!$H$2:$H$3,0),1),"")</f>
        <v/>
      </c>
      <c r="BB476" s="3" t="str">
        <f>_xlfn.IFNA(INDEX(Source!$M$2:$N$5,MATCH(Table2[[#This Row],[الحالة العائلية]],Source!$N$2:$N$5,0),1),"")</f>
        <v/>
      </c>
      <c r="BC476" s="3" t="str">
        <f>_xlfn.IFNA(INDEX(Source!$J$2:$K$4,MATCH(Table2[[#This Row],[الحالة الصحية]],Source!$K$2:$K$4,0),1),"")</f>
        <v/>
      </c>
      <c r="BD476" s="3" t="str">
        <f>_xlfn.IFNA(INDEX(Source!$D$2:$E$6,MATCH(Table2[[#This Row],[التحصيل الدراسي]],Source!$E$2:$E$6,0),1),"")</f>
        <v/>
      </c>
      <c r="BE476" s="3" t="str">
        <f>_xlfn.IFNA(INDEX(Source!$AC$2:$AD$3,MATCH(Table2[[#This Row],[هل تدرس الان]],Source!$AD$2:$AD$3,0),1),"")</f>
        <v/>
      </c>
      <c r="BF476" s="3" t="str">
        <f>_xlfn.IFNA(INDEX(Source!$AI$2:$AJ$6,MATCH(Table2[[#This Row],[السنة الدراسية]],Source!$AJ$2:$AJ$6,0),1),"")</f>
        <v/>
      </c>
      <c r="BG476" s="3" t="str">
        <f>_xlfn.IFNA(INDEX(Source!$AC$2:$AD$3,MATCH(Table2[[#This Row],[هل يوجد إجازة]],Source!$AD$2:$AD$3,0),1),"")</f>
        <v/>
      </c>
    </row>
    <row r="477" spans="1:59" x14ac:dyDescent="0.25">
      <c r="A477" t="str">
        <f>IF(C477&lt;&gt;"",COUNTA($C$2:C477),"")</f>
        <v/>
      </c>
      <c r="BA477" s="7" t="str">
        <f>_xlfn.IFNA(INDEX(Source!$G$2:$H$3,MATCH(Table2[[#This Row],[الجنس]],Source!$H$2:$H$3,0),1),"")</f>
        <v/>
      </c>
      <c r="BB477" s="3" t="str">
        <f>_xlfn.IFNA(INDEX(Source!$M$2:$N$5,MATCH(Table2[[#This Row],[الحالة العائلية]],Source!$N$2:$N$5,0),1),"")</f>
        <v/>
      </c>
      <c r="BC477" s="3" t="str">
        <f>_xlfn.IFNA(INDEX(Source!$J$2:$K$4,MATCH(Table2[[#This Row],[الحالة الصحية]],Source!$K$2:$K$4,0),1),"")</f>
        <v/>
      </c>
      <c r="BD477" s="3" t="str">
        <f>_xlfn.IFNA(INDEX(Source!$D$2:$E$6,MATCH(Table2[[#This Row],[التحصيل الدراسي]],Source!$E$2:$E$6,0),1),"")</f>
        <v/>
      </c>
      <c r="BE477" s="3" t="str">
        <f>_xlfn.IFNA(INDEX(Source!$AC$2:$AD$3,MATCH(Table2[[#This Row],[هل تدرس الان]],Source!$AD$2:$AD$3,0),1),"")</f>
        <v/>
      </c>
      <c r="BF477" s="3" t="str">
        <f>_xlfn.IFNA(INDEX(Source!$AI$2:$AJ$6,MATCH(Table2[[#This Row],[السنة الدراسية]],Source!$AJ$2:$AJ$6,0),1),"")</f>
        <v/>
      </c>
      <c r="BG477" s="3" t="str">
        <f>_xlfn.IFNA(INDEX(Source!$AC$2:$AD$3,MATCH(Table2[[#This Row],[هل يوجد إجازة]],Source!$AD$2:$AD$3,0),1),"")</f>
        <v/>
      </c>
    </row>
    <row r="478" spans="1:59" x14ac:dyDescent="0.25">
      <c r="A478" t="str">
        <f>IF(C478&lt;&gt;"",COUNTA($C$2:C478),"")</f>
        <v/>
      </c>
      <c r="BA478" s="7" t="str">
        <f>_xlfn.IFNA(INDEX(Source!$G$2:$H$3,MATCH(Table2[[#This Row],[الجنس]],Source!$H$2:$H$3,0),1),"")</f>
        <v/>
      </c>
      <c r="BB478" s="3" t="str">
        <f>_xlfn.IFNA(INDEX(Source!$M$2:$N$5,MATCH(Table2[[#This Row],[الحالة العائلية]],Source!$N$2:$N$5,0),1),"")</f>
        <v/>
      </c>
      <c r="BC478" s="3" t="str">
        <f>_xlfn.IFNA(INDEX(Source!$J$2:$K$4,MATCH(Table2[[#This Row],[الحالة الصحية]],Source!$K$2:$K$4,0),1),"")</f>
        <v/>
      </c>
      <c r="BD478" s="3" t="str">
        <f>_xlfn.IFNA(INDEX(Source!$D$2:$E$6,MATCH(Table2[[#This Row],[التحصيل الدراسي]],Source!$E$2:$E$6,0),1),"")</f>
        <v/>
      </c>
      <c r="BE478" s="3" t="str">
        <f>_xlfn.IFNA(INDEX(Source!$AC$2:$AD$3,MATCH(Table2[[#This Row],[هل تدرس الان]],Source!$AD$2:$AD$3,0),1),"")</f>
        <v/>
      </c>
      <c r="BF478" s="3" t="str">
        <f>_xlfn.IFNA(INDEX(Source!$AI$2:$AJ$6,MATCH(Table2[[#This Row],[السنة الدراسية]],Source!$AJ$2:$AJ$6,0),1),"")</f>
        <v/>
      </c>
      <c r="BG478" s="3" t="str">
        <f>_xlfn.IFNA(INDEX(Source!$AC$2:$AD$3,MATCH(Table2[[#This Row],[هل يوجد إجازة]],Source!$AD$2:$AD$3,0),1),"")</f>
        <v/>
      </c>
    </row>
    <row r="479" spans="1:59" x14ac:dyDescent="0.25">
      <c r="A479" t="str">
        <f>IF(C479&lt;&gt;"",COUNTA($C$2:C479),"")</f>
        <v/>
      </c>
      <c r="BA479" s="7" t="str">
        <f>_xlfn.IFNA(INDEX(Source!$G$2:$H$3,MATCH(Table2[[#This Row],[الجنس]],Source!$H$2:$H$3,0),1),"")</f>
        <v/>
      </c>
      <c r="BB479" s="3" t="str">
        <f>_xlfn.IFNA(INDEX(Source!$M$2:$N$5,MATCH(Table2[[#This Row],[الحالة العائلية]],Source!$N$2:$N$5,0),1),"")</f>
        <v/>
      </c>
      <c r="BC479" s="3" t="str">
        <f>_xlfn.IFNA(INDEX(Source!$J$2:$K$4,MATCH(Table2[[#This Row],[الحالة الصحية]],Source!$K$2:$K$4,0),1),"")</f>
        <v/>
      </c>
      <c r="BD479" s="3" t="str">
        <f>_xlfn.IFNA(INDEX(Source!$D$2:$E$6,MATCH(Table2[[#This Row],[التحصيل الدراسي]],Source!$E$2:$E$6,0),1),"")</f>
        <v/>
      </c>
      <c r="BE479" s="3" t="str">
        <f>_xlfn.IFNA(INDEX(Source!$AC$2:$AD$3,MATCH(Table2[[#This Row],[هل تدرس الان]],Source!$AD$2:$AD$3,0),1),"")</f>
        <v/>
      </c>
      <c r="BF479" s="3" t="str">
        <f>_xlfn.IFNA(INDEX(Source!$AI$2:$AJ$6,MATCH(Table2[[#This Row],[السنة الدراسية]],Source!$AJ$2:$AJ$6,0),1),"")</f>
        <v/>
      </c>
      <c r="BG479" s="3" t="str">
        <f>_xlfn.IFNA(INDEX(Source!$AC$2:$AD$3,MATCH(Table2[[#This Row],[هل يوجد إجازة]],Source!$AD$2:$AD$3,0),1),"")</f>
        <v/>
      </c>
    </row>
    <row r="480" spans="1:59" x14ac:dyDescent="0.25">
      <c r="A480" t="str">
        <f>IF(C480&lt;&gt;"",COUNTA($C$2:C480),"")</f>
        <v/>
      </c>
      <c r="BA480" s="7" t="str">
        <f>_xlfn.IFNA(INDEX(Source!$G$2:$H$3,MATCH(Table2[[#This Row],[الجنس]],Source!$H$2:$H$3,0),1),"")</f>
        <v/>
      </c>
      <c r="BB480" s="3" t="str">
        <f>_xlfn.IFNA(INDEX(Source!$M$2:$N$5,MATCH(Table2[[#This Row],[الحالة العائلية]],Source!$N$2:$N$5,0),1),"")</f>
        <v/>
      </c>
      <c r="BC480" s="3" t="str">
        <f>_xlfn.IFNA(INDEX(Source!$J$2:$K$4,MATCH(Table2[[#This Row],[الحالة الصحية]],Source!$K$2:$K$4,0),1),"")</f>
        <v/>
      </c>
      <c r="BD480" s="3" t="str">
        <f>_xlfn.IFNA(INDEX(Source!$D$2:$E$6,MATCH(Table2[[#This Row],[التحصيل الدراسي]],Source!$E$2:$E$6,0),1),"")</f>
        <v/>
      </c>
      <c r="BE480" s="3" t="str">
        <f>_xlfn.IFNA(INDEX(Source!$AC$2:$AD$3,MATCH(Table2[[#This Row],[هل تدرس الان]],Source!$AD$2:$AD$3,0),1),"")</f>
        <v/>
      </c>
      <c r="BF480" s="3" t="str">
        <f>_xlfn.IFNA(INDEX(Source!$AI$2:$AJ$6,MATCH(Table2[[#This Row],[السنة الدراسية]],Source!$AJ$2:$AJ$6,0),1),"")</f>
        <v/>
      </c>
      <c r="BG480" s="3" t="str">
        <f>_xlfn.IFNA(INDEX(Source!$AC$2:$AD$3,MATCH(Table2[[#This Row],[هل يوجد إجازة]],Source!$AD$2:$AD$3,0),1),"")</f>
        <v/>
      </c>
    </row>
    <row r="481" spans="1:59" x14ac:dyDescent="0.25">
      <c r="A481" t="str">
        <f>IF(C481&lt;&gt;"",COUNTA($C$2:C481),"")</f>
        <v/>
      </c>
      <c r="BA481" s="7" t="str">
        <f>_xlfn.IFNA(INDEX(Source!$G$2:$H$3,MATCH(Table2[[#This Row],[الجنس]],Source!$H$2:$H$3,0),1),"")</f>
        <v/>
      </c>
      <c r="BB481" s="3" t="str">
        <f>_xlfn.IFNA(INDEX(Source!$M$2:$N$5,MATCH(Table2[[#This Row],[الحالة العائلية]],Source!$N$2:$N$5,0),1),"")</f>
        <v/>
      </c>
      <c r="BC481" s="3" t="str">
        <f>_xlfn.IFNA(INDEX(Source!$J$2:$K$4,MATCH(Table2[[#This Row],[الحالة الصحية]],Source!$K$2:$K$4,0),1),"")</f>
        <v/>
      </c>
      <c r="BD481" s="3" t="str">
        <f>_xlfn.IFNA(INDEX(Source!$D$2:$E$6,MATCH(Table2[[#This Row],[التحصيل الدراسي]],Source!$E$2:$E$6,0),1),"")</f>
        <v/>
      </c>
      <c r="BE481" s="3" t="str">
        <f>_xlfn.IFNA(INDEX(Source!$AC$2:$AD$3,MATCH(Table2[[#This Row],[هل تدرس الان]],Source!$AD$2:$AD$3,0),1),"")</f>
        <v/>
      </c>
      <c r="BF481" s="3" t="str">
        <f>_xlfn.IFNA(INDEX(Source!$AI$2:$AJ$6,MATCH(Table2[[#This Row],[السنة الدراسية]],Source!$AJ$2:$AJ$6,0),1),"")</f>
        <v/>
      </c>
      <c r="BG481" s="3" t="str">
        <f>_xlfn.IFNA(INDEX(Source!$AC$2:$AD$3,MATCH(Table2[[#This Row],[هل يوجد إجازة]],Source!$AD$2:$AD$3,0),1),"")</f>
        <v/>
      </c>
    </row>
    <row r="482" spans="1:59" x14ac:dyDescent="0.25">
      <c r="A482" t="str">
        <f>IF(C482&lt;&gt;"",COUNTA($C$2:C482),"")</f>
        <v/>
      </c>
      <c r="BA482" s="7" t="str">
        <f>_xlfn.IFNA(INDEX(Source!$G$2:$H$3,MATCH(Table2[[#This Row],[الجنس]],Source!$H$2:$H$3,0),1),"")</f>
        <v/>
      </c>
      <c r="BB482" s="3" t="str">
        <f>_xlfn.IFNA(INDEX(Source!$M$2:$N$5,MATCH(Table2[[#This Row],[الحالة العائلية]],Source!$N$2:$N$5,0),1),"")</f>
        <v/>
      </c>
      <c r="BC482" s="3" t="str">
        <f>_xlfn.IFNA(INDEX(Source!$J$2:$K$4,MATCH(Table2[[#This Row],[الحالة الصحية]],Source!$K$2:$K$4,0),1),"")</f>
        <v/>
      </c>
      <c r="BD482" s="3" t="str">
        <f>_xlfn.IFNA(INDEX(Source!$D$2:$E$6,MATCH(Table2[[#This Row],[التحصيل الدراسي]],Source!$E$2:$E$6,0),1),"")</f>
        <v/>
      </c>
      <c r="BE482" s="3" t="str">
        <f>_xlfn.IFNA(INDEX(Source!$AC$2:$AD$3,MATCH(Table2[[#This Row],[هل تدرس الان]],Source!$AD$2:$AD$3,0),1),"")</f>
        <v/>
      </c>
      <c r="BF482" s="3" t="str">
        <f>_xlfn.IFNA(INDEX(Source!$AI$2:$AJ$6,MATCH(Table2[[#This Row],[السنة الدراسية]],Source!$AJ$2:$AJ$6,0),1),"")</f>
        <v/>
      </c>
      <c r="BG482" s="3" t="str">
        <f>_xlfn.IFNA(INDEX(Source!$AC$2:$AD$3,MATCH(Table2[[#This Row],[هل يوجد إجازة]],Source!$AD$2:$AD$3,0),1),"")</f>
        <v/>
      </c>
    </row>
    <row r="483" spans="1:59" x14ac:dyDescent="0.25">
      <c r="A483" t="str">
        <f>IF(C483&lt;&gt;"",COUNTA($C$2:C483),"")</f>
        <v/>
      </c>
      <c r="BA483" s="7" t="str">
        <f>_xlfn.IFNA(INDEX(Source!$G$2:$H$3,MATCH(Table2[[#This Row],[الجنس]],Source!$H$2:$H$3,0),1),"")</f>
        <v/>
      </c>
      <c r="BB483" s="3" t="str">
        <f>_xlfn.IFNA(INDEX(Source!$M$2:$N$5,MATCH(Table2[[#This Row],[الحالة العائلية]],Source!$N$2:$N$5,0),1),"")</f>
        <v/>
      </c>
      <c r="BC483" s="3" t="str">
        <f>_xlfn.IFNA(INDEX(Source!$J$2:$K$4,MATCH(Table2[[#This Row],[الحالة الصحية]],Source!$K$2:$K$4,0),1),"")</f>
        <v/>
      </c>
      <c r="BD483" s="3" t="str">
        <f>_xlfn.IFNA(INDEX(Source!$D$2:$E$6,MATCH(Table2[[#This Row],[التحصيل الدراسي]],Source!$E$2:$E$6,0),1),"")</f>
        <v/>
      </c>
      <c r="BE483" s="3" t="str">
        <f>_xlfn.IFNA(INDEX(Source!$AC$2:$AD$3,MATCH(Table2[[#This Row],[هل تدرس الان]],Source!$AD$2:$AD$3,0),1),"")</f>
        <v/>
      </c>
      <c r="BF483" s="3" t="str">
        <f>_xlfn.IFNA(INDEX(Source!$AI$2:$AJ$6,MATCH(Table2[[#This Row],[السنة الدراسية]],Source!$AJ$2:$AJ$6,0),1),"")</f>
        <v/>
      </c>
      <c r="BG483" s="3" t="str">
        <f>_xlfn.IFNA(INDEX(Source!$AC$2:$AD$3,MATCH(Table2[[#This Row],[هل يوجد إجازة]],Source!$AD$2:$AD$3,0),1),"")</f>
        <v/>
      </c>
    </row>
    <row r="484" spans="1:59" x14ac:dyDescent="0.25">
      <c r="A484" t="str">
        <f>IF(C484&lt;&gt;"",COUNTA($C$2:C484),"")</f>
        <v/>
      </c>
      <c r="BA484" s="7" t="str">
        <f>_xlfn.IFNA(INDEX(Source!$G$2:$H$3,MATCH(Table2[[#This Row],[الجنس]],Source!$H$2:$H$3,0),1),"")</f>
        <v/>
      </c>
      <c r="BB484" s="3" t="str">
        <f>_xlfn.IFNA(INDEX(Source!$M$2:$N$5,MATCH(Table2[[#This Row],[الحالة العائلية]],Source!$N$2:$N$5,0),1),"")</f>
        <v/>
      </c>
      <c r="BC484" s="3" t="str">
        <f>_xlfn.IFNA(INDEX(Source!$J$2:$K$4,MATCH(Table2[[#This Row],[الحالة الصحية]],Source!$K$2:$K$4,0),1),"")</f>
        <v/>
      </c>
      <c r="BD484" s="3" t="str">
        <f>_xlfn.IFNA(INDEX(Source!$D$2:$E$6,MATCH(Table2[[#This Row],[التحصيل الدراسي]],Source!$E$2:$E$6,0),1),"")</f>
        <v/>
      </c>
      <c r="BE484" s="3" t="str">
        <f>_xlfn.IFNA(INDEX(Source!$AC$2:$AD$3,MATCH(Table2[[#This Row],[هل تدرس الان]],Source!$AD$2:$AD$3,0),1),"")</f>
        <v/>
      </c>
      <c r="BF484" s="3" t="str">
        <f>_xlfn.IFNA(INDEX(Source!$AI$2:$AJ$6,MATCH(Table2[[#This Row],[السنة الدراسية]],Source!$AJ$2:$AJ$6,0),1),"")</f>
        <v/>
      </c>
      <c r="BG484" s="3" t="str">
        <f>_xlfn.IFNA(INDEX(Source!$AC$2:$AD$3,MATCH(Table2[[#This Row],[هل يوجد إجازة]],Source!$AD$2:$AD$3,0),1),"")</f>
        <v/>
      </c>
    </row>
    <row r="485" spans="1:59" x14ac:dyDescent="0.25">
      <c r="A485" t="str">
        <f>IF(C485&lt;&gt;"",COUNTA($C$2:C485),"")</f>
        <v/>
      </c>
      <c r="BA485" s="7" t="str">
        <f>_xlfn.IFNA(INDEX(Source!$G$2:$H$3,MATCH(Table2[[#This Row],[الجنس]],Source!$H$2:$H$3,0),1),"")</f>
        <v/>
      </c>
      <c r="BB485" s="3" t="str">
        <f>_xlfn.IFNA(INDEX(Source!$M$2:$N$5,MATCH(Table2[[#This Row],[الحالة العائلية]],Source!$N$2:$N$5,0),1),"")</f>
        <v/>
      </c>
      <c r="BC485" s="3" t="str">
        <f>_xlfn.IFNA(INDEX(Source!$J$2:$K$4,MATCH(Table2[[#This Row],[الحالة الصحية]],Source!$K$2:$K$4,0),1),"")</f>
        <v/>
      </c>
      <c r="BD485" s="3" t="str">
        <f>_xlfn.IFNA(INDEX(Source!$D$2:$E$6,MATCH(Table2[[#This Row],[التحصيل الدراسي]],Source!$E$2:$E$6,0),1),"")</f>
        <v/>
      </c>
      <c r="BE485" s="3" t="str">
        <f>_xlfn.IFNA(INDEX(Source!$AC$2:$AD$3,MATCH(Table2[[#This Row],[هل تدرس الان]],Source!$AD$2:$AD$3,0),1),"")</f>
        <v/>
      </c>
      <c r="BF485" s="3" t="str">
        <f>_xlfn.IFNA(INDEX(Source!$AI$2:$AJ$6,MATCH(Table2[[#This Row],[السنة الدراسية]],Source!$AJ$2:$AJ$6,0),1),"")</f>
        <v/>
      </c>
      <c r="BG485" s="3" t="str">
        <f>_xlfn.IFNA(INDEX(Source!$AC$2:$AD$3,MATCH(Table2[[#This Row],[هل يوجد إجازة]],Source!$AD$2:$AD$3,0),1),"")</f>
        <v/>
      </c>
    </row>
    <row r="486" spans="1:59" x14ac:dyDescent="0.25">
      <c r="A486" t="str">
        <f>IF(C486&lt;&gt;"",COUNTA($C$2:C486),"")</f>
        <v/>
      </c>
      <c r="BA486" s="7" t="str">
        <f>_xlfn.IFNA(INDEX(Source!$G$2:$H$3,MATCH(Table2[[#This Row],[الجنس]],Source!$H$2:$H$3,0),1),"")</f>
        <v/>
      </c>
      <c r="BB486" s="3" t="str">
        <f>_xlfn.IFNA(INDEX(Source!$M$2:$N$5,MATCH(Table2[[#This Row],[الحالة العائلية]],Source!$N$2:$N$5,0),1),"")</f>
        <v/>
      </c>
      <c r="BC486" s="3" t="str">
        <f>_xlfn.IFNA(INDEX(Source!$J$2:$K$4,MATCH(Table2[[#This Row],[الحالة الصحية]],Source!$K$2:$K$4,0),1),"")</f>
        <v/>
      </c>
      <c r="BD486" s="3" t="str">
        <f>_xlfn.IFNA(INDEX(Source!$D$2:$E$6,MATCH(Table2[[#This Row],[التحصيل الدراسي]],Source!$E$2:$E$6,0),1),"")</f>
        <v/>
      </c>
      <c r="BE486" s="3" t="str">
        <f>_xlfn.IFNA(INDEX(Source!$AC$2:$AD$3,MATCH(Table2[[#This Row],[هل تدرس الان]],Source!$AD$2:$AD$3,0),1),"")</f>
        <v/>
      </c>
      <c r="BF486" s="3" t="str">
        <f>_xlfn.IFNA(INDEX(Source!$AI$2:$AJ$6,MATCH(Table2[[#This Row],[السنة الدراسية]],Source!$AJ$2:$AJ$6,0),1),"")</f>
        <v/>
      </c>
      <c r="BG486" s="3" t="str">
        <f>_xlfn.IFNA(INDEX(Source!$AC$2:$AD$3,MATCH(Table2[[#This Row],[هل يوجد إجازة]],Source!$AD$2:$AD$3,0),1),"")</f>
        <v/>
      </c>
    </row>
    <row r="487" spans="1:59" x14ac:dyDescent="0.25">
      <c r="A487" t="str">
        <f>IF(C487&lt;&gt;"",COUNTA($C$2:C487),"")</f>
        <v/>
      </c>
      <c r="BA487" s="7" t="str">
        <f>_xlfn.IFNA(INDEX(Source!$G$2:$H$3,MATCH(Table2[[#This Row],[الجنس]],Source!$H$2:$H$3,0),1),"")</f>
        <v/>
      </c>
      <c r="BB487" s="3" t="str">
        <f>_xlfn.IFNA(INDEX(Source!$M$2:$N$5,MATCH(Table2[[#This Row],[الحالة العائلية]],Source!$N$2:$N$5,0),1),"")</f>
        <v/>
      </c>
      <c r="BC487" s="3" t="str">
        <f>_xlfn.IFNA(INDEX(Source!$J$2:$K$4,MATCH(Table2[[#This Row],[الحالة الصحية]],Source!$K$2:$K$4,0),1),"")</f>
        <v/>
      </c>
      <c r="BD487" s="3" t="str">
        <f>_xlfn.IFNA(INDEX(Source!$D$2:$E$6,MATCH(Table2[[#This Row],[التحصيل الدراسي]],Source!$E$2:$E$6,0),1),"")</f>
        <v/>
      </c>
      <c r="BE487" s="3" t="str">
        <f>_xlfn.IFNA(INDEX(Source!$AC$2:$AD$3,MATCH(Table2[[#This Row],[هل تدرس الان]],Source!$AD$2:$AD$3,0),1),"")</f>
        <v/>
      </c>
      <c r="BF487" s="3" t="str">
        <f>_xlfn.IFNA(INDEX(Source!$AI$2:$AJ$6,MATCH(Table2[[#This Row],[السنة الدراسية]],Source!$AJ$2:$AJ$6,0),1),"")</f>
        <v/>
      </c>
      <c r="BG487" s="3" t="str">
        <f>_xlfn.IFNA(INDEX(Source!$AC$2:$AD$3,MATCH(Table2[[#This Row],[هل يوجد إجازة]],Source!$AD$2:$AD$3,0),1),"")</f>
        <v/>
      </c>
    </row>
    <row r="488" spans="1:59" x14ac:dyDescent="0.25">
      <c r="A488" t="str">
        <f>IF(C488&lt;&gt;"",COUNTA($C$2:C488),"")</f>
        <v/>
      </c>
      <c r="BA488" s="7" t="str">
        <f>_xlfn.IFNA(INDEX(Source!$G$2:$H$3,MATCH(Table2[[#This Row],[الجنس]],Source!$H$2:$H$3,0),1),"")</f>
        <v/>
      </c>
      <c r="BB488" s="3" t="str">
        <f>_xlfn.IFNA(INDEX(Source!$M$2:$N$5,MATCH(Table2[[#This Row],[الحالة العائلية]],Source!$N$2:$N$5,0),1),"")</f>
        <v/>
      </c>
      <c r="BC488" s="3" t="str">
        <f>_xlfn.IFNA(INDEX(Source!$J$2:$K$4,MATCH(Table2[[#This Row],[الحالة الصحية]],Source!$K$2:$K$4,0),1),"")</f>
        <v/>
      </c>
      <c r="BD488" s="3" t="str">
        <f>_xlfn.IFNA(INDEX(Source!$D$2:$E$6,MATCH(Table2[[#This Row],[التحصيل الدراسي]],Source!$E$2:$E$6,0),1),"")</f>
        <v/>
      </c>
      <c r="BE488" s="3" t="str">
        <f>_xlfn.IFNA(INDEX(Source!$AC$2:$AD$3,MATCH(Table2[[#This Row],[هل تدرس الان]],Source!$AD$2:$AD$3,0),1),"")</f>
        <v/>
      </c>
      <c r="BF488" s="3" t="str">
        <f>_xlfn.IFNA(INDEX(Source!$AI$2:$AJ$6,MATCH(Table2[[#This Row],[السنة الدراسية]],Source!$AJ$2:$AJ$6,0),1),"")</f>
        <v/>
      </c>
      <c r="BG488" s="3" t="str">
        <f>_xlfn.IFNA(INDEX(Source!$AC$2:$AD$3,MATCH(Table2[[#This Row],[هل يوجد إجازة]],Source!$AD$2:$AD$3,0),1),"")</f>
        <v/>
      </c>
    </row>
    <row r="489" spans="1:59" x14ac:dyDescent="0.25">
      <c r="A489" t="str">
        <f>IF(C489&lt;&gt;"",COUNTA($C$2:C489),"")</f>
        <v/>
      </c>
      <c r="BA489" s="7" t="str">
        <f>_xlfn.IFNA(INDEX(Source!$G$2:$H$3,MATCH(Table2[[#This Row],[الجنس]],Source!$H$2:$H$3,0),1),"")</f>
        <v/>
      </c>
      <c r="BB489" s="3" t="str">
        <f>_xlfn.IFNA(INDEX(Source!$M$2:$N$5,MATCH(Table2[[#This Row],[الحالة العائلية]],Source!$N$2:$N$5,0),1),"")</f>
        <v/>
      </c>
      <c r="BC489" s="3" t="str">
        <f>_xlfn.IFNA(INDEX(Source!$J$2:$K$4,MATCH(Table2[[#This Row],[الحالة الصحية]],Source!$K$2:$K$4,0),1),"")</f>
        <v/>
      </c>
      <c r="BD489" s="3" t="str">
        <f>_xlfn.IFNA(INDEX(Source!$D$2:$E$6,MATCH(Table2[[#This Row],[التحصيل الدراسي]],Source!$E$2:$E$6,0),1),"")</f>
        <v/>
      </c>
      <c r="BE489" s="3" t="str">
        <f>_xlfn.IFNA(INDEX(Source!$AC$2:$AD$3,MATCH(Table2[[#This Row],[هل تدرس الان]],Source!$AD$2:$AD$3,0),1),"")</f>
        <v/>
      </c>
      <c r="BF489" s="3" t="str">
        <f>_xlfn.IFNA(INDEX(Source!$AI$2:$AJ$6,MATCH(Table2[[#This Row],[السنة الدراسية]],Source!$AJ$2:$AJ$6,0),1),"")</f>
        <v/>
      </c>
      <c r="BG489" s="3" t="str">
        <f>_xlfn.IFNA(INDEX(Source!$AC$2:$AD$3,MATCH(Table2[[#This Row],[هل يوجد إجازة]],Source!$AD$2:$AD$3,0),1),"")</f>
        <v/>
      </c>
    </row>
    <row r="490" spans="1:59" x14ac:dyDescent="0.25">
      <c r="A490" t="str">
        <f>IF(C490&lt;&gt;"",COUNTA($C$2:C490),"")</f>
        <v/>
      </c>
      <c r="BA490" s="7" t="str">
        <f>_xlfn.IFNA(INDEX(Source!$G$2:$H$3,MATCH(Table2[[#This Row],[الجنس]],Source!$H$2:$H$3,0),1),"")</f>
        <v/>
      </c>
      <c r="BB490" s="3" t="str">
        <f>_xlfn.IFNA(INDEX(Source!$M$2:$N$5,MATCH(Table2[[#This Row],[الحالة العائلية]],Source!$N$2:$N$5,0),1),"")</f>
        <v/>
      </c>
      <c r="BC490" s="3" t="str">
        <f>_xlfn.IFNA(INDEX(Source!$J$2:$K$4,MATCH(Table2[[#This Row],[الحالة الصحية]],Source!$K$2:$K$4,0),1),"")</f>
        <v/>
      </c>
      <c r="BD490" s="3" t="str">
        <f>_xlfn.IFNA(INDEX(Source!$D$2:$E$6,MATCH(Table2[[#This Row],[التحصيل الدراسي]],Source!$E$2:$E$6,0),1),"")</f>
        <v/>
      </c>
      <c r="BE490" s="3" t="str">
        <f>_xlfn.IFNA(INDEX(Source!$AC$2:$AD$3,MATCH(Table2[[#This Row],[هل تدرس الان]],Source!$AD$2:$AD$3,0),1),"")</f>
        <v/>
      </c>
      <c r="BF490" s="3" t="str">
        <f>_xlfn.IFNA(INDEX(Source!$AI$2:$AJ$6,MATCH(Table2[[#This Row],[السنة الدراسية]],Source!$AJ$2:$AJ$6,0),1),"")</f>
        <v/>
      </c>
      <c r="BG490" s="3" t="str">
        <f>_xlfn.IFNA(INDEX(Source!$AC$2:$AD$3,MATCH(Table2[[#This Row],[هل يوجد إجازة]],Source!$AD$2:$AD$3,0),1),"")</f>
        <v/>
      </c>
    </row>
    <row r="491" spans="1:59" x14ac:dyDescent="0.25">
      <c r="A491" t="str">
        <f>IF(C491&lt;&gt;"",COUNTA($C$2:C491),"")</f>
        <v/>
      </c>
      <c r="BA491" s="7" t="str">
        <f>_xlfn.IFNA(INDEX(Source!$G$2:$H$3,MATCH(Table2[[#This Row],[الجنس]],Source!$H$2:$H$3,0),1),"")</f>
        <v/>
      </c>
      <c r="BB491" s="3" t="str">
        <f>_xlfn.IFNA(INDEX(Source!$M$2:$N$5,MATCH(Table2[[#This Row],[الحالة العائلية]],Source!$N$2:$N$5,0),1),"")</f>
        <v/>
      </c>
      <c r="BC491" s="3" t="str">
        <f>_xlfn.IFNA(INDEX(Source!$J$2:$K$4,MATCH(Table2[[#This Row],[الحالة الصحية]],Source!$K$2:$K$4,0),1),"")</f>
        <v/>
      </c>
      <c r="BD491" s="3" t="str">
        <f>_xlfn.IFNA(INDEX(Source!$D$2:$E$6,MATCH(Table2[[#This Row],[التحصيل الدراسي]],Source!$E$2:$E$6,0),1),"")</f>
        <v/>
      </c>
      <c r="BE491" s="3" t="str">
        <f>_xlfn.IFNA(INDEX(Source!$AC$2:$AD$3,MATCH(Table2[[#This Row],[هل تدرس الان]],Source!$AD$2:$AD$3,0),1),"")</f>
        <v/>
      </c>
      <c r="BF491" s="3" t="str">
        <f>_xlfn.IFNA(INDEX(Source!$AI$2:$AJ$6,MATCH(Table2[[#This Row],[السنة الدراسية]],Source!$AJ$2:$AJ$6,0),1),"")</f>
        <v/>
      </c>
      <c r="BG491" s="3" t="str">
        <f>_xlfn.IFNA(INDEX(Source!$AC$2:$AD$3,MATCH(Table2[[#This Row],[هل يوجد إجازة]],Source!$AD$2:$AD$3,0),1),"")</f>
        <v/>
      </c>
    </row>
    <row r="492" spans="1:59" x14ac:dyDescent="0.25">
      <c r="A492" t="str">
        <f>IF(C492&lt;&gt;"",COUNTA($C$2:C492),"")</f>
        <v/>
      </c>
      <c r="BA492" s="7" t="str">
        <f>_xlfn.IFNA(INDEX(Source!$G$2:$H$3,MATCH(Table2[[#This Row],[الجنس]],Source!$H$2:$H$3,0),1),"")</f>
        <v/>
      </c>
      <c r="BB492" s="3" t="str">
        <f>_xlfn.IFNA(INDEX(Source!$M$2:$N$5,MATCH(Table2[[#This Row],[الحالة العائلية]],Source!$N$2:$N$5,0),1),"")</f>
        <v/>
      </c>
      <c r="BC492" s="3" t="str">
        <f>_xlfn.IFNA(INDEX(Source!$J$2:$K$4,MATCH(Table2[[#This Row],[الحالة الصحية]],Source!$K$2:$K$4,0),1),"")</f>
        <v/>
      </c>
      <c r="BD492" s="3" t="str">
        <f>_xlfn.IFNA(INDEX(Source!$D$2:$E$6,MATCH(Table2[[#This Row],[التحصيل الدراسي]],Source!$E$2:$E$6,0),1),"")</f>
        <v/>
      </c>
      <c r="BE492" s="3" t="str">
        <f>_xlfn.IFNA(INDEX(Source!$AC$2:$AD$3,MATCH(Table2[[#This Row],[هل تدرس الان]],Source!$AD$2:$AD$3,0),1),"")</f>
        <v/>
      </c>
      <c r="BF492" s="3" t="str">
        <f>_xlfn.IFNA(INDEX(Source!$AI$2:$AJ$6,MATCH(Table2[[#This Row],[السنة الدراسية]],Source!$AJ$2:$AJ$6,0),1),"")</f>
        <v/>
      </c>
      <c r="BG492" s="3" t="str">
        <f>_xlfn.IFNA(INDEX(Source!$AC$2:$AD$3,MATCH(Table2[[#This Row],[هل يوجد إجازة]],Source!$AD$2:$AD$3,0),1),"")</f>
        <v/>
      </c>
    </row>
    <row r="493" spans="1:59" x14ac:dyDescent="0.25">
      <c r="A493" t="str">
        <f>IF(C493&lt;&gt;"",COUNTA($C$2:C493),"")</f>
        <v/>
      </c>
      <c r="BA493" s="7" t="str">
        <f>_xlfn.IFNA(INDEX(Source!$G$2:$H$3,MATCH(Table2[[#This Row],[الجنس]],Source!$H$2:$H$3,0),1),"")</f>
        <v/>
      </c>
      <c r="BB493" s="3" t="str">
        <f>_xlfn.IFNA(INDEX(Source!$M$2:$N$5,MATCH(Table2[[#This Row],[الحالة العائلية]],Source!$N$2:$N$5,0),1),"")</f>
        <v/>
      </c>
      <c r="BC493" s="3" t="str">
        <f>_xlfn.IFNA(INDEX(Source!$J$2:$K$4,MATCH(Table2[[#This Row],[الحالة الصحية]],Source!$K$2:$K$4,0),1),"")</f>
        <v/>
      </c>
      <c r="BD493" s="3" t="str">
        <f>_xlfn.IFNA(INDEX(Source!$D$2:$E$6,MATCH(Table2[[#This Row],[التحصيل الدراسي]],Source!$E$2:$E$6,0),1),"")</f>
        <v/>
      </c>
      <c r="BE493" s="3" t="str">
        <f>_xlfn.IFNA(INDEX(Source!$AC$2:$AD$3,MATCH(Table2[[#This Row],[هل تدرس الان]],Source!$AD$2:$AD$3,0),1),"")</f>
        <v/>
      </c>
      <c r="BF493" s="3" t="str">
        <f>_xlfn.IFNA(INDEX(Source!$AI$2:$AJ$6,MATCH(Table2[[#This Row],[السنة الدراسية]],Source!$AJ$2:$AJ$6,0),1),"")</f>
        <v/>
      </c>
      <c r="BG493" s="3" t="str">
        <f>_xlfn.IFNA(INDEX(Source!$AC$2:$AD$3,MATCH(Table2[[#This Row],[هل يوجد إجازة]],Source!$AD$2:$AD$3,0),1),"")</f>
        <v/>
      </c>
    </row>
    <row r="494" spans="1:59" x14ac:dyDescent="0.25">
      <c r="A494" t="str">
        <f>IF(C494&lt;&gt;"",COUNTA($C$2:C494),"")</f>
        <v/>
      </c>
      <c r="BA494" s="7" t="str">
        <f>_xlfn.IFNA(INDEX(Source!$G$2:$H$3,MATCH(Table2[[#This Row],[الجنس]],Source!$H$2:$H$3,0),1),"")</f>
        <v/>
      </c>
      <c r="BB494" s="3" t="str">
        <f>_xlfn.IFNA(INDEX(Source!$M$2:$N$5,MATCH(Table2[[#This Row],[الحالة العائلية]],Source!$N$2:$N$5,0),1),"")</f>
        <v/>
      </c>
      <c r="BC494" s="3" t="str">
        <f>_xlfn.IFNA(INDEX(Source!$J$2:$K$4,MATCH(Table2[[#This Row],[الحالة الصحية]],Source!$K$2:$K$4,0),1),"")</f>
        <v/>
      </c>
      <c r="BD494" s="3" t="str">
        <f>_xlfn.IFNA(INDEX(Source!$D$2:$E$6,MATCH(Table2[[#This Row],[التحصيل الدراسي]],Source!$E$2:$E$6,0),1),"")</f>
        <v/>
      </c>
      <c r="BE494" s="3" t="str">
        <f>_xlfn.IFNA(INDEX(Source!$AC$2:$AD$3,MATCH(Table2[[#This Row],[هل تدرس الان]],Source!$AD$2:$AD$3,0),1),"")</f>
        <v/>
      </c>
      <c r="BF494" s="3" t="str">
        <f>_xlfn.IFNA(INDEX(Source!$AI$2:$AJ$6,MATCH(Table2[[#This Row],[السنة الدراسية]],Source!$AJ$2:$AJ$6,0),1),"")</f>
        <v/>
      </c>
      <c r="BG494" s="3" t="str">
        <f>_xlfn.IFNA(INDEX(Source!$AC$2:$AD$3,MATCH(Table2[[#This Row],[هل يوجد إجازة]],Source!$AD$2:$AD$3,0),1),"")</f>
        <v/>
      </c>
    </row>
    <row r="495" spans="1:59" x14ac:dyDescent="0.25">
      <c r="A495" t="str">
        <f>IF(C495&lt;&gt;"",COUNTA($C$2:C495),"")</f>
        <v/>
      </c>
      <c r="BA495" s="7" t="str">
        <f>_xlfn.IFNA(INDEX(Source!$G$2:$H$3,MATCH(Table2[[#This Row],[الجنس]],Source!$H$2:$H$3,0),1),"")</f>
        <v/>
      </c>
      <c r="BB495" s="3" t="str">
        <f>_xlfn.IFNA(INDEX(Source!$M$2:$N$5,MATCH(Table2[[#This Row],[الحالة العائلية]],Source!$N$2:$N$5,0),1),"")</f>
        <v/>
      </c>
      <c r="BC495" s="3" t="str">
        <f>_xlfn.IFNA(INDEX(Source!$J$2:$K$4,MATCH(Table2[[#This Row],[الحالة الصحية]],Source!$K$2:$K$4,0),1),"")</f>
        <v/>
      </c>
      <c r="BD495" s="3" t="str">
        <f>_xlfn.IFNA(INDEX(Source!$D$2:$E$6,MATCH(Table2[[#This Row],[التحصيل الدراسي]],Source!$E$2:$E$6,0),1),"")</f>
        <v/>
      </c>
      <c r="BE495" s="3" t="str">
        <f>_xlfn.IFNA(INDEX(Source!$AC$2:$AD$3,MATCH(Table2[[#This Row],[هل تدرس الان]],Source!$AD$2:$AD$3,0),1),"")</f>
        <v/>
      </c>
      <c r="BF495" s="3" t="str">
        <f>_xlfn.IFNA(INDEX(Source!$AI$2:$AJ$6,MATCH(Table2[[#This Row],[السنة الدراسية]],Source!$AJ$2:$AJ$6,0),1),"")</f>
        <v/>
      </c>
      <c r="BG495" s="3" t="str">
        <f>_xlfn.IFNA(INDEX(Source!$AC$2:$AD$3,MATCH(Table2[[#This Row],[هل يوجد إجازة]],Source!$AD$2:$AD$3,0),1),"")</f>
        <v/>
      </c>
    </row>
    <row r="496" spans="1:59" x14ac:dyDescent="0.25">
      <c r="A496" t="str">
        <f>IF(C496&lt;&gt;"",COUNTA($C$2:C496),"")</f>
        <v/>
      </c>
      <c r="BA496" s="7" t="str">
        <f>_xlfn.IFNA(INDEX(Source!$G$2:$H$3,MATCH(Table2[[#This Row],[الجنس]],Source!$H$2:$H$3,0),1),"")</f>
        <v/>
      </c>
      <c r="BB496" s="3" t="str">
        <f>_xlfn.IFNA(INDEX(Source!$M$2:$N$5,MATCH(Table2[[#This Row],[الحالة العائلية]],Source!$N$2:$N$5,0),1),"")</f>
        <v/>
      </c>
      <c r="BC496" s="3" t="str">
        <f>_xlfn.IFNA(INDEX(Source!$J$2:$K$4,MATCH(Table2[[#This Row],[الحالة الصحية]],Source!$K$2:$K$4,0),1),"")</f>
        <v/>
      </c>
      <c r="BD496" s="3" t="str">
        <f>_xlfn.IFNA(INDEX(Source!$D$2:$E$6,MATCH(Table2[[#This Row],[التحصيل الدراسي]],Source!$E$2:$E$6,0),1),"")</f>
        <v/>
      </c>
      <c r="BE496" s="3" t="str">
        <f>_xlfn.IFNA(INDEX(Source!$AC$2:$AD$3,MATCH(Table2[[#This Row],[هل تدرس الان]],Source!$AD$2:$AD$3,0),1),"")</f>
        <v/>
      </c>
      <c r="BF496" s="3" t="str">
        <f>_xlfn.IFNA(INDEX(Source!$AI$2:$AJ$6,MATCH(Table2[[#This Row],[السنة الدراسية]],Source!$AJ$2:$AJ$6,0),1),"")</f>
        <v/>
      </c>
      <c r="BG496" s="3" t="str">
        <f>_xlfn.IFNA(INDEX(Source!$AC$2:$AD$3,MATCH(Table2[[#This Row],[هل يوجد إجازة]],Source!$AD$2:$AD$3,0),1),"")</f>
        <v/>
      </c>
    </row>
    <row r="497" spans="1:59" x14ac:dyDescent="0.25">
      <c r="A497" t="str">
        <f>IF(C497&lt;&gt;"",COUNTA($C$2:C497),"")</f>
        <v/>
      </c>
      <c r="BA497" s="7" t="str">
        <f>_xlfn.IFNA(INDEX(Source!$G$2:$H$3,MATCH(Table2[[#This Row],[الجنس]],Source!$H$2:$H$3,0),1),"")</f>
        <v/>
      </c>
      <c r="BB497" s="3" t="str">
        <f>_xlfn.IFNA(INDEX(Source!$M$2:$N$5,MATCH(Table2[[#This Row],[الحالة العائلية]],Source!$N$2:$N$5,0),1),"")</f>
        <v/>
      </c>
      <c r="BC497" s="3" t="str">
        <f>_xlfn.IFNA(INDEX(Source!$J$2:$K$4,MATCH(Table2[[#This Row],[الحالة الصحية]],Source!$K$2:$K$4,0),1),"")</f>
        <v/>
      </c>
      <c r="BD497" s="3" t="str">
        <f>_xlfn.IFNA(INDEX(Source!$D$2:$E$6,MATCH(Table2[[#This Row],[التحصيل الدراسي]],Source!$E$2:$E$6,0),1),"")</f>
        <v/>
      </c>
      <c r="BE497" s="3" t="str">
        <f>_xlfn.IFNA(INDEX(Source!$AC$2:$AD$3,MATCH(Table2[[#This Row],[هل تدرس الان]],Source!$AD$2:$AD$3,0),1),"")</f>
        <v/>
      </c>
      <c r="BF497" s="3" t="str">
        <f>_xlfn.IFNA(INDEX(Source!$AI$2:$AJ$6,MATCH(Table2[[#This Row],[السنة الدراسية]],Source!$AJ$2:$AJ$6,0),1),"")</f>
        <v/>
      </c>
      <c r="BG497" s="3" t="str">
        <f>_xlfn.IFNA(INDEX(Source!$AC$2:$AD$3,MATCH(Table2[[#This Row],[هل يوجد إجازة]],Source!$AD$2:$AD$3,0),1),"")</f>
        <v/>
      </c>
    </row>
    <row r="498" spans="1:59" x14ac:dyDescent="0.25">
      <c r="A498" t="str">
        <f>IF(C498&lt;&gt;"",COUNTA($C$2:C498),"")</f>
        <v/>
      </c>
      <c r="BA498" s="7" t="str">
        <f>_xlfn.IFNA(INDEX(Source!$G$2:$H$3,MATCH(Table2[[#This Row],[الجنس]],Source!$H$2:$H$3,0),1),"")</f>
        <v/>
      </c>
      <c r="BB498" s="3" t="str">
        <f>_xlfn.IFNA(INDEX(Source!$M$2:$N$5,MATCH(Table2[[#This Row],[الحالة العائلية]],Source!$N$2:$N$5,0),1),"")</f>
        <v/>
      </c>
      <c r="BC498" s="3" t="str">
        <f>_xlfn.IFNA(INDEX(Source!$J$2:$K$4,MATCH(Table2[[#This Row],[الحالة الصحية]],Source!$K$2:$K$4,0),1),"")</f>
        <v/>
      </c>
      <c r="BD498" s="3" t="str">
        <f>_xlfn.IFNA(INDEX(Source!$D$2:$E$6,MATCH(Table2[[#This Row],[التحصيل الدراسي]],Source!$E$2:$E$6,0),1),"")</f>
        <v/>
      </c>
      <c r="BE498" s="3" t="str">
        <f>_xlfn.IFNA(INDEX(Source!$AC$2:$AD$3,MATCH(Table2[[#This Row],[هل تدرس الان]],Source!$AD$2:$AD$3,0),1),"")</f>
        <v/>
      </c>
      <c r="BF498" s="3" t="str">
        <f>_xlfn.IFNA(INDEX(Source!$AI$2:$AJ$6,MATCH(Table2[[#This Row],[السنة الدراسية]],Source!$AJ$2:$AJ$6,0),1),"")</f>
        <v/>
      </c>
      <c r="BG498" s="3" t="str">
        <f>_xlfn.IFNA(INDEX(Source!$AC$2:$AD$3,MATCH(Table2[[#This Row],[هل يوجد إجازة]],Source!$AD$2:$AD$3,0),1),"")</f>
        <v/>
      </c>
    </row>
    <row r="499" spans="1:59" x14ac:dyDescent="0.25">
      <c r="A499" t="str">
        <f>IF(C499&lt;&gt;"",COUNTA($C$2:C499),"")</f>
        <v/>
      </c>
      <c r="BA499" s="7" t="str">
        <f>_xlfn.IFNA(INDEX(Source!$G$2:$H$3,MATCH(Table2[[#This Row],[الجنس]],Source!$H$2:$H$3,0),1),"")</f>
        <v/>
      </c>
      <c r="BB499" s="3" t="str">
        <f>_xlfn.IFNA(INDEX(Source!$M$2:$N$5,MATCH(Table2[[#This Row],[الحالة العائلية]],Source!$N$2:$N$5,0),1),"")</f>
        <v/>
      </c>
      <c r="BC499" s="3" t="str">
        <f>_xlfn.IFNA(INDEX(Source!$J$2:$K$4,MATCH(Table2[[#This Row],[الحالة الصحية]],Source!$K$2:$K$4,0),1),"")</f>
        <v/>
      </c>
      <c r="BD499" s="3" t="str">
        <f>_xlfn.IFNA(INDEX(Source!$D$2:$E$6,MATCH(Table2[[#This Row],[التحصيل الدراسي]],Source!$E$2:$E$6,0),1),"")</f>
        <v/>
      </c>
      <c r="BE499" s="3" t="str">
        <f>_xlfn.IFNA(INDEX(Source!$AC$2:$AD$3,MATCH(Table2[[#This Row],[هل تدرس الان]],Source!$AD$2:$AD$3,0),1),"")</f>
        <v/>
      </c>
      <c r="BF499" s="3" t="str">
        <f>_xlfn.IFNA(INDEX(Source!$AI$2:$AJ$6,MATCH(Table2[[#This Row],[السنة الدراسية]],Source!$AJ$2:$AJ$6,0),1),"")</f>
        <v/>
      </c>
      <c r="BG499" s="3" t="str">
        <f>_xlfn.IFNA(INDEX(Source!$AC$2:$AD$3,MATCH(Table2[[#This Row],[هل يوجد إجازة]],Source!$AD$2:$AD$3,0),1),"")</f>
        <v/>
      </c>
    </row>
    <row r="500" spans="1:59" x14ac:dyDescent="0.25">
      <c r="A500" t="str">
        <f>IF(C500&lt;&gt;"",COUNTA($C$2:C500),"")</f>
        <v/>
      </c>
      <c r="BA500" s="7" t="str">
        <f>_xlfn.IFNA(INDEX(Source!$G$2:$H$3,MATCH(Table2[[#This Row],[الجنس]],Source!$H$2:$H$3,0),1),"")</f>
        <v/>
      </c>
      <c r="BB500" s="3" t="str">
        <f>_xlfn.IFNA(INDEX(Source!$M$2:$N$5,MATCH(Table2[[#This Row],[الحالة العائلية]],Source!$N$2:$N$5,0),1),"")</f>
        <v/>
      </c>
      <c r="BC500" s="3" t="str">
        <f>_xlfn.IFNA(INDEX(Source!$J$2:$K$4,MATCH(Table2[[#This Row],[الحالة الصحية]],Source!$K$2:$K$4,0),1),"")</f>
        <v/>
      </c>
      <c r="BD500" s="3" t="str">
        <f>_xlfn.IFNA(INDEX(Source!$D$2:$E$6,MATCH(Table2[[#This Row],[التحصيل الدراسي]],Source!$E$2:$E$6,0),1),"")</f>
        <v/>
      </c>
      <c r="BE500" s="3" t="str">
        <f>_xlfn.IFNA(INDEX(Source!$AC$2:$AD$3,MATCH(Table2[[#This Row],[هل تدرس الان]],Source!$AD$2:$AD$3,0),1),"")</f>
        <v/>
      </c>
      <c r="BF500" s="3" t="str">
        <f>_xlfn.IFNA(INDEX(Source!$AI$2:$AJ$6,MATCH(Table2[[#This Row],[السنة الدراسية]],Source!$AJ$2:$AJ$6,0),1),"")</f>
        <v/>
      </c>
      <c r="BG500" s="3" t="str">
        <f>_xlfn.IFNA(INDEX(Source!$AC$2:$AD$3,MATCH(Table2[[#This Row],[هل يوجد إجازة]],Source!$AD$2:$AD$3,0),1),"")</f>
        <v/>
      </c>
    </row>
    <row r="501" spans="1:59" x14ac:dyDescent="0.25">
      <c r="A501" t="str">
        <f>IF(C501&lt;&gt;"",COUNTA($C$2:C501),"")</f>
        <v/>
      </c>
      <c r="BA501" s="7" t="str">
        <f>_xlfn.IFNA(INDEX(Source!$G$2:$H$3,MATCH(Table2[[#This Row],[الجنس]],Source!$H$2:$H$3,0),1),"")</f>
        <v/>
      </c>
      <c r="BB501" s="3" t="str">
        <f>_xlfn.IFNA(INDEX(Source!$M$2:$N$5,MATCH(Table2[[#This Row],[الحالة العائلية]],Source!$N$2:$N$5,0),1),"")</f>
        <v/>
      </c>
      <c r="BC501" s="3" t="str">
        <f>_xlfn.IFNA(INDEX(Source!$J$2:$K$4,MATCH(Table2[[#This Row],[الحالة الصحية]],Source!$K$2:$K$4,0),1),"")</f>
        <v/>
      </c>
      <c r="BD501" s="3" t="str">
        <f>_xlfn.IFNA(INDEX(Source!$D$2:$E$6,MATCH(Table2[[#This Row],[التحصيل الدراسي]],Source!$E$2:$E$6,0),1),"")</f>
        <v/>
      </c>
      <c r="BE501" s="3" t="str">
        <f>_xlfn.IFNA(INDEX(Source!$AC$2:$AD$3,MATCH(Table2[[#This Row],[هل تدرس الان]],Source!$AD$2:$AD$3,0),1),"")</f>
        <v/>
      </c>
      <c r="BF501" s="3" t="str">
        <f>_xlfn.IFNA(INDEX(Source!$AI$2:$AJ$6,MATCH(Table2[[#This Row],[السنة الدراسية]],Source!$AJ$2:$AJ$6,0),1),"")</f>
        <v/>
      </c>
      <c r="BG501" s="3" t="str">
        <f>_xlfn.IFNA(INDEX(Source!$AC$2:$AD$3,MATCH(Table2[[#This Row],[هل يوجد إجازة]],Source!$AD$2:$AD$3,0),1),"")</f>
        <v/>
      </c>
    </row>
    <row r="502" spans="1:59" x14ac:dyDescent="0.25">
      <c r="A502" t="str">
        <f>IF(C502&lt;&gt;"",COUNTA($C$2:C502),"")</f>
        <v/>
      </c>
      <c r="BA502" s="7" t="str">
        <f>_xlfn.IFNA(INDEX(Source!$G$2:$H$3,MATCH(Table2[[#This Row],[الجنس]],Source!$H$2:$H$3,0),1),"")</f>
        <v/>
      </c>
      <c r="BB502" s="3" t="str">
        <f>_xlfn.IFNA(INDEX(Source!$M$2:$N$5,MATCH(Table2[[#This Row],[الحالة العائلية]],Source!$N$2:$N$5,0),1),"")</f>
        <v/>
      </c>
      <c r="BC502" s="3" t="str">
        <f>_xlfn.IFNA(INDEX(Source!$J$2:$K$4,MATCH(Table2[[#This Row],[الحالة الصحية]],Source!$K$2:$K$4,0),1),"")</f>
        <v/>
      </c>
      <c r="BD502" s="3" t="str">
        <f>_xlfn.IFNA(INDEX(Source!$D$2:$E$6,MATCH(Table2[[#This Row],[التحصيل الدراسي]],Source!$E$2:$E$6,0),1),"")</f>
        <v/>
      </c>
      <c r="BE502" s="3" t="str">
        <f>_xlfn.IFNA(INDEX(Source!$AC$2:$AD$3,MATCH(Table2[[#This Row],[هل تدرس الان]],Source!$AD$2:$AD$3,0),1),"")</f>
        <v/>
      </c>
      <c r="BF502" s="3" t="str">
        <f>_xlfn.IFNA(INDEX(Source!$AI$2:$AJ$6,MATCH(Table2[[#This Row],[السنة الدراسية]],Source!$AJ$2:$AJ$6,0),1),"")</f>
        <v/>
      </c>
      <c r="BG502" s="3" t="str">
        <f>_xlfn.IFNA(INDEX(Source!$AC$2:$AD$3,MATCH(Table2[[#This Row],[هل يوجد إجازة]],Source!$AD$2:$AD$3,0),1),"")</f>
        <v/>
      </c>
    </row>
    <row r="503" spans="1:59" x14ac:dyDescent="0.25">
      <c r="A503" t="str">
        <f>IF(C503&lt;&gt;"",COUNTA($C$2:C503),"")</f>
        <v/>
      </c>
      <c r="BA503" s="7" t="str">
        <f>_xlfn.IFNA(INDEX(Source!$G$2:$H$3,MATCH(Table2[[#This Row],[الجنس]],Source!$H$2:$H$3,0),1),"")</f>
        <v/>
      </c>
      <c r="BB503" s="3" t="str">
        <f>_xlfn.IFNA(INDEX(Source!$M$2:$N$5,MATCH(Table2[[#This Row],[الحالة العائلية]],Source!$N$2:$N$5,0),1),"")</f>
        <v/>
      </c>
      <c r="BC503" s="3" t="str">
        <f>_xlfn.IFNA(INDEX(Source!$J$2:$K$4,MATCH(Table2[[#This Row],[الحالة الصحية]],Source!$K$2:$K$4,0),1),"")</f>
        <v/>
      </c>
      <c r="BD503" s="3" t="str">
        <f>_xlfn.IFNA(INDEX(Source!$D$2:$E$6,MATCH(Table2[[#This Row],[التحصيل الدراسي]],Source!$E$2:$E$6,0),1),"")</f>
        <v/>
      </c>
      <c r="BE503" s="3" t="str">
        <f>_xlfn.IFNA(INDEX(Source!$AC$2:$AD$3,MATCH(Table2[[#This Row],[هل تدرس الان]],Source!$AD$2:$AD$3,0),1),"")</f>
        <v/>
      </c>
      <c r="BF503" s="3" t="str">
        <f>_xlfn.IFNA(INDEX(Source!$AI$2:$AJ$6,MATCH(Table2[[#This Row],[السنة الدراسية]],Source!$AJ$2:$AJ$6,0),1),"")</f>
        <v/>
      </c>
      <c r="BG503" s="3" t="str">
        <f>_xlfn.IFNA(INDEX(Source!$AC$2:$AD$3,MATCH(Table2[[#This Row],[هل يوجد إجازة]],Source!$AD$2:$AD$3,0),1),"")</f>
        <v/>
      </c>
    </row>
    <row r="504" spans="1:59" x14ac:dyDescent="0.25">
      <c r="A504" t="str">
        <f>IF(C504&lt;&gt;"",COUNTA($C$2:C504),"")</f>
        <v/>
      </c>
      <c r="BA504" s="7" t="str">
        <f>_xlfn.IFNA(INDEX(Source!$G$2:$H$3,MATCH(Table2[[#This Row],[الجنس]],Source!$H$2:$H$3,0),1),"")</f>
        <v/>
      </c>
      <c r="BB504" s="3" t="str">
        <f>_xlfn.IFNA(INDEX(Source!$M$2:$N$5,MATCH(Table2[[#This Row],[الحالة العائلية]],Source!$N$2:$N$5,0),1),"")</f>
        <v/>
      </c>
      <c r="BC504" s="3" t="str">
        <f>_xlfn.IFNA(INDEX(Source!$J$2:$K$4,MATCH(Table2[[#This Row],[الحالة الصحية]],Source!$K$2:$K$4,0),1),"")</f>
        <v/>
      </c>
      <c r="BD504" s="3" t="str">
        <f>_xlfn.IFNA(INDEX(Source!$D$2:$E$6,MATCH(Table2[[#This Row],[التحصيل الدراسي]],Source!$E$2:$E$6,0),1),"")</f>
        <v/>
      </c>
      <c r="BE504" s="3" t="str">
        <f>_xlfn.IFNA(INDEX(Source!$AC$2:$AD$3,MATCH(Table2[[#This Row],[هل تدرس الان]],Source!$AD$2:$AD$3,0),1),"")</f>
        <v/>
      </c>
      <c r="BF504" s="3" t="str">
        <f>_xlfn.IFNA(INDEX(Source!$AI$2:$AJ$6,MATCH(Table2[[#This Row],[السنة الدراسية]],Source!$AJ$2:$AJ$6,0),1),"")</f>
        <v/>
      </c>
      <c r="BG504" s="3" t="str">
        <f>_xlfn.IFNA(INDEX(Source!$AC$2:$AD$3,MATCH(Table2[[#This Row],[هل يوجد إجازة]],Source!$AD$2:$AD$3,0),1),"")</f>
        <v/>
      </c>
    </row>
    <row r="505" spans="1:59" x14ac:dyDescent="0.25">
      <c r="A505" t="str">
        <f>IF(C505&lt;&gt;"",COUNTA($C$2:C505),"")</f>
        <v/>
      </c>
      <c r="BA505" s="7" t="str">
        <f>_xlfn.IFNA(INDEX(Source!$G$2:$H$3,MATCH(Table2[[#This Row],[الجنس]],Source!$H$2:$H$3,0),1),"")</f>
        <v/>
      </c>
      <c r="BB505" s="3" t="str">
        <f>_xlfn.IFNA(INDEX(Source!$M$2:$N$5,MATCH(Table2[[#This Row],[الحالة العائلية]],Source!$N$2:$N$5,0),1),"")</f>
        <v/>
      </c>
      <c r="BC505" s="3" t="str">
        <f>_xlfn.IFNA(INDEX(Source!$J$2:$K$4,MATCH(Table2[[#This Row],[الحالة الصحية]],Source!$K$2:$K$4,0),1),"")</f>
        <v/>
      </c>
      <c r="BD505" s="3" t="str">
        <f>_xlfn.IFNA(INDEX(Source!$D$2:$E$6,MATCH(Table2[[#This Row],[التحصيل الدراسي]],Source!$E$2:$E$6,0),1),"")</f>
        <v/>
      </c>
      <c r="BE505" s="3" t="str">
        <f>_xlfn.IFNA(INDEX(Source!$AC$2:$AD$3,MATCH(Table2[[#This Row],[هل تدرس الان]],Source!$AD$2:$AD$3,0),1),"")</f>
        <v/>
      </c>
      <c r="BF505" s="3" t="str">
        <f>_xlfn.IFNA(INDEX(Source!$AI$2:$AJ$6,MATCH(Table2[[#This Row],[السنة الدراسية]],Source!$AJ$2:$AJ$6,0),1),"")</f>
        <v/>
      </c>
      <c r="BG505" s="3" t="str">
        <f>_xlfn.IFNA(INDEX(Source!$AC$2:$AD$3,MATCH(Table2[[#This Row],[هل يوجد إجازة]],Source!$AD$2:$AD$3,0),1),"")</f>
        <v/>
      </c>
    </row>
    <row r="506" spans="1:59" x14ac:dyDescent="0.25">
      <c r="A506" t="str">
        <f>IF(C506&lt;&gt;"",COUNTA($C$2:C506),"")</f>
        <v/>
      </c>
      <c r="BA506" s="7" t="str">
        <f>_xlfn.IFNA(INDEX(Source!$G$2:$H$3,MATCH(Table2[[#This Row],[الجنس]],Source!$H$2:$H$3,0),1),"")</f>
        <v/>
      </c>
      <c r="BB506" s="3" t="str">
        <f>_xlfn.IFNA(INDEX(Source!$M$2:$N$5,MATCH(Table2[[#This Row],[الحالة العائلية]],Source!$N$2:$N$5,0),1),"")</f>
        <v/>
      </c>
      <c r="BC506" s="3" t="str">
        <f>_xlfn.IFNA(INDEX(Source!$J$2:$K$4,MATCH(Table2[[#This Row],[الحالة الصحية]],Source!$K$2:$K$4,0),1),"")</f>
        <v/>
      </c>
      <c r="BD506" s="3" t="str">
        <f>_xlfn.IFNA(INDEX(Source!$D$2:$E$6,MATCH(Table2[[#This Row],[التحصيل الدراسي]],Source!$E$2:$E$6,0),1),"")</f>
        <v/>
      </c>
      <c r="BE506" s="3" t="str">
        <f>_xlfn.IFNA(INDEX(Source!$AC$2:$AD$3,MATCH(Table2[[#This Row],[هل تدرس الان]],Source!$AD$2:$AD$3,0),1),"")</f>
        <v/>
      </c>
      <c r="BF506" s="3" t="str">
        <f>_xlfn.IFNA(INDEX(Source!$AI$2:$AJ$6,MATCH(Table2[[#This Row],[السنة الدراسية]],Source!$AJ$2:$AJ$6,0),1),"")</f>
        <v/>
      </c>
      <c r="BG506" s="3" t="str">
        <f>_xlfn.IFNA(INDEX(Source!$AC$2:$AD$3,MATCH(Table2[[#This Row],[هل يوجد إجازة]],Source!$AD$2:$AD$3,0),1),"")</f>
        <v/>
      </c>
    </row>
    <row r="507" spans="1:59" x14ac:dyDescent="0.25">
      <c r="A507" t="str">
        <f>IF(C507&lt;&gt;"",COUNTA($C$2:C507),"")</f>
        <v/>
      </c>
      <c r="BA507" s="7" t="str">
        <f>_xlfn.IFNA(INDEX(Source!$G$2:$H$3,MATCH(Table2[[#This Row],[الجنس]],Source!$H$2:$H$3,0),1),"")</f>
        <v/>
      </c>
      <c r="BB507" s="3" t="str">
        <f>_xlfn.IFNA(INDEX(Source!$M$2:$N$5,MATCH(Table2[[#This Row],[الحالة العائلية]],Source!$N$2:$N$5,0),1),"")</f>
        <v/>
      </c>
      <c r="BC507" s="3" t="str">
        <f>_xlfn.IFNA(INDEX(Source!$J$2:$K$4,MATCH(Table2[[#This Row],[الحالة الصحية]],Source!$K$2:$K$4,0),1),"")</f>
        <v/>
      </c>
      <c r="BD507" s="3" t="str">
        <f>_xlfn.IFNA(INDEX(Source!$D$2:$E$6,MATCH(Table2[[#This Row],[التحصيل الدراسي]],Source!$E$2:$E$6,0),1),"")</f>
        <v/>
      </c>
      <c r="BE507" s="3" t="str">
        <f>_xlfn.IFNA(INDEX(Source!$AC$2:$AD$3,MATCH(Table2[[#This Row],[هل تدرس الان]],Source!$AD$2:$AD$3,0),1),"")</f>
        <v/>
      </c>
      <c r="BF507" s="3" t="str">
        <f>_xlfn.IFNA(INDEX(Source!$AI$2:$AJ$6,MATCH(Table2[[#This Row],[السنة الدراسية]],Source!$AJ$2:$AJ$6,0),1),"")</f>
        <v/>
      </c>
      <c r="BG507" s="3" t="str">
        <f>_xlfn.IFNA(INDEX(Source!$AC$2:$AD$3,MATCH(Table2[[#This Row],[هل يوجد إجازة]],Source!$AD$2:$AD$3,0),1),"")</f>
        <v/>
      </c>
    </row>
    <row r="508" spans="1:59" x14ac:dyDescent="0.25">
      <c r="A508" t="str">
        <f>IF(C508&lt;&gt;"",COUNTA($C$2:C508),"")</f>
        <v/>
      </c>
      <c r="BA508" s="7" t="str">
        <f>_xlfn.IFNA(INDEX(Source!$G$2:$H$3,MATCH(Table2[[#This Row],[الجنس]],Source!$H$2:$H$3,0),1),"")</f>
        <v/>
      </c>
      <c r="BB508" s="3" t="str">
        <f>_xlfn.IFNA(INDEX(Source!$M$2:$N$5,MATCH(Table2[[#This Row],[الحالة العائلية]],Source!$N$2:$N$5,0),1),"")</f>
        <v/>
      </c>
      <c r="BC508" s="3" t="str">
        <f>_xlfn.IFNA(INDEX(Source!$J$2:$K$4,MATCH(Table2[[#This Row],[الحالة الصحية]],Source!$K$2:$K$4,0),1),"")</f>
        <v/>
      </c>
      <c r="BD508" s="3" t="str">
        <f>_xlfn.IFNA(INDEX(Source!$D$2:$E$6,MATCH(Table2[[#This Row],[التحصيل الدراسي]],Source!$E$2:$E$6,0),1),"")</f>
        <v/>
      </c>
      <c r="BE508" s="3" t="str">
        <f>_xlfn.IFNA(INDEX(Source!$AC$2:$AD$3,MATCH(Table2[[#This Row],[هل تدرس الان]],Source!$AD$2:$AD$3,0),1),"")</f>
        <v/>
      </c>
      <c r="BF508" s="3" t="str">
        <f>_xlfn.IFNA(INDEX(Source!$AI$2:$AJ$6,MATCH(Table2[[#This Row],[السنة الدراسية]],Source!$AJ$2:$AJ$6,0),1),"")</f>
        <v/>
      </c>
      <c r="BG508" s="3" t="str">
        <f>_xlfn.IFNA(INDEX(Source!$AC$2:$AD$3,MATCH(Table2[[#This Row],[هل يوجد إجازة]],Source!$AD$2:$AD$3,0),1),"")</f>
        <v/>
      </c>
    </row>
    <row r="509" spans="1:59" x14ac:dyDescent="0.25">
      <c r="A509" t="str">
        <f>IF(C509&lt;&gt;"",COUNTA($C$2:C509),"")</f>
        <v/>
      </c>
      <c r="BA509" s="7" t="str">
        <f>_xlfn.IFNA(INDEX(Source!$G$2:$H$3,MATCH(Table2[[#This Row],[الجنس]],Source!$H$2:$H$3,0),1),"")</f>
        <v/>
      </c>
      <c r="BB509" s="3" t="str">
        <f>_xlfn.IFNA(INDEX(Source!$M$2:$N$5,MATCH(Table2[[#This Row],[الحالة العائلية]],Source!$N$2:$N$5,0),1),"")</f>
        <v/>
      </c>
      <c r="BC509" s="3" t="str">
        <f>_xlfn.IFNA(INDEX(Source!$J$2:$K$4,MATCH(Table2[[#This Row],[الحالة الصحية]],Source!$K$2:$K$4,0),1),"")</f>
        <v/>
      </c>
      <c r="BD509" s="3" t="str">
        <f>_xlfn.IFNA(INDEX(Source!$D$2:$E$6,MATCH(Table2[[#This Row],[التحصيل الدراسي]],Source!$E$2:$E$6,0),1),"")</f>
        <v/>
      </c>
      <c r="BE509" s="3" t="str">
        <f>_xlfn.IFNA(INDEX(Source!$AC$2:$AD$3,MATCH(Table2[[#This Row],[هل تدرس الان]],Source!$AD$2:$AD$3,0),1),"")</f>
        <v/>
      </c>
      <c r="BF509" s="3" t="str">
        <f>_xlfn.IFNA(INDEX(Source!$AI$2:$AJ$6,MATCH(Table2[[#This Row],[السنة الدراسية]],Source!$AJ$2:$AJ$6,0),1),"")</f>
        <v/>
      </c>
      <c r="BG509" s="3" t="str">
        <f>_xlfn.IFNA(INDEX(Source!$AC$2:$AD$3,MATCH(Table2[[#This Row],[هل يوجد إجازة]],Source!$AD$2:$AD$3,0),1),"")</f>
        <v/>
      </c>
    </row>
    <row r="510" spans="1:59" x14ac:dyDescent="0.25">
      <c r="A510" t="str">
        <f>IF(C510&lt;&gt;"",COUNTA($C$2:C510),"")</f>
        <v/>
      </c>
      <c r="BA510" s="7" t="str">
        <f>_xlfn.IFNA(INDEX(Source!$G$2:$H$3,MATCH(Table2[[#This Row],[الجنس]],Source!$H$2:$H$3,0),1),"")</f>
        <v/>
      </c>
      <c r="BB510" s="3" t="str">
        <f>_xlfn.IFNA(INDEX(Source!$M$2:$N$5,MATCH(Table2[[#This Row],[الحالة العائلية]],Source!$N$2:$N$5,0),1),"")</f>
        <v/>
      </c>
      <c r="BC510" s="3" t="str">
        <f>_xlfn.IFNA(INDEX(Source!$J$2:$K$4,MATCH(Table2[[#This Row],[الحالة الصحية]],Source!$K$2:$K$4,0),1),"")</f>
        <v/>
      </c>
      <c r="BD510" s="3" t="str">
        <f>_xlfn.IFNA(INDEX(Source!$D$2:$E$6,MATCH(Table2[[#This Row],[التحصيل الدراسي]],Source!$E$2:$E$6,0),1),"")</f>
        <v/>
      </c>
      <c r="BE510" s="3" t="str">
        <f>_xlfn.IFNA(INDEX(Source!$AC$2:$AD$3,MATCH(Table2[[#This Row],[هل تدرس الان]],Source!$AD$2:$AD$3,0),1),"")</f>
        <v/>
      </c>
      <c r="BF510" s="3" t="str">
        <f>_xlfn.IFNA(INDEX(Source!$AI$2:$AJ$6,MATCH(Table2[[#This Row],[السنة الدراسية]],Source!$AJ$2:$AJ$6,0),1),"")</f>
        <v/>
      </c>
      <c r="BG510" s="3" t="str">
        <f>_xlfn.IFNA(INDEX(Source!$AC$2:$AD$3,MATCH(Table2[[#This Row],[هل يوجد إجازة]],Source!$AD$2:$AD$3,0),1),"")</f>
        <v/>
      </c>
    </row>
    <row r="511" spans="1:59" x14ac:dyDescent="0.25">
      <c r="A511" t="str">
        <f>IF(C511&lt;&gt;"",COUNTA($C$2:C511),"")</f>
        <v/>
      </c>
      <c r="BA511" s="7" t="str">
        <f>_xlfn.IFNA(INDEX(Source!$G$2:$H$3,MATCH(Table2[[#This Row],[الجنس]],Source!$H$2:$H$3,0),1),"")</f>
        <v/>
      </c>
      <c r="BB511" s="3" t="str">
        <f>_xlfn.IFNA(INDEX(Source!$M$2:$N$5,MATCH(Table2[[#This Row],[الحالة العائلية]],Source!$N$2:$N$5,0),1),"")</f>
        <v/>
      </c>
      <c r="BC511" s="3" t="str">
        <f>_xlfn.IFNA(INDEX(Source!$J$2:$K$4,MATCH(Table2[[#This Row],[الحالة الصحية]],Source!$K$2:$K$4,0),1),"")</f>
        <v/>
      </c>
      <c r="BD511" s="3" t="str">
        <f>_xlfn.IFNA(INDEX(Source!$D$2:$E$6,MATCH(Table2[[#This Row],[التحصيل الدراسي]],Source!$E$2:$E$6,0),1),"")</f>
        <v/>
      </c>
      <c r="BE511" s="3" t="str">
        <f>_xlfn.IFNA(INDEX(Source!$AC$2:$AD$3,MATCH(Table2[[#This Row],[هل تدرس الان]],Source!$AD$2:$AD$3,0),1),"")</f>
        <v/>
      </c>
      <c r="BF511" s="3" t="str">
        <f>_xlfn.IFNA(INDEX(Source!$AI$2:$AJ$6,MATCH(Table2[[#This Row],[السنة الدراسية]],Source!$AJ$2:$AJ$6,0),1),"")</f>
        <v/>
      </c>
      <c r="BG511" s="3" t="str">
        <f>_xlfn.IFNA(INDEX(Source!$AC$2:$AD$3,MATCH(Table2[[#This Row],[هل يوجد إجازة]],Source!$AD$2:$AD$3,0),1),"")</f>
        <v/>
      </c>
    </row>
    <row r="512" spans="1:59" x14ac:dyDescent="0.25">
      <c r="A512" t="str">
        <f>IF(C512&lt;&gt;"",COUNTA($C$2:C512),"")</f>
        <v/>
      </c>
      <c r="BA512" s="7" t="str">
        <f>_xlfn.IFNA(INDEX(Source!$G$2:$H$3,MATCH(Table2[[#This Row],[الجنس]],Source!$H$2:$H$3,0),1),"")</f>
        <v/>
      </c>
      <c r="BB512" s="3" t="str">
        <f>_xlfn.IFNA(INDEX(Source!$M$2:$N$5,MATCH(Table2[[#This Row],[الحالة العائلية]],Source!$N$2:$N$5,0),1),"")</f>
        <v/>
      </c>
      <c r="BC512" s="3" t="str">
        <f>_xlfn.IFNA(INDEX(Source!$J$2:$K$4,MATCH(Table2[[#This Row],[الحالة الصحية]],Source!$K$2:$K$4,0),1),"")</f>
        <v/>
      </c>
      <c r="BD512" s="3" t="str">
        <f>_xlfn.IFNA(INDEX(Source!$D$2:$E$6,MATCH(Table2[[#This Row],[التحصيل الدراسي]],Source!$E$2:$E$6,0),1),"")</f>
        <v/>
      </c>
      <c r="BE512" s="3" t="str">
        <f>_xlfn.IFNA(INDEX(Source!$AC$2:$AD$3,MATCH(Table2[[#This Row],[هل تدرس الان]],Source!$AD$2:$AD$3,0),1),"")</f>
        <v/>
      </c>
      <c r="BF512" s="3" t="str">
        <f>_xlfn.IFNA(INDEX(Source!$AI$2:$AJ$6,MATCH(Table2[[#This Row],[السنة الدراسية]],Source!$AJ$2:$AJ$6,0),1),"")</f>
        <v/>
      </c>
      <c r="BG512" s="3" t="str">
        <f>_xlfn.IFNA(INDEX(Source!$AC$2:$AD$3,MATCH(Table2[[#This Row],[هل يوجد إجازة]],Source!$AD$2:$AD$3,0),1),"")</f>
        <v/>
      </c>
    </row>
    <row r="513" spans="1:59" x14ac:dyDescent="0.25">
      <c r="A513" t="str">
        <f>IF(C513&lt;&gt;"",COUNTA($C$2:C513),"")</f>
        <v/>
      </c>
      <c r="BA513" s="7" t="str">
        <f>_xlfn.IFNA(INDEX(Source!$G$2:$H$3,MATCH(Table2[[#This Row],[الجنس]],Source!$H$2:$H$3,0),1),"")</f>
        <v/>
      </c>
      <c r="BB513" s="3" t="str">
        <f>_xlfn.IFNA(INDEX(Source!$M$2:$N$5,MATCH(Table2[[#This Row],[الحالة العائلية]],Source!$N$2:$N$5,0),1),"")</f>
        <v/>
      </c>
      <c r="BC513" s="3" t="str">
        <f>_xlfn.IFNA(INDEX(Source!$J$2:$K$4,MATCH(Table2[[#This Row],[الحالة الصحية]],Source!$K$2:$K$4,0),1),"")</f>
        <v/>
      </c>
      <c r="BD513" s="3" t="str">
        <f>_xlfn.IFNA(INDEX(Source!$D$2:$E$6,MATCH(Table2[[#This Row],[التحصيل الدراسي]],Source!$E$2:$E$6,0),1),"")</f>
        <v/>
      </c>
      <c r="BE513" s="3" t="str">
        <f>_xlfn.IFNA(INDEX(Source!$AC$2:$AD$3,MATCH(Table2[[#This Row],[هل تدرس الان]],Source!$AD$2:$AD$3,0),1),"")</f>
        <v/>
      </c>
      <c r="BF513" s="3" t="str">
        <f>_xlfn.IFNA(INDEX(Source!$AI$2:$AJ$6,MATCH(Table2[[#This Row],[السنة الدراسية]],Source!$AJ$2:$AJ$6,0),1),"")</f>
        <v/>
      </c>
      <c r="BG513" s="3" t="str">
        <f>_xlfn.IFNA(INDEX(Source!$AC$2:$AD$3,MATCH(Table2[[#This Row],[هل يوجد إجازة]],Source!$AD$2:$AD$3,0),1),"")</f>
        <v/>
      </c>
    </row>
    <row r="514" spans="1:59" x14ac:dyDescent="0.25">
      <c r="A514" t="str">
        <f>IF(C514&lt;&gt;"",COUNTA($C$2:C514),"")</f>
        <v/>
      </c>
      <c r="BA514" s="7" t="str">
        <f>_xlfn.IFNA(INDEX(Source!$G$2:$H$3,MATCH(Table2[[#This Row],[الجنس]],Source!$H$2:$H$3,0),1),"")</f>
        <v/>
      </c>
      <c r="BB514" s="3" t="str">
        <f>_xlfn.IFNA(INDEX(Source!$M$2:$N$5,MATCH(Table2[[#This Row],[الحالة العائلية]],Source!$N$2:$N$5,0),1),"")</f>
        <v/>
      </c>
      <c r="BC514" s="3" t="str">
        <f>_xlfn.IFNA(INDEX(Source!$J$2:$K$4,MATCH(Table2[[#This Row],[الحالة الصحية]],Source!$K$2:$K$4,0),1),"")</f>
        <v/>
      </c>
      <c r="BD514" s="3" t="str">
        <f>_xlfn.IFNA(INDEX(Source!$D$2:$E$6,MATCH(Table2[[#This Row],[التحصيل الدراسي]],Source!$E$2:$E$6,0),1),"")</f>
        <v/>
      </c>
      <c r="BE514" s="3" t="str">
        <f>_xlfn.IFNA(INDEX(Source!$AC$2:$AD$3,MATCH(Table2[[#This Row],[هل تدرس الان]],Source!$AD$2:$AD$3,0),1),"")</f>
        <v/>
      </c>
      <c r="BF514" s="3" t="str">
        <f>_xlfn.IFNA(INDEX(Source!$AI$2:$AJ$6,MATCH(Table2[[#This Row],[السنة الدراسية]],Source!$AJ$2:$AJ$6,0),1),"")</f>
        <v/>
      </c>
      <c r="BG514" s="3" t="str">
        <f>_xlfn.IFNA(INDEX(Source!$AC$2:$AD$3,MATCH(Table2[[#This Row],[هل يوجد إجازة]],Source!$AD$2:$AD$3,0),1),"")</f>
        <v/>
      </c>
    </row>
    <row r="515" spans="1:59" x14ac:dyDescent="0.25">
      <c r="A515" t="str">
        <f>IF(C515&lt;&gt;"",COUNTA($C$2:C515),"")</f>
        <v/>
      </c>
      <c r="BA515" s="7" t="str">
        <f>_xlfn.IFNA(INDEX(Source!$G$2:$H$3,MATCH(Table2[[#This Row],[الجنس]],Source!$H$2:$H$3,0),1),"")</f>
        <v/>
      </c>
      <c r="BB515" s="3" t="str">
        <f>_xlfn.IFNA(INDEX(Source!$M$2:$N$5,MATCH(Table2[[#This Row],[الحالة العائلية]],Source!$N$2:$N$5,0),1),"")</f>
        <v/>
      </c>
      <c r="BC515" s="3" t="str">
        <f>_xlfn.IFNA(INDEX(Source!$J$2:$K$4,MATCH(Table2[[#This Row],[الحالة الصحية]],Source!$K$2:$K$4,0),1),"")</f>
        <v/>
      </c>
      <c r="BD515" s="3" t="str">
        <f>_xlfn.IFNA(INDEX(Source!$D$2:$E$6,MATCH(Table2[[#This Row],[التحصيل الدراسي]],Source!$E$2:$E$6,0),1),"")</f>
        <v/>
      </c>
      <c r="BE515" s="3" t="str">
        <f>_xlfn.IFNA(INDEX(Source!$AC$2:$AD$3,MATCH(Table2[[#This Row],[هل تدرس الان]],Source!$AD$2:$AD$3,0),1),"")</f>
        <v/>
      </c>
      <c r="BF515" s="3" t="str">
        <f>_xlfn.IFNA(INDEX(Source!$AI$2:$AJ$6,MATCH(Table2[[#This Row],[السنة الدراسية]],Source!$AJ$2:$AJ$6,0),1),"")</f>
        <v/>
      </c>
      <c r="BG515" s="3" t="str">
        <f>_xlfn.IFNA(INDEX(Source!$AC$2:$AD$3,MATCH(Table2[[#This Row],[هل يوجد إجازة]],Source!$AD$2:$AD$3,0),1),"")</f>
        <v/>
      </c>
    </row>
    <row r="516" spans="1:59" x14ac:dyDescent="0.25">
      <c r="A516" t="str">
        <f>IF(C516&lt;&gt;"",COUNTA($C$2:C516),"")</f>
        <v/>
      </c>
      <c r="BA516" s="7" t="str">
        <f>_xlfn.IFNA(INDEX(Source!$G$2:$H$3,MATCH(Table2[[#This Row],[الجنس]],Source!$H$2:$H$3,0),1),"")</f>
        <v/>
      </c>
      <c r="BB516" s="3" t="str">
        <f>_xlfn.IFNA(INDEX(Source!$M$2:$N$5,MATCH(Table2[[#This Row],[الحالة العائلية]],Source!$N$2:$N$5,0),1),"")</f>
        <v/>
      </c>
      <c r="BC516" s="3" t="str">
        <f>_xlfn.IFNA(INDEX(Source!$J$2:$K$4,MATCH(Table2[[#This Row],[الحالة الصحية]],Source!$K$2:$K$4,0),1),"")</f>
        <v/>
      </c>
      <c r="BD516" s="3" t="str">
        <f>_xlfn.IFNA(INDEX(Source!$D$2:$E$6,MATCH(Table2[[#This Row],[التحصيل الدراسي]],Source!$E$2:$E$6,0),1),"")</f>
        <v/>
      </c>
      <c r="BE516" s="3" t="str">
        <f>_xlfn.IFNA(INDEX(Source!$AC$2:$AD$3,MATCH(Table2[[#This Row],[هل تدرس الان]],Source!$AD$2:$AD$3,0),1),"")</f>
        <v/>
      </c>
      <c r="BF516" s="3" t="str">
        <f>_xlfn.IFNA(INDEX(Source!$AI$2:$AJ$6,MATCH(Table2[[#This Row],[السنة الدراسية]],Source!$AJ$2:$AJ$6,0),1),"")</f>
        <v/>
      </c>
      <c r="BG516" s="3" t="str">
        <f>_xlfn.IFNA(INDEX(Source!$AC$2:$AD$3,MATCH(Table2[[#This Row],[هل يوجد إجازة]],Source!$AD$2:$AD$3,0),1),"")</f>
        <v/>
      </c>
    </row>
    <row r="517" spans="1:59" x14ac:dyDescent="0.25">
      <c r="A517" t="str">
        <f>IF(C517&lt;&gt;"",COUNTA($C$2:C517),"")</f>
        <v/>
      </c>
      <c r="BA517" s="7" t="str">
        <f>_xlfn.IFNA(INDEX(Source!$G$2:$H$3,MATCH(Table2[[#This Row],[الجنس]],Source!$H$2:$H$3,0),1),"")</f>
        <v/>
      </c>
      <c r="BB517" s="3" t="str">
        <f>_xlfn.IFNA(INDEX(Source!$M$2:$N$5,MATCH(Table2[[#This Row],[الحالة العائلية]],Source!$N$2:$N$5,0),1),"")</f>
        <v/>
      </c>
      <c r="BC517" s="3" t="str">
        <f>_xlfn.IFNA(INDEX(Source!$J$2:$K$4,MATCH(Table2[[#This Row],[الحالة الصحية]],Source!$K$2:$K$4,0),1),"")</f>
        <v/>
      </c>
      <c r="BD517" s="3" t="str">
        <f>_xlfn.IFNA(INDEX(Source!$D$2:$E$6,MATCH(Table2[[#This Row],[التحصيل الدراسي]],Source!$E$2:$E$6,0),1),"")</f>
        <v/>
      </c>
      <c r="BE517" s="3" t="str">
        <f>_xlfn.IFNA(INDEX(Source!$AC$2:$AD$3,MATCH(Table2[[#This Row],[هل تدرس الان]],Source!$AD$2:$AD$3,0),1),"")</f>
        <v/>
      </c>
      <c r="BF517" s="3" t="str">
        <f>_xlfn.IFNA(INDEX(Source!$AI$2:$AJ$6,MATCH(Table2[[#This Row],[السنة الدراسية]],Source!$AJ$2:$AJ$6,0),1),"")</f>
        <v/>
      </c>
      <c r="BG517" s="3" t="str">
        <f>_xlfn.IFNA(INDEX(Source!$AC$2:$AD$3,MATCH(Table2[[#This Row],[هل يوجد إجازة]],Source!$AD$2:$AD$3,0),1),"")</f>
        <v/>
      </c>
    </row>
    <row r="518" spans="1:59" x14ac:dyDescent="0.25">
      <c r="A518" t="str">
        <f>IF(C518&lt;&gt;"",COUNTA($C$2:C518),"")</f>
        <v/>
      </c>
      <c r="BA518" s="7" t="str">
        <f>_xlfn.IFNA(INDEX(Source!$G$2:$H$3,MATCH(Table2[[#This Row],[الجنس]],Source!$H$2:$H$3,0),1),"")</f>
        <v/>
      </c>
      <c r="BB518" s="3" t="str">
        <f>_xlfn.IFNA(INDEX(Source!$M$2:$N$5,MATCH(Table2[[#This Row],[الحالة العائلية]],Source!$N$2:$N$5,0),1),"")</f>
        <v/>
      </c>
      <c r="BC518" s="3" t="str">
        <f>_xlfn.IFNA(INDEX(Source!$J$2:$K$4,MATCH(Table2[[#This Row],[الحالة الصحية]],Source!$K$2:$K$4,0),1),"")</f>
        <v/>
      </c>
      <c r="BD518" s="3" t="str">
        <f>_xlfn.IFNA(INDEX(Source!$D$2:$E$6,MATCH(Table2[[#This Row],[التحصيل الدراسي]],Source!$E$2:$E$6,0),1),"")</f>
        <v/>
      </c>
      <c r="BE518" s="3" t="str">
        <f>_xlfn.IFNA(INDEX(Source!$AC$2:$AD$3,MATCH(Table2[[#This Row],[هل تدرس الان]],Source!$AD$2:$AD$3,0),1),"")</f>
        <v/>
      </c>
      <c r="BF518" s="3" t="str">
        <f>_xlfn.IFNA(INDEX(Source!$AI$2:$AJ$6,MATCH(Table2[[#This Row],[السنة الدراسية]],Source!$AJ$2:$AJ$6,0),1),"")</f>
        <v/>
      </c>
      <c r="BG518" s="3" t="str">
        <f>_xlfn.IFNA(INDEX(Source!$AC$2:$AD$3,MATCH(Table2[[#This Row],[هل يوجد إجازة]],Source!$AD$2:$AD$3,0),1),"")</f>
        <v/>
      </c>
    </row>
    <row r="519" spans="1:59" x14ac:dyDescent="0.25">
      <c r="A519" t="str">
        <f>IF(C519&lt;&gt;"",COUNTA($C$2:C519),"")</f>
        <v/>
      </c>
      <c r="BA519" s="7" t="str">
        <f>_xlfn.IFNA(INDEX(Source!$G$2:$H$3,MATCH(Table2[[#This Row],[الجنس]],Source!$H$2:$H$3,0),1),"")</f>
        <v/>
      </c>
      <c r="BB519" s="3" t="str">
        <f>_xlfn.IFNA(INDEX(Source!$M$2:$N$5,MATCH(Table2[[#This Row],[الحالة العائلية]],Source!$N$2:$N$5,0),1),"")</f>
        <v/>
      </c>
      <c r="BC519" s="3" t="str">
        <f>_xlfn.IFNA(INDEX(Source!$J$2:$K$4,MATCH(Table2[[#This Row],[الحالة الصحية]],Source!$K$2:$K$4,0),1),"")</f>
        <v/>
      </c>
      <c r="BD519" s="3" t="str">
        <f>_xlfn.IFNA(INDEX(Source!$D$2:$E$6,MATCH(Table2[[#This Row],[التحصيل الدراسي]],Source!$E$2:$E$6,0),1),"")</f>
        <v/>
      </c>
      <c r="BE519" s="3" t="str">
        <f>_xlfn.IFNA(INDEX(Source!$AC$2:$AD$3,MATCH(Table2[[#This Row],[هل تدرس الان]],Source!$AD$2:$AD$3,0),1),"")</f>
        <v/>
      </c>
      <c r="BF519" s="3" t="str">
        <f>_xlfn.IFNA(INDEX(Source!$AI$2:$AJ$6,MATCH(Table2[[#This Row],[السنة الدراسية]],Source!$AJ$2:$AJ$6,0),1),"")</f>
        <v/>
      </c>
      <c r="BG519" s="3" t="str">
        <f>_xlfn.IFNA(INDEX(Source!$AC$2:$AD$3,MATCH(Table2[[#This Row],[هل يوجد إجازة]],Source!$AD$2:$AD$3,0),1),"")</f>
        <v/>
      </c>
    </row>
    <row r="520" spans="1:59" x14ac:dyDescent="0.25">
      <c r="A520" t="str">
        <f>IF(C520&lt;&gt;"",COUNTA($C$2:C520),"")</f>
        <v/>
      </c>
      <c r="BA520" s="7" t="str">
        <f>_xlfn.IFNA(INDEX(Source!$G$2:$H$3,MATCH(Table2[[#This Row],[الجنس]],Source!$H$2:$H$3,0),1),"")</f>
        <v/>
      </c>
      <c r="BB520" s="3" t="str">
        <f>_xlfn.IFNA(INDEX(Source!$M$2:$N$5,MATCH(Table2[[#This Row],[الحالة العائلية]],Source!$N$2:$N$5,0),1),"")</f>
        <v/>
      </c>
      <c r="BC520" s="3" t="str">
        <f>_xlfn.IFNA(INDEX(Source!$J$2:$K$4,MATCH(Table2[[#This Row],[الحالة الصحية]],Source!$K$2:$K$4,0),1),"")</f>
        <v/>
      </c>
      <c r="BD520" s="3" t="str">
        <f>_xlfn.IFNA(INDEX(Source!$D$2:$E$6,MATCH(Table2[[#This Row],[التحصيل الدراسي]],Source!$E$2:$E$6,0),1),"")</f>
        <v/>
      </c>
      <c r="BE520" s="3" t="str">
        <f>_xlfn.IFNA(INDEX(Source!$AC$2:$AD$3,MATCH(Table2[[#This Row],[هل تدرس الان]],Source!$AD$2:$AD$3,0),1),"")</f>
        <v/>
      </c>
      <c r="BF520" s="3" t="str">
        <f>_xlfn.IFNA(INDEX(Source!$AI$2:$AJ$6,MATCH(Table2[[#This Row],[السنة الدراسية]],Source!$AJ$2:$AJ$6,0),1),"")</f>
        <v/>
      </c>
      <c r="BG520" s="3" t="str">
        <f>_xlfn.IFNA(INDEX(Source!$AC$2:$AD$3,MATCH(Table2[[#This Row],[هل يوجد إجازة]],Source!$AD$2:$AD$3,0),1),"")</f>
        <v/>
      </c>
    </row>
    <row r="521" spans="1:59" x14ac:dyDescent="0.25">
      <c r="A521" t="str">
        <f>IF(C521&lt;&gt;"",COUNTA($C$2:C521),"")</f>
        <v/>
      </c>
      <c r="BA521" s="7" t="str">
        <f>_xlfn.IFNA(INDEX(Source!$G$2:$H$3,MATCH(Table2[[#This Row],[الجنس]],Source!$H$2:$H$3,0),1),"")</f>
        <v/>
      </c>
      <c r="BB521" s="3" t="str">
        <f>_xlfn.IFNA(INDEX(Source!$M$2:$N$5,MATCH(Table2[[#This Row],[الحالة العائلية]],Source!$N$2:$N$5,0),1),"")</f>
        <v/>
      </c>
      <c r="BC521" s="3" t="str">
        <f>_xlfn.IFNA(INDEX(Source!$J$2:$K$4,MATCH(Table2[[#This Row],[الحالة الصحية]],Source!$K$2:$K$4,0),1),"")</f>
        <v/>
      </c>
      <c r="BD521" s="3" t="str">
        <f>_xlfn.IFNA(INDEX(Source!$D$2:$E$6,MATCH(Table2[[#This Row],[التحصيل الدراسي]],Source!$E$2:$E$6,0),1),"")</f>
        <v/>
      </c>
      <c r="BE521" s="3" t="str">
        <f>_xlfn.IFNA(INDEX(Source!$AC$2:$AD$3,MATCH(Table2[[#This Row],[هل تدرس الان]],Source!$AD$2:$AD$3,0),1),"")</f>
        <v/>
      </c>
      <c r="BF521" s="3" t="str">
        <f>_xlfn.IFNA(INDEX(Source!$AI$2:$AJ$6,MATCH(Table2[[#This Row],[السنة الدراسية]],Source!$AJ$2:$AJ$6,0),1),"")</f>
        <v/>
      </c>
      <c r="BG521" s="3" t="str">
        <f>_xlfn.IFNA(INDEX(Source!$AC$2:$AD$3,MATCH(Table2[[#This Row],[هل يوجد إجازة]],Source!$AD$2:$AD$3,0),1),"")</f>
        <v/>
      </c>
    </row>
    <row r="522" spans="1:59" x14ac:dyDescent="0.25">
      <c r="A522" t="str">
        <f>IF(C522&lt;&gt;"",COUNTA($C$2:C522),"")</f>
        <v/>
      </c>
      <c r="BA522" s="7" t="str">
        <f>_xlfn.IFNA(INDEX(Source!$G$2:$H$3,MATCH(Table2[[#This Row],[الجنس]],Source!$H$2:$H$3,0),1),"")</f>
        <v/>
      </c>
      <c r="BB522" s="3" t="str">
        <f>_xlfn.IFNA(INDEX(Source!$M$2:$N$5,MATCH(Table2[[#This Row],[الحالة العائلية]],Source!$N$2:$N$5,0),1),"")</f>
        <v/>
      </c>
      <c r="BC522" s="3" t="str">
        <f>_xlfn.IFNA(INDEX(Source!$J$2:$K$4,MATCH(Table2[[#This Row],[الحالة الصحية]],Source!$K$2:$K$4,0),1),"")</f>
        <v/>
      </c>
      <c r="BD522" s="3" t="str">
        <f>_xlfn.IFNA(INDEX(Source!$D$2:$E$6,MATCH(Table2[[#This Row],[التحصيل الدراسي]],Source!$E$2:$E$6,0),1),"")</f>
        <v/>
      </c>
      <c r="BE522" s="3" t="str">
        <f>_xlfn.IFNA(INDEX(Source!$AC$2:$AD$3,MATCH(Table2[[#This Row],[هل تدرس الان]],Source!$AD$2:$AD$3,0),1),"")</f>
        <v/>
      </c>
      <c r="BF522" s="3" t="str">
        <f>_xlfn.IFNA(INDEX(Source!$AI$2:$AJ$6,MATCH(Table2[[#This Row],[السنة الدراسية]],Source!$AJ$2:$AJ$6,0),1),"")</f>
        <v/>
      </c>
      <c r="BG522" s="3" t="str">
        <f>_xlfn.IFNA(INDEX(Source!$AC$2:$AD$3,MATCH(Table2[[#This Row],[هل يوجد إجازة]],Source!$AD$2:$AD$3,0),1),"")</f>
        <v/>
      </c>
    </row>
    <row r="523" spans="1:59" x14ac:dyDescent="0.25">
      <c r="A523" t="str">
        <f>IF(C523&lt;&gt;"",COUNTA($C$2:C523),"")</f>
        <v/>
      </c>
      <c r="BA523" s="7" t="str">
        <f>_xlfn.IFNA(INDEX(Source!$G$2:$H$3,MATCH(Table2[[#This Row],[الجنس]],Source!$H$2:$H$3,0),1),"")</f>
        <v/>
      </c>
      <c r="BB523" s="3" t="str">
        <f>_xlfn.IFNA(INDEX(Source!$M$2:$N$5,MATCH(Table2[[#This Row],[الحالة العائلية]],Source!$N$2:$N$5,0),1),"")</f>
        <v/>
      </c>
      <c r="BC523" s="3" t="str">
        <f>_xlfn.IFNA(INDEX(Source!$J$2:$K$4,MATCH(Table2[[#This Row],[الحالة الصحية]],Source!$K$2:$K$4,0),1),"")</f>
        <v/>
      </c>
      <c r="BD523" s="3" t="str">
        <f>_xlfn.IFNA(INDEX(Source!$D$2:$E$6,MATCH(Table2[[#This Row],[التحصيل الدراسي]],Source!$E$2:$E$6,0),1),"")</f>
        <v/>
      </c>
      <c r="BE523" s="3" t="str">
        <f>_xlfn.IFNA(INDEX(Source!$AC$2:$AD$3,MATCH(Table2[[#This Row],[هل تدرس الان]],Source!$AD$2:$AD$3,0),1),"")</f>
        <v/>
      </c>
      <c r="BF523" s="3" t="str">
        <f>_xlfn.IFNA(INDEX(Source!$AI$2:$AJ$6,MATCH(Table2[[#This Row],[السنة الدراسية]],Source!$AJ$2:$AJ$6,0),1),"")</f>
        <v/>
      </c>
      <c r="BG523" s="3" t="str">
        <f>_xlfn.IFNA(INDEX(Source!$AC$2:$AD$3,MATCH(Table2[[#This Row],[هل يوجد إجازة]],Source!$AD$2:$AD$3,0),1),"")</f>
        <v/>
      </c>
    </row>
    <row r="524" spans="1:59" x14ac:dyDescent="0.25">
      <c r="A524" t="str">
        <f>IF(C524&lt;&gt;"",COUNTA($C$2:C524),"")</f>
        <v/>
      </c>
      <c r="BA524" s="7" t="str">
        <f>_xlfn.IFNA(INDEX(Source!$G$2:$H$3,MATCH(Table2[[#This Row],[الجنس]],Source!$H$2:$H$3,0),1),"")</f>
        <v/>
      </c>
      <c r="BB524" s="3" t="str">
        <f>_xlfn.IFNA(INDEX(Source!$M$2:$N$5,MATCH(Table2[[#This Row],[الحالة العائلية]],Source!$N$2:$N$5,0),1),"")</f>
        <v/>
      </c>
      <c r="BC524" s="3" t="str">
        <f>_xlfn.IFNA(INDEX(Source!$J$2:$K$4,MATCH(Table2[[#This Row],[الحالة الصحية]],Source!$K$2:$K$4,0),1),"")</f>
        <v/>
      </c>
      <c r="BD524" s="3" t="str">
        <f>_xlfn.IFNA(INDEX(Source!$D$2:$E$6,MATCH(Table2[[#This Row],[التحصيل الدراسي]],Source!$E$2:$E$6,0),1),"")</f>
        <v/>
      </c>
      <c r="BE524" s="3" t="str">
        <f>_xlfn.IFNA(INDEX(Source!$AC$2:$AD$3,MATCH(Table2[[#This Row],[هل تدرس الان]],Source!$AD$2:$AD$3,0),1),"")</f>
        <v/>
      </c>
      <c r="BF524" s="3" t="str">
        <f>_xlfn.IFNA(INDEX(Source!$AI$2:$AJ$6,MATCH(Table2[[#This Row],[السنة الدراسية]],Source!$AJ$2:$AJ$6,0),1),"")</f>
        <v/>
      </c>
      <c r="BG524" s="3" t="str">
        <f>_xlfn.IFNA(INDEX(Source!$AC$2:$AD$3,MATCH(Table2[[#This Row],[هل يوجد إجازة]],Source!$AD$2:$AD$3,0),1),"")</f>
        <v/>
      </c>
    </row>
    <row r="525" spans="1:59" x14ac:dyDescent="0.25">
      <c r="A525" t="str">
        <f>IF(C525&lt;&gt;"",COUNTA($C$2:C525),"")</f>
        <v/>
      </c>
      <c r="BA525" s="7" t="str">
        <f>_xlfn.IFNA(INDEX(Source!$G$2:$H$3,MATCH(Table2[[#This Row],[الجنس]],Source!$H$2:$H$3,0),1),"")</f>
        <v/>
      </c>
      <c r="BB525" s="3" t="str">
        <f>_xlfn.IFNA(INDEX(Source!$M$2:$N$5,MATCH(Table2[[#This Row],[الحالة العائلية]],Source!$N$2:$N$5,0),1),"")</f>
        <v/>
      </c>
      <c r="BC525" s="3" t="str">
        <f>_xlfn.IFNA(INDEX(Source!$J$2:$K$4,MATCH(Table2[[#This Row],[الحالة الصحية]],Source!$K$2:$K$4,0),1),"")</f>
        <v/>
      </c>
      <c r="BD525" s="3" t="str">
        <f>_xlfn.IFNA(INDEX(Source!$D$2:$E$6,MATCH(Table2[[#This Row],[التحصيل الدراسي]],Source!$E$2:$E$6,0),1),"")</f>
        <v/>
      </c>
      <c r="BE525" s="3" t="str">
        <f>_xlfn.IFNA(INDEX(Source!$AC$2:$AD$3,MATCH(Table2[[#This Row],[هل تدرس الان]],Source!$AD$2:$AD$3,0),1),"")</f>
        <v/>
      </c>
      <c r="BF525" s="3" t="str">
        <f>_xlfn.IFNA(INDEX(Source!$AI$2:$AJ$6,MATCH(Table2[[#This Row],[السنة الدراسية]],Source!$AJ$2:$AJ$6,0),1),"")</f>
        <v/>
      </c>
      <c r="BG525" s="3" t="str">
        <f>_xlfn.IFNA(INDEX(Source!$AC$2:$AD$3,MATCH(Table2[[#This Row],[هل يوجد إجازة]],Source!$AD$2:$AD$3,0),1),"")</f>
        <v/>
      </c>
    </row>
    <row r="526" spans="1:59" x14ac:dyDescent="0.25">
      <c r="A526" t="str">
        <f>IF(C526&lt;&gt;"",COUNTA($C$2:C526),"")</f>
        <v/>
      </c>
      <c r="BA526" s="7" t="str">
        <f>_xlfn.IFNA(INDEX(Source!$G$2:$H$3,MATCH(Table2[[#This Row],[الجنس]],Source!$H$2:$H$3,0),1),"")</f>
        <v/>
      </c>
      <c r="BB526" s="3" t="str">
        <f>_xlfn.IFNA(INDEX(Source!$M$2:$N$5,MATCH(Table2[[#This Row],[الحالة العائلية]],Source!$N$2:$N$5,0),1),"")</f>
        <v/>
      </c>
      <c r="BC526" s="3" t="str">
        <f>_xlfn.IFNA(INDEX(Source!$J$2:$K$4,MATCH(Table2[[#This Row],[الحالة الصحية]],Source!$K$2:$K$4,0),1),"")</f>
        <v/>
      </c>
      <c r="BD526" s="3" t="str">
        <f>_xlfn.IFNA(INDEX(Source!$D$2:$E$6,MATCH(Table2[[#This Row],[التحصيل الدراسي]],Source!$E$2:$E$6,0),1),"")</f>
        <v/>
      </c>
      <c r="BE526" s="3" t="str">
        <f>_xlfn.IFNA(INDEX(Source!$AC$2:$AD$3,MATCH(Table2[[#This Row],[هل تدرس الان]],Source!$AD$2:$AD$3,0),1),"")</f>
        <v/>
      </c>
      <c r="BF526" s="3" t="str">
        <f>_xlfn.IFNA(INDEX(Source!$AI$2:$AJ$6,MATCH(Table2[[#This Row],[السنة الدراسية]],Source!$AJ$2:$AJ$6,0),1),"")</f>
        <v/>
      </c>
      <c r="BG526" s="3" t="str">
        <f>_xlfn.IFNA(INDEX(Source!$AC$2:$AD$3,MATCH(Table2[[#This Row],[هل يوجد إجازة]],Source!$AD$2:$AD$3,0),1),"")</f>
        <v/>
      </c>
    </row>
    <row r="527" spans="1:59" x14ac:dyDescent="0.25">
      <c r="A527" t="str">
        <f>IF(C527&lt;&gt;"",COUNTA($C$2:C527),"")</f>
        <v/>
      </c>
      <c r="BA527" s="7" t="str">
        <f>_xlfn.IFNA(INDEX(Source!$G$2:$H$3,MATCH(Table2[[#This Row],[الجنس]],Source!$H$2:$H$3,0),1),"")</f>
        <v/>
      </c>
      <c r="BB527" s="3" t="str">
        <f>_xlfn.IFNA(INDEX(Source!$M$2:$N$5,MATCH(Table2[[#This Row],[الحالة العائلية]],Source!$N$2:$N$5,0),1),"")</f>
        <v/>
      </c>
      <c r="BC527" s="3" t="str">
        <f>_xlfn.IFNA(INDEX(Source!$J$2:$K$4,MATCH(Table2[[#This Row],[الحالة الصحية]],Source!$K$2:$K$4,0),1),"")</f>
        <v/>
      </c>
      <c r="BD527" s="3" t="str">
        <f>_xlfn.IFNA(INDEX(Source!$D$2:$E$6,MATCH(Table2[[#This Row],[التحصيل الدراسي]],Source!$E$2:$E$6,0),1),"")</f>
        <v/>
      </c>
      <c r="BE527" s="3" t="str">
        <f>_xlfn.IFNA(INDEX(Source!$AC$2:$AD$3,MATCH(Table2[[#This Row],[هل تدرس الان]],Source!$AD$2:$AD$3,0),1),"")</f>
        <v/>
      </c>
      <c r="BF527" s="3" t="str">
        <f>_xlfn.IFNA(INDEX(Source!$AI$2:$AJ$6,MATCH(Table2[[#This Row],[السنة الدراسية]],Source!$AJ$2:$AJ$6,0),1),"")</f>
        <v/>
      </c>
      <c r="BG527" s="3" t="str">
        <f>_xlfn.IFNA(INDEX(Source!$AC$2:$AD$3,MATCH(Table2[[#This Row],[هل يوجد إجازة]],Source!$AD$2:$AD$3,0),1),"")</f>
        <v/>
      </c>
    </row>
    <row r="528" spans="1:59" x14ac:dyDescent="0.25">
      <c r="A528" t="str">
        <f>IF(C528&lt;&gt;"",COUNTA($C$2:C528),"")</f>
        <v/>
      </c>
      <c r="BA528" s="7" t="str">
        <f>_xlfn.IFNA(INDEX(Source!$G$2:$H$3,MATCH(Table2[[#This Row],[الجنس]],Source!$H$2:$H$3,0),1),"")</f>
        <v/>
      </c>
      <c r="BB528" s="3" t="str">
        <f>_xlfn.IFNA(INDEX(Source!$M$2:$N$5,MATCH(Table2[[#This Row],[الحالة العائلية]],Source!$N$2:$N$5,0),1),"")</f>
        <v/>
      </c>
      <c r="BC528" s="3" t="str">
        <f>_xlfn.IFNA(INDEX(Source!$J$2:$K$4,MATCH(Table2[[#This Row],[الحالة الصحية]],Source!$K$2:$K$4,0),1),"")</f>
        <v/>
      </c>
      <c r="BD528" s="3" t="str">
        <f>_xlfn.IFNA(INDEX(Source!$D$2:$E$6,MATCH(Table2[[#This Row],[التحصيل الدراسي]],Source!$E$2:$E$6,0),1),"")</f>
        <v/>
      </c>
      <c r="BE528" s="3" t="str">
        <f>_xlfn.IFNA(INDEX(Source!$AC$2:$AD$3,MATCH(Table2[[#This Row],[هل تدرس الان]],Source!$AD$2:$AD$3,0),1),"")</f>
        <v/>
      </c>
      <c r="BF528" s="3" t="str">
        <f>_xlfn.IFNA(INDEX(Source!$AI$2:$AJ$6,MATCH(Table2[[#This Row],[السنة الدراسية]],Source!$AJ$2:$AJ$6,0),1),"")</f>
        <v/>
      </c>
      <c r="BG528" s="3" t="str">
        <f>_xlfn.IFNA(INDEX(Source!$AC$2:$AD$3,MATCH(Table2[[#This Row],[هل يوجد إجازة]],Source!$AD$2:$AD$3,0),1),"")</f>
        <v/>
      </c>
    </row>
    <row r="529" spans="1:59" x14ac:dyDescent="0.25">
      <c r="A529" t="str">
        <f>IF(C529&lt;&gt;"",COUNTA($C$2:C529),"")</f>
        <v/>
      </c>
      <c r="BA529" s="7" t="str">
        <f>_xlfn.IFNA(INDEX(Source!$G$2:$H$3,MATCH(Table2[[#This Row],[الجنس]],Source!$H$2:$H$3,0),1),"")</f>
        <v/>
      </c>
      <c r="BB529" s="3" t="str">
        <f>_xlfn.IFNA(INDEX(Source!$M$2:$N$5,MATCH(Table2[[#This Row],[الحالة العائلية]],Source!$N$2:$N$5,0),1),"")</f>
        <v/>
      </c>
      <c r="BC529" s="3" t="str">
        <f>_xlfn.IFNA(INDEX(Source!$J$2:$K$4,MATCH(Table2[[#This Row],[الحالة الصحية]],Source!$K$2:$K$4,0),1),"")</f>
        <v/>
      </c>
      <c r="BD529" s="3" t="str">
        <f>_xlfn.IFNA(INDEX(Source!$D$2:$E$6,MATCH(Table2[[#This Row],[التحصيل الدراسي]],Source!$E$2:$E$6,0),1),"")</f>
        <v/>
      </c>
      <c r="BE529" s="3" t="str">
        <f>_xlfn.IFNA(INDEX(Source!$AC$2:$AD$3,MATCH(Table2[[#This Row],[هل تدرس الان]],Source!$AD$2:$AD$3,0),1),"")</f>
        <v/>
      </c>
      <c r="BF529" s="3" t="str">
        <f>_xlfn.IFNA(INDEX(Source!$AI$2:$AJ$6,MATCH(Table2[[#This Row],[السنة الدراسية]],Source!$AJ$2:$AJ$6,0),1),"")</f>
        <v/>
      </c>
      <c r="BG529" s="3" t="str">
        <f>_xlfn.IFNA(INDEX(Source!$AC$2:$AD$3,MATCH(Table2[[#This Row],[هل يوجد إجازة]],Source!$AD$2:$AD$3,0),1),"")</f>
        <v/>
      </c>
    </row>
    <row r="530" spans="1:59" x14ac:dyDescent="0.25">
      <c r="A530" t="str">
        <f>IF(C530&lt;&gt;"",COUNTA($C$2:C530),"")</f>
        <v/>
      </c>
      <c r="BA530" s="7" t="str">
        <f>_xlfn.IFNA(INDEX(Source!$G$2:$H$3,MATCH(Table2[[#This Row],[الجنس]],Source!$H$2:$H$3,0),1),"")</f>
        <v/>
      </c>
      <c r="BB530" s="3" t="str">
        <f>_xlfn.IFNA(INDEX(Source!$M$2:$N$5,MATCH(Table2[[#This Row],[الحالة العائلية]],Source!$N$2:$N$5,0),1),"")</f>
        <v/>
      </c>
      <c r="BC530" s="3" t="str">
        <f>_xlfn.IFNA(INDEX(Source!$J$2:$K$4,MATCH(Table2[[#This Row],[الحالة الصحية]],Source!$K$2:$K$4,0),1),"")</f>
        <v/>
      </c>
      <c r="BD530" s="3" t="str">
        <f>_xlfn.IFNA(INDEX(Source!$D$2:$E$6,MATCH(Table2[[#This Row],[التحصيل الدراسي]],Source!$E$2:$E$6,0),1),"")</f>
        <v/>
      </c>
      <c r="BE530" s="3" t="str">
        <f>_xlfn.IFNA(INDEX(Source!$AC$2:$AD$3,MATCH(Table2[[#This Row],[هل تدرس الان]],Source!$AD$2:$AD$3,0),1),"")</f>
        <v/>
      </c>
      <c r="BF530" s="3" t="str">
        <f>_xlfn.IFNA(INDEX(Source!$AI$2:$AJ$6,MATCH(Table2[[#This Row],[السنة الدراسية]],Source!$AJ$2:$AJ$6,0),1),"")</f>
        <v/>
      </c>
      <c r="BG530" s="3" t="str">
        <f>_xlfn.IFNA(INDEX(Source!$AC$2:$AD$3,MATCH(Table2[[#This Row],[هل يوجد إجازة]],Source!$AD$2:$AD$3,0),1),"")</f>
        <v/>
      </c>
    </row>
    <row r="531" spans="1:59" x14ac:dyDescent="0.25">
      <c r="A531" t="str">
        <f>IF(C531&lt;&gt;"",COUNTA($C$2:C531),"")</f>
        <v/>
      </c>
      <c r="BA531" s="7" t="str">
        <f>_xlfn.IFNA(INDEX(Source!$G$2:$H$3,MATCH(Table2[[#This Row],[الجنس]],Source!$H$2:$H$3,0),1),"")</f>
        <v/>
      </c>
      <c r="BB531" s="3" t="str">
        <f>_xlfn.IFNA(INDEX(Source!$M$2:$N$5,MATCH(Table2[[#This Row],[الحالة العائلية]],Source!$N$2:$N$5,0),1),"")</f>
        <v/>
      </c>
      <c r="BC531" s="3" t="str">
        <f>_xlfn.IFNA(INDEX(Source!$J$2:$K$4,MATCH(Table2[[#This Row],[الحالة الصحية]],Source!$K$2:$K$4,0),1),"")</f>
        <v/>
      </c>
      <c r="BD531" s="3" t="str">
        <f>_xlfn.IFNA(INDEX(Source!$D$2:$E$6,MATCH(Table2[[#This Row],[التحصيل الدراسي]],Source!$E$2:$E$6,0),1),"")</f>
        <v/>
      </c>
      <c r="BE531" s="3" t="str">
        <f>_xlfn.IFNA(INDEX(Source!$AC$2:$AD$3,MATCH(Table2[[#This Row],[هل تدرس الان]],Source!$AD$2:$AD$3,0),1),"")</f>
        <v/>
      </c>
      <c r="BF531" s="3" t="str">
        <f>_xlfn.IFNA(INDEX(Source!$AI$2:$AJ$6,MATCH(Table2[[#This Row],[السنة الدراسية]],Source!$AJ$2:$AJ$6,0),1),"")</f>
        <v/>
      </c>
      <c r="BG531" s="3" t="str">
        <f>_xlfn.IFNA(INDEX(Source!$AC$2:$AD$3,MATCH(Table2[[#This Row],[هل يوجد إجازة]],Source!$AD$2:$AD$3,0),1),"")</f>
        <v/>
      </c>
    </row>
    <row r="532" spans="1:59" x14ac:dyDescent="0.25">
      <c r="A532" t="str">
        <f>IF(C532&lt;&gt;"",COUNTA($C$2:C532),"")</f>
        <v/>
      </c>
      <c r="BA532" s="7" t="str">
        <f>_xlfn.IFNA(INDEX(Source!$G$2:$H$3,MATCH(Table2[[#This Row],[الجنس]],Source!$H$2:$H$3,0),1),"")</f>
        <v/>
      </c>
      <c r="BB532" s="3" t="str">
        <f>_xlfn.IFNA(INDEX(Source!$M$2:$N$5,MATCH(Table2[[#This Row],[الحالة العائلية]],Source!$N$2:$N$5,0),1),"")</f>
        <v/>
      </c>
      <c r="BC532" s="3" t="str">
        <f>_xlfn.IFNA(INDEX(Source!$J$2:$K$4,MATCH(Table2[[#This Row],[الحالة الصحية]],Source!$K$2:$K$4,0),1),"")</f>
        <v/>
      </c>
      <c r="BD532" s="3" t="str">
        <f>_xlfn.IFNA(INDEX(Source!$D$2:$E$6,MATCH(Table2[[#This Row],[التحصيل الدراسي]],Source!$E$2:$E$6,0),1),"")</f>
        <v/>
      </c>
      <c r="BE532" s="3" t="str">
        <f>_xlfn.IFNA(INDEX(Source!$AC$2:$AD$3,MATCH(Table2[[#This Row],[هل تدرس الان]],Source!$AD$2:$AD$3,0),1),"")</f>
        <v/>
      </c>
      <c r="BF532" s="3" t="str">
        <f>_xlfn.IFNA(INDEX(Source!$AI$2:$AJ$6,MATCH(Table2[[#This Row],[السنة الدراسية]],Source!$AJ$2:$AJ$6,0),1),"")</f>
        <v/>
      </c>
      <c r="BG532" s="3" t="str">
        <f>_xlfn.IFNA(INDEX(Source!$AC$2:$AD$3,MATCH(Table2[[#This Row],[هل يوجد إجازة]],Source!$AD$2:$AD$3,0),1),"")</f>
        <v/>
      </c>
    </row>
    <row r="533" spans="1:59" x14ac:dyDescent="0.25">
      <c r="A533" t="str">
        <f>IF(C533&lt;&gt;"",COUNTA($C$2:C533),"")</f>
        <v/>
      </c>
      <c r="BA533" s="7" t="str">
        <f>_xlfn.IFNA(INDEX(Source!$G$2:$H$3,MATCH(Table2[[#This Row],[الجنس]],Source!$H$2:$H$3,0),1),"")</f>
        <v/>
      </c>
      <c r="BB533" s="3" t="str">
        <f>_xlfn.IFNA(INDEX(Source!$M$2:$N$5,MATCH(Table2[[#This Row],[الحالة العائلية]],Source!$N$2:$N$5,0),1),"")</f>
        <v/>
      </c>
      <c r="BC533" s="3" t="str">
        <f>_xlfn.IFNA(INDEX(Source!$J$2:$K$4,MATCH(Table2[[#This Row],[الحالة الصحية]],Source!$K$2:$K$4,0),1),"")</f>
        <v/>
      </c>
      <c r="BD533" s="3" t="str">
        <f>_xlfn.IFNA(INDEX(Source!$D$2:$E$6,MATCH(Table2[[#This Row],[التحصيل الدراسي]],Source!$E$2:$E$6,0),1),"")</f>
        <v/>
      </c>
      <c r="BE533" s="3" t="str">
        <f>_xlfn.IFNA(INDEX(Source!$AC$2:$AD$3,MATCH(Table2[[#This Row],[هل تدرس الان]],Source!$AD$2:$AD$3,0),1),"")</f>
        <v/>
      </c>
      <c r="BF533" s="3" t="str">
        <f>_xlfn.IFNA(INDEX(Source!$AI$2:$AJ$6,MATCH(Table2[[#This Row],[السنة الدراسية]],Source!$AJ$2:$AJ$6,0),1),"")</f>
        <v/>
      </c>
      <c r="BG533" s="3" t="str">
        <f>_xlfn.IFNA(INDEX(Source!$AC$2:$AD$3,MATCH(Table2[[#This Row],[هل يوجد إجازة]],Source!$AD$2:$AD$3,0),1),"")</f>
        <v/>
      </c>
    </row>
    <row r="534" spans="1:59" x14ac:dyDescent="0.25">
      <c r="A534" t="str">
        <f>IF(C534&lt;&gt;"",COUNTA($C$2:C534),"")</f>
        <v/>
      </c>
      <c r="BA534" s="7" t="str">
        <f>_xlfn.IFNA(INDEX(Source!$G$2:$H$3,MATCH(Table2[[#This Row],[الجنس]],Source!$H$2:$H$3,0),1),"")</f>
        <v/>
      </c>
      <c r="BB534" s="3" t="str">
        <f>_xlfn.IFNA(INDEX(Source!$M$2:$N$5,MATCH(Table2[[#This Row],[الحالة العائلية]],Source!$N$2:$N$5,0),1),"")</f>
        <v/>
      </c>
      <c r="BC534" s="3" t="str">
        <f>_xlfn.IFNA(INDEX(Source!$J$2:$K$4,MATCH(Table2[[#This Row],[الحالة الصحية]],Source!$K$2:$K$4,0),1),"")</f>
        <v/>
      </c>
      <c r="BD534" s="3" t="str">
        <f>_xlfn.IFNA(INDEX(Source!$D$2:$E$6,MATCH(Table2[[#This Row],[التحصيل الدراسي]],Source!$E$2:$E$6,0),1),"")</f>
        <v/>
      </c>
      <c r="BE534" s="3" t="str">
        <f>_xlfn.IFNA(INDEX(Source!$AC$2:$AD$3,MATCH(Table2[[#This Row],[هل تدرس الان]],Source!$AD$2:$AD$3,0),1),"")</f>
        <v/>
      </c>
      <c r="BF534" s="3" t="str">
        <f>_xlfn.IFNA(INDEX(Source!$AI$2:$AJ$6,MATCH(Table2[[#This Row],[السنة الدراسية]],Source!$AJ$2:$AJ$6,0),1),"")</f>
        <v/>
      </c>
      <c r="BG534" s="3" t="str">
        <f>_xlfn.IFNA(INDEX(Source!$AC$2:$AD$3,MATCH(Table2[[#This Row],[هل يوجد إجازة]],Source!$AD$2:$AD$3,0),1),"")</f>
        <v/>
      </c>
    </row>
    <row r="535" spans="1:59" x14ac:dyDescent="0.25">
      <c r="A535" t="str">
        <f>IF(C535&lt;&gt;"",COUNTA($C$2:C535),"")</f>
        <v/>
      </c>
      <c r="BA535" s="7" t="str">
        <f>_xlfn.IFNA(INDEX(Source!$G$2:$H$3,MATCH(Table2[[#This Row],[الجنس]],Source!$H$2:$H$3,0),1),"")</f>
        <v/>
      </c>
      <c r="BB535" s="3" t="str">
        <f>_xlfn.IFNA(INDEX(Source!$M$2:$N$5,MATCH(Table2[[#This Row],[الحالة العائلية]],Source!$N$2:$N$5,0),1),"")</f>
        <v/>
      </c>
      <c r="BC535" s="3" t="str">
        <f>_xlfn.IFNA(INDEX(Source!$J$2:$K$4,MATCH(Table2[[#This Row],[الحالة الصحية]],Source!$K$2:$K$4,0),1),"")</f>
        <v/>
      </c>
      <c r="BD535" s="3" t="str">
        <f>_xlfn.IFNA(INDEX(Source!$D$2:$E$6,MATCH(Table2[[#This Row],[التحصيل الدراسي]],Source!$E$2:$E$6,0),1),"")</f>
        <v/>
      </c>
      <c r="BE535" s="3" t="str">
        <f>_xlfn.IFNA(INDEX(Source!$AC$2:$AD$3,MATCH(Table2[[#This Row],[هل تدرس الان]],Source!$AD$2:$AD$3,0),1),"")</f>
        <v/>
      </c>
      <c r="BF535" s="3" t="str">
        <f>_xlfn.IFNA(INDEX(Source!$AI$2:$AJ$6,MATCH(Table2[[#This Row],[السنة الدراسية]],Source!$AJ$2:$AJ$6,0),1),"")</f>
        <v/>
      </c>
      <c r="BG535" s="3" t="str">
        <f>_xlfn.IFNA(INDEX(Source!$AC$2:$AD$3,MATCH(Table2[[#This Row],[هل يوجد إجازة]],Source!$AD$2:$AD$3,0),1),"")</f>
        <v/>
      </c>
    </row>
    <row r="536" spans="1:59" x14ac:dyDescent="0.25">
      <c r="A536" t="str">
        <f>IF(C536&lt;&gt;"",COUNTA($C$2:C536),"")</f>
        <v/>
      </c>
      <c r="BA536" s="7" t="str">
        <f>_xlfn.IFNA(INDEX(Source!$G$2:$H$3,MATCH(Table2[[#This Row],[الجنس]],Source!$H$2:$H$3,0),1),"")</f>
        <v/>
      </c>
      <c r="BB536" s="3" t="str">
        <f>_xlfn.IFNA(INDEX(Source!$M$2:$N$5,MATCH(Table2[[#This Row],[الحالة العائلية]],Source!$N$2:$N$5,0),1),"")</f>
        <v/>
      </c>
      <c r="BC536" s="3" t="str">
        <f>_xlfn.IFNA(INDEX(Source!$J$2:$K$4,MATCH(Table2[[#This Row],[الحالة الصحية]],Source!$K$2:$K$4,0),1),"")</f>
        <v/>
      </c>
      <c r="BD536" s="3" t="str">
        <f>_xlfn.IFNA(INDEX(Source!$D$2:$E$6,MATCH(Table2[[#This Row],[التحصيل الدراسي]],Source!$E$2:$E$6,0),1),"")</f>
        <v/>
      </c>
      <c r="BE536" s="3" t="str">
        <f>_xlfn.IFNA(INDEX(Source!$AC$2:$AD$3,MATCH(Table2[[#This Row],[هل تدرس الان]],Source!$AD$2:$AD$3,0),1),"")</f>
        <v/>
      </c>
      <c r="BF536" s="3" t="str">
        <f>_xlfn.IFNA(INDEX(Source!$AI$2:$AJ$6,MATCH(Table2[[#This Row],[السنة الدراسية]],Source!$AJ$2:$AJ$6,0),1),"")</f>
        <v/>
      </c>
      <c r="BG536" s="3" t="str">
        <f>_xlfn.IFNA(INDEX(Source!$AC$2:$AD$3,MATCH(Table2[[#This Row],[هل يوجد إجازة]],Source!$AD$2:$AD$3,0),1),"")</f>
        <v/>
      </c>
    </row>
    <row r="537" spans="1:59" x14ac:dyDescent="0.25">
      <c r="A537" t="str">
        <f>IF(C537&lt;&gt;"",COUNTA($C$2:C537),"")</f>
        <v/>
      </c>
      <c r="BA537" s="7" t="str">
        <f>_xlfn.IFNA(INDEX(Source!$G$2:$H$3,MATCH(Table2[[#This Row],[الجنس]],Source!$H$2:$H$3,0),1),"")</f>
        <v/>
      </c>
      <c r="BB537" s="3" t="str">
        <f>_xlfn.IFNA(INDEX(Source!$M$2:$N$5,MATCH(Table2[[#This Row],[الحالة العائلية]],Source!$N$2:$N$5,0),1),"")</f>
        <v/>
      </c>
      <c r="BC537" s="3" t="str">
        <f>_xlfn.IFNA(INDEX(Source!$J$2:$K$4,MATCH(Table2[[#This Row],[الحالة الصحية]],Source!$K$2:$K$4,0),1),"")</f>
        <v/>
      </c>
      <c r="BD537" s="3" t="str">
        <f>_xlfn.IFNA(INDEX(Source!$D$2:$E$6,MATCH(Table2[[#This Row],[التحصيل الدراسي]],Source!$E$2:$E$6,0),1),"")</f>
        <v/>
      </c>
      <c r="BE537" s="3" t="str">
        <f>_xlfn.IFNA(INDEX(Source!$AC$2:$AD$3,MATCH(Table2[[#This Row],[هل تدرس الان]],Source!$AD$2:$AD$3,0),1),"")</f>
        <v/>
      </c>
      <c r="BF537" s="3" t="str">
        <f>_xlfn.IFNA(INDEX(Source!$AI$2:$AJ$6,MATCH(Table2[[#This Row],[السنة الدراسية]],Source!$AJ$2:$AJ$6,0),1),"")</f>
        <v/>
      </c>
      <c r="BG537" s="3" t="str">
        <f>_xlfn.IFNA(INDEX(Source!$AC$2:$AD$3,MATCH(Table2[[#This Row],[هل يوجد إجازة]],Source!$AD$2:$AD$3,0),1),"")</f>
        <v/>
      </c>
    </row>
    <row r="538" spans="1:59" x14ac:dyDescent="0.25">
      <c r="A538" t="str">
        <f>IF(C538&lt;&gt;"",COUNTA($C$2:C538),"")</f>
        <v/>
      </c>
      <c r="BA538" s="7" t="str">
        <f>_xlfn.IFNA(INDEX(Source!$G$2:$H$3,MATCH(Table2[[#This Row],[الجنس]],Source!$H$2:$H$3,0),1),"")</f>
        <v/>
      </c>
      <c r="BB538" s="3" t="str">
        <f>_xlfn.IFNA(INDEX(Source!$M$2:$N$5,MATCH(Table2[[#This Row],[الحالة العائلية]],Source!$N$2:$N$5,0),1),"")</f>
        <v/>
      </c>
      <c r="BC538" s="3" t="str">
        <f>_xlfn.IFNA(INDEX(Source!$J$2:$K$4,MATCH(Table2[[#This Row],[الحالة الصحية]],Source!$K$2:$K$4,0),1),"")</f>
        <v/>
      </c>
      <c r="BD538" s="3" t="str">
        <f>_xlfn.IFNA(INDEX(Source!$D$2:$E$6,MATCH(Table2[[#This Row],[التحصيل الدراسي]],Source!$E$2:$E$6,0),1),"")</f>
        <v/>
      </c>
      <c r="BE538" s="3" t="str">
        <f>_xlfn.IFNA(INDEX(Source!$AC$2:$AD$3,MATCH(Table2[[#This Row],[هل تدرس الان]],Source!$AD$2:$AD$3,0),1),"")</f>
        <v/>
      </c>
      <c r="BF538" s="3" t="str">
        <f>_xlfn.IFNA(INDEX(Source!$AI$2:$AJ$6,MATCH(Table2[[#This Row],[السنة الدراسية]],Source!$AJ$2:$AJ$6,0),1),"")</f>
        <v/>
      </c>
      <c r="BG538" s="3" t="str">
        <f>_xlfn.IFNA(INDEX(Source!$AC$2:$AD$3,MATCH(Table2[[#This Row],[هل يوجد إجازة]],Source!$AD$2:$AD$3,0),1),"")</f>
        <v/>
      </c>
    </row>
    <row r="539" spans="1:59" x14ac:dyDescent="0.25">
      <c r="A539" t="str">
        <f>IF(C539&lt;&gt;"",COUNTA($C$2:C539),"")</f>
        <v/>
      </c>
      <c r="BA539" s="7" t="str">
        <f>_xlfn.IFNA(INDEX(Source!$G$2:$H$3,MATCH(Table2[[#This Row],[الجنس]],Source!$H$2:$H$3,0),1),"")</f>
        <v/>
      </c>
      <c r="BB539" s="3" t="str">
        <f>_xlfn.IFNA(INDEX(Source!$M$2:$N$5,MATCH(Table2[[#This Row],[الحالة العائلية]],Source!$N$2:$N$5,0),1),"")</f>
        <v/>
      </c>
      <c r="BC539" s="3" t="str">
        <f>_xlfn.IFNA(INDEX(Source!$J$2:$K$4,MATCH(Table2[[#This Row],[الحالة الصحية]],Source!$K$2:$K$4,0),1),"")</f>
        <v/>
      </c>
      <c r="BD539" s="3" t="str">
        <f>_xlfn.IFNA(INDEX(Source!$D$2:$E$6,MATCH(Table2[[#This Row],[التحصيل الدراسي]],Source!$E$2:$E$6,0),1),"")</f>
        <v/>
      </c>
      <c r="BE539" s="3" t="str">
        <f>_xlfn.IFNA(INDEX(Source!$AC$2:$AD$3,MATCH(Table2[[#This Row],[هل تدرس الان]],Source!$AD$2:$AD$3,0),1),"")</f>
        <v/>
      </c>
      <c r="BF539" s="3" t="str">
        <f>_xlfn.IFNA(INDEX(Source!$AI$2:$AJ$6,MATCH(Table2[[#This Row],[السنة الدراسية]],Source!$AJ$2:$AJ$6,0),1),"")</f>
        <v/>
      </c>
      <c r="BG539" s="3" t="str">
        <f>_xlfn.IFNA(INDEX(Source!$AC$2:$AD$3,MATCH(Table2[[#This Row],[هل يوجد إجازة]],Source!$AD$2:$AD$3,0),1),"")</f>
        <v/>
      </c>
    </row>
    <row r="540" spans="1:59" x14ac:dyDescent="0.25">
      <c r="A540" t="str">
        <f>IF(C540&lt;&gt;"",COUNTA($C$2:C540),"")</f>
        <v/>
      </c>
      <c r="BA540" s="7" t="str">
        <f>_xlfn.IFNA(INDEX(Source!$G$2:$H$3,MATCH(Table2[[#This Row],[الجنس]],Source!$H$2:$H$3,0),1),"")</f>
        <v/>
      </c>
      <c r="BB540" s="3" t="str">
        <f>_xlfn.IFNA(INDEX(Source!$M$2:$N$5,MATCH(Table2[[#This Row],[الحالة العائلية]],Source!$N$2:$N$5,0),1),"")</f>
        <v/>
      </c>
      <c r="BC540" s="3" t="str">
        <f>_xlfn.IFNA(INDEX(Source!$J$2:$K$4,MATCH(Table2[[#This Row],[الحالة الصحية]],Source!$K$2:$K$4,0),1),"")</f>
        <v/>
      </c>
      <c r="BD540" s="3" t="str">
        <f>_xlfn.IFNA(INDEX(Source!$D$2:$E$6,MATCH(Table2[[#This Row],[التحصيل الدراسي]],Source!$E$2:$E$6,0),1),"")</f>
        <v/>
      </c>
      <c r="BE540" s="3" t="str">
        <f>_xlfn.IFNA(INDEX(Source!$AC$2:$AD$3,MATCH(Table2[[#This Row],[هل تدرس الان]],Source!$AD$2:$AD$3,0),1),"")</f>
        <v/>
      </c>
      <c r="BF540" s="3" t="str">
        <f>_xlfn.IFNA(INDEX(Source!$AI$2:$AJ$6,MATCH(Table2[[#This Row],[السنة الدراسية]],Source!$AJ$2:$AJ$6,0),1),"")</f>
        <v/>
      </c>
      <c r="BG540" s="3" t="str">
        <f>_xlfn.IFNA(INDEX(Source!$AC$2:$AD$3,MATCH(Table2[[#This Row],[هل يوجد إجازة]],Source!$AD$2:$AD$3,0),1),"")</f>
        <v/>
      </c>
    </row>
    <row r="541" spans="1:59" x14ac:dyDescent="0.25">
      <c r="A541" t="str">
        <f>IF(C541&lt;&gt;"",COUNTA($C$2:C541),"")</f>
        <v/>
      </c>
      <c r="BA541" s="7" t="str">
        <f>_xlfn.IFNA(INDEX(Source!$G$2:$H$3,MATCH(Table2[[#This Row],[الجنس]],Source!$H$2:$H$3,0),1),"")</f>
        <v/>
      </c>
      <c r="BB541" s="3" t="str">
        <f>_xlfn.IFNA(INDEX(Source!$M$2:$N$5,MATCH(Table2[[#This Row],[الحالة العائلية]],Source!$N$2:$N$5,0),1),"")</f>
        <v/>
      </c>
      <c r="BC541" s="3" t="str">
        <f>_xlfn.IFNA(INDEX(Source!$J$2:$K$4,MATCH(Table2[[#This Row],[الحالة الصحية]],Source!$K$2:$K$4,0),1),"")</f>
        <v/>
      </c>
      <c r="BD541" s="3" t="str">
        <f>_xlfn.IFNA(INDEX(Source!$D$2:$E$6,MATCH(Table2[[#This Row],[التحصيل الدراسي]],Source!$E$2:$E$6,0),1),"")</f>
        <v/>
      </c>
      <c r="BE541" s="3" t="str">
        <f>_xlfn.IFNA(INDEX(Source!$AC$2:$AD$3,MATCH(Table2[[#This Row],[هل تدرس الان]],Source!$AD$2:$AD$3,0),1),"")</f>
        <v/>
      </c>
      <c r="BF541" s="3" t="str">
        <f>_xlfn.IFNA(INDEX(Source!$AI$2:$AJ$6,MATCH(Table2[[#This Row],[السنة الدراسية]],Source!$AJ$2:$AJ$6,0),1),"")</f>
        <v/>
      </c>
      <c r="BG541" s="3" t="str">
        <f>_xlfn.IFNA(INDEX(Source!$AC$2:$AD$3,MATCH(Table2[[#This Row],[هل يوجد إجازة]],Source!$AD$2:$AD$3,0),1),"")</f>
        <v/>
      </c>
    </row>
    <row r="542" spans="1:59" x14ac:dyDescent="0.25">
      <c r="A542" t="str">
        <f>IF(C542&lt;&gt;"",COUNTA($C$2:C542),"")</f>
        <v/>
      </c>
      <c r="BA542" s="7" t="str">
        <f>_xlfn.IFNA(INDEX(Source!$G$2:$H$3,MATCH(Table2[[#This Row],[الجنس]],Source!$H$2:$H$3,0),1),"")</f>
        <v/>
      </c>
      <c r="BB542" s="3" t="str">
        <f>_xlfn.IFNA(INDEX(Source!$M$2:$N$5,MATCH(Table2[[#This Row],[الحالة العائلية]],Source!$N$2:$N$5,0),1),"")</f>
        <v/>
      </c>
      <c r="BC542" s="3" t="str">
        <f>_xlfn.IFNA(INDEX(Source!$J$2:$K$4,MATCH(Table2[[#This Row],[الحالة الصحية]],Source!$K$2:$K$4,0),1),"")</f>
        <v/>
      </c>
      <c r="BD542" s="3" t="str">
        <f>_xlfn.IFNA(INDEX(Source!$D$2:$E$6,MATCH(Table2[[#This Row],[التحصيل الدراسي]],Source!$E$2:$E$6,0),1),"")</f>
        <v/>
      </c>
      <c r="BE542" s="3" t="str">
        <f>_xlfn.IFNA(INDEX(Source!$AC$2:$AD$3,MATCH(Table2[[#This Row],[هل تدرس الان]],Source!$AD$2:$AD$3,0),1),"")</f>
        <v/>
      </c>
      <c r="BF542" s="3" t="str">
        <f>_xlfn.IFNA(INDEX(Source!$AI$2:$AJ$6,MATCH(Table2[[#This Row],[السنة الدراسية]],Source!$AJ$2:$AJ$6,0),1),"")</f>
        <v/>
      </c>
      <c r="BG542" s="3" t="str">
        <f>_xlfn.IFNA(INDEX(Source!$AC$2:$AD$3,MATCH(Table2[[#This Row],[هل يوجد إجازة]],Source!$AD$2:$AD$3,0),1),"")</f>
        <v/>
      </c>
    </row>
    <row r="543" spans="1:59" x14ac:dyDescent="0.25">
      <c r="A543" t="str">
        <f>IF(C543&lt;&gt;"",COUNTA($C$2:C543),"")</f>
        <v/>
      </c>
      <c r="BA543" s="7" t="str">
        <f>_xlfn.IFNA(INDEX(Source!$G$2:$H$3,MATCH(Table2[[#This Row],[الجنس]],Source!$H$2:$H$3,0),1),"")</f>
        <v/>
      </c>
      <c r="BB543" s="3" t="str">
        <f>_xlfn.IFNA(INDEX(Source!$M$2:$N$5,MATCH(Table2[[#This Row],[الحالة العائلية]],Source!$N$2:$N$5,0),1),"")</f>
        <v/>
      </c>
      <c r="BC543" s="3" t="str">
        <f>_xlfn.IFNA(INDEX(Source!$J$2:$K$4,MATCH(Table2[[#This Row],[الحالة الصحية]],Source!$K$2:$K$4,0),1),"")</f>
        <v/>
      </c>
      <c r="BD543" s="3" t="str">
        <f>_xlfn.IFNA(INDEX(Source!$D$2:$E$6,MATCH(Table2[[#This Row],[التحصيل الدراسي]],Source!$E$2:$E$6,0),1),"")</f>
        <v/>
      </c>
      <c r="BE543" s="3" t="str">
        <f>_xlfn.IFNA(INDEX(Source!$AC$2:$AD$3,MATCH(Table2[[#This Row],[هل تدرس الان]],Source!$AD$2:$AD$3,0),1),"")</f>
        <v/>
      </c>
      <c r="BF543" s="3" t="str">
        <f>_xlfn.IFNA(INDEX(Source!$AI$2:$AJ$6,MATCH(Table2[[#This Row],[السنة الدراسية]],Source!$AJ$2:$AJ$6,0),1),"")</f>
        <v/>
      </c>
      <c r="BG543" s="3" t="str">
        <f>_xlfn.IFNA(INDEX(Source!$AC$2:$AD$3,MATCH(Table2[[#This Row],[هل يوجد إجازة]],Source!$AD$2:$AD$3,0),1),"")</f>
        <v/>
      </c>
    </row>
    <row r="544" spans="1:59" x14ac:dyDescent="0.25">
      <c r="A544" t="str">
        <f>IF(C544&lt;&gt;"",COUNTA($C$2:C544),"")</f>
        <v/>
      </c>
      <c r="BA544" s="7" t="str">
        <f>_xlfn.IFNA(INDEX(Source!$G$2:$H$3,MATCH(Table2[[#This Row],[الجنس]],Source!$H$2:$H$3,0),1),"")</f>
        <v/>
      </c>
      <c r="BB544" s="3" t="str">
        <f>_xlfn.IFNA(INDEX(Source!$M$2:$N$5,MATCH(Table2[[#This Row],[الحالة العائلية]],Source!$N$2:$N$5,0),1),"")</f>
        <v/>
      </c>
      <c r="BC544" s="3" t="str">
        <f>_xlfn.IFNA(INDEX(Source!$J$2:$K$4,MATCH(Table2[[#This Row],[الحالة الصحية]],Source!$K$2:$K$4,0),1),"")</f>
        <v/>
      </c>
      <c r="BD544" s="3" t="str">
        <f>_xlfn.IFNA(INDEX(Source!$D$2:$E$6,MATCH(Table2[[#This Row],[التحصيل الدراسي]],Source!$E$2:$E$6,0),1),"")</f>
        <v/>
      </c>
      <c r="BE544" s="3" t="str">
        <f>_xlfn.IFNA(INDEX(Source!$AC$2:$AD$3,MATCH(Table2[[#This Row],[هل تدرس الان]],Source!$AD$2:$AD$3,0),1),"")</f>
        <v/>
      </c>
      <c r="BF544" s="3" t="str">
        <f>_xlfn.IFNA(INDEX(Source!$AI$2:$AJ$6,MATCH(Table2[[#This Row],[السنة الدراسية]],Source!$AJ$2:$AJ$6,0),1),"")</f>
        <v/>
      </c>
      <c r="BG544" s="3" t="str">
        <f>_xlfn.IFNA(INDEX(Source!$AC$2:$AD$3,MATCH(Table2[[#This Row],[هل يوجد إجازة]],Source!$AD$2:$AD$3,0),1),"")</f>
        <v/>
      </c>
    </row>
    <row r="545" spans="1:59" x14ac:dyDescent="0.25">
      <c r="A545" t="str">
        <f>IF(C545&lt;&gt;"",COUNTA($C$2:C545),"")</f>
        <v/>
      </c>
      <c r="BA545" s="7" t="str">
        <f>_xlfn.IFNA(INDEX(Source!$G$2:$H$3,MATCH(Table2[[#This Row],[الجنس]],Source!$H$2:$H$3,0),1),"")</f>
        <v/>
      </c>
      <c r="BB545" s="3" t="str">
        <f>_xlfn.IFNA(INDEX(Source!$M$2:$N$5,MATCH(Table2[[#This Row],[الحالة العائلية]],Source!$N$2:$N$5,0),1),"")</f>
        <v/>
      </c>
      <c r="BC545" s="3" t="str">
        <f>_xlfn.IFNA(INDEX(Source!$J$2:$K$4,MATCH(Table2[[#This Row],[الحالة الصحية]],Source!$K$2:$K$4,0),1),"")</f>
        <v/>
      </c>
      <c r="BD545" s="3" t="str">
        <f>_xlfn.IFNA(INDEX(Source!$D$2:$E$6,MATCH(Table2[[#This Row],[التحصيل الدراسي]],Source!$E$2:$E$6,0),1),"")</f>
        <v/>
      </c>
      <c r="BE545" s="3" t="str">
        <f>_xlfn.IFNA(INDEX(Source!$AC$2:$AD$3,MATCH(Table2[[#This Row],[هل تدرس الان]],Source!$AD$2:$AD$3,0),1),"")</f>
        <v/>
      </c>
      <c r="BF545" s="3" t="str">
        <f>_xlfn.IFNA(INDEX(Source!$AI$2:$AJ$6,MATCH(Table2[[#This Row],[السنة الدراسية]],Source!$AJ$2:$AJ$6,0),1),"")</f>
        <v/>
      </c>
      <c r="BG545" s="3" t="str">
        <f>_xlfn.IFNA(INDEX(Source!$AC$2:$AD$3,MATCH(Table2[[#This Row],[هل يوجد إجازة]],Source!$AD$2:$AD$3,0),1),"")</f>
        <v/>
      </c>
    </row>
    <row r="546" spans="1:59" x14ac:dyDescent="0.25">
      <c r="A546" t="str">
        <f>IF(C546&lt;&gt;"",COUNTA($C$2:C546),"")</f>
        <v/>
      </c>
      <c r="BA546" s="7" t="str">
        <f>_xlfn.IFNA(INDEX(Source!$G$2:$H$3,MATCH(Table2[[#This Row],[الجنس]],Source!$H$2:$H$3,0),1),"")</f>
        <v/>
      </c>
      <c r="BB546" s="3" t="str">
        <f>_xlfn.IFNA(INDEX(Source!$M$2:$N$5,MATCH(Table2[[#This Row],[الحالة العائلية]],Source!$N$2:$N$5,0),1),"")</f>
        <v/>
      </c>
      <c r="BC546" s="3" t="str">
        <f>_xlfn.IFNA(INDEX(Source!$J$2:$K$4,MATCH(Table2[[#This Row],[الحالة الصحية]],Source!$K$2:$K$4,0),1),"")</f>
        <v/>
      </c>
      <c r="BD546" s="3" t="str">
        <f>_xlfn.IFNA(INDEX(Source!$D$2:$E$6,MATCH(Table2[[#This Row],[التحصيل الدراسي]],Source!$E$2:$E$6,0),1),"")</f>
        <v/>
      </c>
      <c r="BE546" s="3" t="str">
        <f>_xlfn.IFNA(INDEX(Source!$AC$2:$AD$3,MATCH(Table2[[#This Row],[هل تدرس الان]],Source!$AD$2:$AD$3,0),1),"")</f>
        <v/>
      </c>
      <c r="BF546" s="3" t="str">
        <f>_xlfn.IFNA(INDEX(Source!$AI$2:$AJ$6,MATCH(Table2[[#This Row],[السنة الدراسية]],Source!$AJ$2:$AJ$6,0),1),"")</f>
        <v/>
      </c>
      <c r="BG546" s="3" t="str">
        <f>_xlfn.IFNA(INDEX(Source!$AC$2:$AD$3,MATCH(Table2[[#This Row],[هل يوجد إجازة]],Source!$AD$2:$AD$3,0),1),"")</f>
        <v/>
      </c>
    </row>
    <row r="547" spans="1:59" x14ac:dyDescent="0.25">
      <c r="A547" t="str">
        <f>IF(C547&lt;&gt;"",COUNTA($C$2:C547),"")</f>
        <v/>
      </c>
      <c r="BA547" s="7" t="str">
        <f>_xlfn.IFNA(INDEX(Source!$G$2:$H$3,MATCH(Table2[[#This Row],[الجنس]],Source!$H$2:$H$3,0),1),"")</f>
        <v/>
      </c>
      <c r="BB547" s="3" t="str">
        <f>_xlfn.IFNA(INDEX(Source!$M$2:$N$5,MATCH(Table2[[#This Row],[الحالة العائلية]],Source!$N$2:$N$5,0),1),"")</f>
        <v/>
      </c>
      <c r="BC547" s="3" t="str">
        <f>_xlfn.IFNA(INDEX(Source!$J$2:$K$4,MATCH(Table2[[#This Row],[الحالة الصحية]],Source!$K$2:$K$4,0),1),"")</f>
        <v/>
      </c>
      <c r="BD547" s="3" t="str">
        <f>_xlfn.IFNA(INDEX(Source!$D$2:$E$6,MATCH(Table2[[#This Row],[التحصيل الدراسي]],Source!$E$2:$E$6,0),1),"")</f>
        <v/>
      </c>
      <c r="BE547" s="3" t="str">
        <f>_xlfn.IFNA(INDEX(Source!$AC$2:$AD$3,MATCH(Table2[[#This Row],[هل تدرس الان]],Source!$AD$2:$AD$3,0),1),"")</f>
        <v/>
      </c>
      <c r="BF547" s="3" t="str">
        <f>_xlfn.IFNA(INDEX(Source!$AI$2:$AJ$6,MATCH(Table2[[#This Row],[السنة الدراسية]],Source!$AJ$2:$AJ$6,0),1),"")</f>
        <v/>
      </c>
      <c r="BG547" s="3" t="str">
        <f>_xlfn.IFNA(INDEX(Source!$AC$2:$AD$3,MATCH(Table2[[#This Row],[هل يوجد إجازة]],Source!$AD$2:$AD$3,0),1),"")</f>
        <v/>
      </c>
    </row>
    <row r="548" spans="1:59" x14ac:dyDescent="0.25">
      <c r="A548" t="str">
        <f>IF(C548&lt;&gt;"",COUNTA($C$2:C548),"")</f>
        <v/>
      </c>
      <c r="BA548" s="7" t="str">
        <f>_xlfn.IFNA(INDEX(Source!$G$2:$H$3,MATCH(Table2[[#This Row],[الجنس]],Source!$H$2:$H$3,0),1),"")</f>
        <v/>
      </c>
      <c r="BB548" s="3" t="str">
        <f>_xlfn.IFNA(INDEX(Source!$M$2:$N$5,MATCH(Table2[[#This Row],[الحالة العائلية]],Source!$N$2:$N$5,0),1),"")</f>
        <v/>
      </c>
      <c r="BC548" s="3" t="str">
        <f>_xlfn.IFNA(INDEX(Source!$J$2:$K$4,MATCH(Table2[[#This Row],[الحالة الصحية]],Source!$K$2:$K$4,0),1),"")</f>
        <v/>
      </c>
      <c r="BD548" s="3" t="str">
        <f>_xlfn.IFNA(INDEX(Source!$D$2:$E$6,MATCH(Table2[[#This Row],[التحصيل الدراسي]],Source!$E$2:$E$6,0),1),"")</f>
        <v/>
      </c>
      <c r="BE548" s="3" t="str">
        <f>_xlfn.IFNA(INDEX(Source!$AC$2:$AD$3,MATCH(Table2[[#This Row],[هل تدرس الان]],Source!$AD$2:$AD$3,0),1),"")</f>
        <v/>
      </c>
      <c r="BF548" s="3" t="str">
        <f>_xlfn.IFNA(INDEX(Source!$AI$2:$AJ$6,MATCH(Table2[[#This Row],[السنة الدراسية]],Source!$AJ$2:$AJ$6,0),1),"")</f>
        <v/>
      </c>
      <c r="BG548" s="3" t="str">
        <f>_xlfn.IFNA(INDEX(Source!$AC$2:$AD$3,MATCH(Table2[[#This Row],[هل يوجد إجازة]],Source!$AD$2:$AD$3,0),1),"")</f>
        <v/>
      </c>
    </row>
    <row r="549" spans="1:59" x14ac:dyDescent="0.25">
      <c r="A549" t="str">
        <f>IF(C549&lt;&gt;"",COUNTA($C$2:C549),"")</f>
        <v/>
      </c>
      <c r="BA549" s="7" t="str">
        <f>_xlfn.IFNA(INDEX(Source!$G$2:$H$3,MATCH(Table2[[#This Row],[الجنس]],Source!$H$2:$H$3,0),1),"")</f>
        <v/>
      </c>
      <c r="BB549" s="3" t="str">
        <f>_xlfn.IFNA(INDEX(Source!$M$2:$N$5,MATCH(Table2[[#This Row],[الحالة العائلية]],Source!$N$2:$N$5,0),1),"")</f>
        <v/>
      </c>
      <c r="BC549" s="3" t="str">
        <f>_xlfn.IFNA(INDEX(Source!$J$2:$K$4,MATCH(Table2[[#This Row],[الحالة الصحية]],Source!$K$2:$K$4,0),1),"")</f>
        <v/>
      </c>
      <c r="BD549" s="3" t="str">
        <f>_xlfn.IFNA(INDEX(Source!$D$2:$E$6,MATCH(Table2[[#This Row],[التحصيل الدراسي]],Source!$E$2:$E$6,0),1),"")</f>
        <v/>
      </c>
      <c r="BE549" s="3" t="str">
        <f>_xlfn.IFNA(INDEX(Source!$AC$2:$AD$3,MATCH(Table2[[#This Row],[هل تدرس الان]],Source!$AD$2:$AD$3,0),1),"")</f>
        <v/>
      </c>
      <c r="BF549" s="3" t="str">
        <f>_xlfn.IFNA(INDEX(Source!$AI$2:$AJ$6,MATCH(Table2[[#This Row],[السنة الدراسية]],Source!$AJ$2:$AJ$6,0),1),"")</f>
        <v/>
      </c>
      <c r="BG549" s="3" t="str">
        <f>_xlfn.IFNA(INDEX(Source!$AC$2:$AD$3,MATCH(Table2[[#This Row],[هل يوجد إجازة]],Source!$AD$2:$AD$3,0),1),"")</f>
        <v/>
      </c>
    </row>
    <row r="550" spans="1:59" x14ac:dyDescent="0.25">
      <c r="A550" t="str">
        <f>IF(C550&lt;&gt;"",COUNTA($C$2:C550),"")</f>
        <v/>
      </c>
      <c r="BA550" s="7" t="str">
        <f>_xlfn.IFNA(INDEX(Source!$G$2:$H$3,MATCH(Table2[[#This Row],[الجنس]],Source!$H$2:$H$3,0),1),"")</f>
        <v/>
      </c>
      <c r="BB550" s="3" t="str">
        <f>_xlfn.IFNA(INDEX(Source!$M$2:$N$5,MATCH(Table2[[#This Row],[الحالة العائلية]],Source!$N$2:$N$5,0),1),"")</f>
        <v/>
      </c>
      <c r="BC550" s="3" t="str">
        <f>_xlfn.IFNA(INDEX(Source!$J$2:$K$4,MATCH(Table2[[#This Row],[الحالة الصحية]],Source!$K$2:$K$4,0),1),"")</f>
        <v/>
      </c>
      <c r="BD550" s="3" t="str">
        <f>_xlfn.IFNA(INDEX(Source!$D$2:$E$6,MATCH(Table2[[#This Row],[التحصيل الدراسي]],Source!$E$2:$E$6,0),1),"")</f>
        <v/>
      </c>
      <c r="BE550" s="3" t="str">
        <f>_xlfn.IFNA(INDEX(Source!$AC$2:$AD$3,MATCH(Table2[[#This Row],[هل تدرس الان]],Source!$AD$2:$AD$3,0),1),"")</f>
        <v/>
      </c>
      <c r="BF550" s="3" t="str">
        <f>_xlfn.IFNA(INDEX(Source!$AI$2:$AJ$6,MATCH(Table2[[#This Row],[السنة الدراسية]],Source!$AJ$2:$AJ$6,0),1),"")</f>
        <v/>
      </c>
      <c r="BG550" s="3" t="str">
        <f>_xlfn.IFNA(INDEX(Source!$AC$2:$AD$3,MATCH(Table2[[#This Row],[هل يوجد إجازة]],Source!$AD$2:$AD$3,0),1),"")</f>
        <v/>
      </c>
    </row>
    <row r="551" spans="1:59" x14ac:dyDescent="0.25">
      <c r="A551" t="str">
        <f>IF(C551&lt;&gt;"",COUNTA($C$2:C551),"")</f>
        <v/>
      </c>
      <c r="BA551" s="7" t="str">
        <f>_xlfn.IFNA(INDEX(Source!$G$2:$H$3,MATCH(Table2[[#This Row],[الجنس]],Source!$H$2:$H$3,0),1),"")</f>
        <v/>
      </c>
      <c r="BB551" s="3" t="str">
        <f>_xlfn.IFNA(INDEX(Source!$M$2:$N$5,MATCH(Table2[[#This Row],[الحالة العائلية]],Source!$N$2:$N$5,0),1),"")</f>
        <v/>
      </c>
      <c r="BC551" s="3" t="str">
        <f>_xlfn.IFNA(INDEX(Source!$J$2:$K$4,MATCH(Table2[[#This Row],[الحالة الصحية]],Source!$K$2:$K$4,0),1),"")</f>
        <v/>
      </c>
      <c r="BD551" s="3" t="str">
        <f>_xlfn.IFNA(INDEX(Source!$D$2:$E$6,MATCH(Table2[[#This Row],[التحصيل الدراسي]],Source!$E$2:$E$6,0),1),"")</f>
        <v/>
      </c>
      <c r="BE551" s="3" t="str">
        <f>_xlfn.IFNA(INDEX(Source!$AC$2:$AD$3,MATCH(Table2[[#This Row],[هل تدرس الان]],Source!$AD$2:$AD$3,0),1),"")</f>
        <v/>
      </c>
      <c r="BF551" s="3" t="str">
        <f>_xlfn.IFNA(INDEX(Source!$AI$2:$AJ$6,MATCH(Table2[[#This Row],[السنة الدراسية]],Source!$AJ$2:$AJ$6,0),1),"")</f>
        <v/>
      </c>
      <c r="BG551" s="3" t="str">
        <f>_xlfn.IFNA(INDEX(Source!$AC$2:$AD$3,MATCH(Table2[[#This Row],[هل يوجد إجازة]],Source!$AD$2:$AD$3,0),1),"")</f>
        <v/>
      </c>
    </row>
    <row r="552" spans="1:59" x14ac:dyDescent="0.25">
      <c r="A552" t="str">
        <f>IF(C552&lt;&gt;"",COUNTA($C$2:C552),"")</f>
        <v/>
      </c>
      <c r="BA552" s="7" t="str">
        <f>_xlfn.IFNA(INDEX(Source!$G$2:$H$3,MATCH(Table2[[#This Row],[الجنس]],Source!$H$2:$H$3,0),1),"")</f>
        <v/>
      </c>
      <c r="BB552" s="3" t="str">
        <f>_xlfn.IFNA(INDEX(Source!$M$2:$N$5,MATCH(Table2[[#This Row],[الحالة العائلية]],Source!$N$2:$N$5,0),1),"")</f>
        <v/>
      </c>
      <c r="BC552" s="3" t="str">
        <f>_xlfn.IFNA(INDEX(Source!$J$2:$K$4,MATCH(Table2[[#This Row],[الحالة الصحية]],Source!$K$2:$K$4,0),1),"")</f>
        <v/>
      </c>
      <c r="BD552" s="3" t="str">
        <f>_xlfn.IFNA(INDEX(Source!$D$2:$E$6,MATCH(Table2[[#This Row],[التحصيل الدراسي]],Source!$E$2:$E$6,0),1),"")</f>
        <v/>
      </c>
      <c r="BE552" s="3" t="str">
        <f>_xlfn.IFNA(INDEX(Source!$AC$2:$AD$3,MATCH(Table2[[#This Row],[هل تدرس الان]],Source!$AD$2:$AD$3,0),1),"")</f>
        <v/>
      </c>
      <c r="BF552" s="3" t="str">
        <f>_xlfn.IFNA(INDEX(Source!$AI$2:$AJ$6,MATCH(Table2[[#This Row],[السنة الدراسية]],Source!$AJ$2:$AJ$6,0),1),"")</f>
        <v/>
      </c>
      <c r="BG552" s="3" t="str">
        <f>_xlfn.IFNA(INDEX(Source!$AC$2:$AD$3,MATCH(Table2[[#This Row],[هل يوجد إجازة]],Source!$AD$2:$AD$3,0),1),"")</f>
        <v/>
      </c>
    </row>
    <row r="553" spans="1:59" x14ac:dyDescent="0.25">
      <c r="A553" t="str">
        <f>IF(C553&lt;&gt;"",COUNTA($C$2:C553),"")</f>
        <v/>
      </c>
      <c r="BA553" s="7" t="str">
        <f>_xlfn.IFNA(INDEX(Source!$G$2:$H$3,MATCH(Table2[[#This Row],[الجنس]],Source!$H$2:$H$3,0),1),"")</f>
        <v/>
      </c>
      <c r="BB553" s="3" t="str">
        <f>_xlfn.IFNA(INDEX(Source!$M$2:$N$5,MATCH(Table2[[#This Row],[الحالة العائلية]],Source!$N$2:$N$5,0),1),"")</f>
        <v/>
      </c>
      <c r="BC553" s="3" t="str">
        <f>_xlfn.IFNA(INDEX(Source!$J$2:$K$4,MATCH(Table2[[#This Row],[الحالة الصحية]],Source!$K$2:$K$4,0),1),"")</f>
        <v/>
      </c>
      <c r="BD553" s="3" t="str">
        <f>_xlfn.IFNA(INDEX(Source!$D$2:$E$6,MATCH(Table2[[#This Row],[التحصيل الدراسي]],Source!$E$2:$E$6,0),1),"")</f>
        <v/>
      </c>
      <c r="BE553" s="3" t="str">
        <f>_xlfn.IFNA(INDEX(Source!$AC$2:$AD$3,MATCH(Table2[[#This Row],[هل تدرس الان]],Source!$AD$2:$AD$3,0),1),"")</f>
        <v/>
      </c>
      <c r="BF553" s="3" t="str">
        <f>_xlfn.IFNA(INDEX(Source!$AI$2:$AJ$6,MATCH(Table2[[#This Row],[السنة الدراسية]],Source!$AJ$2:$AJ$6,0),1),"")</f>
        <v/>
      </c>
      <c r="BG553" s="3" t="str">
        <f>_xlfn.IFNA(INDEX(Source!$AC$2:$AD$3,MATCH(Table2[[#This Row],[هل يوجد إجازة]],Source!$AD$2:$AD$3,0),1),"")</f>
        <v/>
      </c>
    </row>
    <row r="554" spans="1:59" x14ac:dyDescent="0.25">
      <c r="A554" t="str">
        <f>IF(C554&lt;&gt;"",COUNTA($C$2:C554),"")</f>
        <v/>
      </c>
      <c r="BA554" s="7" t="str">
        <f>_xlfn.IFNA(INDEX(Source!$G$2:$H$3,MATCH(Table2[[#This Row],[الجنس]],Source!$H$2:$H$3,0),1),"")</f>
        <v/>
      </c>
      <c r="BB554" s="3" t="str">
        <f>_xlfn.IFNA(INDEX(Source!$M$2:$N$5,MATCH(Table2[[#This Row],[الحالة العائلية]],Source!$N$2:$N$5,0),1),"")</f>
        <v/>
      </c>
      <c r="BC554" s="3" t="str">
        <f>_xlfn.IFNA(INDEX(Source!$J$2:$K$4,MATCH(Table2[[#This Row],[الحالة الصحية]],Source!$K$2:$K$4,0),1),"")</f>
        <v/>
      </c>
      <c r="BD554" s="3" t="str">
        <f>_xlfn.IFNA(INDEX(Source!$D$2:$E$6,MATCH(Table2[[#This Row],[التحصيل الدراسي]],Source!$E$2:$E$6,0),1),"")</f>
        <v/>
      </c>
      <c r="BE554" s="3" t="str">
        <f>_xlfn.IFNA(INDEX(Source!$AC$2:$AD$3,MATCH(Table2[[#This Row],[هل تدرس الان]],Source!$AD$2:$AD$3,0),1),"")</f>
        <v/>
      </c>
      <c r="BF554" s="3" t="str">
        <f>_xlfn.IFNA(INDEX(Source!$AI$2:$AJ$6,MATCH(Table2[[#This Row],[السنة الدراسية]],Source!$AJ$2:$AJ$6,0),1),"")</f>
        <v/>
      </c>
      <c r="BG554" s="3" t="str">
        <f>_xlfn.IFNA(INDEX(Source!$AC$2:$AD$3,MATCH(Table2[[#This Row],[هل يوجد إجازة]],Source!$AD$2:$AD$3,0),1),"")</f>
        <v/>
      </c>
    </row>
    <row r="555" spans="1:59" x14ac:dyDescent="0.25">
      <c r="A555" t="str">
        <f>IF(C555&lt;&gt;"",COUNTA($C$2:C555),"")</f>
        <v/>
      </c>
      <c r="BA555" s="7" t="str">
        <f>_xlfn.IFNA(INDEX(Source!$G$2:$H$3,MATCH(Table2[[#This Row],[الجنس]],Source!$H$2:$H$3,0),1),"")</f>
        <v/>
      </c>
      <c r="BB555" s="3" t="str">
        <f>_xlfn.IFNA(INDEX(Source!$M$2:$N$5,MATCH(Table2[[#This Row],[الحالة العائلية]],Source!$N$2:$N$5,0),1),"")</f>
        <v/>
      </c>
      <c r="BC555" s="3" t="str">
        <f>_xlfn.IFNA(INDEX(Source!$J$2:$K$4,MATCH(Table2[[#This Row],[الحالة الصحية]],Source!$K$2:$K$4,0),1),"")</f>
        <v/>
      </c>
      <c r="BD555" s="3" t="str">
        <f>_xlfn.IFNA(INDEX(Source!$D$2:$E$6,MATCH(Table2[[#This Row],[التحصيل الدراسي]],Source!$E$2:$E$6,0),1),"")</f>
        <v/>
      </c>
      <c r="BE555" s="3" t="str">
        <f>_xlfn.IFNA(INDEX(Source!$AC$2:$AD$3,MATCH(Table2[[#This Row],[هل تدرس الان]],Source!$AD$2:$AD$3,0),1),"")</f>
        <v/>
      </c>
      <c r="BF555" s="3" t="str">
        <f>_xlfn.IFNA(INDEX(Source!$AI$2:$AJ$6,MATCH(Table2[[#This Row],[السنة الدراسية]],Source!$AJ$2:$AJ$6,0),1),"")</f>
        <v/>
      </c>
      <c r="BG555" s="3" t="str">
        <f>_xlfn.IFNA(INDEX(Source!$AC$2:$AD$3,MATCH(Table2[[#This Row],[هل يوجد إجازة]],Source!$AD$2:$AD$3,0),1),"")</f>
        <v/>
      </c>
    </row>
    <row r="556" spans="1:59" x14ac:dyDescent="0.25">
      <c r="A556" t="str">
        <f>IF(C556&lt;&gt;"",COUNTA($C$2:C556),"")</f>
        <v/>
      </c>
      <c r="BA556" s="7" t="str">
        <f>_xlfn.IFNA(INDEX(Source!$G$2:$H$3,MATCH(Table2[[#This Row],[الجنس]],Source!$H$2:$H$3,0),1),"")</f>
        <v/>
      </c>
      <c r="BB556" s="3" t="str">
        <f>_xlfn.IFNA(INDEX(Source!$M$2:$N$5,MATCH(Table2[[#This Row],[الحالة العائلية]],Source!$N$2:$N$5,0),1),"")</f>
        <v/>
      </c>
      <c r="BC556" s="3" t="str">
        <f>_xlfn.IFNA(INDEX(Source!$J$2:$K$4,MATCH(Table2[[#This Row],[الحالة الصحية]],Source!$K$2:$K$4,0),1),"")</f>
        <v/>
      </c>
      <c r="BD556" s="3" t="str">
        <f>_xlfn.IFNA(INDEX(Source!$D$2:$E$6,MATCH(Table2[[#This Row],[التحصيل الدراسي]],Source!$E$2:$E$6,0),1),"")</f>
        <v/>
      </c>
      <c r="BE556" s="3" t="str">
        <f>_xlfn.IFNA(INDEX(Source!$AC$2:$AD$3,MATCH(Table2[[#This Row],[هل تدرس الان]],Source!$AD$2:$AD$3,0),1),"")</f>
        <v/>
      </c>
      <c r="BF556" s="3" t="str">
        <f>_xlfn.IFNA(INDEX(Source!$AI$2:$AJ$6,MATCH(Table2[[#This Row],[السنة الدراسية]],Source!$AJ$2:$AJ$6,0),1),"")</f>
        <v/>
      </c>
      <c r="BG556" s="3" t="str">
        <f>_xlfn.IFNA(INDEX(Source!$AC$2:$AD$3,MATCH(Table2[[#This Row],[هل يوجد إجازة]],Source!$AD$2:$AD$3,0),1),"")</f>
        <v/>
      </c>
    </row>
    <row r="557" spans="1:59" x14ac:dyDescent="0.25">
      <c r="A557" t="str">
        <f>IF(C557&lt;&gt;"",COUNTA($C$2:C557),"")</f>
        <v/>
      </c>
      <c r="BA557" s="7" t="str">
        <f>_xlfn.IFNA(INDEX(Source!$G$2:$H$3,MATCH(Table2[[#This Row],[الجنس]],Source!$H$2:$H$3,0),1),"")</f>
        <v/>
      </c>
      <c r="BB557" s="3" t="str">
        <f>_xlfn.IFNA(INDEX(Source!$M$2:$N$5,MATCH(Table2[[#This Row],[الحالة العائلية]],Source!$N$2:$N$5,0),1),"")</f>
        <v/>
      </c>
      <c r="BC557" s="3" t="str">
        <f>_xlfn.IFNA(INDEX(Source!$J$2:$K$4,MATCH(Table2[[#This Row],[الحالة الصحية]],Source!$K$2:$K$4,0),1),"")</f>
        <v/>
      </c>
      <c r="BD557" s="3" t="str">
        <f>_xlfn.IFNA(INDEX(Source!$D$2:$E$6,MATCH(Table2[[#This Row],[التحصيل الدراسي]],Source!$E$2:$E$6,0),1),"")</f>
        <v/>
      </c>
      <c r="BE557" s="3" t="str">
        <f>_xlfn.IFNA(INDEX(Source!$AC$2:$AD$3,MATCH(Table2[[#This Row],[هل تدرس الان]],Source!$AD$2:$AD$3,0),1),"")</f>
        <v/>
      </c>
      <c r="BF557" s="3" t="str">
        <f>_xlfn.IFNA(INDEX(Source!$AI$2:$AJ$6,MATCH(Table2[[#This Row],[السنة الدراسية]],Source!$AJ$2:$AJ$6,0),1),"")</f>
        <v/>
      </c>
      <c r="BG557" s="3" t="str">
        <f>_xlfn.IFNA(INDEX(Source!$AC$2:$AD$3,MATCH(Table2[[#This Row],[هل يوجد إجازة]],Source!$AD$2:$AD$3,0),1),"")</f>
        <v/>
      </c>
    </row>
    <row r="558" spans="1:59" x14ac:dyDescent="0.25">
      <c r="A558" t="str">
        <f>IF(C558&lt;&gt;"",COUNTA($C$2:C558),"")</f>
        <v/>
      </c>
      <c r="BA558" s="7" t="str">
        <f>_xlfn.IFNA(INDEX(Source!$G$2:$H$3,MATCH(Table2[[#This Row],[الجنس]],Source!$H$2:$H$3,0),1),"")</f>
        <v/>
      </c>
      <c r="BB558" s="3" t="str">
        <f>_xlfn.IFNA(INDEX(Source!$M$2:$N$5,MATCH(Table2[[#This Row],[الحالة العائلية]],Source!$N$2:$N$5,0),1),"")</f>
        <v/>
      </c>
      <c r="BC558" s="3" t="str">
        <f>_xlfn.IFNA(INDEX(Source!$J$2:$K$4,MATCH(Table2[[#This Row],[الحالة الصحية]],Source!$K$2:$K$4,0),1),"")</f>
        <v/>
      </c>
      <c r="BD558" s="3" t="str">
        <f>_xlfn.IFNA(INDEX(Source!$D$2:$E$6,MATCH(Table2[[#This Row],[التحصيل الدراسي]],Source!$E$2:$E$6,0),1),"")</f>
        <v/>
      </c>
      <c r="BE558" s="3" t="str">
        <f>_xlfn.IFNA(INDEX(Source!$AC$2:$AD$3,MATCH(Table2[[#This Row],[هل تدرس الان]],Source!$AD$2:$AD$3,0),1),"")</f>
        <v/>
      </c>
      <c r="BF558" s="3" t="str">
        <f>_xlfn.IFNA(INDEX(Source!$AI$2:$AJ$6,MATCH(Table2[[#This Row],[السنة الدراسية]],Source!$AJ$2:$AJ$6,0),1),"")</f>
        <v/>
      </c>
      <c r="BG558" s="3" t="str">
        <f>_xlfn.IFNA(INDEX(Source!$AC$2:$AD$3,MATCH(Table2[[#This Row],[هل يوجد إجازة]],Source!$AD$2:$AD$3,0),1),"")</f>
        <v/>
      </c>
    </row>
    <row r="559" spans="1:59" x14ac:dyDescent="0.25">
      <c r="A559" t="str">
        <f>IF(C559&lt;&gt;"",COUNTA($C$2:C559),"")</f>
        <v/>
      </c>
      <c r="BA559" s="7" t="str">
        <f>_xlfn.IFNA(INDEX(Source!$G$2:$H$3,MATCH(Table2[[#This Row],[الجنس]],Source!$H$2:$H$3,0),1),"")</f>
        <v/>
      </c>
      <c r="BB559" s="3" t="str">
        <f>_xlfn.IFNA(INDEX(Source!$M$2:$N$5,MATCH(Table2[[#This Row],[الحالة العائلية]],Source!$N$2:$N$5,0),1),"")</f>
        <v/>
      </c>
      <c r="BC559" s="3" t="str">
        <f>_xlfn.IFNA(INDEX(Source!$J$2:$K$4,MATCH(Table2[[#This Row],[الحالة الصحية]],Source!$K$2:$K$4,0),1),"")</f>
        <v/>
      </c>
      <c r="BD559" s="3" t="str">
        <f>_xlfn.IFNA(INDEX(Source!$D$2:$E$6,MATCH(Table2[[#This Row],[التحصيل الدراسي]],Source!$E$2:$E$6,0),1),"")</f>
        <v/>
      </c>
      <c r="BE559" s="3" t="str">
        <f>_xlfn.IFNA(INDEX(Source!$AC$2:$AD$3,MATCH(Table2[[#This Row],[هل تدرس الان]],Source!$AD$2:$AD$3,0),1),"")</f>
        <v/>
      </c>
      <c r="BF559" s="3" t="str">
        <f>_xlfn.IFNA(INDEX(Source!$AI$2:$AJ$6,MATCH(Table2[[#This Row],[السنة الدراسية]],Source!$AJ$2:$AJ$6,0),1),"")</f>
        <v/>
      </c>
      <c r="BG559" s="3" t="str">
        <f>_xlfn.IFNA(INDEX(Source!$AC$2:$AD$3,MATCH(Table2[[#This Row],[هل يوجد إجازة]],Source!$AD$2:$AD$3,0),1),"")</f>
        <v/>
      </c>
    </row>
    <row r="560" spans="1:59" x14ac:dyDescent="0.25">
      <c r="A560" t="str">
        <f>IF(C560&lt;&gt;"",COUNTA($C$2:C560),"")</f>
        <v/>
      </c>
      <c r="BA560" s="7" t="str">
        <f>_xlfn.IFNA(INDEX(Source!$G$2:$H$3,MATCH(Table2[[#This Row],[الجنس]],Source!$H$2:$H$3,0),1),"")</f>
        <v/>
      </c>
      <c r="BB560" s="3" t="str">
        <f>_xlfn.IFNA(INDEX(Source!$M$2:$N$5,MATCH(Table2[[#This Row],[الحالة العائلية]],Source!$N$2:$N$5,0),1),"")</f>
        <v/>
      </c>
      <c r="BC560" s="3" t="str">
        <f>_xlfn.IFNA(INDEX(Source!$J$2:$K$4,MATCH(Table2[[#This Row],[الحالة الصحية]],Source!$K$2:$K$4,0),1),"")</f>
        <v/>
      </c>
      <c r="BD560" s="3" t="str">
        <f>_xlfn.IFNA(INDEX(Source!$D$2:$E$6,MATCH(Table2[[#This Row],[التحصيل الدراسي]],Source!$E$2:$E$6,0),1),"")</f>
        <v/>
      </c>
      <c r="BE560" s="3" t="str">
        <f>_xlfn.IFNA(INDEX(Source!$AC$2:$AD$3,MATCH(Table2[[#This Row],[هل تدرس الان]],Source!$AD$2:$AD$3,0),1),"")</f>
        <v/>
      </c>
      <c r="BF560" s="3" t="str">
        <f>_xlfn.IFNA(INDEX(Source!$AI$2:$AJ$6,MATCH(Table2[[#This Row],[السنة الدراسية]],Source!$AJ$2:$AJ$6,0),1),"")</f>
        <v/>
      </c>
      <c r="BG560" s="3" t="str">
        <f>_xlfn.IFNA(INDEX(Source!$AC$2:$AD$3,MATCH(Table2[[#This Row],[هل يوجد إجازة]],Source!$AD$2:$AD$3,0),1),"")</f>
        <v/>
      </c>
    </row>
    <row r="561" spans="1:59" x14ac:dyDescent="0.25">
      <c r="A561" t="str">
        <f>IF(C561&lt;&gt;"",COUNTA($C$2:C561),"")</f>
        <v/>
      </c>
      <c r="BA561" s="7" t="str">
        <f>_xlfn.IFNA(INDEX(Source!$G$2:$H$3,MATCH(Table2[[#This Row],[الجنس]],Source!$H$2:$H$3,0),1),"")</f>
        <v/>
      </c>
      <c r="BB561" s="3" t="str">
        <f>_xlfn.IFNA(INDEX(Source!$M$2:$N$5,MATCH(Table2[[#This Row],[الحالة العائلية]],Source!$N$2:$N$5,0),1),"")</f>
        <v/>
      </c>
      <c r="BC561" s="3" t="str">
        <f>_xlfn.IFNA(INDEX(Source!$J$2:$K$4,MATCH(Table2[[#This Row],[الحالة الصحية]],Source!$K$2:$K$4,0),1),"")</f>
        <v/>
      </c>
      <c r="BD561" s="3" t="str">
        <f>_xlfn.IFNA(INDEX(Source!$D$2:$E$6,MATCH(Table2[[#This Row],[التحصيل الدراسي]],Source!$E$2:$E$6,0),1),"")</f>
        <v/>
      </c>
      <c r="BE561" s="3" t="str">
        <f>_xlfn.IFNA(INDEX(Source!$AC$2:$AD$3,MATCH(Table2[[#This Row],[هل تدرس الان]],Source!$AD$2:$AD$3,0),1),"")</f>
        <v/>
      </c>
      <c r="BF561" s="3" t="str">
        <f>_xlfn.IFNA(INDEX(Source!$AI$2:$AJ$6,MATCH(Table2[[#This Row],[السنة الدراسية]],Source!$AJ$2:$AJ$6,0),1),"")</f>
        <v/>
      </c>
      <c r="BG561" s="3" t="str">
        <f>_xlfn.IFNA(INDEX(Source!$AC$2:$AD$3,MATCH(Table2[[#This Row],[هل يوجد إجازة]],Source!$AD$2:$AD$3,0),1),"")</f>
        <v/>
      </c>
    </row>
    <row r="562" spans="1:59" x14ac:dyDescent="0.25">
      <c r="A562" t="str">
        <f>IF(C562&lt;&gt;"",COUNTA($C$2:C562),"")</f>
        <v/>
      </c>
      <c r="BA562" s="7" t="str">
        <f>_xlfn.IFNA(INDEX(Source!$G$2:$H$3,MATCH(Table2[[#This Row],[الجنس]],Source!$H$2:$H$3,0),1),"")</f>
        <v/>
      </c>
      <c r="BB562" s="3" t="str">
        <f>_xlfn.IFNA(INDEX(Source!$M$2:$N$5,MATCH(Table2[[#This Row],[الحالة العائلية]],Source!$N$2:$N$5,0),1),"")</f>
        <v/>
      </c>
      <c r="BC562" s="3" t="str">
        <f>_xlfn.IFNA(INDEX(Source!$J$2:$K$4,MATCH(Table2[[#This Row],[الحالة الصحية]],Source!$K$2:$K$4,0),1),"")</f>
        <v/>
      </c>
      <c r="BD562" s="3" t="str">
        <f>_xlfn.IFNA(INDEX(Source!$D$2:$E$6,MATCH(Table2[[#This Row],[التحصيل الدراسي]],Source!$E$2:$E$6,0),1),"")</f>
        <v/>
      </c>
      <c r="BE562" s="3" t="str">
        <f>_xlfn.IFNA(INDEX(Source!$AC$2:$AD$3,MATCH(Table2[[#This Row],[هل تدرس الان]],Source!$AD$2:$AD$3,0),1),"")</f>
        <v/>
      </c>
      <c r="BF562" s="3" t="str">
        <f>_xlfn.IFNA(INDEX(Source!$AI$2:$AJ$6,MATCH(Table2[[#This Row],[السنة الدراسية]],Source!$AJ$2:$AJ$6,0),1),"")</f>
        <v/>
      </c>
      <c r="BG562" s="3" t="str">
        <f>_xlfn.IFNA(INDEX(Source!$AC$2:$AD$3,MATCH(Table2[[#This Row],[هل يوجد إجازة]],Source!$AD$2:$AD$3,0),1),"")</f>
        <v/>
      </c>
    </row>
    <row r="563" spans="1:59" x14ac:dyDescent="0.25">
      <c r="A563" t="str">
        <f>IF(C563&lt;&gt;"",COUNTA($C$2:C563),"")</f>
        <v/>
      </c>
      <c r="BA563" s="7" t="str">
        <f>_xlfn.IFNA(INDEX(Source!$G$2:$H$3,MATCH(Table2[[#This Row],[الجنس]],Source!$H$2:$H$3,0),1),"")</f>
        <v/>
      </c>
      <c r="BB563" s="3" t="str">
        <f>_xlfn.IFNA(INDEX(Source!$M$2:$N$5,MATCH(Table2[[#This Row],[الحالة العائلية]],Source!$N$2:$N$5,0),1),"")</f>
        <v/>
      </c>
      <c r="BC563" s="3" t="str">
        <f>_xlfn.IFNA(INDEX(Source!$J$2:$K$4,MATCH(Table2[[#This Row],[الحالة الصحية]],Source!$K$2:$K$4,0),1),"")</f>
        <v/>
      </c>
      <c r="BD563" s="3" t="str">
        <f>_xlfn.IFNA(INDEX(Source!$D$2:$E$6,MATCH(Table2[[#This Row],[التحصيل الدراسي]],Source!$E$2:$E$6,0),1),"")</f>
        <v/>
      </c>
      <c r="BE563" s="3" t="str">
        <f>_xlfn.IFNA(INDEX(Source!$AC$2:$AD$3,MATCH(Table2[[#This Row],[هل تدرس الان]],Source!$AD$2:$AD$3,0),1),"")</f>
        <v/>
      </c>
      <c r="BF563" s="3" t="str">
        <f>_xlfn.IFNA(INDEX(Source!$AI$2:$AJ$6,MATCH(Table2[[#This Row],[السنة الدراسية]],Source!$AJ$2:$AJ$6,0),1),"")</f>
        <v/>
      </c>
      <c r="BG563" s="3" t="str">
        <f>_xlfn.IFNA(INDEX(Source!$AC$2:$AD$3,MATCH(Table2[[#This Row],[هل يوجد إجازة]],Source!$AD$2:$AD$3,0),1),"")</f>
        <v/>
      </c>
    </row>
    <row r="564" spans="1:59" x14ac:dyDescent="0.25">
      <c r="A564" t="str">
        <f>IF(C564&lt;&gt;"",COUNTA($C$2:C564),"")</f>
        <v/>
      </c>
      <c r="BA564" s="7" t="str">
        <f>_xlfn.IFNA(INDEX(Source!$G$2:$H$3,MATCH(Table2[[#This Row],[الجنس]],Source!$H$2:$H$3,0),1),"")</f>
        <v/>
      </c>
      <c r="BB564" s="3" t="str">
        <f>_xlfn.IFNA(INDEX(Source!$M$2:$N$5,MATCH(Table2[[#This Row],[الحالة العائلية]],Source!$N$2:$N$5,0),1),"")</f>
        <v/>
      </c>
      <c r="BC564" s="3" t="str">
        <f>_xlfn.IFNA(INDEX(Source!$J$2:$K$4,MATCH(Table2[[#This Row],[الحالة الصحية]],Source!$K$2:$K$4,0),1),"")</f>
        <v/>
      </c>
      <c r="BD564" s="3" t="str">
        <f>_xlfn.IFNA(INDEX(Source!$D$2:$E$6,MATCH(Table2[[#This Row],[التحصيل الدراسي]],Source!$E$2:$E$6,0),1),"")</f>
        <v/>
      </c>
      <c r="BE564" s="3" t="str">
        <f>_xlfn.IFNA(INDEX(Source!$AC$2:$AD$3,MATCH(Table2[[#This Row],[هل تدرس الان]],Source!$AD$2:$AD$3,0),1),"")</f>
        <v/>
      </c>
      <c r="BF564" s="3" t="str">
        <f>_xlfn.IFNA(INDEX(Source!$AI$2:$AJ$6,MATCH(Table2[[#This Row],[السنة الدراسية]],Source!$AJ$2:$AJ$6,0),1),"")</f>
        <v/>
      </c>
      <c r="BG564" s="3" t="str">
        <f>_xlfn.IFNA(INDEX(Source!$AC$2:$AD$3,MATCH(Table2[[#This Row],[هل يوجد إجازة]],Source!$AD$2:$AD$3,0),1),"")</f>
        <v/>
      </c>
    </row>
    <row r="565" spans="1:59" x14ac:dyDescent="0.25">
      <c r="A565" t="str">
        <f>IF(C565&lt;&gt;"",COUNTA($C$2:C565),"")</f>
        <v/>
      </c>
      <c r="BA565" s="7" t="str">
        <f>_xlfn.IFNA(INDEX(Source!$G$2:$H$3,MATCH(Table2[[#This Row],[الجنس]],Source!$H$2:$H$3,0),1),"")</f>
        <v/>
      </c>
      <c r="BB565" s="3" t="str">
        <f>_xlfn.IFNA(INDEX(Source!$M$2:$N$5,MATCH(Table2[[#This Row],[الحالة العائلية]],Source!$N$2:$N$5,0),1),"")</f>
        <v/>
      </c>
      <c r="BC565" s="3" t="str">
        <f>_xlfn.IFNA(INDEX(Source!$J$2:$K$4,MATCH(Table2[[#This Row],[الحالة الصحية]],Source!$K$2:$K$4,0),1),"")</f>
        <v/>
      </c>
      <c r="BD565" s="3" t="str">
        <f>_xlfn.IFNA(INDEX(Source!$D$2:$E$6,MATCH(Table2[[#This Row],[التحصيل الدراسي]],Source!$E$2:$E$6,0),1),"")</f>
        <v/>
      </c>
      <c r="BE565" s="3" t="str">
        <f>_xlfn.IFNA(INDEX(Source!$AC$2:$AD$3,MATCH(Table2[[#This Row],[هل تدرس الان]],Source!$AD$2:$AD$3,0),1),"")</f>
        <v/>
      </c>
      <c r="BF565" s="3" t="str">
        <f>_xlfn.IFNA(INDEX(Source!$AI$2:$AJ$6,MATCH(Table2[[#This Row],[السنة الدراسية]],Source!$AJ$2:$AJ$6,0),1),"")</f>
        <v/>
      </c>
      <c r="BG565" s="3" t="str">
        <f>_xlfn.IFNA(INDEX(Source!$AC$2:$AD$3,MATCH(Table2[[#This Row],[هل يوجد إجازة]],Source!$AD$2:$AD$3,0),1),"")</f>
        <v/>
      </c>
    </row>
    <row r="566" spans="1:59" x14ac:dyDescent="0.25">
      <c r="A566" t="str">
        <f>IF(C566&lt;&gt;"",COUNTA($C$2:C566),"")</f>
        <v/>
      </c>
      <c r="BA566" s="7" t="str">
        <f>_xlfn.IFNA(INDEX(Source!$G$2:$H$3,MATCH(Table2[[#This Row],[الجنس]],Source!$H$2:$H$3,0),1),"")</f>
        <v/>
      </c>
      <c r="BB566" s="3" t="str">
        <f>_xlfn.IFNA(INDEX(Source!$M$2:$N$5,MATCH(Table2[[#This Row],[الحالة العائلية]],Source!$N$2:$N$5,0),1),"")</f>
        <v/>
      </c>
      <c r="BC566" s="3" t="str">
        <f>_xlfn.IFNA(INDEX(Source!$J$2:$K$4,MATCH(Table2[[#This Row],[الحالة الصحية]],Source!$K$2:$K$4,0),1),"")</f>
        <v/>
      </c>
      <c r="BD566" s="3" t="str">
        <f>_xlfn.IFNA(INDEX(Source!$D$2:$E$6,MATCH(Table2[[#This Row],[التحصيل الدراسي]],Source!$E$2:$E$6,0),1),"")</f>
        <v/>
      </c>
      <c r="BE566" s="3" t="str">
        <f>_xlfn.IFNA(INDEX(Source!$AC$2:$AD$3,MATCH(Table2[[#This Row],[هل تدرس الان]],Source!$AD$2:$AD$3,0),1),"")</f>
        <v/>
      </c>
      <c r="BF566" s="3" t="str">
        <f>_xlfn.IFNA(INDEX(Source!$AI$2:$AJ$6,MATCH(Table2[[#This Row],[السنة الدراسية]],Source!$AJ$2:$AJ$6,0),1),"")</f>
        <v/>
      </c>
      <c r="BG566" s="3" t="str">
        <f>_xlfn.IFNA(INDEX(Source!$AC$2:$AD$3,MATCH(Table2[[#This Row],[هل يوجد إجازة]],Source!$AD$2:$AD$3,0),1),"")</f>
        <v/>
      </c>
    </row>
    <row r="567" spans="1:59" x14ac:dyDescent="0.25">
      <c r="A567" t="str">
        <f>IF(C567&lt;&gt;"",COUNTA($C$2:C567),"")</f>
        <v/>
      </c>
      <c r="BA567" s="7" t="str">
        <f>_xlfn.IFNA(INDEX(Source!$G$2:$H$3,MATCH(Table2[[#This Row],[الجنس]],Source!$H$2:$H$3,0),1),"")</f>
        <v/>
      </c>
      <c r="BB567" s="3" t="str">
        <f>_xlfn.IFNA(INDEX(Source!$M$2:$N$5,MATCH(Table2[[#This Row],[الحالة العائلية]],Source!$N$2:$N$5,0),1),"")</f>
        <v/>
      </c>
      <c r="BC567" s="3" t="str">
        <f>_xlfn.IFNA(INDEX(Source!$J$2:$K$4,MATCH(Table2[[#This Row],[الحالة الصحية]],Source!$K$2:$K$4,0),1),"")</f>
        <v/>
      </c>
      <c r="BD567" s="3" t="str">
        <f>_xlfn.IFNA(INDEX(Source!$D$2:$E$6,MATCH(Table2[[#This Row],[التحصيل الدراسي]],Source!$E$2:$E$6,0),1),"")</f>
        <v/>
      </c>
      <c r="BE567" s="3" t="str">
        <f>_xlfn.IFNA(INDEX(Source!$AC$2:$AD$3,MATCH(Table2[[#This Row],[هل تدرس الان]],Source!$AD$2:$AD$3,0),1),"")</f>
        <v/>
      </c>
      <c r="BF567" s="3" t="str">
        <f>_xlfn.IFNA(INDEX(Source!$AI$2:$AJ$6,MATCH(Table2[[#This Row],[السنة الدراسية]],Source!$AJ$2:$AJ$6,0),1),"")</f>
        <v/>
      </c>
      <c r="BG567" s="3" t="str">
        <f>_xlfn.IFNA(INDEX(Source!$AC$2:$AD$3,MATCH(Table2[[#This Row],[هل يوجد إجازة]],Source!$AD$2:$AD$3,0),1),"")</f>
        <v/>
      </c>
    </row>
    <row r="568" spans="1:59" x14ac:dyDescent="0.25">
      <c r="A568" t="str">
        <f>IF(C568&lt;&gt;"",COUNTA($C$2:C568),"")</f>
        <v/>
      </c>
      <c r="BA568" s="7" t="str">
        <f>_xlfn.IFNA(INDEX(Source!$G$2:$H$3,MATCH(Table2[[#This Row],[الجنس]],Source!$H$2:$H$3,0),1),"")</f>
        <v/>
      </c>
      <c r="BB568" s="3" t="str">
        <f>_xlfn.IFNA(INDEX(Source!$M$2:$N$5,MATCH(Table2[[#This Row],[الحالة العائلية]],Source!$N$2:$N$5,0),1),"")</f>
        <v/>
      </c>
      <c r="BC568" s="3" t="str">
        <f>_xlfn.IFNA(INDEX(Source!$J$2:$K$4,MATCH(Table2[[#This Row],[الحالة الصحية]],Source!$K$2:$K$4,0),1),"")</f>
        <v/>
      </c>
      <c r="BD568" s="3" t="str">
        <f>_xlfn.IFNA(INDEX(Source!$D$2:$E$6,MATCH(Table2[[#This Row],[التحصيل الدراسي]],Source!$E$2:$E$6,0),1),"")</f>
        <v/>
      </c>
      <c r="BE568" s="3" t="str">
        <f>_xlfn.IFNA(INDEX(Source!$AC$2:$AD$3,MATCH(Table2[[#This Row],[هل تدرس الان]],Source!$AD$2:$AD$3,0),1),"")</f>
        <v/>
      </c>
      <c r="BF568" s="3" t="str">
        <f>_xlfn.IFNA(INDEX(Source!$AI$2:$AJ$6,MATCH(Table2[[#This Row],[السنة الدراسية]],Source!$AJ$2:$AJ$6,0),1),"")</f>
        <v/>
      </c>
      <c r="BG568" s="3" t="str">
        <f>_xlfn.IFNA(INDEX(Source!$AC$2:$AD$3,MATCH(Table2[[#This Row],[هل يوجد إجازة]],Source!$AD$2:$AD$3,0),1),"")</f>
        <v/>
      </c>
    </row>
    <row r="569" spans="1:59" x14ac:dyDescent="0.25">
      <c r="A569" t="str">
        <f>IF(C569&lt;&gt;"",COUNTA($C$2:C569),"")</f>
        <v/>
      </c>
      <c r="BA569" s="7" t="str">
        <f>_xlfn.IFNA(INDEX(Source!$G$2:$H$3,MATCH(Table2[[#This Row],[الجنس]],Source!$H$2:$H$3,0),1),"")</f>
        <v/>
      </c>
      <c r="BB569" s="3" t="str">
        <f>_xlfn.IFNA(INDEX(Source!$M$2:$N$5,MATCH(Table2[[#This Row],[الحالة العائلية]],Source!$N$2:$N$5,0),1),"")</f>
        <v/>
      </c>
      <c r="BC569" s="3" t="str">
        <f>_xlfn.IFNA(INDEX(Source!$J$2:$K$4,MATCH(Table2[[#This Row],[الحالة الصحية]],Source!$K$2:$K$4,0),1),"")</f>
        <v/>
      </c>
      <c r="BD569" s="3" t="str">
        <f>_xlfn.IFNA(INDEX(Source!$D$2:$E$6,MATCH(Table2[[#This Row],[التحصيل الدراسي]],Source!$E$2:$E$6,0),1),"")</f>
        <v/>
      </c>
      <c r="BE569" s="3" t="str">
        <f>_xlfn.IFNA(INDEX(Source!$AC$2:$AD$3,MATCH(Table2[[#This Row],[هل تدرس الان]],Source!$AD$2:$AD$3,0),1),"")</f>
        <v/>
      </c>
      <c r="BF569" s="3" t="str">
        <f>_xlfn.IFNA(INDEX(Source!$AI$2:$AJ$6,MATCH(Table2[[#This Row],[السنة الدراسية]],Source!$AJ$2:$AJ$6,0),1),"")</f>
        <v/>
      </c>
      <c r="BG569" s="3" t="str">
        <f>_xlfn.IFNA(INDEX(Source!$AC$2:$AD$3,MATCH(Table2[[#This Row],[هل يوجد إجازة]],Source!$AD$2:$AD$3,0),1),"")</f>
        <v/>
      </c>
    </row>
    <row r="570" spans="1:59" x14ac:dyDescent="0.25">
      <c r="A570" t="str">
        <f>IF(C570&lt;&gt;"",COUNTA($C$2:C570),"")</f>
        <v/>
      </c>
      <c r="BA570" s="7" t="str">
        <f>_xlfn.IFNA(INDEX(Source!$G$2:$H$3,MATCH(Table2[[#This Row],[الجنس]],Source!$H$2:$H$3,0),1),"")</f>
        <v/>
      </c>
      <c r="BB570" s="3" t="str">
        <f>_xlfn.IFNA(INDEX(Source!$M$2:$N$5,MATCH(Table2[[#This Row],[الحالة العائلية]],Source!$N$2:$N$5,0),1),"")</f>
        <v/>
      </c>
      <c r="BC570" s="3" t="str">
        <f>_xlfn.IFNA(INDEX(Source!$J$2:$K$4,MATCH(Table2[[#This Row],[الحالة الصحية]],Source!$K$2:$K$4,0),1),"")</f>
        <v/>
      </c>
      <c r="BD570" s="3" t="str">
        <f>_xlfn.IFNA(INDEX(Source!$D$2:$E$6,MATCH(Table2[[#This Row],[التحصيل الدراسي]],Source!$E$2:$E$6,0),1),"")</f>
        <v/>
      </c>
      <c r="BE570" s="3" t="str">
        <f>_xlfn.IFNA(INDEX(Source!$AC$2:$AD$3,MATCH(Table2[[#This Row],[هل تدرس الان]],Source!$AD$2:$AD$3,0),1),"")</f>
        <v/>
      </c>
      <c r="BF570" s="3" t="str">
        <f>_xlfn.IFNA(INDEX(Source!$AI$2:$AJ$6,MATCH(Table2[[#This Row],[السنة الدراسية]],Source!$AJ$2:$AJ$6,0),1),"")</f>
        <v/>
      </c>
      <c r="BG570" s="3" t="str">
        <f>_xlfn.IFNA(INDEX(Source!$AC$2:$AD$3,MATCH(Table2[[#This Row],[هل يوجد إجازة]],Source!$AD$2:$AD$3,0),1),"")</f>
        <v/>
      </c>
    </row>
    <row r="571" spans="1:59" x14ac:dyDescent="0.25">
      <c r="A571" t="str">
        <f>IF(C571&lt;&gt;"",COUNTA($C$2:C571),"")</f>
        <v/>
      </c>
      <c r="BA571" s="7" t="str">
        <f>_xlfn.IFNA(INDEX(Source!$G$2:$H$3,MATCH(Table2[[#This Row],[الجنس]],Source!$H$2:$H$3,0),1),"")</f>
        <v/>
      </c>
      <c r="BB571" s="3" t="str">
        <f>_xlfn.IFNA(INDEX(Source!$M$2:$N$5,MATCH(Table2[[#This Row],[الحالة العائلية]],Source!$N$2:$N$5,0),1),"")</f>
        <v/>
      </c>
      <c r="BC571" s="3" t="str">
        <f>_xlfn.IFNA(INDEX(Source!$J$2:$K$4,MATCH(Table2[[#This Row],[الحالة الصحية]],Source!$K$2:$K$4,0),1),"")</f>
        <v/>
      </c>
      <c r="BD571" s="3" t="str">
        <f>_xlfn.IFNA(INDEX(Source!$D$2:$E$6,MATCH(Table2[[#This Row],[التحصيل الدراسي]],Source!$E$2:$E$6,0),1),"")</f>
        <v/>
      </c>
      <c r="BE571" s="3" t="str">
        <f>_xlfn.IFNA(INDEX(Source!$AC$2:$AD$3,MATCH(Table2[[#This Row],[هل تدرس الان]],Source!$AD$2:$AD$3,0),1),"")</f>
        <v/>
      </c>
      <c r="BF571" s="3" t="str">
        <f>_xlfn.IFNA(INDEX(Source!$AI$2:$AJ$6,MATCH(Table2[[#This Row],[السنة الدراسية]],Source!$AJ$2:$AJ$6,0),1),"")</f>
        <v/>
      </c>
      <c r="BG571" s="3" t="str">
        <f>_xlfn.IFNA(INDEX(Source!$AC$2:$AD$3,MATCH(Table2[[#This Row],[هل يوجد إجازة]],Source!$AD$2:$AD$3,0),1),"")</f>
        <v/>
      </c>
    </row>
    <row r="572" spans="1:59" x14ac:dyDescent="0.25">
      <c r="A572" t="str">
        <f>IF(C572&lt;&gt;"",COUNTA($C$2:C572),"")</f>
        <v/>
      </c>
      <c r="BA572" s="7" t="str">
        <f>_xlfn.IFNA(INDEX(Source!$G$2:$H$3,MATCH(Table2[[#This Row],[الجنس]],Source!$H$2:$H$3,0),1),"")</f>
        <v/>
      </c>
      <c r="BB572" s="3" t="str">
        <f>_xlfn.IFNA(INDEX(Source!$M$2:$N$5,MATCH(Table2[[#This Row],[الحالة العائلية]],Source!$N$2:$N$5,0),1),"")</f>
        <v/>
      </c>
      <c r="BC572" s="3" t="str">
        <f>_xlfn.IFNA(INDEX(Source!$J$2:$K$4,MATCH(Table2[[#This Row],[الحالة الصحية]],Source!$K$2:$K$4,0),1),"")</f>
        <v/>
      </c>
      <c r="BD572" s="3" t="str">
        <f>_xlfn.IFNA(INDEX(Source!$D$2:$E$6,MATCH(Table2[[#This Row],[التحصيل الدراسي]],Source!$E$2:$E$6,0),1),"")</f>
        <v/>
      </c>
      <c r="BE572" s="3" t="str">
        <f>_xlfn.IFNA(INDEX(Source!$AC$2:$AD$3,MATCH(Table2[[#This Row],[هل تدرس الان]],Source!$AD$2:$AD$3,0),1),"")</f>
        <v/>
      </c>
      <c r="BF572" s="3" t="str">
        <f>_xlfn.IFNA(INDEX(Source!$AI$2:$AJ$6,MATCH(Table2[[#This Row],[السنة الدراسية]],Source!$AJ$2:$AJ$6,0),1),"")</f>
        <v/>
      </c>
      <c r="BG572" s="3" t="str">
        <f>_xlfn.IFNA(INDEX(Source!$AC$2:$AD$3,MATCH(Table2[[#This Row],[هل يوجد إجازة]],Source!$AD$2:$AD$3,0),1),"")</f>
        <v/>
      </c>
    </row>
    <row r="573" spans="1:59" x14ac:dyDescent="0.25">
      <c r="A573" t="str">
        <f>IF(C573&lt;&gt;"",COUNTA($C$2:C573),"")</f>
        <v/>
      </c>
      <c r="BA573" s="7" t="str">
        <f>_xlfn.IFNA(INDEX(Source!$G$2:$H$3,MATCH(Table2[[#This Row],[الجنس]],Source!$H$2:$H$3,0),1),"")</f>
        <v/>
      </c>
      <c r="BB573" s="3" t="str">
        <f>_xlfn.IFNA(INDEX(Source!$M$2:$N$5,MATCH(Table2[[#This Row],[الحالة العائلية]],Source!$N$2:$N$5,0),1),"")</f>
        <v/>
      </c>
      <c r="BC573" s="3" t="str">
        <f>_xlfn.IFNA(INDEX(Source!$J$2:$K$4,MATCH(Table2[[#This Row],[الحالة الصحية]],Source!$K$2:$K$4,0),1),"")</f>
        <v/>
      </c>
      <c r="BD573" s="3" t="str">
        <f>_xlfn.IFNA(INDEX(Source!$D$2:$E$6,MATCH(Table2[[#This Row],[التحصيل الدراسي]],Source!$E$2:$E$6,0),1),"")</f>
        <v/>
      </c>
      <c r="BE573" s="3" t="str">
        <f>_xlfn.IFNA(INDEX(Source!$AC$2:$AD$3,MATCH(Table2[[#This Row],[هل تدرس الان]],Source!$AD$2:$AD$3,0),1),"")</f>
        <v/>
      </c>
      <c r="BF573" s="3" t="str">
        <f>_xlfn.IFNA(INDEX(Source!$AI$2:$AJ$6,MATCH(Table2[[#This Row],[السنة الدراسية]],Source!$AJ$2:$AJ$6,0),1),"")</f>
        <v/>
      </c>
      <c r="BG573" s="3" t="str">
        <f>_xlfn.IFNA(INDEX(Source!$AC$2:$AD$3,MATCH(Table2[[#This Row],[هل يوجد إجازة]],Source!$AD$2:$AD$3,0),1),"")</f>
        <v/>
      </c>
    </row>
    <row r="574" spans="1:59" x14ac:dyDescent="0.25">
      <c r="A574" t="str">
        <f>IF(C574&lt;&gt;"",COUNTA($C$2:C574),"")</f>
        <v/>
      </c>
      <c r="BA574" s="7" t="str">
        <f>_xlfn.IFNA(INDEX(Source!$G$2:$H$3,MATCH(Table2[[#This Row],[الجنس]],Source!$H$2:$H$3,0),1),"")</f>
        <v/>
      </c>
      <c r="BB574" s="3" t="str">
        <f>_xlfn.IFNA(INDEX(Source!$M$2:$N$5,MATCH(Table2[[#This Row],[الحالة العائلية]],Source!$N$2:$N$5,0),1),"")</f>
        <v/>
      </c>
      <c r="BC574" s="3" t="str">
        <f>_xlfn.IFNA(INDEX(Source!$J$2:$K$4,MATCH(Table2[[#This Row],[الحالة الصحية]],Source!$K$2:$K$4,0),1),"")</f>
        <v/>
      </c>
      <c r="BD574" s="3" t="str">
        <f>_xlfn.IFNA(INDEX(Source!$D$2:$E$6,MATCH(Table2[[#This Row],[التحصيل الدراسي]],Source!$E$2:$E$6,0),1),"")</f>
        <v/>
      </c>
      <c r="BE574" s="3" t="str">
        <f>_xlfn.IFNA(INDEX(Source!$AC$2:$AD$3,MATCH(Table2[[#This Row],[هل تدرس الان]],Source!$AD$2:$AD$3,0),1),"")</f>
        <v/>
      </c>
      <c r="BF574" s="3" t="str">
        <f>_xlfn.IFNA(INDEX(Source!$AI$2:$AJ$6,MATCH(Table2[[#This Row],[السنة الدراسية]],Source!$AJ$2:$AJ$6,0),1),"")</f>
        <v/>
      </c>
      <c r="BG574" s="3" t="str">
        <f>_xlfn.IFNA(INDEX(Source!$AC$2:$AD$3,MATCH(Table2[[#This Row],[هل يوجد إجازة]],Source!$AD$2:$AD$3,0),1),"")</f>
        <v/>
      </c>
    </row>
    <row r="575" spans="1:59" x14ac:dyDescent="0.25">
      <c r="A575" t="str">
        <f>IF(C575&lt;&gt;"",COUNTA($C$2:C575),"")</f>
        <v/>
      </c>
      <c r="BA575" s="7" t="str">
        <f>_xlfn.IFNA(INDEX(Source!$G$2:$H$3,MATCH(Table2[[#This Row],[الجنس]],Source!$H$2:$H$3,0),1),"")</f>
        <v/>
      </c>
      <c r="BB575" s="3" t="str">
        <f>_xlfn.IFNA(INDEX(Source!$M$2:$N$5,MATCH(Table2[[#This Row],[الحالة العائلية]],Source!$N$2:$N$5,0),1),"")</f>
        <v/>
      </c>
      <c r="BC575" s="3" t="str">
        <f>_xlfn.IFNA(INDEX(Source!$J$2:$K$4,MATCH(Table2[[#This Row],[الحالة الصحية]],Source!$K$2:$K$4,0),1),"")</f>
        <v/>
      </c>
      <c r="BD575" s="3" t="str">
        <f>_xlfn.IFNA(INDEX(Source!$D$2:$E$6,MATCH(Table2[[#This Row],[التحصيل الدراسي]],Source!$E$2:$E$6,0),1),"")</f>
        <v/>
      </c>
      <c r="BE575" s="3" t="str">
        <f>_xlfn.IFNA(INDEX(Source!$AC$2:$AD$3,MATCH(Table2[[#This Row],[هل تدرس الان]],Source!$AD$2:$AD$3,0),1),"")</f>
        <v/>
      </c>
      <c r="BF575" s="3" t="str">
        <f>_xlfn.IFNA(INDEX(Source!$AI$2:$AJ$6,MATCH(Table2[[#This Row],[السنة الدراسية]],Source!$AJ$2:$AJ$6,0),1),"")</f>
        <v/>
      </c>
      <c r="BG575" s="3" t="str">
        <f>_xlfn.IFNA(INDEX(Source!$AC$2:$AD$3,MATCH(Table2[[#This Row],[هل يوجد إجازة]],Source!$AD$2:$AD$3,0),1),"")</f>
        <v/>
      </c>
    </row>
    <row r="576" spans="1:59" x14ac:dyDescent="0.25">
      <c r="A576" t="str">
        <f>IF(C576&lt;&gt;"",COUNTA($C$2:C576),"")</f>
        <v/>
      </c>
      <c r="BA576" s="7" t="str">
        <f>_xlfn.IFNA(INDEX(Source!$G$2:$H$3,MATCH(Table2[[#This Row],[الجنس]],Source!$H$2:$H$3,0),1),"")</f>
        <v/>
      </c>
      <c r="BB576" s="3" t="str">
        <f>_xlfn.IFNA(INDEX(Source!$M$2:$N$5,MATCH(Table2[[#This Row],[الحالة العائلية]],Source!$N$2:$N$5,0),1),"")</f>
        <v/>
      </c>
      <c r="BC576" s="3" t="str">
        <f>_xlfn.IFNA(INDEX(Source!$J$2:$K$4,MATCH(Table2[[#This Row],[الحالة الصحية]],Source!$K$2:$K$4,0),1),"")</f>
        <v/>
      </c>
      <c r="BD576" s="3" t="str">
        <f>_xlfn.IFNA(INDEX(Source!$D$2:$E$6,MATCH(Table2[[#This Row],[التحصيل الدراسي]],Source!$E$2:$E$6,0),1),"")</f>
        <v/>
      </c>
      <c r="BE576" s="3" t="str">
        <f>_xlfn.IFNA(INDEX(Source!$AC$2:$AD$3,MATCH(Table2[[#This Row],[هل تدرس الان]],Source!$AD$2:$AD$3,0),1),"")</f>
        <v/>
      </c>
      <c r="BF576" s="3" t="str">
        <f>_xlfn.IFNA(INDEX(Source!$AI$2:$AJ$6,MATCH(Table2[[#This Row],[السنة الدراسية]],Source!$AJ$2:$AJ$6,0),1),"")</f>
        <v/>
      </c>
      <c r="BG576" s="3" t="str">
        <f>_xlfn.IFNA(INDEX(Source!$AC$2:$AD$3,MATCH(Table2[[#This Row],[هل يوجد إجازة]],Source!$AD$2:$AD$3,0),1),"")</f>
        <v/>
      </c>
    </row>
    <row r="577" spans="1:59" x14ac:dyDescent="0.25">
      <c r="A577" t="str">
        <f>IF(C577&lt;&gt;"",COUNTA($C$2:C577),"")</f>
        <v/>
      </c>
      <c r="BA577" s="7" t="str">
        <f>_xlfn.IFNA(INDEX(Source!$G$2:$H$3,MATCH(Table2[[#This Row],[الجنس]],Source!$H$2:$H$3,0),1),"")</f>
        <v/>
      </c>
      <c r="BB577" s="3" t="str">
        <f>_xlfn.IFNA(INDEX(Source!$M$2:$N$5,MATCH(Table2[[#This Row],[الحالة العائلية]],Source!$N$2:$N$5,0),1),"")</f>
        <v/>
      </c>
      <c r="BC577" s="3" t="str">
        <f>_xlfn.IFNA(INDEX(Source!$J$2:$K$4,MATCH(Table2[[#This Row],[الحالة الصحية]],Source!$K$2:$K$4,0),1),"")</f>
        <v/>
      </c>
      <c r="BD577" s="3" t="str">
        <f>_xlfn.IFNA(INDEX(Source!$D$2:$E$6,MATCH(Table2[[#This Row],[التحصيل الدراسي]],Source!$E$2:$E$6,0),1),"")</f>
        <v/>
      </c>
      <c r="BE577" s="3" t="str">
        <f>_xlfn.IFNA(INDEX(Source!$AC$2:$AD$3,MATCH(Table2[[#This Row],[هل تدرس الان]],Source!$AD$2:$AD$3,0),1),"")</f>
        <v/>
      </c>
      <c r="BF577" s="3" t="str">
        <f>_xlfn.IFNA(INDEX(Source!$AI$2:$AJ$6,MATCH(Table2[[#This Row],[السنة الدراسية]],Source!$AJ$2:$AJ$6,0),1),"")</f>
        <v/>
      </c>
      <c r="BG577" s="3" t="str">
        <f>_xlfn.IFNA(INDEX(Source!$AC$2:$AD$3,MATCH(Table2[[#This Row],[هل يوجد إجازة]],Source!$AD$2:$AD$3,0),1),"")</f>
        <v/>
      </c>
    </row>
    <row r="578" spans="1:59" x14ac:dyDescent="0.25">
      <c r="A578" t="str">
        <f>IF(C578&lt;&gt;"",COUNTA($C$2:C578),"")</f>
        <v/>
      </c>
      <c r="BA578" s="7" t="str">
        <f>_xlfn.IFNA(INDEX(Source!$G$2:$H$3,MATCH(Table2[[#This Row],[الجنس]],Source!$H$2:$H$3,0),1),"")</f>
        <v/>
      </c>
      <c r="BB578" s="3" t="str">
        <f>_xlfn.IFNA(INDEX(Source!$M$2:$N$5,MATCH(Table2[[#This Row],[الحالة العائلية]],Source!$N$2:$N$5,0),1),"")</f>
        <v/>
      </c>
      <c r="BC578" s="3" t="str">
        <f>_xlfn.IFNA(INDEX(Source!$J$2:$K$4,MATCH(Table2[[#This Row],[الحالة الصحية]],Source!$K$2:$K$4,0),1),"")</f>
        <v/>
      </c>
      <c r="BD578" s="3" t="str">
        <f>_xlfn.IFNA(INDEX(Source!$D$2:$E$6,MATCH(Table2[[#This Row],[التحصيل الدراسي]],Source!$E$2:$E$6,0),1),"")</f>
        <v/>
      </c>
      <c r="BE578" s="3" t="str">
        <f>_xlfn.IFNA(INDEX(Source!$AC$2:$AD$3,MATCH(Table2[[#This Row],[هل تدرس الان]],Source!$AD$2:$AD$3,0),1),"")</f>
        <v/>
      </c>
      <c r="BF578" s="3" t="str">
        <f>_xlfn.IFNA(INDEX(Source!$AI$2:$AJ$6,MATCH(Table2[[#This Row],[السنة الدراسية]],Source!$AJ$2:$AJ$6,0),1),"")</f>
        <v/>
      </c>
      <c r="BG578" s="3" t="str">
        <f>_xlfn.IFNA(INDEX(Source!$AC$2:$AD$3,MATCH(Table2[[#This Row],[هل يوجد إجازة]],Source!$AD$2:$AD$3,0),1),"")</f>
        <v/>
      </c>
    </row>
    <row r="579" spans="1:59" x14ac:dyDescent="0.25">
      <c r="A579" t="str">
        <f>IF(C579&lt;&gt;"",COUNTA($C$2:C579),"")</f>
        <v/>
      </c>
      <c r="BA579" s="7" t="str">
        <f>_xlfn.IFNA(INDEX(Source!$G$2:$H$3,MATCH(Table2[[#This Row],[الجنس]],Source!$H$2:$H$3,0),1),"")</f>
        <v/>
      </c>
      <c r="BB579" s="3" t="str">
        <f>_xlfn.IFNA(INDEX(Source!$M$2:$N$5,MATCH(Table2[[#This Row],[الحالة العائلية]],Source!$N$2:$N$5,0),1),"")</f>
        <v/>
      </c>
      <c r="BC579" s="3" t="str">
        <f>_xlfn.IFNA(INDEX(Source!$J$2:$K$4,MATCH(Table2[[#This Row],[الحالة الصحية]],Source!$K$2:$K$4,0),1),"")</f>
        <v/>
      </c>
      <c r="BD579" s="3" t="str">
        <f>_xlfn.IFNA(INDEX(Source!$D$2:$E$6,MATCH(Table2[[#This Row],[التحصيل الدراسي]],Source!$E$2:$E$6,0),1),"")</f>
        <v/>
      </c>
      <c r="BE579" s="3" t="str">
        <f>_xlfn.IFNA(INDEX(Source!$AC$2:$AD$3,MATCH(Table2[[#This Row],[هل تدرس الان]],Source!$AD$2:$AD$3,0),1),"")</f>
        <v/>
      </c>
      <c r="BF579" s="3" t="str">
        <f>_xlfn.IFNA(INDEX(Source!$AI$2:$AJ$6,MATCH(Table2[[#This Row],[السنة الدراسية]],Source!$AJ$2:$AJ$6,0),1),"")</f>
        <v/>
      </c>
      <c r="BG579" s="3" t="str">
        <f>_xlfn.IFNA(INDEX(Source!$AC$2:$AD$3,MATCH(Table2[[#This Row],[هل يوجد إجازة]],Source!$AD$2:$AD$3,0),1),"")</f>
        <v/>
      </c>
    </row>
    <row r="580" spans="1:59" x14ac:dyDescent="0.25">
      <c r="A580" t="str">
        <f>IF(C580&lt;&gt;"",COUNTA($C$2:C580),"")</f>
        <v/>
      </c>
      <c r="BA580" s="7" t="str">
        <f>_xlfn.IFNA(INDEX(Source!$G$2:$H$3,MATCH(Table2[[#This Row],[الجنس]],Source!$H$2:$H$3,0),1),"")</f>
        <v/>
      </c>
      <c r="BB580" s="3" t="str">
        <f>_xlfn.IFNA(INDEX(Source!$M$2:$N$5,MATCH(Table2[[#This Row],[الحالة العائلية]],Source!$N$2:$N$5,0),1),"")</f>
        <v/>
      </c>
      <c r="BC580" s="3" t="str">
        <f>_xlfn.IFNA(INDEX(Source!$J$2:$K$4,MATCH(Table2[[#This Row],[الحالة الصحية]],Source!$K$2:$K$4,0),1),"")</f>
        <v/>
      </c>
      <c r="BD580" s="3" t="str">
        <f>_xlfn.IFNA(INDEX(Source!$D$2:$E$6,MATCH(Table2[[#This Row],[التحصيل الدراسي]],Source!$E$2:$E$6,0),1),"")</f>
        <v/>
      </c>
      <c r="BE580" s="3" t="str">
        <f>_xlfn.IFNA(INDEX(Source!$AC$2:$AD$3,MATCH(Table2[[#This Row],[هل تدرس الان]],Source!$AD$2:$AD$3,0),1),"")</f>
        <v/>
      </c>
      <c r="BF580" s="3" t="str">
        <f>_xlfn.IFNA(INDEX(Source!$AI$2:$AJ$6,MATCH(Table2[[#This Row],[السنة الدراسية]],Source!$AJ$2:$AJ$6,0),1),"")</f>
        <v/>
      </c>
      <c r="BG580" s="3" t="str">
        <f>_xlfn.IFNA(INDEX(Source!$AC$2:$AD$3,MATCH(Table2[[#This Row],[هل يوجد إجازة]],Source!$AD$2:$AD$3,0),1),"")</f>
        <v/>
      </c>
    </row>
    <row r="581" spans="1:59" x14ac:dyDescent="0.25">
      <c r="A581" t="str">
        <f>IF(C581&lt;&gt;"",COUNTA($C$2:C581),"")</f>
        <v/>
      </c>
      <c r="BA581" s="7" t="str">
        <f>_xlfn.IFNA(INDEX(Source!$G$2:$H$3,MATCH(Table2[[#This Row],[الجنس]],Source!$H$2:$H$3,0),1),"")</f>
        <v/>
      </c>
      <c r="BB581" s="3" t="str">
        <f>_xlfn.IFNA(INDEX(Source!$M$2:$N$5,MATCH(Table2[[#This Row],[الحالة العائلية]],Source!$N$2:$N$5,0),1),"")</f>
        <v/>
      </c>
      <c r="BC581" s="3" t="str">
        <f>_xlfn.IFNA(INDEX(Source!$J$2:$K$4,MATCH(Table2[[#This Row],[الحالة الصحية]],Source!$K$2:$K$4,0),1),"")</f>
        <v/>
      </c>
      <c r="BD581" s="3" t="str">
        <f>_xlfn.IFNA(INDEX(Source!$D$2:$E$6,MATCH(Table2[[#This Row],[التحصيل الدراسي]],Source!$E$2:$E$6,0),1),"")</f>
        <v/>
      </c>
      <c r="BE581" s="3" t="str">
        <f>_xlfn.IFNA(INDEX(Source!$AC$2:$AD$3,MATCH(Table2[[#This Row],[هل تدرس الان]],Source!$AD$2:$AD$3,0),1),"")</f>
        <v/>
      </c>
      <c r="BF581" s="3" t="str">
        <f>_xlfn.IFNA(INDEX(Source!$AI$2:$AJ$6,MATCH(Table2[[#This Row],[السنة الدراسية]],Source!$AJ$2:$AJ$6,0),1),"")</f>
        <v/>
      </c>
      <c r="BG581" s="3" t="str">
        <f>_xlfn.IFNA(INDEX(Source!$AC$2:$AD$3,MATCH(Table2[[#This Row],[هل يوجد إجازة]],Source!$AD$2:$AD$3,0),1),"")</f>
        <v/>
      </c>
    </row>
    <row r="582" spans="1:59" x14ac:dyDescent="0.25">
      <c r="A582" t="str">
        <f>IF(C582&lt;&gt;"",COUNTA($C$2:C582),"")</f>
        <v/>
      </c>
      <c r="BA582" s="7" t="str">
        <f>_xlfn.IFNA(INDEX(Source!$G$2:$H$3,MATCH(Table2[[#This Row],[الجنس]],Source!$H$2:$H$3,0),1),"")</f>
        <v/>
      </c>
      <c r="BB582" s="3" t="str">
        <f>_xlfn.IFNA(INDEX(Source!$M$2:$N$5,MATCH(Table2[[#This Row],[الحالة العائلية]],Source!$N$2:$N$5,0),1),"")</f>
        <v/>
      </c>
      <c r="BC582" s="3" t="str">
        <f>_xlfn.IFNA(INDEX(Source!$J$2:$K$4,MATCH(Table2[[#This Row],[الحالة الصحية]],Source!$K$2:$K$4,0),1),"")</f>
        <v/>
      </c>
      <c r="BD582" s="3" t="str">
        <f>_xlfn.IFNA(INDEX(Source!$D$2:$E$6,MATCH(Table2[[#This Row],[التحصيل الدراسي]],Source!$E$2:$E$6,0),1),"")</f>
        <v/>
      </c>
      <c r="BE582" s="3" t="str">
        <f>_xlfn.IFNA(INDEX(Source!$AC$2:$AD$3,MATCH(Table2[[#This Row],[هل تدرس الان]],Source!$AD$2:$AD$3,0),1),"")</f>
        <v/>
      </c>
      <c r="BF582" s="3" t="str">
        <f>_xlfn.IFNA(INDEX(Source!$AI$2:$AJ$6,MATCH(Table2[[#This Row],[السنة الدراسية]],Source!$AJ$2:$AJ$6,0),1),"")</f>
        <v/>
      </c>
      <c r="BG582" s="3" t="str">
        <f>_xlfn.IFNA(INDEX(Source!$AC$2:$AD$3,MATCH(Table2[[#This Row],[هل يوجد إجازة]],Source!$AD$2:$AD$3,0),1),"")</f>
        <v/>
      </c>
    </row>
    <row r="583" spans="1:59" x14ac:dyDescent="0.25">
      <c r="A583" t="str">
        <f>IF(C583&lt;&gt;"",COUNTA($C$2:C583),"")</f>
        <v/>
      </c>
      <c r="BA583" s="7" t="str">
        <f>_xlfn.IFNA(INDEX(Source!$G$2:$H$3,MATCH(Table2[[#This Row],[الجنس]],Source!$H$2:$H$3,0),1),"")</f>
        <v/>
      </c>
      <c r="BB583" s="3" t="str">
        <f>_xlfn.IFNA(INDEX(Source!$M$2:$N$5,MATCH(Table2[[#This Row],[الحالة العائلية]],Source!$N$2:$N$5,0),1),"")</f>
        <v/>
      </c>
      <c r="BC583" s="3" t="str">
        <f>_xlfn.IFNA(INDEX(Source!$J$2:$K$4,MATCH(Table2[[#This Row],[الحالة الصحية]],Source!$K$2:$K$4,0),1),"")</f>
        <v/>
      </c>
      <c r="BD583" s="3" t="str">
        <f>_xlfn.IFNA(INDEX(Source!$D$2:$E$6,MATCH(Table2[[#This Row],[التحصيل الدراسي]],Source!$E$2:$E$6,0),1),"")</f>
        <v/>
      </c>
      <c r="BE583" s="3" t="str">
        <f>_xlfn.IFNA(INDEX(Source!$AC$2:$AD$3,MATCH(Table2[[#This Row],[هل تدرس الان]],Source!$AD$2:$AD$3,0),1),"")</f>
        <v/>
      </c>
      <c r="BF583" s="3" t="str">
        <f>_xlfn.IFNA(INDEX(Source!$AI$2:$AJ$6,MATCH(Table2[[#This Row],[السنة الدراسية]],Source!$AJ$2:$AJ$6,0),1),"")</f>
        <v/>
      </c>
      <c r="BG583" s="3" t="str">
        <f>_xlfn.IFNA(INDEX(Source!$AC$2:$AD$3,MATCH(Table2[[#This Row],[هل يوجد إجازة]],Source!$AD$2:$AD$3,0),1),"")</f>
        <v/>
      </c>
    </row>
    <row r="584" spans="1:59" x14ac:dyDescent="0.25">
      <c r="A584" t="str">
        <f>IF(C584&lt;&gt;"",COUNTA($C$2:C584),"")</f>
        <v/>
      </c>
      <c r="BA584" s="7" t="str">
        <f>_xlfn.IFNA(INDEX(Source!$G$2:$H$3,MATCH(Table2[[#This Row],[الجنس]],Source!$H$2:$H$3,0),1),"")</f>
        <v/>
      </c>
      <c r="BB584" s="3" t="str">
        <f>_xlfn.IFNA(INDEX(Source!$M$2:$N$5,MATCH(Table2[[#This Row],[الحالة العائلية]],Source!$N$2:$N$5,0),1),"")</f>
        <v/>
      </c>
      <c r="BC584" s="3" t="str">
        <f>_xlfn.IFNA(INDEX(Source!$J$2:$K$4,MATCH(Table2[[#This Row],[الحالة الصحية]],Source!$K$2:$K$4,0),1),"")</f>
        <v/>
      </c>
      <c r="BD584" s="3" t="str">
        <f>_xlfn.IFNA(INDEX(Source!$D$2:$E$6,MATCH(Table2[[#This Row],[التحصيل الدراسي]],Source!$E$2:$E$6,0),1),"")</f>
        <v/>
      </c>
      <c r="BE584" s="3" t="str">
        <f>_xlfn.IFNA(INDEX(Source!$AC$2:$AD$3,MATCH(Table2[[#This Row],[هل تدرس الان]],Source!$AD$2:$AD$3,0),1),"")</f>
        <v/>
      </c>
      <c r="BF584" s="3" t="str">
        <f>_xlfn.IFNA(INDEX(Source!$AI$2:$AJ$6,MATCH(Table2[[#This Row],[السنة الدراسية]],Source!$AJ$2:$AJ$6,0),1),"")</f>
        <v/>
      </c>
      <c r="BG584" s="3" t="str">
        <f>_xlfn.IFNA(INDEX(Source!$AC$2:$AD$3,MATCH(Table2[[#This Row],[هل يوجد إجازة]],Source!$AD$2:$AD$3,0),1),"")</f>
        <v/>
      </c>
    </row>
    <row r="585" spans="1:59" x14ac:dyDescent="0.25">
      <c r="A585" t="str">
        <f>IF(C585&lt;&gt;"",COUNTA($C$2:C585),"")</f>
        <v/>
      </c>
      <c r="BA585" s="7" t="str">
        <f>_xlfn.IFNA(INDEX(Source!$G$2:$H$3,MATCH(Table2[[#This Row],[الجنس]],Source!$H$2:$H$3,0),1),"")</f>
        <v/>
      </c>
      <c r="BB585" s="3" t="str">
        <f>_xlfn.IFNA(INDEX(Source!$M$2:$N$5,MATCH(Table2[[#This Row],[الحالة العائلية]],Source!$N$2:$N$5,0),1),"")</f>
        <v/>
      </c>
      <c r="BC585" s="3" t="str">
        <f>_xlfn.IFNA(INDEX(Source!$J$2:$K$4,MATCH(Table2[[#This Row],[الحالة الصحية]],Source!$K$2:$K$4,0),1),"")</f>
        <v/>
      </c>
      <c r="BD585" s="3" t="str">
        <f>_xlfn.IFNA(INDEX(Source!$D$2:$E$6,MATCH(Table2[[#This Row],[التحصيل الدراسي]],Source!$E$2:$E$6,0),1),"")</f>
        <v/>
      </c>
      <c r="BE585" s="3" t="str">
        <f>_xlfn.IFNA(INDEX(Source!$AC$2:$AD$3,MATCH(Table2[[#This Row],[هل تدرس الان]],Source!$AD$2:$AD$3,0),1),"")</f>
        <v/>
      </c>
      <c r="BF585" s="3" t="str">
        <f>_xlfn.IFNA(INDEX(Source!$AI$2:$AJ$6,MATCH(Table2[[#This Row],[السنة الدراسية]],Source!$AJ$2:$AJ$6,0),1),"")</f>
        <v/>
      </c>
      <c r="BG585" s="3" t="str">
        <f>_xlfn.IFNA(INDEX(Source!$AC$2:$AD$3,MATCH(Table2[[#This Row],[هل يوجد إجازة]],Source!$AD$2:$AD$3,0),1),"")</f>
        <v/>
      </c>
    </row>
    <row r="586" spans="1:59" x14ac:dyDescent="0.25">
      <c r="A586" t="str">
        <f>IF(C586&lt;&gt;"",COUNTA($C$2:C586),"")</f>
        <v/>
      </c>
      <c r="BA586" s="7" t="str">
        <f>_xlfn.IFNA(INDEX(Source!$G$2:$H$3,MATCH(Table2[[#This Row],[الجنس]],Source!$H$2:$H$3,0),1),"")</f>
        <v/>
      </c>
      <c r="BB586" s="3" t="str">
        <f>_xlfn.IFNA(INDEX(Source!$M$2:$N$5,MATCH(Table2[[#This Row],[الحالة العائلية]],Source!$N$2:$N$5,0),1),"")</f>
        <v/>
      </c>
      <c r="BC586" s="3" t="str">
        <f>_xlfn.IFNA(INDEX(Source!$J$2:$K$4,MATCH(Table2[[#This Row],[الحالة الصحية]],Source!$K$2:$K$4,0),1),"")</f>
        <v/>
      </c>
      <c r="BD586" s="3" t="str">
        <f>_xlfn.IFNA(INDEX(Source!$D$2:$E$6,MATCH(Table2[[#This Row],[التحصيل الدراسي]],Source!$E$2:$E$6,0),1),"")</f>
        <v/>
      </c>
      <c r="BE586" s="3" t="str">
        <f>_xlfn.IFNA(INDEX(Source!$AC$2:$AD$3,MATCH(Table2[[#This Row],[هل تدرس الان]],Source!$AD$2:$AD$3,0),1),"")</f>
        <v/>
      </c>
      <c r="BF586" s="3" t="str">
        <f>_xlfn.IFNA(INDEX(Source!$AI$2:$AJ$6,MATCH(Table2[[#This Row],[السنة الدراسية]],Source!$AJ$2:$AJ$6,0),1),"")</f>
        <v/>
      </c>
      <c r="BG586" s="3" t="str">
        <f>_xlfn.IFNA(INDEX(Source!$AC$2:$AD$3,MATCH(Table2[[#This Row],[هل يوجد إجازة]],Source!$AD$2:$AD$3,0),1),"")</f>
        <v/>
      </c>
    </row>
    <row r="587" spans="1:59" x14ac:dyDescent="0.25">
      <c r="A587" t="str">
        <f>IF(C587&lt;&gt;"",COUNTA($C$2:C587),"")</f>
        <v/>
      </c>
      <c r="BA587" s="7" t="str">
        <f>_xlfn.IFNA(INDEX(Source!$G$2:$H$3,MATCH(Table2[[#This Row],[الجنس]],Source!$H$2:$H$3,0),1),"")</f>
        <v/>
      </c>
      <c r="BB587" s="3" t="str">
        <f>_xlfn.IFNA(INDEX(Source!$M$2:$N$5,MATCH(Table2[[#This Row],[الحالة العائلية]],Source!$N$2:$N$5,0),1),"")</f>
        <v/>
      </c>
      <c r="BC587" s="3" t="str">
        <f>_xlfn.IFNA(INDEX(Source!$J$2:$K$4,MATCH(Table2[[#This Row],[الحالة الصحية]],Source!$K$2:$K$4,0),1),"")</f>
        <v/>
      </c>
      <c r="BD587" s="3" t="str">
        <f>_xlfn.IFNA(INDEX(Source!$D$2:$E$6,MATCH(Table2[[#This Row],[التحصيل الدراسي]],Source!$E$2:$E$6,0),1),"")</f>
        <v/>
      </c>
      <c r="BE587" s="3" t="str">
        <f>_xlfn.IFNA(INDEX(Source!$AC$2:$AD$3,MATCH(Table2[[#This Row],[هل تدرس الان]],Source!$AD$2:$AD$3,0),1),"")</f>
        <v/>
      </c>
      <c r="BF587" s="3" t="str">
        <f>_xlfn.IFNA(INDEX(Source!$AI$2:$AJ$6,MATCH(Table2[[#This Row],[السنة الدراسية]],Source!$AJ$2:$AJ$6,0),1),"")</f>
        <v/>
      </c>
      <c r="BG587" s="3" t="str">
        <f>_xlfn.IFNA(INDEX(Source!$AC$2:$AD$3,MATCH(Table2[[#This Row],[هل يوجد إجازة]],Source!$AD$2:$AD$3,0),1),"")</f>
        <v/>
      </c>
    </row>
    <row r="588" spans="1:59" x14ac:dyDescent="0.25">
      <c r="A588" t="str">
        <f>IF(C588&lt;&gt;"",COUNTA($C$2:C588),"")</f>
        <v/>
      </c>
      <c r="BA588" s="7" t="str">
        <f>_xlfn.IFNA(INDEX(Source!$G$2:$H$3,MATCH(Table2[[#This Row],[الجنس]],Source!$H$2:$H$3,0),1),"")</f>
        <v/>
      </c>
      <c r="BB588" s="3" t="str">
        <f>_xlfn.IFNA(INDEX(Source!$M$2:$N$5,MATCH(Table2[[#This Row],[الحالة العائلية]],Source!$N$2:$N$5,0),1),"")</f>
        <v/>
      </c>
      <c r="BC588" s="3" t="str">
        <f>_xlfn.IFNA(INDEX(Source!$J$2:$K$4,MATCH(Table2[[#This Row],[الحالة الصحية]],Source!$K$2:$K$4,0),1),"")</f>
        <v/>
      </c>
      <c r="BD588" s="3" t="str">
        <f>_xlfn.IFNA(INDEX(Source!$D$2:$E$6,MATCH(Table2[[#This Row],[التحصيل الدراسي]],Source!$E$2:$E$6,0),1),"")</f>
        <v/>
      </c>
      <c r="BE588" s="3" t="str">
        <f>_xlfn.IFNA(INDEX(Source!$AC$2:$AD$3,MATCH(Table2[[#This Row],[هل تدرس الان]],Source!$AD$2:$AD$3,0),1),"")</f>
        <v/>
      </c>
      <c r="BF588" s="3" t="str">
        <f>_xlfn.IFNA(INDEX(Source!$AI$2:$AJ$6,MATCH(Table2[[#This Row],[السنة الدراسية]],Source!$AJ$2:$AJ$6,0),1),"")</f>
        <v/>
      </c>
      <c r="BG588" s="3" t="str">
        <f>_xlfn.IFNA(INDEX(Source!$AC$2:$AD$3,MATCH(Table2[[#This Row],[هل يوجد إجازة]],Source!$AD$2:$AD$3,0),1),"")</f>
        <v/>
      </c>
    </row>
    <row r="589" spans="1:59" x14ac:dyDescent="0.25">
      <c r="A589" t="str">
        <f>IF(C589&lt;&gt;"",COUNTA($C$2:C589),"")</f>
        <v/>
      </c>
      <c r="BA589" s="7" t="str">
        <f>_xlfn.IFNA(INDEX(Source!$G$2:$H$3,MATCH(Table2[[#This Row],[الجنس]],Source!$H$2:$H$3,0),1),"")</f>
        <v/>
      </c>
      <c r="BB589" s="3" t="str">
        <f>_xlfn.IFNA(INDEX(Source!$M$2:$N$5,MATCH(Table2[[#This Row],[الحالة العائلية]],Source!$N$2:$N$5,0),1),"")</f>
        <v/>
      </c>
      <c r="BC589" s="3" t="str">
        <f>_xlfn.IFNA(INDEX(Source!$J$2:$K$4,MATCH(Table2[[#This Row],[الحالة الصحية]],Source!$K$2:$K$4,0),1),"")</f>
        <v/>
      </c>
      <c r="BD589" s="3" t="str">
        <f>_xlfn.IFNA(INDEX(Source!$D$2:$E$6,MATCH(Table2[[#This Row],[التحصيل الدراسي]],Source!$E$2:$E$6,0),1),"")</f>
        <v/>
      </c>
      <c r="BE589" s="3" t="str">
        <f>_xlfn.IFNA(INDEX(Source!$AC$2:$AD$3,MATCH(Table2[[#This Row],[هل تدرس الان]],Source!$AD$2:$AD$3,0),1),"")</f>
        <v/>
      </c>
      <c r="BF589" s="3" t="str">
        <f>_xlfn.IFNA(INDEX(Source!$AI$2:$AJ$6,MATCH(Table2[[#This Row],[السنة الدراسية]],Source!$AJ$2:$AJ$6,0),1),"")</f>
        <v/>
      </c>
      <c r="BG589" s="3" t="str">
        <f>_xlfn.IFNA(INDEX(Source!$AC$2:$AD$3,MATCH(Table2[[#This Row],[هل يوجد إجازة]],Source!$AD$2:$AD$3,0),1),"")</f>
        <v/>
      </c>
    </row>
    <row r="590" spans="1:59" x14ac:dyDescent="0.25">
      <c r="A590" t="str">
        <f>IF(C590&lt;&gt;"",COUNTA($C$2:C590),"")</f>
        <v/>
      </c>
      <c r="BA590" s="7" t="str">
        <f>_xlfn.IFNA(INDEX(Source!$G$2:$H$3,MATCH(Table2[[#This Row],[الجنس]],Source!$H$2:$H$3,0),1),"")</f>
        <v/>
      </c>
      <c r="BB590" s="3" t="str">
        <f>_xlfn.IFNA(INDEX(Source!$M$2:$N$5,MATCH(Table2[[#This Row],[الحالة العائلية]],Source!$N$2:$N$5,0),1),"")</f>
        <v/>
      </c>
      <c r="BC590" s="3" t="str">
        <f>_xlfn.IFNA(INDEX(Source!$J$2:$K$4,MATCH(Table2[[#This Row],[الحالة الصحية]],Source!$K$2:$K$4,0),1),"")</f>
        <v/>
      </c>
      <c r="BD590" s="3" t="str">
        <f>_xlfn.IFNA(INDEX(Source!$D$2:$E$6,MATCH(Table2[[#This Row],[التحصيل الدراسي]],Source!$E$2:$E$6,0),1),"")</f>
        <v/>
      </c>
      <c r="BE590" s="3" t="str">
        <f>_xlfn.IFNA(INDEX(Source!$AC$2:$AD$3,MATCH(Table2[[#This Row],[هل تدرس الان]],Source!$AD$2:$AD$3,0),1),"")</f>
        <v/>
      </c>
      <c r="BF590" s="3" t="str">
        <f>_xlfn.IFNA(INDEX(Source!$AI$2:$AJ$6,MATCH(Table2[[#This Row],[السنة الدراسية]],Source!$AJ$2:$AJ$6,0),1),"")</f>
        <v/>
      </c>
      <c r="BG590" s="3" t="str">
        <f>_xlfn.IFNA(INDEX(Source!$AC$2:$AD$3,MATCH(Table2[[#This Row],[هل يوجد إجازة]],Source!$AD$2:$AD$3,0),1),"")</f>
        <v/>
      </c>
    </row>
    <row r="591" spans="1:59" x14ac:dyDescent="0.25">
      <c r="A591" t="str">
        <f>IF(C591&lt;&gt;"",COUNTA($C$2:C591),"")</f>
        <v/>
      </c>
      <c r="BA591" s="7" t="str">
        <f>_xlfn.IFNA(INDEX(Source!$G$2:$H$3,MATCH(Table2[[#This Row],[الجنس]],Source!$H$2:$H$3,0),1),"")</f>
        <v/>
      </c>
      <c r="BB591" s="3" t="str">
        <f>_xlfn.IFNA(INDEX(Source!$M$2:$N$5,MATCH(Table2[[#This Row],[الحالة العائلية]],Source!$N$2:$N$5,0),1),"")</f>
        <v/>
      </c>
      <c r="BC591" s="3" t="str">
        <f>_xlfn.IFNA(INDEX(Source!$J$2:$K$4,MATCH(Table2[[#This Row],[الحالة الصحية]],Source!$K$2:$K$4,0),1),"")</f>
        <v/>
      </c>
      <c r="BD591" s="3" t="str">
        <f>_xlfn.IFNA(INDEX(Source!$D$2:$E$6,MATCH(Table2[[#This Row],[التحصيل الدراسي]],Source!$E$2:$E$6,0),1),"")</f>
        <v/>
      </c>
      <c r="BE591" s="3" t="str">
        <f>_xlfn.IFNA(INDEX(Source!$AC$2:$AD$3,MATCH(Table2[[#This Row],[هل تدرس الان]],Source!$AD$2:$AD$3,0),1),"")</f>
        <v/>
      </c>
      <c r="BF591" s="3" t="str">
        <f>_xlfn.IFNA(INDEX(Source!$AI$2:$AJ$6,MATCH(Table2[[#This Row],[السنة الدراسية]],Source!$AJ$2:$AJ$6,0),1),"")</f>
        <v/>
      </c>
      <c r="BG591" s="3" t="str">
        <f>_xlfn.IFNA(INDEX(Source!$AC$2:$AD$3,MATCH(Table2[[#This Row],[هل يوجد إجازة]],Source!$AD$2:$AD$3,0),1),"")</f>
        <v/>
      </c>
    </row>
    <row r="592" spans="1:59" x14ac:dyDescent="0.25">
      <c r="A592" t="str">
        <f>IF(C592&lt;&gt;"",COUNTA($C$2:C592),"")</f>
        <v/>
      </c>
      <c r="BA592" s="7" t="str">
        <f>_xlfn.IFNA(INDEX(Source!$G$2:$H$3,MATCH(Table2[[#This Row],[الجنس]],Source!$H$2:$H$3,0),1),"")</f>
        <v/>
      </c>
      <c r="BB592" s="3" t="str">
        <f>_xlfn.IFNA(INDEX(Source!$M$2:$N$5,MATCH(Table2[[#This Row],[الحالة العائلية]],Source!$N$2:$N$5,0),1),"")</f>
        <v/>
      </c>
      <c r="BC592" s="3" t="str">
        <f>_xlfn.IFNA(INDEX(Source!$J$2:$K$4,MATCH(Table2[[#This Row],[الحالة الصحية]],Source!$K$2:$K$4,0),1),"")</f>
        <v/>
      </c>
      <c r="BD592" s="3" t="str">
        <f>_xlfn.IFNA(INDEX(Source!$D$2:$E$6,MATCH(Table2[[#This Row],[التحصيل الدراسي]],Source!$E$2:$E$6,0),1),"")</f>
        <v/>
      </c>
      <c r="BE592" s="3" t="str">
        <f>_xlfn.IFNA(INDEX(Source!$AC$2:$AD$3,MATCH(Table2[[#This Row],[هل تدرس الان]],Source!$AD$2:$AD$3,0),1),"")</f>
        <v/>
      </c>
      <c r="BF592" s="3" t="str">
        <f>_xlfn.IFNA(INDEX(Source!$AI$2:$AJ$6,MATCH(Table2[[#This Row],[السنة الدراسية]],Source!$AJ$2:$AJ$6,0),1),"")</f>
        <v/>
      </c>
      <c r="BG592" s="3" t="str">
        <f>_xlfn.IFNA(INDEX(Source!$AC$2:$AD$3,MATCH(Table2[[#This Row],[هل يوجد إجازة]],Source!$AD$2:$AD$3,0),1),"")</f>
        <v/>
      </c>
    </row>
    <row r="593" spans="1:59" x14ac:dyDescent="0.25">
      <c r="A593" t="str">
        <f>IF(C593&lt;&gt;"",COUNTA($C$2:C593),"")</f>
        <v/>
      </c>
      <c r="BA593" s="7" t="str">
        <f>_xlfn.IFNA(INDEX(Source!$G$2:$H$3,MATCH(Table2[[#This Row],[الجنس]],Source!$H$2:$H$3,0),1),"")</f>
        <v/>
      </c>
      <c r="BB593" s="3" t="str">
        <f>_xlfn.IFNA(INDEX(Source!$M$2:$N$5,MATCH(Table2[[#This Row],[الحالة العائلية]],Source!$N$2:$N$5,0),1),"")</f>
        <v/>
      </c>
      <c r="BC593" s="3" t="str">
        <f>_xlfn.IFNA(INDEX(Source!$J$2:$K$4,MATCH(Table2[[#This Row],[الحالة الصحية]],Source!$K$2:$K$4,0),1),"")</f>
        <v/>
      </c>
      <c r="BD593" s="3" t="str">
        <f>_xlfn.IFNA(INDEX(Source!$D$2:$E$6,MATCH(Table2[[#This Row],[التحصيل الدراسي]],Source!$E$2:$E$6,0),1),"")</f>
        <v/>
      </c>
      <c r="BE593" s="3" t="str">
        <f>_xlfn.IFNA(INDEX(Source!$AC$2:$AD$3,MATCH(Table2[[#This Row],[هل تدرس الان]],Source!$AD$2:$AD$3,0),1),"")</f>
        <v/>
      </c>
      <c r="BF593" s="3" t="str">
        <f>_xlfn.IFNA(INDEX(Source!$AI$2:$AJ$6,MATCH(Table2[[#This Row],[السنة الدراسية]],Source!$AJ$2:$AJ$6,0),1),"")</f>
        <v/>
      </c>
      <c r="BG593" s="3" t="str">
        <f>_xlfn.IFNA(INDEX(Source!$AC$2:$AD$3,MATCH(Table2[[#This Row],[هل يوجد إجازة]],Source!$AD$2:$AD$3,0),1),"")</f>
        <v/>
      </c>
    </row>
    <row r="594" spans="1:59" x14ac:dyDescent="0.25">
      <c r="A594" t="str">
        <f>IF(C594&lt;&gt;"",COUNTA($C$2:C594),"")</f>
        <v/>
      </c>
      <c r="BA594" s="7" t="str">
        <f>_xlfn.IFNA(INDEX(Source!$G$2:$H$3,MATCH(Table2[[#This Row],[الجنس]],Source!$H$2:$H$3,0),1),"")</f>
        <v/>
      </c>
      <c r="BB594" s="3" t="str">
        <f>_xlfn.IFNA(INDEX(Source!$M$2:$N$5,MATCH(Table2[[#This Row],[الحالة العائلية]],Source!$N$2:$N$5,0),1),"")</f>
        <v/>
      </c>
      <c r="BC594" s="3" t="str">
        <f>_xlfn.IFNA(INDEX(Source!$J$2:$K$4,MATCH(Table2[[#This Row],[الحالة الصحية]],Source!$K$2:$K$4,0),1),"")</f>
        <v/>
      </c>
      <c r="BD594" s="3" t="str">
        <f>_xlfn.IFNA(INDEX(Source!$D$2:$E$6,MATCH(Table2[[#This Row],[التحصيل الدراسي]],Source!$E$2:$E$6,0),1),"")</f>
        <v/>
      </c>
      <c r="BE594" s="3" t="str">
        <f>_xlfn.IFNA(INDEX(Source!$AC$2:$AD$3,MATCH(Table2[[#This Row],[هل تدرس الان]],Source!$AD$2:$AD$3,0),1),"")</f>
        <v/>
      </c>
      <c r="BF594" s="3" t="str">
        <f>_xlfn.IFNA(INDEX(Source!$AI$2:$AJ$6,MATCH(Table2[[#This Row],[السنة الدراسية]],Source!$AJ$2:$AJ$6,0),1),"")</f>
        <v/>
      </c>
      <c r="BG594" s="3" t="str">
        <f>_xlfn.IFNA(INDEX(Source!$AC$2:$AD$3,MATCH(Table2[[#This Row],[هل يوجد إجازة]],Source!$AD$2:$AD$3,0),1),"")</f>
        <v/>
      </c>
    </row>
    <row r="595" spans="1:59" x14ac:dyDescent="0.25">
      <c r="A595" t="str">
        <f>IF(C595&lt;&gt;"",COUNTA($C$2:C595),"")</f>
        <v/>
      </c>
      <c r="BA595" s="7" t="str">
        <f>_xlfn.IFNA(INDEX(Source!$G$2:$H$3,MATCH(Table2[[#This Row],[الجنس]],Source!$H$2:$H$3,0),1),"")</f>
        <v/>
      </c>
      <c r="BB595" s="3" t="str">
        <f>_xlfn.IFNA(INDEX(Source!$M$2:$N$5,MATCH(Table2[[#This Row],[الحالة العائلية]],Source!$N$2:$N$5,0),1),"")</f>
        <v/>
      </c>
      <c r="BC595" s="3" t="str">
        <f>_xlfn.IFNA(INDEX(Source!$J$2:$K$4,MATCH(Table2[[#This Row],[الحالة الصحية]],Source!$K$2:$K$4,0),1),"")</f>
        <v/>
      </c>
      <c r="BD595" s="3" t="str">
        <f>_xlfn.IFNA(INDEX(Source!$D$2:$E$6,MATCH(Table2[[#This Row],[التحصيل الدراسي]],Source!$E$2:$E$6,0),1),"")</f>
        <v/>
      </c>
      <c r="BE595" s="3" t="str">
        <f>_xlfn.IFNA(INDEX(Source!$AC$2:$AD$3,MATCH(Table2[[#This Row],[هل تدرس الان]],Source!$AD$2:$AD$3,0),1),"")</f>
        <v/>
      </c>
      <c r="BF595" s="3" t="str">
        <f>_xlfn.IFNA(INDEX(Source!$AI$2:$AJ$6,MATCH(Table2[[#This Row],[السنة الدراسية]],Source!$AJ$2:$AJ$6,0),1),"")</f>
        <v/>
      </c>
      <c r="BG595" s="3" t="str">
        <f>_xlfn.IFNA(INDEX(Source!$AC$2:$AD$3,MATCH(Table2[[#This Row],[هل يوجد إجازة]],Source!$AD$2:$AD$3,0),1),"")</f>
        <v/>
      </c>
    </row>
    <row r="596" spans="1:59" x14ac:dyDescent="0.25">
      <c r="A596" t="str">
        <f>IF(C596&lt;&gt;"",COUNTA($C$2:C596),"")</f>
        <v/>
      </c>
      <c r="BA596" s="7" t="str">
        <f>_xlfn.IFNA(INDEX(Source!$G$2:$H$3,MATCH(Table2[[#This Row],[الجنس]],Source!$H$2:$H$3,0),1),"")</f>
        <v/>
      </c>
      <c r="BB596" s="3" t="str">
        <f>_xlfn.IFNA(INDEX(Source!$M$2:$N$5,MATCH(Table2[[#This Row],[الحالة العائلية]],Source!$N$2:$N$5,0),1),"")</f>
        <v/>
      </c>
      <c r="BC596" s="3" t="str">
        <f>_xlfn.IFNA(INDEX(Source!$J$2:$K$4,MATCH(Table2[[#This Row],[الحالة الصحية]],Source!$K$2:$K$4,0),1),"")</f>
        <v/>
      </c>
      <c r="BD596" s="3" t="str">
        <f>_xlfn.IFNA(INDEX(Source!$D$2:$E$6,MATCH(Table2[[#This Row],[التحصيل الدراسي]],Source!$E$2:$E$6,0),1),"")</f>
        <v/>
      </c>
      <c r="BE596" s="3" t="str">
        <f>_xlfn.IFNA(INDEX(Source!$AC$2:$AD$3,MATCH(Table2[[#This Row],[هل تدرس الان]],Source!$AD$2:$AD$3,0),1),"")</f>
        <v/>
      </c>
      <c r="BF596" s="3" t="str">
        <f>_xlfn.IFNA(INDEX(Source!$AI$2:$AJ$6,MATCH(Table2[[#This Row],[السنة الدراسية]],Source!$AJ$2:$AJ$6,0),1),"")</f>
        <v/>
      </c>
      <c r="BG596" s="3" t="str">
        <f>_xlfn.IFNA(INDEX(Source!$AC$2:$AD$3,MATCH(Table2[[#This Row],[هل يوجد إجازة]],Source!$AD$2:$AD$3,0),1),"")</f>
        <v/>
      </c>
    </row>
    <row r="597" spans="1:59" x14ac:dyDescent="0.25">
      <c r="A597" t="str">
        <f>IF(C597&lt;&gt;"",COUNTA($C$2:C597),"")</f>
        <v/>
      </c>
      <c r="BA597" s="7" t="str">
        <f>_xlfn.IFNA(INDEX(Source!$G$2:$H$3,MATCH(Table2[[#This Row],[الجنس]],Source!$H$2:$H$3,0),1),"")</f>
        <v/>
      </c>
      <c r="BB597" s="3" t="str">
        <f>_xlfn.IFNA(INDEX(Source!$M$2:$N$5,MATCH(Table2[[#This Row],[الحالة العائلية]],Source!$N$2:$N$5,0),1),"")</f>
        <v/>
      </c>
      <c r="BC597" s="3" t="str">
        <f>_xlfn.IFNA(INDEX(Source!$J$2:$K$4,MATCH(Table2[[#This Row],[الحالة الصحية]],Source!$K$2:$K$4,0),1),"")</f>
        <v/>
      </c>
      <c r="BD597" s="3" t="str">
        <f>_xlfn.IFNA(INDEX(Source!$D$2:$E$6,MATCH(Table2[[#This Row],[التحصيل الدراسي]],Source!$E$2:$E$6,0),1),"")</f>
        <v/>
      </c>
      <c r="BE597" s="3" t="str">
        <f>_xlfn.IFNA(INDEX(Source!$AC$2:$AD$3,MATCH(Table2[[#This Row],[هل تدرس الان]],Source!$AD$2:$AD$3,0),1),"")</f>
        <v/>
      </c>
      <c r="BF597" s="3" t="str">
        <f>_xlfn.IFNA(INDEX(Source!$AI$2:$AJ$6,MATCH(Table2[[#This Row],[السنة الدراسية]],Source!$AJ$2:$AJ$6,0),1),"")</f>
        <v/>
      </c>
      <c r="BG597" s="3" t="str">
        <f>_xlfn.IFNA(INDEX(Source!$AC$2:$AD$3,MATCH(Table2[[#This Row],[هل يوجد إجازة]],Source!$AD$2:$AD$3,0),1),"")</f>
        <v/>
      </c>
    </row>
    <row r="598" spans="1:59" x14ac:dyDescent="0.25">
      <c r="A598" t="str">
        <f>IF(C598&lt;&gt;"",COUNTA($C$2:C598),"")</f>
        <v/>
      </c>
      <c r="BA598" s="7" t="str">
        <f>_xlfn.IFNA(INDEX(Source!$G$2:$H$3,MATCH(Table2[[#This Row],[الجنس]],Source!$H$2:$H$3,0),1),"")</f>
        <v/>
      </c>
      <c r="BB598" s="3" t="str">
        <f>_xlfn.IFNA(INDEX(Source!$M$2:$N$5,MATCH(Table2[[#This Row],[الحالة العائلية]],Source!$N$2:$N$5,0),1),"")</f>
        <v/>
      </c>
      <c r="BC598" s="3" t="str">
        <f>_xlfn.IFNA(INDEX(Source!$J$2:$K$4,MATCH(Table2[[#This Row],[الحالة الصحية]],Source!$K$2:$K$4,0),1),"")</f>
        <v/>
      </c>
      <c r="BD598" s="3" t="str">
        <f>_xlfn.IFNA(INDEX(Source!$D$2:$E$6,MATCH(Table2[[#This Row],[التحصيل الدراسي]],Source!$E$2:$E$6,0),1),"")</f>
        <v/>
      </c>
      <c r="BE598" s="3" t="str">
        <f>_xlfn.IFNA(INDEX(Source!$AC$2:$AD$3,MATCH(Table2[[#This Row],[هل تدرس الان]],Source!$AD$2:$AD$3,0),1),"")</f>
        <v/>
      </c>
      <c r="BF598" s="3" t="str">
        <f>_xlfn.IFNA(INDEX(Source!$AI$2:$AJ$6,MATCH(Table2[[#This Row],[السنة الدراسية]],Source!$AJ$2:$AJ$6,0),1),"")</f>
        <v/>
      </c>
      <c r="BG598" s="3" t="str">
        <f>_xlfn.IFNA(INDEX(Source!$AC$2:$AD$3,MATCH(Table2[[#This Row],[هل يوجد إجازة]],Source!$AD$2:$AD$3,0),1),"")</f>
        <v/>
      </c>
    </row>
    <row r="599" spans="1:59" x14ac:dyDescent="0.25">
      <c r="A599" t="str">
        <f>IF(C599&lt;&gt;"",COUNTA($C$2:C599),"")</f>
        <v/>
      </c>
      <c r="BA599" s="7" t="str">
        <f>_xlfn.IFNA(INDEX(Source!$G$2:$H$3,MATCH(Table2[[#This Row],[الجنس]],Source!$H$2:$H$3,0),1),"")</f>
        <v/>
      </c>
      <c r="BB599" s="3" t="str">
        <f>_xlfn.IFNA(INDEX(Source!$M$2:$N$5,MATCH(Table2[[#This Row],[الحالة العائلية]],Source!$N$2:$N$5,0),1),"")</f>
        <v/>
      </c>
      <c r="BC599" s="3" t="str">
        <f>_xlfn.IFNA(INDEX(Source!$J$2:$K$4,MATCH(Table2[[#This Row],[الحالة الصحية]],Source!$K$2:$K$4,0),1),"")</f>
        <v/>
      </c>
      <c r="BD599" s="3" t="str">
        <f>_xlfn.IFNA(INDEX(Source!$D$2:$E$6,MATCH(Table2[[#This Row],[التحصيل الدراسي]],Source!$E$2:$E$6,0),1),"")</f>
        <v/>
      </c>
      <c r="BE599" s="3" t="str">
        <f>_xlfn.IFNA(INDEX(Source!$AC$2:$AD$3,MATCH(Table2[[#This Row],[هل تدرس الان]],Source!$AD$2:$AD$3,0),1),"")</f>
        <v/>
      </c>
      <c r="BF599" s="3" t="str">
        <f>_xlfn.IFNA(INDEX(Source!$AI$2:$AJ$6,MATCH(Table2[[#This Row],[السنة الدراسية]],Source!$AJ$2:$AJ$6,0),1),"")</f>
        <v/>
      </c>
      <c r="BG599" s="3" t="str">
        <f>_xlfn.IFNA(INDEX(Source!$AC$2:$AD$3,MATCH(Table2[[#This Row],[هل يوجد إجازة]],Source!$AD$2:$AD$3,0),1),"")</f>
        <v/>
      </c>
    </row>
    <row r="600" spans="1:59" x14ac:dyDescent="0.25">
      <c r="A600" t="str">
        <f>IF(C600&lt;&gt;"",COUNTA($C$2:C600),"")</f>
        <v/>
      </c>
      <c r="BA600" s="7" t="str">
        <f>_xlfn.IFNA(INDEX(Source!$G$2:$H$3,MATCH(Table2[[#This Row],[الجنس]],Source!$H$2:$H$3,0),1),"")</f>
        <v/>
      </c>
      <c r="BB600" s="3" t="str">
        <f>_xlfn.IFNA(INDEX(Source!$M$2:$N$5,MATCH(Table2[[#This Row],[الحالة العائلية]],Source!$N$2:$N$5,0),1),"")</f>
        <v/>
      </c>
      <c r="BC600" s="3" t="str">
        <f>_xlfn.IFNA(INDEX(Source!$J$2:$K$4,MATCH(Table2[[#This Row],[الحالة الصحية]],Source!$K$2:$K$4,0),1),"")</f>
        <v/>
      </c>
      <c r="BD600" s="3" t="str">
        <f>_xlfn.IFNA(INDEX(Source!$D$2:$E$6,MATCH(Table2[[#This Row],[التحصيل الدراسي]],Source!$E$2:$E$6,0),1),"")</f>
        <v/>
      </c>
      <c r="BE600" s="3" t="str">
        <f>_xlfn.IFNA(INDEX(Source!$AC$2:$AD$3,MATCH(Table2[[#This Row],[هل تدرس الان]],Source!$AD$2:$AD$3,0),1),"")</f>
        <v/>
      </c>
      <c r="BF600" s="3" t="str">
        <f>_xlfn.IFNA(INDEX(Source!$AI$2:$AJ$6,MATCH(Table2[[#This Row],[السنة الدراسية]],Source!$AJ$2:$AJ$6,0),1),"")</f>
        <v/>
      </c>
      <c r="BG600" s="3" t="str">
        <f>_xlfn.IFNA(INDEX(Source!$AC$2:$AD$3,MATCH(Table2[[#This Row],[هل يوجد إجازة]],Source!$AD$2:$AD$3,0),1),"")</f>
        <v/>
      </c>
    </row>
    <row r="601" spans="1:59" x14ac:dyDescent="0.25">
      <c r="A601" t="str">
        <f>IF(C601&lt;&gt;"",COUNTA($C$2:C601),"")</f>
        <v/>
      </c>
      <c r="BA601" s="7" t="str">
        <f>_xlfn.IFNA(INDEX(Source!$G$2:$H$3,MATCH(Table2[[#This Row],[الجنس]],Source!$H$2:$H$3,0),1),"")</f>
        <v/>
      </c>
      <c r="BB601" s="3" t="str">
        <f>_xlfn.IFNA(INDEX(Source!$M$2:$N$5,MATCH(Table2[[#This Row],[الحالة العائلية]],Source!$N$2:$N$5,0),1),"")</f>
        <v/>
      </c>
      <c r="BC601" s="3" t="str">
        <f>_xlfn.IFNA(INDEX(Source!$J$2:$K$4,MATCH(Table2[[#This Row],[الحالة الصحية]],Source!$K$2:$K$4,0),1),"")</f>
        <v/>
      </c>
      <c r="BD601" s="3" t="str">
        <f>_xlfn.IFNA(INDEX(Source!$D$2:$E$6,MATCH(Table2[[#This Row],[التحصيل الدراسي]],Source!$E$2:$E$6,0),1),"")</f>
        <v/>
      </c>
      <c r="BE601" s="3" t="str">
        <f>_xlfn.IFNA(INDEX(Source!$AC$2:$AD$3,MATCH(Table2[[#This Row],[هل تدرس الان]],Source!$AD$2:$AD$3,0),1),"")</f>
        <v/>
      </c>
      <c r="BF601" s="3" t="str">
        <f>_xlfn.IFNA(INDEX(Source!$AI$2:$AJ$6,MATCH(Table2[[#This Row],[السنة الدراسية]],Source!$AJ$2:$AJ$6,0),1),"")</f>
        <v/>
      </c>
      <c r="BG601" s="3" t="str">
        <f>_xlfn.IFNA(INDEX(Source!$AC$2:$AD$3,MATCH(Table2[[#This Row],[هل يوجد إجازة]],Source!$AD$2:$AD$3,0),1),"")</f>
        <v/>
      </c>
    </row>
    <row r="602" spans="1:59" x14ac:dyDescent="0.25">
      <c r="A602" t="str">
        <f>IF(C602&lt;&gt;"",COUNTA($C$2:C602),"")</f>
        <v/>
      </c>
      <c r="BA602" s="7" t="str">
        <f>_xlfn.IFNA(INDEX(Source!$G$2:$H$3,MATCH(Table2[[#This Row],[الجنس]],Source!$H$2:$H$3,0),1),"")</f>
        <v/>
      </c>
      <c r="BB602" s="3" t="str">
        <f>_xlfn.IFNA(INDEX(Source!$M$2:$N$5,MATCH(Table2[[#This Row],[الحالة العائلية]],Source!$N$2:$N$5,0),1),"")</f>
        <v/>
      </c>
      <c r="BC602" s="3" t="str">
        <f>_xlfn.IFNA(INDEX(Source!$J$2:$K$4,MATCH(Table2[[#This Row],[الحالة الصحية]],Source!$K$2:$K$4,0),1),"")</f>
        <v/>
      </c>
      <c r="BD602" s="3" t="str">
        <f>_xlfn.IFNA(INDEX(Source!$D$2:$E$6,MATCH(Table2[[#This Row],[التحصيل الدراسي]],Source!$E$2:$E$6,0),1),"")</f>
        <v/>
      </c>
      <c r="BE602" s="3" t="str">
        <f>_xlfn.IFNA(INDEX(Source!$AC$2:$AD$3,MATCH(Table2[[#This Row],[هل تدرس الان]],Source!$AD$2:$AD$3,0),1),"")</f>
        <v/>
      </c>
      <c r="BF602" s="3" t="str">
        <f>_xlfn.IFNA(INDEX(Source!$AI$2:$AJ$6,MATCH(Table2[[#This Row],[السنة الدراسية]],Source!$AJ$2:$AJ$6,0),1),"")</f>
        <v/>
      </c>
      <c r="BG602" s="3" t="str">
        <f>_xlfn.IFNA(INDEX(Source!$AC$2:$AD$3,MATCH(Table2[[#This Row],[هل يوجد إجازة]],Source!$AD$2:$AD$3,0),1),"")</f>
        <v/>
      </c>
    </row>
    <row r="603" spans="1:59" x14ac:dyDescent="0.25">
      <c r="A603" t="str">
        <f>IF(C603&lt;&gt;"",COUNTA($C$2:C603),"")</f>
        <v/>
      </c>
      <c r="BA603" s="7" t="str">
        <f>_xlfn.IFNA(INDEX(Source!$G$2:$H$3,MATCH(Table2[[#This Row],[الجنس]],Source!$H$2:$H$3,0),1),"")</f>
        <v/>
      </c>
      <c r="BB603" s="3" t="str">
        <f>_xlfn.IFNA(INDEX(Source!$M$2:$N$5,MATCH(Table2[[#This Row],[الحالة العائلية]],Source!$N$2:$N$5,0),1),"")</f>
        <v/>
      </c>
      <c r="BC603" s="3" t="str">
        <f>_xlfn.IFNA(INDEX(Source!$J$2:$K$4,MATCH(Table2[[#This Row],[الحالة الصحية]],Source!$K$2:$K$4,0),1),"")</f>
        <v/>
      </c>
      <c r="BD603" s="3" t="str">
        <f>_xlfn.IFNA(INDEX(Source!$D$2:$E$6,MATCH(Table2[[#This Row],[التحصيل الدراسي]],Source!$E$2:$E$6,0),1),"")</f>
        <v/>
      </c>
      <c r="BE603" s="3" t="str">
        <f>_xlfn.IFNA(INDEX(Source!$AC$2:$AD$3,MATCH(Table2[[#This Row],[هل تدرس الان]],Source!$AD$2:$AD$3,0),1),"")</f>
        <v/>
      </c>
      <c r="BF603" s="3" t="str">
        <f>_xlfn.IFNA(INDEX(Source!$AI$2:$AJ$6,MATCH(Table2[[#This Row],[السنة الدراسية]],Source!$AJ$2:$AJ$6,0),1),"")</f>
        <v/>
      </c>
      <c r="BG603" s="3" t="str">
        <f>_xlfn.IFNA(INDEX(Source!$AC$2:$AD$3,MATCH(Table2[[#This Row],[هل يوجد إجازة]],Source!$AD$2:$AD$3,0),1),"")</f>
        <v/>
      </c>
    </row>
    <row r="604" spans="1:59" x14ac:dyDescent="0.25">
      <c r="A604" t="str">
        <f>IF(C604&lt;&gt;"",COUNTA($C$2:C604),"")</f>
        <v/>
      </c>
      <c r="BA604" s="7" t="str">
        <f>_xlfn.IFNA(INDEX(Source!$G$2:$H$3,MATCH(Table2[[#This Row],[الجنس]],Source!$H$2:$H$3,0),1),"")</f>
        <v/>
      </c>
      <c r="BB604" s="3" t="str">
        <f>_xlfn.IFNA(INDEX(Source!$M$2:$N$5,MATCH(Table2[[#This Row],[الحالة العائلية]],Source!$N$2:$N$5,0),1),"")</f>
        <v/>
      </c>
      <c r="BC604" s="3" t="str">
        <f>_xlfn.IFNA(INDEX(Source!$J$2:$K$4,MATCH(Table2[[#This Row],[الحالة الصحية]],Source!$K$2:$K$4,0),1),"")</f>
        <v/>
      </c>
      <c r="BD604" s="3" t="str">
        <f>_xlfn.IFNA(INDEX(Source!$D$2:$E$6,MATCH(Table2[[#This Row],[التحصيل الدراسي]],Source!$E$2:$E$6,0),1),"")</f>
        <v/>
      </c>
      <c r="BE604" s="3" t="str">
        <f>_xlfn.IFNA(INDEX(Source!$AC$2:$AD$3,MATCH(Table2[[#This Row],[هل تدرس الان]],Source!$AD$2:$AD$3,0),1),"")</f>
        <v/>
      </c>
      <c r="BF604" s="3" t="str">
        <f>_xlfn.IFNA(INDEX(Source!$AI$2:$AJ$6,MATCH(Table2[[#This Row],[السنة الدراسية]],Source!$AJ$2:$AJ$6,0),1),"")</f>
        <v/>
      </c>
      <c r="BG604" s="3" t="str">
        <f>_xlfn.IFNA(INDEX(Source!$AC$2:$AD$3,MATCH(Table2[[#This Row],[هل يوجد إجازة]],Source!$AD$2:$AD$3,0),1),"")</f>
        <v/>
      </c>
    </row>
    <row r="605" spans="1:59" x14ac:dyDescent="0.25">
      <c r="A605" t="str">
        <f>IF(C605&lt;&gt;"",COUNTA($C$2:C605),"")</f>
        <v/>
      </c>
      <c r="BA605" s="7" t="str">
        <f>_xlfn.IFNA(INDEX(Source!$G$2:$H$3,MATCH(Table2[[#This Row],[الجنس]],Source!$H$2:$H$3,0),1),"")</f>
        <v/>
      </c>
      <c r="BB605" s="3" t="str">
        <f>_xlfn.IFNA(INDEX(Source!$M$2:$N$5,MATCH(Table2[[#This Row],[الحالة العائلية]],Source!$N$2:$N$5,0),1),"")</f>
        <v/>
      </c>
      <c r="BC605" s="3" t="str">
        <f>_xlfn.IFNA(INDEX(Source!$J$2:$K$4,MATCH(Table2[[#This Row],[الحالة الصحية]],Source!$K$2:$K$4,0),1),"")</f>
        <v/>
      </c>
      <c r="BD605" s="3" t="str">
        <f>_xlfn.IFNA(INDEX(Source!$D$2:$E$6,MATCH(Table2[[#This Row],[التحصيل الدراسي]],Source!$E$2:$E$6,0),1),"")</f>
        <v/>
      </c>
      <c r="BE605" s="3" t="str">
        <f>_xlfn.IFNA(INDEX(Source!$AC$2:$AD$3,MATCH(Table2[[#This Row],[هل تدرس الان]],Source!$AD$2:$AD$3,0),1),"")</f>
        <v/>
      </c>
      <c r="BF605" s="3" t="str">
        <f>_xlfn.IFNA(INDEX(Source!$AI$2:$AJ$6,MATCH(Table2[[#This Row],[السنة الدراسية]],Source!$AJ$2:$AJ$6,0),1),"")</f>
        <v/>
      </c>
      <c r="BG605" s="3" t="str">
        <f>_xlfn.IFNA(INDEX(Source!$AC$2:$AD$3,MATCH(Table2[[#This Row],[هل يوجد إجازة]],Source!$AD$2:$AD$3,0),1),"")</f>
        <v/>
      </c>
    </row>
    <row r="606" spans="1:59" x14ac:dyDescent="0.25">
      <c r="A606" t="str">
        <f>IF(C606&lt;&gt;"",COUNTA($C$2:C606),"")</f>
        <v/>
      </c>
      <c r="BA606" s="7" t="str">
        <f>_xlfn.IFNA(INDEX(Source!$G$2:$H$3,MATCH(Table2[[#This Row],[الجنس]],Source!$H$2:$H$3,0),1),"")</f>
        <v/>
      </c>
      <c r="BB606" s="3" t="str">
        <f>_xlfn.IFNA(INDEX(Source!$M$2:$N$5,MATCH(Table2[[#This Row],[الحالة العائلية]],Source!$N$2:$N$5,0),1),"")</f>
        <v/>
      </c>
      <c r="BC606" s="3" t="str">
        <f>_xlfn.IFNA(INDEX(Source!$J$2:$K$4,MATCH(Table2[[#This Row],[الحالة الصحية]],Source!$K$2:$K$4,0),1),"")</f>
        <v/>
      </c>
      <c r="BD606" s="3" t="str">
        <f>_xlfn.IFNA(INDEX(Source!$D$2:$E$6,MATCH(Table2[[#This Row],[التحصيل الدراسي]],Source!$E$2:$E$6,0),1),"")</f>
        <v/>
      </c>
      <c r="BE606" s="3" t="str">
        <f>_xlfn.IFNA(INDEX(Source!$AC$2:$AD$3,MATCH(Table2[[#This Row],[هل تدرس الان]],Source!$AD$2:$AD$3,0),1),"")</f>
        <v/>
      </c>
      <c r="BF606" s="3" t="str">
        <f>_xlfn.IFNA(INDEX(Source!$AI$2:$AJ$6,MATCH(Table2[[#This Row],[السنة الدراسية]],Source!$AJ$2:$AJ$6,0),1),"")</f>
        <v/>
      </c>
      <c r="BG606" s="3" t="str">
        <f>_xlfn.IFNA(INDEX(Source!$AC$2:$AD$3,MATCH(Table2[[#This Row],[هل يوجد إجازة]],Source!$AD$2:$AD$3,0),1),"")</f>
        <v/>
      </c>
    </row>
    <row r="607" spans="1:59" x14ac:dyDescent="0.25">
      <c r="A607" t="str">
        <f>IF(C607&lt;&gt;"",COUNTA($C$2:C607),"")</f>
        <v/>
      </c>
      <c r="BA607" s="7" t="str">
        <f>_xlfn.IFNA(INDEX(Source!$G$2:$H$3,MATCH(Table2[[#This Row],[الجنس]],Source!$H$2:$H$3,0),1),"")</f>
        <v/>
      </c>
      <c r="BB607" s="3" t="str">
        <f>_xlfn.IFNA(INDEX(Source!$M$2:$N$5,MATCH(Table2[[#This Row],[الحالة العائلية]],Source!$N$2:$N$5,0),1),"")</f>
        <v/>
      </c>
      <c r="BC607" s="3" t="str">
        <f>_xlfn.IFNA(INDEX(Source!$J$2:$K$4,MATCH(Table2[[#This Row],[الحالة الصحية]],Source!$K$2:$K$4,0),1),"")</f>
        <v/>
      </c>
      <c r="BD607" s="3" t="str">
        <f>_xlfn.IFNA(INDEX(Source!$D$2:$E$6,MATCH(Table2[[#This Row],[التحصيل الدراسي]],Source!$E$2:$E$6,0),1),"")</f>
        <v/>
      </c>
      <c r="BE607" s="3" t="str">
        <f>_xlfn.IFNA(INDEX(Source!$AC$2:$AD$3,MATCH(Table2[[#This Row],[هل تدرس الان]],Source!$AD$2:$AD$3,0),1),"")</f>
        <v/>
      </c>
      <c r="BF607" s="3" t="str">
        <f>_xlfn.IFNA(INDEX(Source!$AI$2:$AJ$6,MATCH(Table2[[#This Row],[السنة الدراسية]],Source!$AJ$2:$AJ$6,0),1),"")</f>
        <v/>
      </c>
      <c r="BG607" s="3" t="str">
        <f>_xlfn.IFNA(INDEX(Source!$AC$2:$AD$3,MATCH(Table2[[#This Row],[هل يوجد إجازة]],Source!$AD$2:$AD$3,0),1),"")</f>
        <v/>
      </c>
    </row>
    <row r="608" spans="1:59" x14ac:dyDescent="0.25">
      <c r="A608" t="str">
        <f>IF(C608&lt;&gt;"",COUNTA($C$2:C608),"")</f>
        <v/>
      </c>
      <c r="BA608" s="7" t="str">
        <f>_xlfn.IFNA(INDEX(Source!$G$2:$H$3,MATCH(Table2[[#This Row],[الجنس]],Source!$H$2:$H$3,0),1),"")</f>
        <v/>
      </c>
      <c r="BB608" s="3" t="str">
        <f>_xlfn.IFNA(INDEX(Source!$M$2:$N$5,MATCH(Table2[[#This Row],[الحالة العائلية]],Source!$N$2:$N$5,0),1),"")</f>
        <v/>
      </c>
      <c r="BC608" s="3" t="str">
        <f>_xlfn.IFNA(INDEX(Source!$J$2:$K$4,MATCH(Table2[[#This Row],[الحالة الصحية]],Source!$K$2:$K$4,0),1),"")</f>
        <v/>
      </c>
      <c r="BD608" s="3" t="str">
        <f>_xlfn.IFNA(INDEX(Source!$D$2:$E$6,MATCH(Table2[[#This Row],[التحصيل الدراسي]],Source!$E$2:$E$6,0),1),"")</f>
        <v/>
      </c>
      <c r="BE608" s="3" t="str">
        <f>_xlfn.IFNA(INDEX(Source!$AC$2:$AD$3,MATCH(Table2[[#This Row],[هل تدرس الان]],Source!$AD$2:$AD$3,0),1),"")</f>
        <v/>
      </c>
      <c r="BF608" s="3" t="str">
        <f>_xlfn.IFNA(INDEX(Source!$AI$2:$AJ$6,MATCH(Table2[[#This Row],[السنة الدراسية]],Source!$AJ$2:$AJ$6,0),1),"")</f>
        <v/>
      </c>
      <c r="BG608" s="3" t="str">
        <f>_xlfn.IFNA(INDEX(Source!$AC$2:$AD$3,MATCH(Table2[[#This Row],[هل يوجد إجازة]],Source!$AD$2:$AD$3,0),1),"")</f>
        <v/>
      </c>
    </row>
    <row r="609" spans="1:59" x14ac:dyDescent="0.25">
      <c r="A609" t="str">
        <f>IF(C609&lt;&gt;"",COUNTA($C$2:C609),"")</f>
        <v/>
      </c>
      <c r="BA609" s="7" t="str">
        <f>_xlfn.IFNA(INDEX(Source!$G$2:$H$3,MATCH(Table2[[#This Row],[الجنس]],Source!$H$2:$H$3,0),1),"")</f>
        <v/>
      </c>
      <c r="BB609" s="3" t="str">
        <f>_xlfn.IFNA(INDEX(Source!$M$2:$N$5,MATCH(Table2[[#This Row],[الحالة العائلية]],Source!$N$2:$N$5,0),1),"")</f>
        <v/>
      </c>
      <c r="BC609" s="3" t="str">
        <f>_xlfn.IFNA(INDEX(Source!$J$2:$K$4,MATCH(Table2[[#This Row],[الحالة الصحية]],Source!$K$2:$K$4,0),1),"")</f>
        <v/>
      </c>
      <c r="BD609" s="3" t="str">
        <f>_xlfn.IFNA(INDEX(Source!$D$2:$E$6,MATCH(Table2[[#This Row],[التحصيل الدراسي]],Source!$E$2:$E$6,0),1),"")</f>
        <v/>
      </c>
      <c r="BE609" s="3" t="str">
        <f>_xlfn.IFNA(INDEX(Source!$AC$2:$AD$3,MATCH(Table2[[#This Row],[هل تدرس الان]],Source!$AD$2:$AD$3,0),1),"")</f>
        <v/>
      </c>
      <c r="BF609" s="3" t="str">
        <f>_xlfn.IFNA(INDEX(Source!$AI$2:$AJ$6,MATCH(Table2[[#This Row],[السنة الدراسية]],Source!$AJ$2:$AJ$6,0),1),"")</f>
        <v/>
      </c>
      <c r="BG609" s="3" t="str">
        <f>_xlfn.IFNA(INDEX(Source!$AC$2:$AD$3,MATCH(Table2[[#This Row],[هل يوجد إجازة]],Source!$AD$2:$AD$3,0),1),"")</f>
        <v/>
      </c>
    </row>
    <row r="610" spans="1:59" x14ac:dyDescent="0.25">
      <c r="A610" t="str">
        <f>IF(C610&lt;&gt;"",COUNTA($C$2:C610),"")</f>
        <v/>
      </c>
      <c r="BA610" s="7" t="str">
        <f>_xlfn.IFNA(INDEX(Source!$G$2:$H$3,MATCH(Table2[[#This Row],[الجنس]],Source!$H$2:$H$3,0),1),"")</f>
        <v/>
      </c>
      <c r="BB610" s="3" t="str">
        <f>_xlfn.IFNA(INDEX(Source!$M$2:$N$5,MATCH(Table2[[#This Row],[الحالة العائلية]],Source!$N$2:$N$5,0),1),"")</f>
        <v/>
      </c>
      <c r="BC610" s="3" t="str">
        <f>_xlfn.IFNA(INDEX(Source!$J$2:$K$4,MATCH(Table2[[#This Row],[الحالة الصحية]],Source!$K$2:$K$4,0),1),"")</f>
        <v/>
      </c>
      <c r="BD610" s="3" t="str">
        <f>_xlfn.IFNA(INDEX(Source!$D$2:$E$6,MATCH(Table2[[#This Row],[التحصيل الدراسي]],Source!$E$2:$E$6,0),1),"")</f>
        <v/>
      </c>
      <c r="BE610" s="3" t="str">
        <f>_xlfn.IFNA(INDEX(Source!$AC$2:$AD$3,MATCH(Table2[[#This Row],[هل تدرس الان]],Source!$AD$2:$AD$3,0),1),"")</f>
        <v/>
      </c>
      <c r="BF610" s="3" t="str">
        <f>_xlfn.IFNA(INDEX(Source!$AI$2:$AJ$6,MATCH(Table2[[#This Row],[السنة الدراسية]],Source!$AJ$2:$AJ$6,0),1),"")</f>
        <v/>
      </c>
      <c r="BG610" s="3" t="str">
        <f>_xlfn.IFNA(INDEX(Source!$AC$2:$AD$3,MATCH(Table2[[#This Row],[هل يوجد إجازة]],Source!$AD$2:$AD$3,0),1),"")</f>
        <v/>
      </c>
    </row>
    <row r="611" spans="1:59" x14ac:dyDescent="0.25">
      <c r="A611" t="str">
        <f>IF(C611&lt;&gt;"",COUNTA($C$2:C611),"")</f>
        <v/>
      </c>
      <c r="BA611" s="7" t="str">
        <f>_xlfn.IFNA(INDEX(Source!$G$2:$H$3,MATCH(Table2[[#This Row],[الجنس]],Source!$H$2:$H$3,0),1),"")</f>
        <v/>
      </c>
      <c r="BB611" s="3" t="str">
        <f>_xlfn.IFNA(INDEX(Source!$M$2:$N$5,MATCH(Table2[[#This Row],[الحالة العائلية]],Source!$N$2:$N$5,0),1),"")</f>
        <v/>
      </c>
      <c r="BC611" s="3" t="str">
        <f>_xlfn.IFNA(INDEX(Source!$J$2:$K$4,MATCH(Table2[[#This Row],[الحالة الصحية]],Source!$K$2:$K$4,0),1),"")</f>
        <v/>
      </c>
      <c r="BD611" s="3" t="str">
        <f>_xlfn.IFNA(INDEX(Source!$D$2:$E$6,MATCH(Table2[[#This Row],[التحصيل الدراسي]],Source!$E$2:$E$6,0),1),"")</f>
        <v/>
      </c>
      <c r="BE611" s="3" t="str">
        <f>_xlfn.IFNA(INDEX(Source!$AC$2:$AD$3,MATCH(Table2[[#This Row],[هل تدرس الان]],Source!$AD$2:$AD$3,0),1),"")</f>
        <v/>
      </c>
      <c r="BF611" s="3" t="str">
        <f>_xlfn.IFNA(INDEX(Source!$AI$2:$AJ$6,MATCH(Table2[[#This Row],[السنة الدراسية]],Source!$AJ$2:$AJ$6,0),1),"")</f>
        <v/>
      </c>
      <c r="BG611" s="3" t="str">
        <f>_xlfn.IFNA(INDEX(Source!$AC$2:$AD$3,MATCH(Table2[[#This Row],[هل يوجد إجازة]],Source!$AD$2:$AD$3,0),1),"")</f>
        <v/>
      </c>
    </row>
    <row r="612" spans="1:59" x14ac:dyDescent="0.25">
      <c r="A612" t="str">
        <f>IF(C612&lt;&gt;"",COUNTA($C$2:C612),"")</f>
        <v/>
      </c>
      <c r="BA612" s="7" t="str">
        <f>_xlfn.IFNA(INDEX(Source!$G$2:$H$3,MATCH(Table2[[#This Row],[الجنس]],Source!$H$2:$H$3,0),1),"")</f>
        <v/>
      </c>
      <c r="BB612" s="3" t="str">
        <f>_xlfn.IFNA(INDEX(Source!$M$2:$N$5,MATCH(Table2[[#This Row],[الحالة العائلية]],Source!$N$2:$N$5,0),1),"")</f>
        <v/>
      </c>
      <c r="BC612" s="3" t="str">
        <f>_xlfn.IFNA(INDEX(Source!$J$2:$K$4,MATCH(Table2[[#This Row],[الحالة الصحية]],Source!$K$2:$K$4,0),1),"")</f>
        <v/>
      </c>
      <c r="BD612" s="3" t="str">
        <f>_xlfn.IFNA(INDEX(Source!$D$2:$E$6,MATCH(Table2[[#This Row],[التحصيل الدراسي]],Source!$E$2:$E$6,0),1),"")</f>
        <v/>
      </c>
      <c r="BE612" s="3" t="str">
        <f>_xlfn.IFNA(INDEX(Source!$AC$2:$AD$3,MATCH(Table2[[#This Row],[هل تدرس الان]],Source!$AD$2:$AD$3,0),1),"")</f>
        <v/>
      </c>
      <c r="BF612" s="3" t="str">
        <f>_xlfn.IFNA(INDEX(Source!$AI$2:$AJ$6,MATCH(Table2[[#This Row],[السنة الدراسية]],Source!$AJ$2:$AJ$6,0),1),"")</f>
        <v/>
      </c>
      <c r="BG612" s="3" t="str">
        <f>_xlfn.IFNA(INDEX(Source!$AC$2:$AD$3,MATCH(Table2[[#This Row],[هل يوجد إجازة]],Source!$AD$2:$AD$3,0),1),"")</f>
        <v/>
      </c>
    </row>
    <row r="613" spans="1:59" x14ac:dyDescent="0.25">
      <c r="A613" t="str">
        <f>IF(C613&lt;&gt;"",COUNTA($C$2:C613),"")</f>
        <v/>
      </c>
      <c r="BA613" s="7" t="str">
        <f>_xlfn.IFNA(INDEX(Source!$G$2:$H$3,MATCH(Table2[[#This Row],[الجنس]],Source!$H$2:$H$3,0),1),"")</f>
        <v/>
      </c>
      <c r="BB613" s="3" t="str">
        <f>_xlfn.IFNA(INDEX(Source!$M$2:$N$5,MATCH(Table2[[#This Row],[الحالة العائلية]],Source!$N$2:$N$5,0),1),"")</f>
        <v/>
      </c>
      <c r="BC613" s="3" t="str">
        <f>_xlfn.IFNA(INDEX(Source!$J$2:$K$4,MATCH(Table2[[#This Row],[الحالة الصحية]],Source!$K$2:$K$4,0),1),"")</f>
        <v/>
      </c>
      <c r="BD613" s="3" t="str">
        <f>_xlfn.IFNA(INDEX(Source!$D$2:$E$6,MATCH(Table2[[#This Row],[التحصيل الدراسي]],Source!$E$2:$E$6,0),1),"")</f>
        <v/>
      </c>
      <c r="BE613" s="3" t="str">
        <f>_xlfn.IFNA(INDEX(Source!$AC$2:$AD$3,MATCH(Table2[[#This Row],[هل تدرس الان]],Source!$AD$2:$AD$3,0),1),"")</f>
        <v/>
      </c>
      <c r="BF613" s="3" t="str">
        <f>_xlfn.IFNA(INDEX(Source!$AI$2:$AJ$6,MATCH(Table2[[#This Row],[السنة الدراسية]],Source!$AJ$2:$AJ$6,0),1),"")</f>
        <v/>
      </c>
      <c r="BG613" s="3" t="str">
        <f>_xlfn.IFNA(INDEX(Source!$AC$2:$AD$3,MATCH(Table2[[#This Row],[هل يوجد إجازة]],Source!$AD$2:$AD$3,0),1),"")</f>
        <v/>
      </c>
    </row>
    <row r="614" spans="1:59" x14ac:dyDescent="0.25">
      <c r="A614" t="str">
        <f>IF(C614&lt;&gt;"",COUNTA($C$2:C614),"")</f>
        <v/>
      </c>
      <c r="BA614" s="7" t="str">
        <f>_xlfn.IFNA(INDEX(Source!$G$2:$H$3,MATCH(Table2[[#This Row],[الجنس]],Source!$H$2:$H$3,0),1),"")</f>
        <v/>
      </c>
      <c r="BB614" s="3" t="str">
        <f>_xlfn.IFNA(INDEX(Source!$M$2:$N$5,MATCH(Table2[[#This Row],[الحالة العائلية]],Source!$N$2:$N$5,0),1),"")</f>
        <v/>
      </c>
      <c r="BC614" s="3" t="str">
        <f>_xlfn.IFNA(INDEX(Source!$J$2:$K$4,MATCH(Table2[[#This Row],[الحالة الصحية]],Source!$K$2:$K$4,0),1),"")</f>
        <v/>
      </c>
      <c r="BD614" s="3" t="str">
        <f>_xlfn.IFNA(INDEX(Source!$D$2:$E$6,MATCH(Table2[[#This Row],[التحصيل الدراسي]],Source!$E$2:$E$6,0),1),"")</f>
        <v/>
      </c>
      <c r="BE614" s="3" t="str">
        <f>_xlfn.IFNA(INDEX(Source!$AC$2:$AD$3,MATCH(Table2[[#This Row],[هل تدرس الان]],Source!$AD$2:$AD$3,0),1),"")</f>
        <v/>
      </c>
      <c r="BF614" s="3" t="str">
        <f>_xlfn.IFNA(INDEX(Source!$AI$2:$AJ$6,MATCH(Table2[[#This Row],[السنة الدراسية]],Source!$AJ$2:$AJ$6,0),1),"")</f>
        <v/>
      </c>
      <c r="BG614" s="3" t="str">
        <f>_xlfn.IFNA(INDEX(Source!$AC$2:$AD$3,MATCH(Table2[[#This Row],[هل يوجد إجازة]],Source!$AD$2:$AD$3,0),1),"")</f>
        <v/>
      </c>
    </row>
    <row r="615" spans="1:59" x14ac:dyDescent="0.25">
      <c r="A615" t="str">
        <f>IF(C615&lt;&gt;"",COUNTA($C$2:C615),"")</f>
        <v/>
      </c>
      <c r="BA615" s="7" t="str">
        <f>_xlfn.IFNA(INDEX(Source!$G$2:$H$3,MATCH(Table2[[#This Row],[الجنس]],Source!$H$2:$H$3,0),1),"")</f>
        <v/>
      </c>
      <c r="BB615" s="3" t="str">
        <f>_xlfn.IFNA(INDEX(Source!$M$2:$N$5,MATCH(Table2[[#This Row],[الحالة العائلية]],Source!$N$2:$N$5,0),1),"")</f>
        <v/>
      </c>
      <c r="BC615" s="3" t="str">
        <f>_xlfn.IFNA(INDEX(Source!$J$2:$K$4,MATCH(Table2[[#This Row],[الحالة الصحية]],Source!$K$2:$K$4,0),1),"")</f>
        <v/>
      </c>
      <c r="BD615" s="3" t="str">
        <f>_xlfn.IFNA(INDEX(Source!$D$2:$E$6,MATCH(Table2[[#This Row],[التحصيل الدراسي]],Source!$E$2:$E$6,0),1),"")</f>
        <v/>
      </c>
      <c r="BE615" s="3" t="str">
        <f>_xlfn.IFNA(INDEX(Source!$AC$2:$AD$3,MATCH(Table2[[#This Row],[هل تدرس الان]],Source!$AD$2:$AD$3,0),1),"")</f>
        <v/>
      </c>
      <c r="BF615" s="3" t="str">
        <f>_xlfn.IFNA(INDEX(Source!$AI$2:$AJ$6,MATCH(Table2[[#This Row],[السنة الدراسية]],Source!$AJ$2:$AJ$6,0),1),"")</f>
        <v/>
      </c>
      <c r="BG615" s="3" t="str">
        <f>_xlfn.IFNA(INDEX(Source!$AC$2:$AD$3,MATCH(Table2[[#This Row],[هل يوجد إجازة]],Source!$AD$2:$AD$3,0),1),"")</f>
        <v/>
      </c>
    </row>
    <row r="616" spans="1:59" x14ac:dyDescent="0.25">
      <c r="A616" t="str">
        <f>IF(C616&lt;&gt;"",COUNTA($C$2:C616),"")</f>
        <v/>
      </c>
      <c r="BA616" s="7" t="str">
        <f>_xlfn.IFNA(INDEX(Source!$G$2:$H$3,MATCH(Table2[[#This Row],[الجنس]],Source!$H$2:$H$3,0),1),"")</f>
        <v/>
      </c>
      <c r="BB616" s="3" t="str">
        <f>_xlfn.IFNA(INDEX(Source!$M$2:$N$5,MATCH(Table2[[#This Row],[الحالة العائلية]],Source!$N$2:$N$5,0),1),"")</f>
        <v/>
      </c>
      <c r="BC616" s="3" t="str">
        <f>_xlfn.IFNA(INDEX(Source!$J$2:$K$4,MATCH(Table2[[#This Row],[الحالة الصحية]],Source!$K$2:$K$4,0),1),"")</f>
        <v/>
      </c>
      <c r="BD616" s="3" t="str">
        <f>_xlfn.IFNA(INDEX(Source!$D$2:$E$6,MATCH(Table2[[#This Row],[التحصيل الدراسي]],Source!$E$2:$E$6,0),1),"")</f>
        <v/>
      </c>
      <c r="BE616" s="3" t="str">
        <f>_xlfn.IFNA(INDEX(Source!$AC$2:$AD$3,MATCH(Table2[[#This Row],[هل تدرس الان]],Source!$AD$2:$AD$3,0),1),"")</f>
        <v/>
      </c>
      <c r="BF616" s="3" t="str">
        <f>_xlfn.IFNA(INDEX(Source!$AI$2:$AJ$6,MATCH(Table2[[#This Row],[السنة الدراسية]],Source!$AJ$2:$AJ$6,0),1),"")</f>
        <v/>
      </c>
      <c r="BG616" s="3" t="str">
        <f>_xlfn.IFNA(INDEX(Source!$AC$2:$AD$3,MATCH(Table2[[#This Row],[هل يوجد إجازة]],Source!$AD$2:$AD$3,0),1),"")</f>
        <v/>
      </c>
    </row>
    <row r="617" spans="1:59" x14ac:dyDescent="0.25">
      <c r="A617" t="str">
        <f>IF(C617&lt;&gt;"",COUNTA($C$2:C617),"")</f>
        <v/>
      </c>
      <c r="BA617" s="7" t="str">
        <f>_xlfn.IFNA(INDEX(Source!$G$2:$H$3,MATCH(Table2[[#This Row],[الجنس]],Source!$H$2:$H$3,0),1),"")</f>
        <v/>
      </c>
      <c r="BB617" s="3" t="str">
        <f>_xlfn.IFNA(INDEX(Source!$M$2:$N$5,MATCH(Table2[[#This Row],[الحالة العائلية]],Source!$N$2:$N$5,0),1),"")</f>
        <v/>
      </c>
      <c r="BC617" s="3" t="str">
        <f>_xlfn.IFNA(INDEX(Source!$J$2:$K$4,MATCH(Table2[[#This Row],[الحالة الصحية]],Source!$K$2:$K$4,0),1),"")</f>
        <v/>
      </c>
      <c r="BD617" s="3" t="str">
        <f>_xlfn.IFNA(INDEX(Source!$D$2:$E$6,MATCH(Table2[[#This Row],[التحصيل الدراسي]],Source!$E$2:$E$6,0),1),"")</f>
        <v/>
      </c>
      <c r="BE617" s="3" t="str">
        <f>_xlfn.IFNA(INDEX(Source!$AC$2:$AD$3,MATCH(Table2[[#This Row],[هل تدرس الان]],Source!$AD$2:$AD$3,0),1),"")</f>
        <v/>
      </c>
      <c r="BF617" s="3" t="str">
        <f>_xlfn.IFNA(INDEX(Source!$AI$2:$AJ$6,MATCH(Table2[[#This Row],[السنة الدراسية]],Source!$AJ$2:$AJ$6,0),1),"")</f>
        <v/>
      </c>
      <c r="BG617" s="3" t="str">
        <f>_xlfn.IFNA(INDEX(Source!$AC$2:$AD$3,MATCH(Table2[[#This Row],[هل يوجد إجازة]],Source!$AD$2:$AD$3,0),1),"")</f>
        <v/>
      </c>
    </row>
    <row r="618" spans="1:59" x14ac:dyDescent="0.25">
      <c r="A618" t="str">
        <f>IF(C618&lt;&gt;"",COUNTA($C$2:C618),"")</f>
        <v/>
      </c>
      <c r="BA618" s="7" t="str">
        <f>_xlfn.IFNA(INDEX(Source!$G$2:$H$3,MATCH(Table2[[#This Row],[الجنس]],Source!$H$2:$H$3,0),1),"")</f>
        <v/>
      </c>
      <c r="BB618" s="3" t="str">
        <f>_xlfn.IFNA(INDEX(Source!$M$2:$N$5,MATCH(Table2[[#This Row],[الحالة العائلية]],Source!$N$2:$N$5,0),1),"")</f>
        <v/>
      </c>
      <c r="BC618" s="3" t="str">
        <f>_xlfn.IFNA(INDEX(Source!$J$2:$K$4,MATCH(Table2[[#This Row],[الحالة الصحية]],Source!$K$2:$K$4,0),1),"")</f>
        <v/>
      </c>
      <c r="BD618" s="3" t="str">
        <f>_xlfn.IFNA(INDEX(Source!$D$2:$E$6,MATCH(Table2[[#This Row],[التحصيل الدراسي]],Source!$E$2:$E$6,0),1),"")</f>
        <v/>
      </c>
      <c r="BE618" s="3" t="str">
        <f>_xlfn.IFNA(INDEX(Source!$AC$2:$AD$3,MATCH(Table2[[#This Row],[هل تدرس الان]],Source!$AD$2:$AD$3,0),1),"")</f>
        <v/>
      </c>
      <c r="BF618" s="3" t="str">
        <f>_xlfn.IFNA(INDEX(Source!$AI$2:$AJ$6,MATCH(Table2[[#This Row],[السنة الدراسية]],Source!$AJ$2:$AJ$6,0),1),"")</f>
        <v/>
      </c>
      <c r="BG618" s="3" t="str">
        <f>_xlfn.IFNA(INDEX(Source!$AC$2:$AD$3,MATCH(Table2[[#This Row],[هل يوجد إجازة]],Source!$AD$2:$AD$3,0),1),"")</f>
        <v/>
      </c>
    </row>
    <row r="619" spans="1:59" x14ac:dyDescent="0.25">
      <c r="A619" t="str">
        <f>IF(C619&lt;&gt;"",COUNTA($C$2:C619),"")</f>
        <v/>
      </c>
      <c r="BA619" s="7" t="str">
        <f>_xlfn.IFNA(INDEX(Source!$G$2:$H$3,MATCH(Table2[[#This Row],[الجنس]],Source!$H$2:$H$3,0),1),"")</f>
        <v/>
      </c>
      <c r="BB619" s="3" t="str">
        <f>_xlfn.IFNA(INDEX(Source!$M$2:$N$5,MATCH(Table2[[#This Row],[الحالة العائلية]],Source!$N$2:$N$5,0),1),"")</f>
        <v/>
      </c>
      <c r="BC619" s="3" t="str">
        <f>_xlfn.IFNA(INDEX(Source!$J$2:$K$4,MATCH(Table2[[#This Row],[الحالة الصحية]],Source!$K$2:$K$4,0),1),"")</f>
        <v/>
      </c>
      <c r="BD619" s="3" t="str">
        <f>_xlfn.IFNA(INDEX(Source!$D$2:$E$6,MATCH(Table2[[#This Row],[التحصيل الدراسي]],Source!$E$2:$E$6,0),1),"")</f>
        <v/>
      </c>
      <c r="BE619" s="3" t="str">
        <f>_xlfn.IFNA(INDEX(Source!$AC$2:$AD$3,MATCH(Table2[[#This Row],[هل تدرس الان]],Source!$AD$2:$AD$3,0),1),"")</f>
        <v/>
      </c>
      <c r="BF619" s="3" t="str">
        <f>_xlfn.IFNA(INDEX(Source!$AI$2:$AJ$6,MATCH(Table2[[#This Row],[السنة الدراسية]],Source!$AJ$2:$AJ$6,0),1),"")</f>
        <v/>
      </c>
      <c r="BG619" s="3" t="str">
        <f>_xlfn.IFNA(INDEX(Source!$AC$2:$AD$3,MATCH(Table2[[#This Row],[هل يوجد إجازة]],Source!$AD$2:$AD$3,0),1),"")</f>
        <v/>
      </c>
    </row>
    <row r="620" spans="1:59" x14ac:dyDescent="0.25">
      <c r="A620" t="str">
        <f>IF(C620&lt;&gt;"",COUNTA($C$2:C620),"")</f>
        <v/>
      </c>
      <c r="BA620" s="7" t="str">
        <f>_xlfn.IFNA(INDEX(Source!$G$2:$H$3,MATCH(Table2[[#This Row],[الجنس]],Source!$H$2:$H$3,0),1),"")</f>
        <v/>
      </c>
      <c r="BB620" s="3" t="str">
        <f>_xlfn.IFNA(INDEX(Source!$M$2:$N$5,MATCH(Table2[[#This Row],[الحالة العائلية]],Source!$N$2:$N$5,0),1),"")</f>
        <v/>
      </c>
      <c r="BC620" s="3" t="str">
        <f>_xlfn.IFNA(INDEX(Source!$J$2:$K$4,MATCH(Table2[[#This Row],[الحالة الصحية]],Source!$K$2:$K$4,0),1),"")</f>
        <v/>
      </c>
      <c r="BD620" s="3" t="str">
        <f>_xlfn.IFNA(INDEX(Source!$D$2:$E$6,MATCH(Table2[[#This Row],[التحصيل الدراسي]],Source!$E$2:$E$6,0),1),"")</f>
        <v/>
      </c>
      <c r="BE620" s="3" t="str">
        <f>_xlfn.IFNA(INDEX(Source!$AC$2:$AD$3,MATCH(Table2[[#This Row],[هل تدرس الان]],Source!$AD$2:$AD$3,0),1),"")</f>
        <v/>
      </c>
      <c r="BF620" s="3" t="str">
        <f>_xlfn.IFNA(INDEX(Source!$AI$2:$AJ$6,MATCH(Table2[[#This Row],[السنة الدراسية]],Source!$AJ$2:$AJ$6,0),1),"")</f>
        <v/>
      </c>
      <c r="BG620" s="3" t="str">
        <f>_xlfn.IFNA(INDEX(Source!$AC$2:$AD$3,MATCH(Table2[[#This Row],[هل يوجد إجازة]],Source!$AD$2:$AD$3,0),1),"")</f>
        <v/>
      </c>
    </row>
    <row r="621" spans="1:59" x14ac:dyDescent="0.25">
      <c r="A621" t="str">
        <f>IF(C621&lt;&gt;"",COUNTA($C$2:C621),"")</f>
        <v/>
      </c>
      <c r="BA621" s="7" t="str">
        <f>_xlfn.IFNA(INDEX(Source!$G$2:$H$3,MATCH(Table2[[#This Row],[الجنس]],Source!$H$2:$H$3,0),1),"")</f>
        <v/>
      </c>
      <c r="BB621" s="3" t="str">
        <f>_xlfn.IFNA(INDEX(Source!$M$2:$N$5,MATCH(Table2[[#This Row],[الحالة العائلية]],Source!$N$2:$N$5,0),1),"")</f>
        <v/>
      </c>
      <c r="BC621" s="3" t="str">
        <f>_xlfn.IFNA(INDEX(Source!$J$2:$K$4,MATCH(Table2[[#This Row],[الحالة الصحية]],Source!$K$2:$K$4,0),1),"")</f>
        <v/>
      </c>
      <c r="BD621" s="3" t="str">
        <f>_xlfn.IFNA(INDEX(Source!$D$2:$E$6,MATCH(Table2[[#This Row],[التحصيل الدراسي]],Source!$E$2:$E$6,0),1),"")</f>
        <v/>
      </c>
      <c r="BE621" s="3" t="str">
        <f>_xlfn.IFNA(INDEX(Source!$AC$2:$AD$3,MATCH(Table2[[#This Row],[هل تدرس الان]],Source!$AD$2:$AD$3,0),1),"")</f>
        <v/>
      </c>
      <c r="BF621" s="3" t="str">
        <f>_xlfn.IFNA(INDEX(Source!$AI$2:$AJ$6,MATCH(Table2[[#This Row],[السنة الدراسية]],Source!$AJ$2:$AJ$6,0),1),"")</f>
        <v/>
      </c>
      <c r="BG621" s="3" t="str">
        <f>_xlfn.IFNA(INDEX(Source!$AC$2:$AD$3,MATCH(Table2[[#This Row],[هل يوجد إجازة]],Source!$AD$2:$AD$3,0),1),"")</f>
        <v/>
      </c>
    </row>
    <row r="622" spans="1:59" x14ac:dyDescent="0.25">
      <c r="A622" t="str">
        <f>IF(C622&lt;&gt;"",COUNTA($C$2:C622),"")</f>
        <v/>
      </c>
      <c r="BA622" s="7" t="str">
        <f>_xlfn.IFNA(INDEX(Source!$G$2:$H$3,MATCH(Table2[[#This Row],[الجنس]],Source!$H$2:$H$3,0),1),"")</f>
        <v/>
      </c>
      <c r="BB622" s="3" t="str">
        <f>_xlfn.IFNA(INDEX(Source!$M$2:$N$5,MATCH(Table2[[#This Row],[الحالة العائلية]],Source!$N$2:$N$5,0),1),"")</f>
        <v/>
      </c>
      <c r="BC622" s="3" t="str">
        <f>_xlfn.IFNA(INDEX(Source!$J$2:$K$4,MATCH(Table2[[#This Row],[الحالة الصحية]],Source!$K$2:$K$4,0),1),"")</f>
        <v/>
      </c>
      <c r="BD622" s="3" t="str">
        <f>_xlfn.IFNA(INDEX(Source!$D$2:$E$6,MATCH(Table2[[#This Row],[التحصيل الدراسي]],Source!$E$2:$E$6,0),1),"")</f>
        <v/>
      </c>
      <c r="BE622" s="3" t="str">
        <f>_xlfn.IFNA(INDEX(Source!$AC$2:$AD$3,MATCH(Table2[[#This Row],[هل تدرس الان]],Source!$AD$2:$AD$3,0),1),"")</f>
        <v/>
      </c>
      <c r="BF622" s="3" t="str">
        <f>_xlfn.IFNA(INDEX(Source!$AI$2:$AJ$6,MATCH(Table2[[#This Row],[السنة الدراسية]],Source!$AJ$2:$AJ$6,0),1),"")</f>
        <v/>
      </c>
      <c r="BG622" s="3" t="str">
        <f>_xlfn.IFNA(INDEX(Source!$AC$2:$AD$3,MATCH(Table2[[#This Row],[هل يوجد إجازة]],Source!$AD$2:$AD$3,0),1),"")</f>
        <v/>
      </c>
    </row>
    <row r="623" spans="1:59" x14ac:dyDescent="0.25">
      <c r="A623" t="str">
        <f>IF(C623&lt;&gt;"",COUNTA($C$2:C623),"")</f>
        <v/>
      </c>
      <c r="BA623" s="7" t="str">
        <f>_xlfn.IFNA(INDEX(Source!$G$2:$H$3,MATCH(Table2[[#This Row],[الجنس]],Source!$H$2:$H$3,0),1),"")</f>
        <v/>
      </c>
      <c r="BB623" s="3" t="str">
        <f>_xlfn.IFNA(INDEX(Source!$M$2:$N$5,MATCH(Table2[[#This Row],[الحالة العائلية]],Source!$N$2:$N$5,0),1),"")</f>
        <v/>
      </c>
      <c r="BC623" s="3" t="str">
        <f>_xlfn.IFNA(INDEX(Source!$J$2:$K$4,MATCH(Table2[[#This Row],[الحالة الصحية]],Source!$K$2:$K$4,0),1),"")</f>
        <v/>
      </c>
      <c r="BD623" s="3" t="str">
        <f>_xlfn.IFNA(INDEX(Source!$D$2:$E$6,MATCH(Table2[[#This Row],[التحصيل الدراسي]],Source!$E$2:$E$6,0),1),"")</f>
        <v/>
      </c>
      <c r="BE623" s="3" t="str">
        <f>_xlfn.IFNA(INDEX(Source!$AC$2:$AD$3,MATCH(Table2[[#This Row],[هل تدرس الان]],Source!$AD$2:$AD$3,0),1),"")</f>
        <v/>
      </c>
      <c r="BF623" s="3" t="str">
        <f>_xlfn.IFNA(INDEX(Source!$AI$2:$AJ$6,MATCH(Table2[[#This Row],[السنة الدراسية]],Source!$AJ$2:$AJ$6,0),1),"")</f>
        <v/>
      </c>
      <c r="BG623" s="3" t="str">
        <f>_xlfn.IFNA(INDEX(Source!$AC$2:$AD$3,MATCH(Table2[[#This Row],[هل يوجد إجازة]],Source!$AD$2:$AD$3,0),1),"")</f>
        <v/>
      </c>
    </row>
    <row r="624" spans="1:59" x14ac:dyDescent="0.25">
      <c r="A624" t="str">
        <f>IF(C624&lt;&gt;"",COUNTA($C$2:C624),"")</f>
        <v/>
      </c>
      <c r="BA624" s="7" t="str">
        <f>_xlfn.IFNA(INDEX(Source!$G$2:$H$3,MATCH(Table2[[#This Row],[الجنس]],Source!$H$2:$H$3,0),1),"")</f>
        <v/>
      </c>
      <c r="BB624" s="3" t="str">
        <f>_xlfn.IFNA(INDEX(Source!$M$2:$N$5,MATCH(Table2[[#This Row],[الحالة العائلية]],Source!$N$2:$N$5,0),1),"")</f>
        <v/>
      </c>
      <c r="BC624" s="3" t="str">
        <f>_xlfn.IFNA(INDEX(Source!$J$2:$K$4,MATCH(Table2[[#This Row],[الحالة الصحية]],Source!$K$2:$K$4,0),1),"")</f>
        <v/>
      </c>
      <c r="BD624" s="3" t="str">
        <f>_xlfn.IFNA(INDEX(Source!$D$2:$E$6,MATCH(Table2[[#This Row],[التحصيل الدراسي]],Source!$E$2:$E$6,0),1),"")</f>
        <v/>
      </c>
      <c r="BE624" s="3" t="str">
        <f>_xlfn.IFNA(INDEX(Source!$AC$2:$AD$3,MATCH(Table2[[#This Row],[هل تدرس الان]],Source!$AD$2:$AD$3,0),1),"")</f>
        <v/>
      </c>
      <c r="BF624" s="3" t="str">
        <f>_xlfn.IFNA(INDEX(Source!$AI$2:$AJ$6,MATCH(Table2[[#This Row],[السنة الدراسية]],Source!$AJ$2:$AJ$6,0),1),"")</f>
        <v/>
      </c>
      <c r="BG624" s="3" t="str">
        <f>_xlfn.IFNA(INDEX(Source!$AC$2:$AD$3,MATCH(Table2[[#This Row],[هل يوجد إجازة]],Source!$AD$2:$AD$3,0),1),"")</f>
        <v/>
      </c>
    </row>
    <row r="625" spans="1:59" x14ac:dyDescent="0.25">
      <c r="A625" t="str">
        <f>IF(C625&lt;&gt;"",COUNTA($C$2:C625),"")</f>
        <v/>
      </c>
      <c r="BA625" s="7" t="str">
        <f>_xlfn.IFNA(INDEX(Source!$G$2:$H$3,MATCH(Table2[[#This Row],[الجنس]],Source!$H$2:$H$3,0),1),"")</f>
        <v/>
      </c>
      <c r="BB625" s="3" t="str">
        <f>_xlfn.IFNA(INDEX(Source!$M$2:$N$5,MATCH(Table2[[#This Row],[الحالة العائلية]],Source!$N$2:$N$5,0),1),"")</f>
        <v/>
      </c>
      <c r="BC625" s="3" t="str">
        <f>_xlfn.IFNA(INDEX(Source!$J$2:$K$4,MATCH(Table2[[#This Row],[الحالة الصحية]],Source!$K$2:$K$4,0),1),"")</f>
        <v/>
      </c>
      <c r="BD625" s="3" t="str">
        <f>_xlfn.IFNA(INDEX(Source!$D$2:$E$6,MATCH(Table2[[#This Row],[التحصيل الدراسي]],Source!$E$2:$E$6,0),1),"")</f>
        <v/>
      </c>
      <c r="BE625" s="3" t="str">
        <f>_xlfn.IFNA(INDEX(Source!$AC$2:$AD$3,MATCH(Table2[[#This Row],[هل تدرس الان]],Source!$AD$2:$AD$3,0),1),"")</f>
        <v/>
      </c>
      <c r="BF625" s="3" t="str">
        <f>_xlfn.IFNA(INDEX(Source!$AI$2:$AJ$6,MATCH(Table2[[#This Row],[السنة الدراسية]],Source!$AJ$2:$AJ$6,0),1),"")</f>
        <v/>
      </c>
      <c r="BG625" s="3" t="str">
        <f>_xlfn.IFNA(INDEX(Source!$AC$2:$AD$3,MATCH(Table2[[#This Row],[هل يوجد إجازة]],Source!$AD$2:$AD$3,0),1),"")</f>
        <v/>
      </c>
    </row>
    <row r="626" spans="1:59" x14ac:dyDescent="0.25">
      <c r="A626" t="str">
        <f>IF(C626&lt;&gt;"",COUNTA($C$2:C626),"")</f>
        <v/>
      </c>
      <c r="BA626" s="7" t="str">
        <f>_xlfn.IFNA(INDEX(Source!$G$2:$H$3,MATCH(Table2[[#This Row],[الجنس]],Source!$H$2:$H$3,0),1),"")</f>
        <v/>
      </c>
      <c r="BB626" s="3" t="str">
        <f>_xlfn.IFNA(INDEX(Source!$M$2:$N$5,MATCH(Table2[[#This Row],[الحالة العائلية]],Source!$N$2:$N$5,0),1),"")</f>
        <v/>
      </c>
      <c r="BC626" s="3" t="str">
        <f>_xlfn.IFNA(INDEX(Source!$J$2:$K$4,MATCH(Table2[[#This Row],[الحالة الصحية]],Source!$K$2:$K$4,0),1),"")</f>
        <v/>
      </c>
      <c r="BD626" s="3" t="str">
        <f>_xlfn.IFNA(INDEX(Source!$D$2:$E$6,MATCH(Table2[[#This Row],[التحصيل الدراسي]],Source!$E$2:$E$6,0),1),"")</f>
        <v/>
      </c>
      <c r="BE626" s="3" t="str">
        <f>_xlfn.IFNA(INDEX(Source!$AC$2:$AD$3,MATCH(Table2[[#This Row],[هل تدرس الان]],Source!$AD$2:$AD$3,0),1),"")</f>
        <v/>
      </c>
      <c r="BF626" s="3" t="str">
        <f>_xlfn.IFNA(INDEX(Source!$AI$2:$AJ$6,MATCH(Table2[[#This Row],[السنة الدراسية]],Source!$AJ$2:$AJ$6,0),1),"")</f>
        <v/>
      </c>
      <c r="BG626" s="3" t="str">
        <f>_xlfn.IFNA(INDEX(Source!$AC$2:$AD$3,MATCH(Table2[[#This Row],[هل يوجد إجازة]],Source!$AD$2:$AD$3,0),1),"")</f>
        <v/>
      </c>
    </row>
    <row r="627" spans="1:59" x14ac:dyDescent="0.25">
      <c r="A627" t="str">
        <f>IF(C627&lt;&gt;"",COUNTA($C$2:C627),"")</f>
        <v/>
      </c>
      <c r="BA627" s="7" t="str">
        <f>_xlfn.IFNA(INDEX(Source!$G$2:$H$3,MATCH(Table2[[#This Row],[الجنس]],Source!$H$2:$H$3,0),1),"")</f>
        <v/>
      </c>
      <c r="BB627" s="3" t="str">
        <f>_xlfn.IFNA(INDEX(Source!$M$2:$N$5,MATCH(Table2[[#This Row],[الحالة العائلية]],Source!$N$2:$N$5,0),1),"")</f>
        <v/>
      </c>
      <c r="BC627" s="3" t="str">
        <f>_xlfn.IFNA(INDEX(Source!$J$2:$K$4,MATCH(Table2[[#This Row],[الحالة الصحية]],Source!$K$2:$K$4,0),1),"")</f>
        <v/>
      </c>
      <c r="BD627" s="3" t="str">
        <f>_xlfn.IFNA(INDEX(Source!$D$2:$E$6,MATCH(Table2[[#This Row],[التحصيل الدراسي]],Source!$E$2:$E$6,0),1),"")</f>
        <v/>
      </c>
      <c r="BE627" s="3" t="str">
        <f>_xlfn.IFNA(INDEX(Source!$AC$2:$AD$3,MATCH(Table2[[#This Row],[هل تدرس الان]],Source!$AD$2:$AD$3,0),1),"")</f>
        <v/>
      </c>
      <c r="BF627" s="3" t="str">
        <f>_xlfn.IFNA(INDEX(Source!$AI$2:$AJ$6,MATCH(Table2[[#This Row],[السنة الدراسية]],Source!$AJ$2:$AJ$6,0),1),"")</f>
        <v/>
      </c>
      <c r="BG627" s="3" t="str">
        <f>_xlfn.IFNA(INDEX(Source!$AC$2:$AD$3,MATCH(Table2[[#This Row],[هل يوجد إجازة]],Source!$AD$2:$AD$3,0),1),"")</f>
        <v/>
      </c>
    </row>
    <row r="628" spans="1:59" x14ac:dyDescent="0.25">
      <c r="A628" t="str">
        <f>IF(C628&lt;&gt;"",COUNTA($C$2:C628),"")</f>
        <v/>
      </c>
      <c r="BA628" s="7" t="str">
        <f>_xlfn.IFNA(INDEX(Source!$G$2:$H$3,MATCH(Table2[[#This Row],[الجنس]],Source!$H$2:$H$3,0),1),"")</f>
        <v/>
      </c>
      <c r="BB628" s="3" t="str">
        <f>_xlfn.IFNA(INDEX(Source!$M$2:$N$5,MATCH(Table2[[#This Row],[الحالة العائلية]],Source!$N$2:$N$5,0),1),"")</f>
        <v/>
      </c>
      <c r="BC628" s="3" t="str">
        <f>_xlfn.IFNA(INDEX(Source!$J$2:$K$4,MATCH(Table2[[#This Row],[الحالة الصحية]],Source!$K$2:$K$4,0),1),"")</f>
        <v/>
      </c>
      <c r="BD628" s="3" t="str">
        <f>_xlfn.IFNA(INDEX(Source!$D$2:$E$6,MATCH(Table2[[#This Row],[التحصيل الدراسي]],Source!$E$2:$E$6,0),1),"")</f>
        <v/>
      </c>
      <c r="BE628" s="3" t="str">
        <f>_xlfn.IFNA(INDEX(Source!$AC$2:$AD$3,MATCH(Table2[[#This Row],[هل تدرس الان]],Source!$AD$2:$AD$3,0),1),"")</f>
        <v/>
      </c>
      <c r="BF628" s="3" t="str">
        <f>_xlfn.IFNA(INDEX(Source!$AI$2:$AJ$6,MATCH(Table2[[#This Row],[السنة الدراسية]],Source!$AJ$2:$AJ$6,0),1),"")</f>
        <v/>
      </c>
      <c r="BG628" s="3" t="str">
        <f>_xlfn.IFNA(INDEX(Source!$AC$2:$AD$3,MATCH(Table2[[#This Row],[هل يوجد إجازة]],Source!$AD$2:$AD$3,0),1),"")</f>
        <v/>
      </c>
    </row>
    <row r="629" spans="1:59" x14ac:dyDescent="0.25">
      <c r="A629" t="str">
        <f>IF(C629&lt;&gt;"",COUNTA($C$2:C629),"")</f>
        <v/>
      </c>
      <c r="BA629" s="7" t="str">
        <f>_xlfn.IFNA(INDEX(Source!$G$2:$H$3,MATCH(Table2[[#This Row],[الجنس]],Source!$H$2:$H$3,0),1),"")</f>
        <v/>
      </c>
      <c r="BB629" s="3" t="str">
        <f>_xlfn.IFNA(INDEX(Source!$M$2:$N$5,MATCH(Table2[[#This Row],[الحالة العائلية]],Source!$N$2:$N$5,0),1),"")</f>
        <v/>
      </c>
      <c r="BC629" s="3" t="str">
        <f>_xlfn.IFNA(INDEX(Source!$J$2:$K$4,MATCH(Table2[[#This Row],[الحالة الصحية]],Source!$K$2:$K$4,0),1),"")</f>
        <v/>
      </c>
      <c r="BD629" s="3" t="str">
        <f>_xlfn.IFNA(INDEX(Source!$D$2:$E$6,MATCH(Table2[[#This Row],[التحصيل الدراسي]],Source!$E$2:$E$6,0),1),"")</f>
        <v/>
      </c>
      <c r="BE629" s="3" t="str">
        <f>_xlfn.IFNA(INDEX(Source!$AC$2:$AD$3,MATCH(Table2[[#This Row],[هل تدرس الان]],Source!$AD$2:$AD$3,0),1),"")</f>
        <v/>
      </c>
      <c r="BF629" s="3" t="str">
        <f>_xlfn.IFNA(INDEX(Source!$AI$2:$AJ$6,MATCH(Table2[[#This Row],[السنة الدراسية]],Source!$AJ$2:$AJ$6,0),1),"")</f>
        <v/>
      </c>
      <c r="BG629" s="3" t="str">
        <f>_xlfn.IFNA(INDEX(Source!$AC$2:$AD$3,MATCH(Table2[[#This Row],[هل يوجد إجازة]],Source!$AD$2:$AD$3,0),1),"")</f>
        <v/>
      </c>
    </row>
    <row r="630" spans="1:59" x14ac:dyDescent="0.25">
      <c r="A630" t="str">
        <f>IF(C630&lt;&gt;"",COUNTA($C$2:C630),"")</f>
        <v/>
      </c>
      <c r="BA630" s="7" t="str">
        <f>_xlfn.IFNA(INDEX(Source!$G$2:$H$3,MATCH(Table2[[#This Row],[الجنس]],Source!$H$2:$H$3,0),1),"")</f>
        <v/>
      </c>
      <c r="BB630" s="3" t="str">
        <f>_xlfn.IFNA(INDEX(Source!$M$2:$N$5,MATCH(Table2[[#This Row],[الحالة العائلية]],Source!$N$2:$N$5,0),1),"")</f>
        <v/>
      </c>
      <c r="BC630" s="3" t="str">
        <f>_xlfn.IFNA(INDEX(Source!$J$2:$K$4,MATCH(Table2[[#This Row],[الحالة الصحية]],Source!$K$2:$K$4,0),1),"")</f>
        <v/>
      </c>
      <c r="BD630" s="3" t="str">
        <f>_xlfn.IFNA(INDEX(Source!$D$2:$E$6,MATCH(Table2[[#This Row],[التحصيل الدراسي]],Source!$E$2:$E$6,0),1),"")</f>
        <v/>
      </c>
      <c r="BE630" s="3" t="str">
        <f>_xlfn.IFNA(INDEX(Source!$AC$2:$AD$3,MATCH(Table2[[#This Row],[هل تدرس الان]],Source!$AD$2:$AD$3,0),1),"")</f>
        <v/>
      </c>
      <c r="BF630" s="3" t="str">
        <f>_xlfn.IFNA(INDEX(Source!$AI$2:$AJ$6,MATCH(Table2[[#This Row],[السنة الدراسية]],Source!$AJ$2:$AJ$6,0),1),"")</f>
        <v/>
      </c>
      <c r="BG630" s="3" t="str">
        <f>_xlfn.IFNA(INDEX(Source!$AC$2:$AD$3,MATCH(Table2[[#This Row],[هل يوجد إجازة]],Source!$AD$2:$AD$3,0),1),"")</f>
        <v/>
      </c>
    </row>
    <row r="631" spans="1:59" x14ac:dyDescent="0.25">
      <c r="A631" t="str">
        <f>IF(C631&lt;&gt;"",COUNTA($C$2:C631),"")</f>
        <v/>
      </c>
      <c r="BA631" s="7" t="str">
        <f>_xlfn.IFNA(INDEX(Source!$G$2:$H$3,MATCH(Table2[[#This Row],[الجنس]],Source!$H$2:$H$3,0),1),"")</f>
        <v/>
      </c>
      <c r="BB631" s="3" t="str">
        <f>_xlfn.IFNA(INDEX(Source!$M$2:$N$5,MATCH(Table2[[#This Row],[الحالة العائلية]],Source!$N$2:$N$5,0),1),"")</f>
        <v/>
      </c>
      <c r="BC631" s="3" t="str">
        <f>_xlfn.IFNA(INDEX(Source!$J$2:$K$4,MATCH(Table2[[#This Row],[الحالة الصحية]],Source!$K$2:$K$4,0),1),"")</f>
        <v/>
      </c>
      <c r="BD631" s="3" t="str">
        <f>_xlfn.IFNA(INDEX(Source!$D$2:$E$6,MATCH(Table2[[#This Row],[التحصيل الدراسي]],Source!$E$2:$E$6,0),1),"")</f>
        <v/>
      </c>
      <c r="BE631" s="3" t="str">
        <f>_xlfn.IFNA(INDEX(Source!$AC$2:$AD$3,MATCH(Table2[[#This Row],[هل تدرس الان]],Source!$AD$2:$AD$3,0),1),"")</f>
        <v/>
      </c>
      <c r="BF631" s="3" t="str">
        <f>_xlfn.IFNA(INDEX(Source!$AI$2:$AJ$6,MATCH(Table2[[#This Row],[السنة الدراسية]],Source!$AJ$2:$AJ$6,0),1),"")</f>
        <v/>
      </c>
      <c r="BG631" s="3" t="str">
        <f>_xlfn.IFNA(INDEX(Source!$AC$2:$AD$3,MATCH(Table2[[#This Row],[هل يوجد إجازة]],Source!$AD$2:$AD$3,0),1),"")</f>
        <v/>
      </c>
    </row>
    <row r="632" spans="1:59" x14ac:dyDescent="0.25">
      <c r="A632" t="str">
        <f>IF(C632&lt;&gt;"",COUNTA($C$2:C632),"")</f>
        <v/>
      </c>
      <c r="BA632" s="7" t="str">
        <f>_xlfn.IFNA(INDEX(Source!$G$2:$H$3,MATCH(Table2[[#This Row],[الجنس]],Source!$H$2:$H$3,0),1),"")</f>
        <v/>
      </c>
      <c r="BB632" s="3" t="str">
        <f>_xlfn.IFNA(INDEX(Source!$M$2:$N$5,MATCH(Table2[[#This Row],[الحالة العائلية]],Source!$N$2:$N$5,0),1),"")</f>
        <v/>
      </c>
      <c r="BC632" s="3" t="str">
        <f>_xlfn.IFNA(INDEX(Source!$J$2:$K$4,MATCH(Table2[[#This Row],[الحالة الصحية]],Source!$K$2:$K$4,0),1),"")</f>
        <v/>
      </c>
      <c r="BD632" s="3" t="str">
        <f>_xlfn.IFNA(INDEX(Source!$D$2:$E$6,MATCH(Table2[[#This Row],[التحصيل الدراسي]],Source!$E$2:$E$6,0),1),"")</f>
        <v/>
      </c>
      <c r="BE632" s="3" t="str">
        <f>_xlfn.IFNA(INDEX(Source!$AC$2:$AD$3,MATCH(Table2[[#This Row],[هل تدرس الان]],Source!$AD$2:$AD$3,0),1),"")</f>
        <v/>
      </c>
      <c r="BF632" s="3" t="str">
        <f>_xlfn.IFNA(INDEX(Source!$AI$2:$AJ$6,MATCH(Table2[[#This Row],[السنة الدراسية]],Source!$AJ$2:$AJ$6,0),1),"")</f>
        <v/>
      </c>
      <c r="BG632" s="3" t="str">
        <f>_xlfn.IFNA(INDEX(Source!$AC$2:$AD$3,MATCH(Table2[[#This Row],[هل يوجد إجازة]],Source!$AD$2:$AD$3,0),1),"")</f>
        <v/>
      </c>
    </row>
    <row r="633" spans="1:59" x14ac:dyDescent="0.25">
      <c r="A633" t="str">
        <f>IF(C633&lt;&gt;"",COUNTA($C$2:C633),"")</f>
        <v/>
      </c>
      <c r="BA633" s="7" t="str">
        <f>_xlfn.IFNA(INDEX(Source!$G$2:$H$3,MATCH(Table2[[#This Row],[الجنس]],Source!$H$2:$H$3,0),1),"")</f>
        <v/>
      </c>
      <c r="BB633" s="3" t="str">
        <f>_xlfn.IFNA(INDEX(Source!$M$2:$N$5,MATCH(Table2[[#This Row],[الحالة العائلية]],Source!$N$2:$N$5,0),1),"")</f>
        <v/>
      </c>
      <c r="BC633" s="3" t="str">
        <f>_xlfn.IFNA(INDEX(Source!$J$2:$K$4,MATCH(Table2[[#This Row],[الحالة الصحية]],Source!$K$2:$K$4,0),1),"")</f>
        <v/>
      </c>
      <c r="BD633" s="3" t="str">
        <f>_xlfn.IFNA(INDEX(Source!$D$2:$E$6,MATCH(Table2[[#This Row],[التحصيل الدراسي]],Source!$E$2:$E$6,0),1),"")</f>
        <v/>
      </c>
      <c r="BE633" s="3" t="str">
        <f>_xlfn.IFNA(INDEX(Source!$AC$2:$AD$3,MATCH(Table2[[#This Row],[هل تدرس الان]],Source!$AD$2:$AD$3,0),1),"")</f>
        <v/>
      </c>
      <c r="BF633" s="3" t="str">
        <f>_xlfn.IFNA(INDEX(Source!$AI$2:$AJ$6,MATCH(Table2[[#This Row],[السنة الدراسية]],Source!$AJ$2:$AJ$6,0),1),"")</f>
        <v/>
      </c>
      <c r="BG633" s="3" t="str">
        <f>_xlfn.IFNA(INDEX(Source!$AC$2:$AD$3,MATCH(Table2[[#This Row],[هل يوجد إجازة]],Source!$AD$2:$AD$3,0),1),"")</f>
        <v/>
      </c>
    </row>
    <row r="634" spans="1:59" x14ac:dyDescent="0.25">
      <c r="A634" t="str">
        <f>IF(C634&lt;&gt;"",COUNTA($C$2:C634),"")</f>
        <v/>
      </c>
      <c r="BA634" s="7" t="str">
        <f>_xlfn.IFNA(INDEX(Source!$G$2:$H$3,MATCH(Table2[[#This Row],[الجنس]],Source!$H$2:$H$3,0),1),"")</f>
        <v/>
      </c>
      <c r="BB634" s="3" t="str">
        <f>_xlfn.IFNA(INDEX(Source!$M$2:$N$5,MATCH(Table2[[#This Row],[الحالة العائلية]],Source!$N$2:$N$5,0),1),"")</f>
        <v/>
      </c>
      <c r="BC634" s="3" t="str">
        <f>_xlfn.IFNA(INDEX(Source!$J$2:$K$4,MATCH(Table2[[#This Row],[الحالة الصحية]],Source!$K$2:$K$4,0),1),"")</f>
        <v/>
      </c>
      <c r="BD634" s="3" t="str">
        <f>_xlfn.IFNA(INDEX(Source!$D$2:$E$6,MATCH(Table2[[#This Row],[التحصيل الدراسي]],Source!$E$2:$E$6,0),1),"")</f>
        <v/>
      </c>
      <c r="BE634" s="3" t="str">
        <f>_xlfn.IFNA(INDEX(Source!$AC$2:$AD$3,MATCH(Table2[[#This Row],[هل تدرس الان]],Source!$AD$2:$AD$3,0),1),"")</f>
        <v/>
      </c>
      <c r="BF634" s="3" t="str">
        <f>_xlfn.IFNA(INDEX(Source!$AI$2:$AJ$6,MATCH(Table2[[#This Row],[السنة الدراسية]],Source!$AJ$2:$AJ$6,0),1),"")</f>
        <v/>
      </c>
      <c r="BG634" s="3" t="str">
        <f>_xlfn.IFNA(INDEX(Source!$AC$2:$AD$3,MATCH(Table2[[#This Row],[هل يوجد إجازة]],Source!$AD$2:$AD$3,0),1),"")</f>
        <v/>
      </c>
    </row>
    <row r="635" spans="1:59" x14ac:dyDescent="0.25">
      <c r="A635" t="str">
        <f>IF(C635&lt;&gt;"",COUNTA($C$2:C635),"")</f>
        <v/>
      </c>
      <c r="BA635" s="7" t="str">
        <f>_xlfn.IFNA(INDEX(Source!$G$2:$H$3,MATCH(Table2[[#This Row],[الجنس]],Source!$H$2:$H$3,0),1),"")</f>
        <v/>
      </c>
      <c r="BB635" s="3" t="str">
        <f>_xlfn.IFNA(INDEX(Source!$M$2:$N$5,MATCH(Table2[[#This Row],[الحالة العائلية]],Source!$N$2:$N$5,0),1),"")</f>
        <v/>
      </c>
      <c r="BC635" s="3" t="str">
        <f>_xlfn.IFNA(INDEX(Source!$J$2:$K$4,MATCH(Table2[[#This Row],[الحالة الصحية]],Source!$K$2:$K$4,0),1),"")</f>
        <v/>
      </c>
      <c r="BD635" s="3" t="str">
        <f>_xlfn.IFNA(INDEX(Source!$D$2:$E$6,MATCH(Table2[[#This Row],[التحصيل الدراسي]],Source!$E$2:$E$6,0),1),"")</f>
        <v/>
      </c>
      <c r="BE635" s="3" t="str">
        <f>_xlfn.IFNA(INDEX(Source!$AC$2:$AD$3,MATCH(Table2[[#This Row],[هل تدرس الان]],Source!$AD$2:$AD$3,0),1),"")</f>
        <v/>
      </c>
      <c r="BF635" s="3" t="str">
        <f>_xlfn.IFNA(INDEX(Source!$AI$2:$AJ$6,MATCH(Table2[[#This Row],[السنة الدراسية]],Source!$AJ$2:$AJ$6,0),1),"")</f>
        <v/>
      </c>
      <c r="BG635" s="3" t="str">
        <f>_xlfn.IFNA(INDEX(Source!$AC$2:$AD$3,MATCH(Table2[[#This Row],[هل يوجد إجازة]],Source!$AD$2:$AD$3,0),1),"")</f>
        <v/>
      </c>
    </row>
    <row r="636" spans="1:59" x14ac:dyDescent="0.25">
      <c r="A636" t="str">
        <f>IF(C636&lt;&gt;"",COUNTA($C$2:C636),"")</f>
        <v/>
      </c>
      <c r="BA636" s="7" t="str">
        <f>_xlfn.IFNA(INDEX(Source!$G$2:$H$3,MATCH(Table2[[#This Row],[الجنس]],Source!$H$2:$H$3,0),1),"")</f>
        <v/>
      </c>
      <c r="BB636" s="3" t="str">
        <f>_xlfn.IFNA(INDEX(Source!$M$2:$N$5,MATCH(Table2[[#This Row],[الحالة العائلية]],Source!$N$2:$N$5,0),1),"")</f>
        <v/>
      </c>
      <c r="BC636" s="3" t="str">
        <f>_xlfn.IFNA(INDEX(Source!$J$2:$K$4,MATCH(Table2[[#This Row],[الحالة الصحية]],Source!$K$2:$K$4,0),1),"")</f>
        <v/>
      </c>
      <c r="BD636" s="3" t="str">
        <f>_xlfn.IFNA(INDEX(Source!$D$2:$E$6,MATCH(Table2[[#This Row],[التحصيل الدراسي]],Source!$E$2:$E$6,0),1),"")</f>
        <v/>
      </c>
      <c r="BE636" s="3" t="str">
        <f>_xlfn.IFNA(INDEX(Source!$AC$2:$AD$3,MATCH(Table2[[#This Row],[هل تدرس الان]],Source!$AD$2:$AD$3,0),1),"")</f>
        <v/>
      </c>
      <c r="BF636" s="3" t="str">
        <f>_xlfn.IFNA(INDEX(Source!$AI$2:$AJ$6,MATCH(Table2[[#This Row],[السنة الدراسية]],Source!$AJ$2:$AJ$6,0),1),"")</f>
        <v/>
      </c>
      <c r="BG636" s="3" t="str">
        <f>_xlfn.IFNA(INDEX(Source!$AC$2:$AD$3,MATCH(Table2[[#This Row],[هل يوجد إجازة]],Source!$AD$2:$AD$3,0),1),"")</f>
        <v/>
      </c>
    </row>
    <row r="637" spans="1:59" x14ac:dyDescent="0.25">
      <c r="A637" t="str">
        <f>IF(C637&lt;&gt;"",COUNTA($C$2:C637),"")</f>
        <v/>
      </c>
      <c r="BA637" s="7" t="str">
        <f>_xlfn.IFNA(INDEX(Source!$G$2:$H$3,MATCH(Table2[[#This Row],[الجنس]],Source!$H$2:$H$3,0),1),"")</f>
        <v/>
      </c>
      <c r="BB637" s="3" t="str">
        <f>_xlfn.IFNA(INDEX(Source!$M$2:$N$5,MATCH(Table2[[#This Row],[الحالة العائلية]],Source!$N$2:$N$5,0),1),"")</f>
        <v/>
      </c>
      <c r="BC637" s="3" t="str">
        <f>_xlfn.IFNA(INDEX(Source!$J$2:$K$4,MATCH(Table2[[#This Row],[الحالة الصحية]],Source!$K$2:$K$4,0),1),"")</f>
        <v/>
      </c>
      <c r="BD637" s="3" t="str">
        <f>_xlfn.IFNA(INDEX(Source!$D$2:$E$6,MATCH(Table2[[#This Row],[التحصيل الدراسي]],Source!$E$2:$E$6,0),1),"")</f>
        <v/>
      </c>
      <c r="BE637" s="3" t="str">
        <f>_xlfn.IFNA(INDEX(Source!$AC$2:$AD$3,MATCH(Table2[[#This Row],[هل تدرس الان]],Source!$AD$2:$AD$3,0),1),"")</f>
        <v/>
      </c>
      <c r="BF637" s="3" t="str">
        <f>_xlfn.IFNA(INDEX(Source!$AI$2:$AJ$6,MATCH(Table2[[#This Row],[السنة الدراسية]],Source!$AJ$2:$AJ$6,0),1),"")</f>
        <v/>
      </c>
      <c r="BG637" s="3" t="str">
        <f>_xlfn.IFNA(INDEX(Source!$AC$2:$AD$3,MATCH(Table2[[#This Row],[هل يوجد إجازة]],Source!$AD$2:$AD$3,0),1),"")</f>
        <v/>
      </c>
    </row>
    <row r="638" spans="1:59" x14ac:dyDescent="0.25">
      <c r="A638" t="str">
        <f>IF(C638&lt;&gt;"",COUNTA($C$2:C638),"")</f>
        <v/>
      </c>
      <c r="BA638" s="7" t="str">
        <f>_xlfn.IFNA(INDEX(Source!$G$2:$H$3,MATCH(Table2[[#This Row],[الجنس]],Source!$H$2:$H$3,0),1),"")</f>
        <v/>
      </c>
      <c r="BB638" s="3" t="str">
        <f>_xlfn.IFNA(INDEX(Source!$M$2:$N$5,MATCH(Table2[[#This Row],[الحالة العائلية]],Source!$N$2:$N$5,0),1),"")</f>
        <v/>
      </c>
      <c r="BC638" s="3" t="str">
        <f>_xlfn.IFNA(INDEX(Source!$J$2:$K$4,MATCH(Table2[[#This Row],[الحالة الصحية]],Source!$K$2:$K$4,0),1),"")</f>
        <v/>
      </c>
      <c r="BD638" s="3" t="str">
        <f>_xlfn.IFNA(INDEX(Source!$D$2:$E$6,MATCH(Table2[[#This Row],[التحصيل الدراسي]],Source!$E$2:$E$6,0),1),"")</f>
        <v/>
      </c>
      <c r="BE638" s="3" t="str">
        <f>_xlfn.IFNA(INDEX(Source!$AC$2:$AD$3,MATCH(Table2[[#This Row],[هل تدرس الان]],Source!$AD$2:$AD$3,0),1),"")</f>
        <v/>
      </c>
      <c r="BF638" s="3" t="str">
        <f>_xlfn.IFNA(INDEX(Source!$AI$2:$AJ$6,MATCH(Table2[[#This Row],[السنة الدراسية]],Source!$AJ$2:$AJ$6,0),1),"")</f>
        <v/>
      </c>
      <c r="BG638" s="3" t="str">
        <f>_xlfn.IFNA(INDEX(Source!$AC$2:$AD$3,MATCH(Table2[[#This Row],[هل يوجد إجازة]],Source!$AD$2:$AD$3,0),1),"")</f>
        <v/>
      </c>
    </row>
    <row r="639" spans="1:59" x14ac:dyDescent="0.25">
      <c r="A639" t="str">
        <f>IF(C639&lt;&gt;"",COUNTA($C$2:C639),"")</f>
        <v/>
      </c>
      <c r="BA639" s="7" t="str">
        <f>_xlfn.IFNA(INDEX(Source!$G$2:$H$3,MATCH(Table2[[#This Row],[الجنس]],Source!$H$2:$H$3,0),1),"")</f>
        <v/>
      </c>
      <c r="BB639" s="3" t="str">
        <f>_xlfn.IFNA(INDEX(Source!$M$2:$N$5,MATCH(Table2[[#This Row],[الحالة العائلية]],Source!$N$2:$N$5,0),1),"")</f>
        <v/>
      </c>
      <c r="BC639" s="3" t="str">
        <f>_xlfn.IFNA(INDEX(Source!$J$2:$K$4,MATCH(Table2[[#This Row],[الحالة الصحية]],Source!$K$2:$K$4,0),1),"")</f>
        <v/>
      </c>
      <c r="BD639" s="3" t="str">
        <f>_xlfn.IFNA(INDEX(Source!$D$2:$E$6,MATCH(Table2[[#This Row],[التحصيل الدراسي]],Source!$E$2:$E$6,0),1),"")</f>
        <v/>
      </c>
      <c r="BE639" s="3" t="str">
        <f>_xlfn.IFNA(INDEX(Source!$AC$2:$AD$3,MATCH(Table2[[#This Row],[هل تدرس الان]],Source!$AD$2:$AD$3,0),1),"")</f>
        <v/>
      </c>
      <c r="BF639" s="3" t="str">
        <f>_xlfn.IFNA(INDEX(Source!$AI$2:$AJ$6,MATCH(Table2[[#This Row],[السنة الدراسية]],Source!$AJ$2:$AJ$6,0),1),"")</f>
        <v/>
      </c>
      <c r="BG639" s="3" t="str">
        <f>_xlfn.IFNA(INDEX(Source!$AC$2:$AD$3,MATCH(Table2[[#This Row],[هل يوجد إجازة]],Source!$AD$2:$AD$3,0),1),"")</f>
        <v/>
      </c>
    </row>
    <row r="640" spans="1:59" x14ac:dyDescent="0.25">
      <c r="A640" t="str">
        <f>IF(C640&lt;&gt;"",COUNTA($C$2:C640),"")</f>
        <v/>
      </c>
      <c r="BA640" s="7" t="str">
        <f>_xlfn.IFNA(INDEX(Source!$G$2:$H$3,MATCH(Table2[[#This Row],[الجنس]],Source!$H$2:$H$3,0),1),"")</f>
        <v/>
      </c>
      <c r="BB640" s="3" t="str">
        <f>_xlfn.IFNA(INDEX(Source!$M$2:$N$5,MATCH(Table2[[#This Row],[الحالة العائلية]],Source!$N$2:$N$5,0),1),"")</f>
        <v/>
      </c>
      <c r="BC640" s="3" t="str">
        <f>_xlfn.IFNA(INDEX(Source!$J$2:$K$4,MATCH(Table2[[#This Row],[الحالة الصحية]],Source!$K$2:$K$4,0),1),"")</f>
        <v/>
      </c>
      <c r="BD640" s="3" t="str">
        <f>_xlfn.IFNA(INDEX(Source!$D$2:$E$6,MATCH(Table2[[#This Row],[التحصيل الدراسي]],Source!$E$2:$E$6,0),1),"")</f>
        <v/>
      </c>
      <c r="BE640" s="3" t="str">
        <f>_xlfn.IFNA(INDEX(Source!$AC$2:$AD$3,MATCH(Table2[[#This Row],[هل تدرس الان]],Source!$AD$2:$AD$3,0),1),"")</f>
        <v/>
      </c>
      <c r="BF640" s="3" t="str">
        <f>_xlfn.IFNA(INDEX(Source!$AI$2:$AJ$6,MATCH(Table2[[#This Row],[السنة الدراسية]],Source!$AJ$2:$AJ$6,0),1),"")</f>
        <v/>
      </c>
      <c r="BG640" s="3" t="str">
        <f>_xlfn.IFNA(INDEX(Source!$AC$2:$AD$3,MATCH(Table2[[#This Row],[هل يوجد إجازة]],Source!$AD$2:$AD$3,0),1),"")</f>
        <v/>
      </c>
    </row>
    <row r="641" spans="1:59" x14ac:dyDescent="0.25">
      <c r="A641" t="str">
        <f>IF(C641&lt;&gt;"",COUNTA($C$2:C641),"")</f>
        <v/>
      </c>
      <c r="BA641" s="7" t="str">
        <f>_xlfn.IFNA(INDEX(Source!$G$2:$H$3,MATCH(Table2[[#This Row],[الجنس]],Source!$H$2:$H$3,0),1),"")</f>
        <v/>
      </c>
      <c r="BB641" s="3" t="str">
        <f>_xlfn.IFNA(INDEX(Source!$M$2:$N$5,MATCH(Table2[[#This Row],[الحالة العائلية]],Source!$N$2:$N$5,0),1),"")</f>
        <v/>
      </c>
      <c r="BC641" s="3" t="str">
        <f>_xlfn.IFNA(INDEX(Source!$J$2:$K$4,MATCH(Table2[[#This Row],[الحالة الصحية]],Source!$K$2:$K$4,0),1),"")</f>
        <v/>
      </c>
      <c r="BD641" s="3" t="str">
        <f>_xlfn.IFNA(INDEX(Source!$D$2:$E$6,MATCH(Table2[[#This Row],[التحصيل الدراسي]],Source!$E$2:$E$6,0),1),"")</f>
        <v/>
      </c>
      <c r="BE641" s="3" t="str">
        <f>_xlfn.IFNA(INDEX(Source!$AC$2:$AD$3,MATCH(Table2[[#This Row],[هل تدرس الان]],Source!$AD$2:$AD$3,0),1),"")</f>
        <v/>
      </c>
      <c r="BF641" s="3" t="str">
        <f>_xlfn.IFNA(INDEX(Source!$AI$2:$AJ$6,MATCH(Table2[[#This Row],[السنة الدراسية]],Source!$AJ$2:$AJ$6,0),1),"")</f>
        <v/>
      </c>
      <c r="BG641" s="3" t="str">
        <f>_xlfn.IFNA(INDEX(Source!$AC$2:$AD$3,MATCH(Table2[[#This Row],[هل يوجد إجازة]],Source!$AD$2:$AD$3,0),1),"")</f>
        <v/>
      </c>
    </row>
    <row r="642" spans="1:59" x14ac:dyDescent="0.25">
      <c r="A642" t="str">
        <f>IF(C642&lt;&gt;"",COUNTA($C$2:C642),"")</f>
        <v/>
      </c>
      <c r="BA642" s="7" t="str">
        <f>_xlfn.IFNA(INDEX(Source!$G$2:$H$3,MATCH(Table2[[#This Row],[الجنس]],Source!$H$2:$H$3,0),1),"")</f>
        <v/>
      </c>
      <c r="BB642" s="3" t="str">
        <f>_xlfn.IFNA(INDEX(Source!$M$2:$N$5,MATCH(Table2[[#This Row],[الحالة العائلية]],Source!$N$2:$N$5,0),1),"")</f>
        <v/>
      </c>
      <c r="BC642" s="3" t="str">
        <f>_xlfn.IFNA(INDEX(Source!$J$2:$K$4,MATCH(Table2[[#This Row],[الحالة الصحية]],Source!$K$2:$K$4,0),1),"")</f>
        <v/>
      </c>
      <c r="BD642" s="3" t="str">
        <f>_xlfn.IFNA(INDEX(Source!$D$2:$E$6,MATCH(Table2[[#This Row],[التحصيل الدراسي]],Source!$E$2:$E$6,0),1),"")</f>
        <v/>
      </c>
      <c r="BE642" s="3" t="str">
        <f>_xlfn.IFNA(INDEX(Source!$AC$2:$AD$3,MATCH(Table2[[#This Row],[هل تدرس الان]],Source!$AD$2:$AD$3,0),1),"")</f>
        <v/>
      </c>
      <c r="BF642" s="3" t="str">
        <f>_xlfn.IFNA(INDEX(Source!$AI$2:$AJ$6,MATCH(Table2[[#This Row],[السنة الدراسية]],Source!$AJ$2:$AJ$6,0),1),"")</f>
        <v/>
      </c>
      <c r="BG642" s="3" t="str">
        <f>_xlfn.IFNA(INDEX(Source!$AC$2:$AD$3,MATCH(Table2[[#This Row],[هل يوجد إجازة]],Source!$AD$2:$AD$3,0),1),"")</f>
        <v/>
      </c>
    </row>
    <row r="643" spans="1:59" x14ac:dyDescent="0.25">
      <c r="A643" t="str">
        <f>IF(C643&lt;&gt;"",COUNTA($C$2:C643),"")</f>
        <v/>
      </c>
      <c r="BA643" s="7" t="str">
        <f>_xlfn.IFNA(INDEX(Source!$G$2:$H$3,MATCH(Table2[[#This Row],[الجنس]],Source!$H$2:$H$3,0),1),"")</f>
        <v/>
      </c>
      <c r="BB643" s="3" t="str">
        <f>_xlfn.IFNA(INDEX(Source!$M$2:$N$5,MATCH(Table2[[#This Row],[الحالة العائلية]],Source!$N$2:$N$5,0),1),"")</f>
        <v/>
      </c>
      <c r="BC643" s="3" t="str">
        <f>_xlfn.IFNA(INDEX(Source!$J$2:$K$4,MATCH(Table2[[#This Row],[الحالة الصحية]],Source!$K$2:$K$4,0),1),"")</f>
        <v/>
      </c>
      <c r="BD643" s="3" t="str">
        <f>_xlfn.IFNA(INDEX(Source!$D$2:$E$6,MATCH(Table2[[#This Row],[التحصيل الدراسي]],Source!$E$2:$E$6,0),1),"")</f>
        <v/>
      </c>
      <c r="BE643" s="3" t="str">
        <f>_xlfn.IFNA(INDEX(Source!$AC$2:$AD$3,MATCH(Table2[[#This Row],[هل تدرس الان]],Source!$AD$2:$AD$3,0),1),"")</f>
        <v/>
      </c>
      <c r="BF643" s="3" t="str">
        <f>_xlfn.IFNA(INDEX(Source!$AI$2:$AJ$6,MATCH(Table2[[#This Row],[السنة الدراسية]],Source!$AJ$2:$AJ$6,0),1),"")</f>
        <v/>
      </c>
      <c r="BG643" s="3" t="str">
        <f>_xlfn.IFNA(INDEX(Source!$AC$2:$AD$3,MATCH(Table2[[#This Row],[هل يوجد إجازة]],Source!$AD$2:$AD$3,0),1),"")</f>
        <v/>
      </c>
    </row>
    <row r="644" spans="1:59" x14ac:dyDescent="0.25">
      <c r="A644" t="str">
        <f>IF(C644&lt;&gt;"",COUNTA($C$2:C644),"")</f>
        <v/>
      </c>
      <c r="BA644" s="7" t="str">
        <f>_xlfn.IFNA(INDEX(Source!$G$2:$H$3,MATCH(Table2[[#This Row],[الجنس]],Source!$H$2:$H$3,0),1),"")</f>
        <v/>
      </c>
      <c r="BB644" s="3" t="str">
        <f>_xlfn.IFNA(INDEX(Source!$M$2:$N$5,MATCH(Table2[[#This Row],[الحالة العائلية]],Source!$N$2:$N$5,0),1),"")</f>
        <v/>
      </c>
      <c r="BC644" s="3" t="str">
        <f>_xlfn.IFNA(INDEX(Source!$J$2:$K$4,MATCH(Table2[[#This Row],[الحالة الصحية]],Source!$K$2:$K$4,0),1),"")</f>
        <v/>
      </c>
      <c r="BD644" s="3" t="str">
        <f>_xlfn.IFNA(INDEX(Source!$D$2:$E$6,MATCH(Table2[[#This Row],[التحصيل الدراسي]],Source!$E$2:$E$6,0),1),"")</f>
        <v/>
      </c>
      <c r="BE644" s="3" t="str">
        <f>_xlfn.IFNA(INDEX(Source!$AC$2:$AD$3,MATCH(Table2[[#This Row],[هل تدرس الان]],Source!$AD$2:$AD$3,0),1),"")</f>
        <v/>
      </c>
      <c r="BF644" s="3" t="str">
        <f>_xlfn.IFNA(INDEX(Source!$AI$2:$AJ$6,MATCH(Table2[[#This Row],[السنة الدراسية]],Source!$AJ$2:$AJ$6,0),1),"")</f>
        <v/>
      </c>
      <c r="BG644" s="3" t="str">
        <f>_xlfn.IFNA(INDEX(Source!$AC$2:$AD$3,MATCH(Table2[[#This Row],[هل يوجد إجازة]],Source!$AD$2:$AD$3,0),1),"")</f>
        <v/>
      </c>
    </row>
    <row r="645" spans="1:59" x14ac:dyDescent="0.25">
      <c r="A645" t="str">
        <f>IF(C645&lt;&gt;"",COUNTA($C$2:C645),"")</f>
        <v/>
      </c>
      <c r="BA645" s="7" t="str">
        <f>_xlfn.IFNA(INDEX(Source!$G$2:$H$3,MATCH(Table2[[#This Row],[الجنس]],Source!$H$2:$H$3,0),1),"")</f>
        <v/>
      </c>
      <c r="BB645" s="3" t="str">
        <f>_xlfn.IFNA(INDEX(Source!$M$2:$N$5,MATCH(Table2[[#This Row],[الحالة العائلية]],Source!$N$2:$N$5,0),1),"")</f>
        <v/>
      </c>
      <c r="BC645" s="3" t="str">
        <f>_xlfn.IFNA(INDEX(Source!$J$2:$K$4,MATCH(Table2[[#This Row],[الحالة الصحية]],Source!$K$2:$K$4,0),1),"")</f>
        <v/>
      </c>
      <c r="BD645" s="3" t="str">
        <f>_xlfn.IFNA(INDEX(Source!$D$2:$E$6,MATCH(Table2[[#This Row],[التحصيل الدراسي]],Source!$E$2:$E$6,0),1),"")</f>
        <v/>
      </c>
      <c r="BE645" s="3" t="str">
        <f>_xlfn.IFNA(INDEX(Source!$AC$2:$AD$3,MATCH(Table2[[#This Row],[هل تدرس الان]],Source!$AD$2:$AD$3,0),1),"")</f>
        <v/>
      </c>
      <c r="BF645" s="3" t="str">
        <f>_xlfn.IFNA(INDEX(Source!$AI$2:$AJ$6,MATCH(Table2[[#This Row],[السنة الدراسية]],Source!$AJ$2:$AJ$6,0),1),"")</f>
        <v/>
      </c>
      <c r="BG645" s="3" t="str">
        <f>_xlfn.IFNA(INDEX(Source!$AC$2:$AD$3,MATCH(Table2[[#This Row],[هل يوجد إجازة]],Source!$AD$2:$AD$3,0),1),"")</f>
        <v/>
      </c>
    </row>
    <row r="646" spans="1:59" x14ac:dyDescent="0.25">
      <c r="A646" t="str">
        <f>IF(C646&lt;&gt;"",COUNTA($C$2:C646),"")</f>
        <v/>
      </c>
      <c r="BA646" s="7" t="str">
        <f>_xlfn.IFNA(INDEX(Source!$G$2:$H$3,MATCH(Table2[[#This Row],[الجنس]],Source!$H$2:$H$3,0),1),"")</f>
        <v/>
      </c>
      <c r="BB646" s="3" t="str">
        <f>_xlfn.IFNA(INDEX(Source!$M$2:$N$5,MATCH(Table2[[#This Row],[الحالة العائلية]],Source!$N$2:$N$5,0),1),"")</f>
        <v/>
      </c>
      <c r="BC646" s="3" t="str">
        <f>_xlfn.IFNA(INDEX(Source!$J$2:$K$4,MATCH(Table2[[#This Row],[الحالة الصحية]],Source!$K$2:$K$4,0),1),"")</f>
        <v/>
      </c>
      <c r="BD646" s="3" t="str">
        <f>_xlfn.IFNA(INDEX(Source!$D$2:$E$6,MATCH(Table2[[#This Row],[التحصيل الدراسي]],Source!$E$2:$E$6,0),1),"")</f>
        <v/>
      </c>
      <c r="BE646" s="3" t="str">
        <f>_xlfn.IFNA(INDEX(Source!$AC$2:$AD$3,MATCH(Table2[[#This Row],[هل تدرس الان]],Source!$AD$2:$AD$3,0),1),"")</f>
        <v/>
      </c>
      <c r="BF646" s="3" t="str">
        <f>_xlfn.IFNA(INDEX(Source!$AI$2:$AJ$6,MATCH(Table2[[#This Row],[السنة الدراسية]],Source!$AJ$2:$AJ$6,0),1),"")</f>
        <v/>
      </c>
      <c r="BG646" s="3" t="str">
        <f>_xlfn.IFNA(INDEX(Source!$AC$2:$AD$3,MATCH(Table2[[#This Row],[هل يوجد إجازة]],Source!$AD$2:$AD$3,0),1),"")</f>
        <v/>
      </c>
    </row>
    <row r="647" spans="1:59" x14ac:dyDescent="0.25">
      <c r="A647" t="str">
        <f>IF(C647&lt;&gt;"",COUNTA($C$2:C647),"")</f>
        <v/>
      </c>
      <c r="BA647" s="7" t="str">
        <f>_xlfn.IFNA(INDEX(Source!$G$2:$H$3,MATCH(Table2[[#This Row],[الجنس]],Source!$H$2:$H$3,0),1),"")</f>
        <v/>
      </c>
      <c r="BB647" s="3" t="str">
        <f>_xlfn.IFNA(INDEX(Source!$M$2:$N$5,MATCH(Table2[[#This Row],[الحالة العائلية]],Source!$N$2:$N$5,0),1),"")</f>
        <v/>
      </c>
      <c r="BC647" s="3" t="str">
        <f>_xlfn.IFNA(INDEX(Source!$J$2:$K$4,MATCH(Table2[[#This Row],[الحالة الصحية]],Source!$K$2:$K$4,0),1),"")</f>
        <v/>
      </c>
      <c r="BD647" s="3" t="str">
        <f>_xlfn.IFNA(INDEX(Source!$D$2:$E$6,MATCH(Table2[[#This Row],[التحصيل الدراسي]],Source!$E$2:$E$6,0),1),"")</f>
        <v/>
      </c>
      <c r="BE647" s="3" t="str">
        <f>_xlfn.IFNA(INDEX(Source!$AC$2:$AD$3,MATCH(Table2[[#This Row],[هل تدرس الان]],Source!$AD$2:$AD$3,0),1),"")</f>
        <v/>
      </c>
      <c r="BF647" s="3" t="str">
        <f>_xlfn.IFNA(INDEX(Source!$AI$2:$AJ$6,MATCH(Table2[[#This Row],[السنة الدراسية]],Source!$AJ$2:$AJ$6,0),1),"")</f>
        <v/>
      </c>
      <c r="BG647" s="3" t="str">
        <f>_xlfn.IFNA(INDEX(Source!$AC$2:$AD$3,MATCH(Table2[[#This Row],[هل يوجد إجازة]],Source!$AD$2:$AD$3,0),1),"")</f>
        <v/>
      </c>
    </row>
    <row r="648" spans="1:59" x14ac:dyDescent="0.25">
      <c r="A648" t="str">
        <f>IF(C648&lt;&gt;"",COUNTA($C$2:C648),"")</f>
        <v/>
      </c>
      <c r="BA648" s="7" t="str">
        <f>_xlfn.IFNA(INDEX(Source!$G$2:$H$3,MATCH(Table2[[#This Row],[الجنس]],Source!$H$2:$H$3,0),1),"")</f>
        <v/>
      </c>
      <c r="BB648" s="3" t="str">
        <f>_xlfn.IFNA(INDEX(Source!$M$2:$N$5,MATCH(Table2[[#This Row],[الحالة العائلية]],Source!$N$2:$N$5,0),1),"")</f>
        <v/>
      </c>
      <c r="BC648" s="3" t="str">
        <f>_xlfn.IFNA(INDEX(Source!$J$2:$K$4,MATCH(Table2[[#This Row],[الحالة الصحية]],Source!$K$2:$K$4,0),1),"")</f>
        <v/>
      </c>
      <c r="BD648" s="3" t="str">
        <f>_xlfn.IFNA(INDEX(Source!$D$2:$E$6,MATCH(Table2[[#This Row],[التحصيل الدراسي]],Source!$E$2:$E$6,0),1),"")</f>
        <v/>
      </c>
      <c r="BE648" s="3" t="str">
        <f>_xlfn.IFNA(INDEX(Source!$AC$2:$AD$3,MATCH(Table2[[#This Row],[هل تدرس الان]],Source!$AD$2:$AD$3,0),1),"")</f>
        <v/>
      </c>
      <c r="BF648" s="3" t="str">
        <f>_xlfn.IFNA(INDEX(Source!$AI$2:$AJ$6,MATCH(Table2[[#This Row],[السنة الدراسية]],Source!$AJ$2:$AJ$6,0),1),"")</f>
        <v/>
      </c>
      <c r="BG648" s="3" t="str">
        <f>_xlfn.IFNA(INDEX(Source!$AC$2:$AD$3,MATCH(Table2[[#This Row],[هل يوجد إجازة]],Source!$AD$2:$AD$3,0),1),"")</f>
        <v/>
      </c>
    </row>
    <row r="649" spans="1:59" x14ac:dyDescent="0.25">
      <c r="A649" t="str">
        <f>IF(C649&lt;&gt;"",COUNTA($C$2:C649),"")</f>
        <v/>
      </c>
      <c r="BA649" s="7" t="str">
        <f>_xlfn.IFNA(INDEX(Source!$G$2:$H$3,MATCH(Table2[[#This Row],[الجنس]],Source!$H$2:$H$3,0),1),"")</f>
        <v/>
      </c>
      <c r="BB649" s="3" t="str">
        <f>_xlfn.IFNA(INDEX(Source!$M$2:$N$5,MATCH(Table2[[#This Row],[الحالة العائلية]],Source!$N$2:$N$5,0),1),"")</f>
        <v/>
      </c>
      <c r="BC649" s="3" t="str">
        <f>_xlfn.IFNA(INDEX(Source!$J$2:$K$4,MATCH(Table2[[#This Row],[الحالة الصحية]],Source!$K$2:$K$4,0),1),"")</f>
        <v/>
      </c>
      <c r="BD649" s="3" t="str">
        <f>_xlfn.IFNA(INDEX(Source!$D$2:$E$6,MATCH(Table2[[#This Row],[التحصيل الدراسي]],Source!$E$2:$E$6,0),1),"")</f>
        <v/>
      </c>
      <c r="BE649" s="3" t="str">
        <f>_xlfn.IFNA(INDEX(Source!$AC$2:$AD$3,MATCH(Table2[[#This Row],[هل تدرس الان]],Source!$AD$2:$AD$3,0),1),"")</f>
        <v/>
      </c>
      <c r="BF649" s="3" t="str">
        <f>_xlfn.IFNA(INDEX(Source!$AI$2:$AJ$6,MATCH(Table2[[#This Row],[السنة الدراسية]],Source!$AJ$2:$AJ$6,0),1),"")</f>
        <v/>
      </c>
      <c r="BG649" s="3" t="str">
        <f>_xlfn.IFNA(INDEX(Source!$AC$2:$AD$3,MATCH(Table2[[#This Row],[هل يوجد إجازة]],Source!$AD$2:$AD$3,0),1),"")</f>
        <v/>
      </c>
    </row>
    <row r="650" spans="1:59" x14ac:dyDescent="0.25">
      <c r="A650" t="str">
        <f>IF(C650&lt;&gt;"",COUNTA($C$2:C650),"")</f>
        <v/>
      </c>
      <c r="BA650" s="7" t="str">
        <f>_xlfn.IFNA(INDEX(Source!$G$2:$H$3,MATCH(Table2[[#This Row],[الجنس]],Source!$H$2:$H$3,0),1),"")</f>
        <v/>
      </c>
      <c r="BB650" s="3" t="str">
        <f>_xlfn.IFNA(INDEX(Source!$M$2:$N$5,MATCH(Table2[[#This Row],[الحالة العائلية]],Source!$N$2:$N$5,0),1),"")</f>
        <v/>
      </c>
      <c r="BC650" s="3" t="str">
        <f>_xlfn.IFNA(INDEX(Source!$J$2:$K$4,MATCH(Table2[[#This Row],[الحالة الصحية]],Source!$K$2:$K$4,0),1),"")</f>
        <v/>
      </c>
      <c r="BD650" s="3" t="str">
        <f>_xlfn.IFNA(INDEX(Source!$D$2:$E$6,MATCH(Table2[[#This Row],[التحصيل الدراسي]],Source!$E$2:$E$6,0),1),"")</f>
        <v/>
      </c>
      <c r="BE650" s="3" t="str">
        <f>_xlfn.IFNA(INDEX(Source!$AC$2:$AD$3,MATCH(Table2[[#This Row],[هل تدرس الان]],Source!$AD$2:$AD$3,0),1),"")</f>
        <v/>
      </c>
      <c r="BF650" s="3" t="str">
        <f>_xlfn.IFNA(INDEX(Source!$AI$2:$AJ$6,MATCH(Table2[[#This Row],[السنة الدراسية]],Source!$AJ$2:$AJ$6,0),1),"")</f>
        <v/>
      </c>
      <c r="BG650" s="3" t="str">
        <f>_xlfn.IFNA(INDEX(Source!$AC$2:$AD$3,MATCH(Table2[[#This Row],[هل يوجد إجازة]],Source!$AD$2:$AD$3,0),1),"")</f>
        <v/>
      </c>
    </row>
    <row r="651" spans="1:59" x14ac:dyDescent="0.25">
      <c r="A651" t="str">
        <f>IF(C651&lt;&gt;"",COUNTA($C$2:C651),"")</f>
        <v/>
      </c>
      <c r="BA651" s="7" t="str">
        <f>_xlfn.IFNA(INDEX(Source!$G$2:$H$3,MATCH(Table2[[#This Row],[الجنس]],Source!$H$2:$H$3,0),1),"")</f>
        <v/>
      </c>
      <c r="BB651" s="3" t="str">
        <f>_xlfn.IFNA(INDEX(Source!$M$2:$N$5,MATCH(Table2[[#This Row],[الحالة العائلية]],Source!$N$2:$N$5,0),1),"")</f>
        <v/>
      </c>
      <c r="BC651" s="3" t="str">
        <f>_xlfn.IFNA(INDEX(Source!$J$2:$K$4,MATCH(Table2[[#This Row],[الحالة الصحية]],Source!$K$2:$K$4,0),1),"")</f>
        <v/>
      </c>
      <c r="BD651" s="3" t="str">
        <f>_xlfn.IFNA(INDEX(Source!$D$2:$E$6,MATCH(Table2[[#This Row],[التحصيل الدراسي]],Source!$E$2:$E$6,0),1),"")</f>
        <v/>
      </c>
      <c r="BE651" s="3" t="str">
        <f>_xlfn.IFNA(INDEX(Source!$AC$2:$AD$3,MATCH(Table2[[#This Row],[هل تدرس الان]],Source!$AD$2:$AD$3,0),1),"")</f>
        <v/>
      </c>
      <c r="BF651" s="3" t="str">
        <f>_xlfn.IFNA(INDEX(Source!$AI$2:$AJ$6,MATCH(Table2[[#This Row],[السنة الدراسية]],Source!$AJ$2:$AJ$6,0),1),"")</f>
        <v/>
      </c>
      <c r="BG651" s="3" t="str">
        <f>_xlfn.IFNA(INDEX(Source!$AC$2:$AD$3,MATCH(Table2[[#This Row],[هل يوجد إجازة]],Source!$AD$2:$AD$3,0),1),"")</f>
        <v/>
      </c>
    </row>
    <row r="652" spans="1:59" x14ac:dyDescent="0.25">
      <c r="A652" t="str">
        <f>IF(C652&lt;&gt;"",COUNTA($C$2:C652),"")</f>
        <v/>
      </c>
      <c r="BA652" s="7" t="str">
        <f>_xlfn.IFNA(INDEX(Source!$G$2:$H$3,MATCH(Table2[[#This Row],[الجنس]],Source!$H$2:$H$3,0),1),"")</f>
        <v/>
      </c>
      <c r="BB652" s="3" t="str">
        <f>_xlfn.IFNA(INDEX(Source!$M$2:$N$5,MATCH(Table2[[#This Row],[الحالة العائلية]],Source!$N$2:$N$5,0),1),"")</f>
        <v/>
      </c>
      <c r="BC652" s="3" t="str">
        <f>_xlfn.IFNA(INDEX(Source!$J$2:$K$4,MATCH(Table2[[#This Row],[الحالة الصحية]],Source!$K$2:$K$4,0),1),"")</f>
        <v/>
      </c>
      <c r="BD652" s="3" t="str">
        <f>_xlfn.IFNA(INDEX(Source!$D$2:$E$6,MATCH(Table2[[#This Row],[التحصيل الدراسي]],Source!$E$2:$E$6,0),1),"")</f>
        <v/>
      </c>
      <c r="BE652" s="3" t="str">
        <f>_xlfn.IFNA(INDEX(Source!$AC$2:$AD$3,MATCH(Table2[[#This Row],[هل تدرس الان]],Source!$AD$2:$AD$3,0),1),"")</f>
        <v/>
      </c>
      <c r="BF652" s="3" t="str">
        <f>_xlfn.IFNA(INDEX(Source!$AI$2:$AJ$6,MATCH(Table2[[#This Row],[السنة الدراسية]],Source!$AJ$2:$AJ$6,0),1),"")</f>
        <v/>
      </c>
      <c r="BG652" s="3" t="str">
        <f>_xlfn.IFNA(INDEX(Source!$AC$2:$AD$3,MATCH(Table2[[#This Row],[هل يوجد إجازة]],Source!$AD$2:$AD$3,0),1),"")</f>
        <v/>
      </c>
    </row>
    <row r="653" spans="1:59" x14ac:dyDescent="0.25">
      <c r="A653" t="str">
        <f>IF(C653&lt;&gt;"",COUNTA($C$2:C653),"")</f>
        <v/>
      </c>
      <c r="BA653" s="7" t="str">
        <f>_xlfn.IFNA(INDEX(Source!$G$2:$H$3,MATCH(Table2[[#This Row],[الجنس]],Source!$H$2:$H$3,0),1),"")</f>
        <v/>
      </c>
      <c r="BB653" s="3" t="str">
        <f>_xlfn.IFNA(INDEX(Source!$M$2:$N$5,MATCH(Table2[[#This Row],[الحالة العائلية]],Source!$N$2:$N$5,0),1),"")</f>
        <v/>
      </c>
      <c r="BC653" s="3" t="str">
        <f>_xlfn.IFNA(INDEX(Source!$J$2:$K$4,MATCH(Table2[[#This Row],[الحالة الصحية]],Source!$K$2:$K$4,0),1),"")</f>
        <v/>
      </c>
      <c r="BD653" s="3" t="str">
        <f>_xlfn.IFNA(INDEX(Source!$D$2:$E$6,MATCH(Table2[[#This Row],[التحصيل الدراسي]],Source!$E$2:$E$6,0),1),"")</f>
        <v/>
      </c>
      <c r="BE653" s="3" t="str">
        <f>_xlfn.IFNA(INDEX(Source!$AC$2:$AD$3,MATCH(Table2[[#This Row],[هل تدرس الان]],Source!$AD$2:$AD$3,0),1),"")</f>
        <v/>
      </c>
      <c r="BF653" s="3" t="str">
        <f>_xlfn.IFNA(INDEX(Source!$AI$2:$AJ$6,MATCH(Table2[[#This Row],[السنة الدراسية]],Source!$AJ$2:$AJ$6,0),1),"")</f>
        <v/>
      </c>
      <c r="BG653" s="3" t="str">
        <f>_xlfn.IFNA(INDEX(Source!$AC$2:$AD$3,MATCH(Table2[[#This Row],[هل يوجد إجازة]],Source!$AD$2:$AD$3,0),1),"")</f>
        <v/>
      </c>
    </row>
    <row r="654" spans="1:59" x14ac:dyDescent="0.25">
      <c r="A654" t="str">
        <f>IF(C654&lt;&gt;"",COUNTA($C$2:C654),"")</f>
        <v/>
      </c>
      <c r="BA654" s="7" t="str">
        <f>_xlfn.IFNA(INDEX(Source!$G$2:$H$3,MATCH(Table2[[#This Row],[الجنس]],Source!$H$2:$H$3,0),1),"")</f>
        <v/>
      </c>
      <c r="BB654" s="3" t="str">
        <f>_xlfn.IFNA(INDEX(Source!$M$2:$N$5,MATCH(Table2[[#This Row],[الحالة العائلية]],Source!$N$2:$N$5,0),1),"")</f>
        <v/>
      </c>
      <c r="BC654" s="3" t="str">
        <f>_xlfn.IFNA(INDEX(Source!$J$2:$K$4,MATCH(Table2[[#This Row],[الحالة الصحية]],Source!$K$2:$K$4,0),1),"")</f>
        <v/>
      </c>
      <c r="BD654" s="3" t="str">
        <f>_xlfn.IFNA(INDEX(Source!$D$2:$E$6,MATCH(Table2[[#This Row],[التحصيل الدراسي]],Source!$E$2:$E$6,0),1),"")</f>
        <v/>
      </c>
      <c r="BE654" s="3" t="str">
        <f>_xlfn.IFNA(INDEX(Source!$AC$2:$AD$3,MATCH(Table2[[#This Row],[هل تدرس الان]],Source!$AD$2:$AD$3,0),1),"")</f>
        <v/>
      </c>
      <c r="BF654" s="3" t="str">
        <f>_xlfn.IFNA(INDEX(Source!$AI$2:$AJ$6,MATCH(Table2[[#This Row],[السنة الدراسية]],Source!$AJ$2:$AJ$6,0),1),"")</f>
        <v/>
      </c>
      <c r="BG654" s="3" t="str">
        <f>_xlfn.IFNA(INDEX(Source!$AC$2:$AD$3,MATCH(Table2[[#This Row],[هل يوجد إجازة]],Source!$AD$2:$AD$3,0),1),"")</f>
        <v/>
      </c>
    </row>
    <row r="655" spans="1:59" x14ac:dyDescent="0.25">
      <c r="A655" t="str">
        <f>IF(C655&lt;&gt;"",COUNTA($C$2:C655),"")</f>
        <v/>
      </c>
      <c r="BA655" s="7" t="str">
        <f>_xlfn.IFNA(INDEX(Source!$G$2:$H$3,MATCH(Table2[[#This Row],[الجنس]],Source!$H$2:$H$3,0),1),"")</f>
        <v/>
      </c>
      <c r="BB655" s="3" t="str">
        <f>_xlfn.IFNA(INDEX(Source!$M$2:$N$5,MATCH(Table2[[#This Row],[الحالة العائلية]],Source!$N$2:$N$5,0),1),"")</f>
        <v/>
      </c>
      <c r="BC655" s="3" t="str">
        <f>_xlfn.IFNA(INDEX(Source!$J$2:$K$4,MATCH(Table2[[#This Row],[الحالة الصحية]],Source!$K$2:$K$4,0),1),"")</f>
        <v/>
      </c>
      <c r="BD655" s="3" t="str">
        <f>_xlfn.IFNA(INDEX(Source!$D$2:$E$6,MATCH(Table2[[#This Row],[التحصيل الدراسي]],Source!$E$2:$E$6,0),1),"")</f>
        <v/>
      </c>
      <c r="BE655" s="3" t="str">
        <f>_xlfn.IFNA(INDEX(Source!$AC$2:$AD$3,MATCH(Table2[[#This Row],[هل تدرس الان]],Source!$AD$2:$AD$3,0),1),"")</f>
        <v/>
      </c>
      <c r="BF655" s="3" t="str">
        <f>_xlfn.IFNA(INDEX(Source!$AI$2:$AJ$6,MATCH(Table2[[#This Row],[السنة الدراسية]],Source!$AJ$2:$AJ$6,0),1),"")</f>
        <v/>
      </c>
      <c r="BG655" s="3" t="str">
        <f>_xlfn.IFNA(INDEX(Source!$AC$2:$AD$3,MATCH(Table2[[#This Row],[هل يوجد إجازة]],Source!$AD$2:$AD$3,0),1),"")</f>
        <v/>
      </c>
    </row>
    <row r="656" spans="1:59" x14ac:dyDescent="0.25">
      <c r="A656" t="str">
        <f>IF(C656&lt;&gt;"",COUNTA($C$2:C656),"")</f>
        <v/>
      </c>
      <c r="BA656" s="7" t="str">
        <f>_xlfn.IFNA(INDEX(Source!$G$2:$H$3,MATCH(Table2[[#This Row],[الجنس]],Source!$H$2:$H$3,0),1),"")</f>
        <v/>
      </c>
      <c r="BB656" s="3" t="str">
        <f>_xlfn.IFNA(INDEX(Source!$M$2:$N$5,MATCH(Table2[[#This Row],[الحالة العائلية]],Source!$N$2:$N$5,0),1),"")</f>
        <v/>
      </c>
      <c r="BC656" s="3" t="str">
        <f>_xlfn.IFNA(INDEX(Source!$J$2:$K$4,MATCH(Table2[[#This Row],[الحالة الصحية]],Source!$K$2:$K$4,0),1),"")</f>
        <v/>
      </c>
      <c r="BD656" s="3" t="str">
        <f>_xlfn.IFNA(INDEX(Source!$D$2:$E$6,MATCH(Table2[[#This Row],[التحصيل الدراسي]],Source!$E$2:$E$6,0),1),"")</f>
        <v/>
      </c>
      <c r="BE656" s="3" t="str">
        <f>_xlfn.IFNA(INDEX(Source!$AC$2:$AD$3,MATCH(Table2[[#This Row],[هل تدرس الان]],Source!$AD$2:$AD$3,0),1),"")</f>
        <v/>
      </c>
      <c r="BF656" s="3" t="str">
        <f>_xlfn.IFNA(INDEX(Source!$AI$2:$AJ$6,MATCH(Table2[[#This Row],[السنة الدراسية]],Source!$AJ$2:$AJ$6,0),1),"")</f>
        <v/>
      </c>
      <c r="BG656" s="3" t="str">
        <f>_xlfn.IFNA(INDEX(Source!$AC$2:$AD$3,MATCH(Table2[[#This Row],[هل يوجد إجازة]],Source!$AD$2:$AD$3,0),1),"")</f>
        <v/>
      </c>
    </row>
    <row r="657" spans="1:59" x14ac:dyDescent="0.25">
      <c r="A657" t="str">
        <f>IF(C657&lt;&gt;"",COUNTA($C$2:C657),"")</f>
        <v/>
      </c>
      <c r="BA657" s="7" t="str">
        <f>_xlfn.IFNA(INDEX(Source!$G$2:$H$3,MATCH(Table2[[#This Row],[الجنس]],Source!$H$2:$H$3,0),1),"")</f>
        <v/>
      </c>
      <c r="BB657" s="3" t="str">
        <f>_xlfn.IFNA(INDEX(Source!$M$2:$N$5,MATCH(Table2[[#This Row],[الحالة العائلية]],Source!$N$2:$N$5,0),1),"")</f>
        <v/>
      </c>
      <c r="BC657" s="3" t="str">
        <f>_xlfn.IFNA(INDEX(Source!$J$2:$K$4,MATCH(Table2[[#This Row],[الحالة الصحية]],Source!$K$2:$K$4,0),1),"")</f>
        <v/>
      </c>
      <c r="BD657" s="3" t="str">
        <f>_xlfn.IFNA(INDEX(Source!$D$2:$E$6,MATCH(Table2[[#This Row],[التحصيل الدراسي]],Source!$E$2:$E$6,0),1),"")</f>
        <v/>
      </c>
      <c r="BE657" s="3" t="str">
        <f>_xlfn.IFNA(INDEX(Source!$AC$2:$AD$3,MATCH(Table2[[#This Row],[هل تدرس الان]],Source!$AD$2:$AD$3,0),1),"")</f>
        <v/>
      </c>
      <c r="BF657" s="3" t="str">
        <f>_xlfn.IFNA(INDEX(Source!$AI$2:$AJ$6,MATCH(Table2[[#This Row],[السنة الدراسية]],Source!$AJ$2:$AJ$6,0),1),"")</f>
        <v/>
      </c>
      <c r="BG657" s="3" t="str">
        <f>_xlfn.IFNA(INDEX(Source!$AC$2:$AD$3,MATCH(Table2[[#This Row],[هل يوجد إجازة]],Source!$AD$2:$AD$3,0),1),"")</f>
        <v/>
      </c>
    </row>
    <row r="658" spans="1:59" x14ac:dyDescent="0.25">
      <c r="A658" t="str">
        <f>IF(C658&lt;&gt;"",COUNTA($C$2:C658),"")</f>
        <v/>
      </c>
      <c r="BA658" s="7" t="str">
        <f>_xlfn.IFNA(INDEX(Source!$G$2:$H$3,MATCH(Table2[[#This Row],[الجنس]],Source!$H$2:$H$3,0),1),"")</f>
        <v/>
      </c>
      <c r="BB658" s="3" t="str">
        <f>_xlfn.IFNA(INDEX(Source!$M$2:$N$5,MATCH(Table2[[#This Row],[الحالة العائلية]],Source!$N$2:$N$5,0),1),"")</f>
        <v/>
      </c>
      <c r="BC658" s="3" t="str">
        <f>_xlfn.IFNA(INDEX(Source!$J$2:$K$4,MATCH(Table2[[#This Row],[الحالة الصحية]],Source!$K$2:$K$4,0),1),"")</f>
        <v/>
      </c>
      <c r="BD658" s="3" t="str">
        <f>_xlfn.IFNA(INDEX(Source!$D$2:$E$6,MATCH(Table2[[#This Row],[التحصيل الدراسي]],Source!$E$2:$E$6,0),1),"")</f>
        <v/>
      </c>
      <c r="BE658" s="3" t="str">
        <f>_xlfn.IFNA(INDEX(Source!$AC$2:$AD$3,MATCH(Table2[[#This Row],[هل تدرس الان]],Source!$AD$2:$AD$3,0),1),"")</f>
        <v/>
      </c>
      <c r="BF658" s="3" t="str">
        <f>_xlfn.IFNA(INDEX(Source!$AI$2:$AJ$6,MATCH(Table2[[#This Row],[السنة الدراسية]],Source!$AJ$2:$AJ$6,0),1),"")</f>
        <v/>
      </c>
      <c r="BG658" s="3" t="str">
        <f>_xlfn.IFNA(INDEX(Source!$AC$2:$AD$3,MATCH(Table2[[#This Row],[هل يوجد إجازة]],Source!$AD$2:$AD$3,0),1),"")</f>
        <v/>
      </c>
    </row>
    <row r="659" spans="1:59" x14ac:dyDescent="0.25">
      <c r="A659" t="str">
        <f>IF(C659&lt;&gt;"",COUNTA($C$2:C659),"")</f>
        <v/>
      </c>
      <c r="BA659" s="7" t="str">
        <f>_xlfn.IFNA(INDEX(Source!$G$2:$H$3,MATCH(Table2[[#This Row],[الجنس]],Source!$H$2:$H$3,0),1),"")</f>
        <v/>
      </c>
      <c r="BB659" s="3" t="str">
        <f>_xlfn.IFNA(INDEX(Source!$M$2:$N$5,MATCH(Table2[[#This Row],[الحالة العائلية]],Source!$N$2:$N$5,0),1),"")</f>
        <v/>
      </c>
      <c r="BC659" s="3" t="str">
        <f>_xlfn.IFNA(INDEX(Source!$J$2:$K$4,MATCH(Table2[[#This Row],[الحالة الصحية]],Source!$K$2:$K$4,0),1),"")</f>
        <v/>
      </c>
      <c r="BD659" s="3" t="str">
        <f>_xlfn.IFNA(INDEX(Source!$D$2:$E$6,MATCH(Table2[[#This Row],[التحصيل الدراسي]],Source!$E$2:$E$6,0),1),"")</f>
        <v/>
      </c>
      <c r="BE659" s="3" t="str">
        <f>_xlfn.IFNA(INDEX(Source!$AC$2:$AD$3,MATCH(Table2[[#This Row],[هل تدرس الان]],Source!$AD$2:$AD$3,0),1),"")</f>
        <v/>
      </c>
      <c r="BF659" s="3" t="str">
        <f>_xlfn.IFNA(INDEX(Source!$AI$2:$AJ$6,MATCH(Table2[[#This Row],[السنة الدراسية]],Source!$AJ$2:$AJ$6,0),1),"")</f>
        <v/>
      </c>
      <c r="BG659" s="3" t="str">
        <f>_xlfn.IFNA(INDEX(Source!$AC$2:$AD$3,MATCH(Table2[[#This Row],[هل يوجد إجازة]],Source!$AD$2:$AD$3,0),1),"")</f>
        <v/>
      </c>
    </row>
    <row r="660" spans="1:59" x14ac:dyDescent="0.25">
      <c r="A660" t="str">
        <f>IF(C660&lt;&gt;"",COUNTA($C$2:C660),"")</f>
        <v/>
      </c>
      <c r="BA660" s="7" t="str">
        <f>_xlfn.IFNA(INDEX(Source!$G$2:$H$3,MATCH(Table2[[#This Row],[الجنس]],Source!$H$2:$H$3,0),1),"")</f>
        <v/>
      </c>
      <c r="BB660" s="3" t="str">
        <f>_xlfn.IFNA(INDEX(Source!$M$2:$N$5,MATCH(Table2[[#This Row],[الحالة العائلية]],Source!$N$2:$N$5,0),1),"")</f>
        <v/>
      </c>
      <c r="BC660" s="3" t="str">
        <f>_xlfn.IFNA(INDEX(Source!$J$2:$K$4,MATCH(Table2[[#This Row],[الحالة الصحية]],Source!$K$2:$K$4,0),1),"")</f>
        <v/>
      </c>
      <c r="BD660" s="3" t="str">
        <f>_xlfn.IFNA(INDEX(Source!$D$2:$E$6,MATCH(Table2[[#This Row],[التحصيل الدراسي]],Source!$E$2:$E$6,0),1),"")</f>
        <v/>
      </c>
      <c r="BE660" s="3" t="str">
        <f>_xlfn.IFNA(INDEX(Source!$AC$2:$AD$3,MATCH(Table2[[#This Row],[هل تدرس الان]],Source!$AD$2:$AD$3,0),1),"")</f>
        <v/>
      </c>
      <c r="BF660" s="3" t="str">
        <f>_xlfn.IFNA(INDEX(Source!$AI$2:$AJ$6,MATCH(Table2[[#This Row],[السنة الدراسية]],Source!$AJ$2:$AJ$6,0),1),"")</f>
        <v/>
      </c>
      <c r="BG660" s="3" t="str">
        <f>_xlfn.IFNA(INDEX(Source!$AC$2:$AD$3,MATCH(Table2[[#This Row],[هل يوجد إجازة]],Source!$AD$2:$AD$3,0),1),"")</f>
        <v/>
      </c>
    </row>
    <row r="661" spans="1:59" x14ac:dyDescent="0.25">
      <c r="A661" t="str">
        <f>IF(C661&lt;&gt;"",COUNTA($C$2:C661),"")</f>
        <v/>
      </c>
      <c r="BA661" s="7" t="str">
        <f>_xlfn.IFNA(INDEX(Source!$G$2:$H$3,MATCH(Table2[[#This Row],[الجنس]],Source!$H$2:$H$3,0),1),"")</f>
        <v/>
      </c>
      <c r="BB661" s="3" t="str">
        <f>_xlfn.IFNA(INDEX(Source!$M$2:$N$5,MATCH(Table2[[#This Row],[الحالة العائلية]],Source!$N$2:$N$5,0),1),"")</f>
        <v/>
      </c>
      <c r="BC661" s="3" t="str">
        <f>_xlfn.IFNA(INDEX(Source!$J$2:$K$4,MATCH(Table2[[#This Row],[الحالة الصحية]],Source!$K$2:$K$4,0),1),"")</f>
        <v/>
      </c>
      <c r="BD661" s="3" t="str">
        <f>_xlfn.IFNA(INDEX(Source!$D$2:$E$6,MATCH(Table2[[#This Row],[التحصيل الدراسي]],Source!$E$2:$E$6,0),1),"")</f>
        <v/>
      </c>
      <c r="BE661" s="3" t="str">
        <f>_xlfn.IFNA(INDEX(Source!$AC$2:$AD$3,MATCH(Table2[[#This Row],[هل تدرس الان]],Source!$AD$2:$AD$3,0),1),"")</f>
        <v/>
      </c>
      <c r="BF661" s="3" t="str">
        <f>_xlfn.IFNA(INDEX(Source!$AI$2:$AJ$6,MATCH(Table2[[#This Row],[السنة الدراسية]],Source!$AJ$2:$AJ$6,0),1),"")</f>
        <v/>
      </c>
      <c r="BG661" s="3" t="str">
        <f>_xlfn.IFNA(INDEX(Source!$AC$2:$AD$3,MATCH(Table2[[#This Row],[هل يوجد إجازة]],Source!$AD$2:$AD$3,0),1),"")</f>
        <v/>
      </c>
    </row>
    <row r="662" spans="1:59" x14ac:dyDescent="0.25">
      <c r="A662" t="str">
        <f>IF(C662&lt;&gt;"",COUNTA($C$2:C662),"")</f>
        <v/>
      </c>
      <c r="BA662" s="7" t="str">
        <f>_xlfn.IFNA(INDEX(Source!$G$2:$H$3,MATCH(Table2[[#This Row],[الجنس]],Source!$H$2:$H$3,0),1),"")</f>
        <v/>
      </c>
      <c r="BB662" s="3" t="str">
        <f>_xlfn.IFNA(INDEX(Source!$M$2:$N$5,MATCH(Table2[[#This Row],[الحالة العائلية]],Source!$N$2:$N$5,0),1),"")</f>
        <v/>
      </c>
      <c r="BC662" s="3" t="str">
        <f>_xlfn.IFNA(INDEX(Source!$J$2:$K$4,MATCH(Table2[[#This Row],[الحالة الصحية]],Source!$K$2:$K$4,0),1),"")</f>
        <v/>
      </c>
      <c r="BD662" s="3" t="str">
        <f>_xlfn.IFNA(INDEX(Source!$D$2:$E$6,MATCH(Table2[[#This Row],[التحصيل الدراسي]],Source!$E$2:$E$6,0),1),"")</f>
        <v/>
      </c>
      <c r="BE662" s="3" t="str">
        <f>_xlfn.IFNA(INDEX(Source!$AC$2:$AD$3,MATCH(Table2[[#This Row],[هل تدرس الان]],Source!$AD$2:$AD$3,0),1),"")</f>
        <v/>
      </c>
      <c r="BF662" s="3" t="str">
        <f>_xlfn.IFNA(INDEX(Source!$AI$2:$AJ$6,MATCH(Table2[[#This Row],[السنة الدراسية]],Source!$AJ$2:$AJ$6,0),1),"")</f>
        <v/>
      </c>
      <c r="BG662" s="3" t="str">
        <f>_xlfn.IFNA(INDEX(Source!$AC$2:$AD$3,MATCH(Table2[[#This Row],[هل يوجد إجازة]],Source!$AD$2:$AD$3,0),1),"")</f>
        <v/>
      </c>
    </row>
    <row r="663" spans="1:59" x14ac:dyDescent="0.25">
      <c r="A663" t="str">
        <f>IF(C663&lt;&gt;"",COUNTA($C$2:C663),"")</f>
        <v/>
      </c>
      <c r="BA663" s="7" t="str">
        <f>_xlfn.IFNA(INDEX(Source!$G$2:$H$3,MATCH(Table2[[#This Row],[الجنس]],Source!$H$2:$H$3,0),1),"")</f>
        <v/>
      </c>
      <c r="BB663" s="3" t="str">
        <f>_xlfn.IFNA(INDEX(Source!$M$2:$N$5,MATCH(Table2[[#This Row],[الحالة العائلية]],Source!$N$2:$N$5,0),1),"")</f>
        <v/>
      </c>
      <c r="BC663" s="3" t="str">
        <f>_xlfn.IFNA(INDEX(Source!$J$2:$K$4,MATCH(Table2[[#This Row],[الحالة الصحية]],Source!$K$2:$K$4,0),1),"")</f>
        <v/>
      </c>
      <c r="BD663" s="3" t="str">
        <f>_xlfn.IFNA(INDEX(Source!$D$2:$E$6,MATCH(Table2[[#This Row],[التحصيل الدراسي]],Source!$E$2:$E$6,0),1),"")</f>
        <v/>
      </c>
      <c r="BE663" s="3" t="str">
        <f>_xlfn.IFNA(INDEX(Source!$AC$2:$AD$3,MATCH(Table2[[#This Row],[هل تدرس الان]],Source!$AD$2:$AD$3,0),1),"")</f>
        <v/>
      </c>
      <c r="BF663" s="3" t="str">
        <f>_xlfn.IFNA(INDEX(Source!$AI$2:$AJ$6,MATCH(Table2[[#This Row],[السنة الدراسية]],Source!$AJ$2:$AJ$6,0),1),"")</f>
        <v/>
      </c>
      <c r="BG663" s="3" t="str">
        <f>_xlfn.IFNA(INDEX(Source!$AC$2:$AD$3,MATCH(Table2[[#This Row],[هل يوجد إجازة]],Source!$AD$2:$AD$3,0),1),"")</f>
        <v/>
      </c>
    </row>
    <row r="664" spans="1:59" x14ac:dyDescent="0.25">
      <c r="A664" t="str">
        <f>IF(C664&lt;&gt;"",COUNTA($C$2:C664),"")</f>
        <v/>
      </c>
      <c r="BA664" s="7" t="str">
        <f>_xlfn.IFNA(INDEX(Source!$G$2:$H$3,MATCH(Table2[[#This Row],[الجنس]],Source!$H$2:$H$3,0),1),"")</f>
        <v/>
      </c>
      <c r="BB664" s="3" t="str">
        <f>_xlfn.IFNA(INDEX(Source!$M$2:$N$5,MATCH(Table2[[#This Row],[الحالة العائلية]],Source!$N$2:$N$5,0),1),"")</f>
        <v/>
      </c>
      <c r="BC664" s="3" t="str">
        <f>_xlfn.IFNA(INDEX(Source!$J$2:$K$4,MATCH(Table2[[#This Row],[الحالة الصحية]],Source!$K$2:$K$4,0),1),"")</f>
        <v/>
      </c>
      <c r="BD664" s="3" t="str">
        <f>_xlfn.IFNA(INDEX(Source!$D$2:$E$6,MATCH(Table2[[#This Row],[التحصيل الدراسي]],Source!$E$2:$E$6,0),1),"")</f>
        <v/>
      </c>
      <c r="BE664" s="3" t="str">
        <f>_xlfn.IFNA(INDEX(Source!$AC$2:$AD$3,MATCH(Table2[[#This Row],[هل تدرس الان]],Source!$AD$2:$AD$3,0),1),"")</f>
        <v/>
      </c>
      <c r="BF664" s="3" t="str">
        <f>_xlfn.IFNA(INDEX(Source!$AI$2:$AJ$6,MATCH(Table2[[#This Row],[السنة الدراسية]],Source!$AJ$2:$AJ$6,0),1),"")</f>
        <v/>
      </c>
      <c r="BG664" s="3" t="str">
        <f>_xlfn.IFNA(INDEX(Source!$AC$2:$AD$3,MATCH(Table2[[#This Row],[هل يوجد إجازة]],Source!$AD$2:$AD$3,0),1),"")</f>
        <v/>
      </c>
    </row>
    <row r="665" spans="1:59" x14ac:dyDescent="0.25">
      <c r="A665" t="str">
        <f>IF(C665&lt;&gt;"",COUNTA($C$2:C665),"")</f>
        <v/>
      </c>
      <c r="BA665" s="7" t="str">
        <f>_xlfn.IFNA(INDEX(Source!$G$2:$H$3,MATCH(Table2[[#This Row],[الجنس]],Source!$H$2:$H$3,0),1),"")</f>
        <v/>
      </c>
      <c r="BB665" s="3" t="str">
        <f>_xlfn.IFNA(INDEX(Source!$M$2:$N$5,MATCH(Table2[[#This Row],[الحالة العائلية]],Source!$N$2:$N$5,0),1),"")</f>
        <v/>
      </c>
      <c r="BC665" s="3" t="str">
        <f>_xlfn.IFNA(INDEX(Source!$J$2:$K$4,MATCH(Table2[[#This Row],[الحالة الصحية]],Source!$K$2:$K$4,0),1),"")</f>
        <v/>
      </c>
      <c r="BD665" s="3" t="str">
        <f>_xlfn.IFNA(INDEX(Source!$D$2:$E$6,MATCH(Table2[[#This Row],[التحصيل الدراسي]],Source!$E$2:$E$6,0),1),"")</f>
        <v/>
      </c>
      <c r="BE665" s="3" t="str">
        <f>_xlfn.IFNA(INDEX(Source!$AC$2:$AD$3,MATCH(Table2[[#This Row],[هل تدرس الان]],Source!$AD$2:$AD$3,0),1),"")</f>
        <v/>
      </c>
      <c r="BF665" s="3" t="str">
        <f>_xlfn.IFNA(INDEX(Source!$AI$2:$AJ$6,MATCH(Table2[[#This Row],[السنة الدراسية]],Source!$AJ$2:$AJ$6,0),1),"")</f>
        <v/>
      </c>
      <c r="BG665" s="3" t="str">
        <f>_xlfn.IFNA(INDEX(Source!$AC$2:$AD$3,MATCH(Table2[[#This Row],[هل يوجد إجازة]],Source!$AD$2:$AD$3,0),1),"")</f>
        <v/>
      </c>
    </row>
    <row r="666" spans="1:59" x14ac:dyDescent="0.25">
      <c r="A666" t="str">
        <f>IF(C666&lt;&gt;"",COUNTA($C$2:C666),"")</f>
        <v/>
      </c>
      <c r="BA666" s="7" t="str">
        <f>_xlfn.IFNA(INDEX(Source!$G$2:$H$3,MATCH(Table2[[#This Row],[الجنس]],Source!$H$2:$H$3,0),1),"")</f>
        <v/>
      </c>
      <c r="BB666" s="3" t="str">
        <f>_xlfn.IFNA(INDEX(Source!$M$2:$N$5,MATCH(Table2[[#This Row],[الحالة العائلية]],Source!$N$2:$N$5,0),1),"")</f>
        <v/>
      </c>
      <c r="BC666" s="3" t="str">
        <f>_xlfn.IFNA(INDEX(Source!$J$2:$K$4,MATCH(Table2[[#This Row],[الحالة الصحية]],Source!$K$2:$K$4,0),1),"")</f>
        <v/>
      </c>
      <c r="BD666" s="3" t="str">
        <f>_xlfn.IFNA(INDEX(Source!$D$2:$E$6,MATCH(Table2[[#This Row],[التحصيل الدراسي]],Source!$E$2:$E$6,0),1),"")</f>
        <v/>
      </c>
      <c r="BE666" s="3" t="str">
        <f>_xlfn.IFNA(INDEX(Source!$AC$2:$AD$3,MATCH(Table2[[#This Row],[هل تدرس الان]],Source!$AD$2:$AD$3,0),1),"")</f>
        <v/>
      </c>
      <c r="BF666" s="3" t="str">
        <f>_xlfn.IFNA(INDEX(Source!$AI$2:$AJ$6,MATCH(Table2[[#This Row],[السنة الدراسية]],Source!$AJ$2:$AJ$6,0),1),"")</f>
        <v/>
      </c>
      <c r="BG666" s="3" t="str">
        <f>_xlfn.IFNA(INDEX(Source!$AC$2:$AD$3,MATCH(Table2[[#This Row],[هل يوجد إجازة]],Source!$AD$2:$AD$3,0),1),"")</f>
        <v/>
      </c>
    </row>
    <row r="667" spans="1:59" x14ac:dyDescent="0.25">
      <c r="A667" t="str">
        <f>IF(C667&lt;&gt;"",COUNTA($C$2:C667),"")</f>
        <v/>
      </c>
      <c r="BA667" s="7" t="str">
        <f>_xlfn.IFNA(INDEX(Source!$G$2:$H$3,MATCH(Table2[[#This Row],[الجنس]],Source!$H$2:$H$3,0),1),"")</f>
        <v/>
      </c>
      <c r="BB667" s="3" t="str">
        <f>_xlfn.IFNA(INDEX(Source!$M$2:$N$5,MATCH(Table2[[#This Row],[الحالة العائلية]],Source!$N$2:$N$5,0),1),"")</f>
        <v/>
      </c>
      <c r="BC667" s="3" t="str">
        <f>_xlfn.IFNA(INDEX(Source!$J$2:$K$4,MATCH(Table2[[#This Row],[الحالة الصحية]],Source!$K$2:$K$4,0),1),"")</f>
        <v/>
      </c>
      <c r="BD667" s="3" t="str">
        <f>_xlfn.IFNA(INDEX(Source!$D$2:$E$6,MATCH(Table2[[#This Row],[التحصيل الدراسي]],Source!$E$2:$E$6,0),1),"")</f>
        <v/>
      </c>
      <c r="BE667" s="3" t="str">
        <f>_xlfn.IFNA(INDEX(Source!$AC$2:$AD$3,MATCH(Table2[[#This Row],[هل تدرس الان]],Source!$AD$2:$AD$3,0),1),"")</f>
        <v/>
      </c>
      <c r="BF667" s="3" t="str">
        <f>_xlfn.IFNA(INDEX(Source!$AI$2:$AJ$6,MATCH(Table2[[#This Row],[السنة الدراسية]],Source!$AJ$2:$AJ$6,0),1),"")</f>
        <v/>
      </c>
      <c r="BG667" s="3" t="str">
        <f>_xlfn.IFNA(INDEX(Source!$AC$2:$AD$3,MATCH(Table2[[#This Row],[هل يوجد إجازة]],Source!$AD$2:$AD$3,0),1),"")</f>
        <v/>
      </c>
    </row>
    <row r="668" spans="1:59" x14ac:dyDescent="0.25">
      <c r="A668" t="str">
        <f>IF(C668&lt;&gt;"",COUNTA($C$2:C668),"")</f>
        <v/>
      </c>
      <c r="BA668" s="7" t="str">
        <f>_xlfn.IFNA(INDEX(Source!$G$2:$H$3,MATCH(Table2[[#This Row],[الجنس]],Source!$H$2:$H$3,0),1),"")</f>
        <v/>
      </c>
      <c r="BB668" s="3" t="str">
        <f>_xlfn.IFNA(INDEX(Source!$M$2:$N$5,MATCH(Table2[[#This Row],[الحالة العائلية]],Source!$N$2:$N$5,0),1),"")</f>
        <v/>
      </c>
      <c r="BC668" s="3" t="str">
        <f>_xlfn.IFNA(INDEX(Source!$J$2:$K$4,MATCH(Table2[[#This Row],[الحالة الصحية]],Source!$K$2:$K$4,0),1),"")</f>
        <v/>
      </c>
      <c r="BD668" s="3" t="str">
        <f>_xlfn.IFNA(INDEX(Source!$D$2:$E$6,MATCH(Table2[[#This Row],[التحصيل الدراسي]],Source!$E$2:$E$6,0),1),"")</f>
        <v/>
      </c>
      <c r="BE668" s="3" t="str">
        <f>_xlfn.IFNA(INDEX(Source!$AC$2:$AD$3,MATCH(Table2[[#This Row],[هل تدرس الان]],Source!$AD$2:$AD$3,0),1),"")</f>
        <v/>
      </c>
      <c r="BF668" s="3" t="str">
        <f>_xlfn.IFNA(INDEX(Source!$AI$2:$AJ$6,MATCH(Table2[[#This Row],[السنة الدراسية]],Source!$AJ$2:$AJ$6,0),1),"")</f>
        <v/>
      </c>
      <c r="BG668" s="3" t="str">
        <f>_xlfn.IFNA(INDEX(Source!$AC$2:$AD$3,MATCH(Table2[[#This Row],[هل يوجد إجازة]],Source!$AD$2:$AD$3,0),1),"")</f>
        <v/>
      </c>
    </row>
    <row r="669" spans="1:59" x14ac:dyDescent="0.25">
      <c r="A669" t="str">
        <f>IF(C669&lt;&gt;"",COUNTA($C$2:C669),"")</f>
        <v/>
      </c>
      <c r="BA669" s="7" t="str">
        <f>_xlfn.IFNA(INDEX(Source!$G$2:$H$3,MATCH(Table2[[#This Row],[الجنس]],Source!$H$2:$H$3,0),1),"")</f>
        <v/>
      </c>
      <c r="BB669" s="3" t="str">
        <f>_xlfn.IFNA(INDEX(Source!$M$2:$N$5,MATCH(Table2[[#This Row],[الحالة العائلية]],Source!$N$2:$N$5,0),1),"")</f>
        <v/>
      </c>
      <c r="BC669" s="3" t="str">
        <f>_xlfn.IFNA(INDEX(Source!$J$2:$K$4,MATCH(Table2[[#This Row],[الحالة الصحية]],Source!$K$2:$K$4,0),1),"")</f>
        <v/>
      </c>
      <c r="BD669" s="3" t="str">
        <f>_xlfn.IFNA(INDEX(Source!$D$2:$E$6,MATCH(Table2[[#This Row],[التحصيل الدراسي]],Source!$E$2:$E$6,0),1),"")</f>
        <v/>
      </c>
      <c r="BE669" s="3" t="str">
        <f>_xlfn.IFNA(INDEX(Source!$AC$2:$AD$3,MATCH(Table2[[#This Row],[هل تدرس الان]],Source!$AD$2:$AD$3,0),1),"")</f>
        <v/>
      </c>
      <c r="BF669" s="3" t="str">
        <f>_xlfn.IFNA(INDEX(Source!$AI$2:$AJ$6,MATCH(Table2[[#This Row],[السنة الدراسية]],Source!$AJ$2:$AJ$6,0),1),"")</f>
        <v/>
      </c>
      <c r="BG669" s="3" t="str">
        <f>_xlfn.IFNA(INDEX(Source!$AC$2:$AD$3,MATCH(Table2[[#This Row],[هل يوجد إجازة]],Source!$AD$2:$AD$3,0),1),"")</f>
        <v/>
      </c>
    </row>
    <row r="670" spans="1:59" x14ac:dyDescent="0.25">
      <c r="A670" t="str">
        <f>IF(C670&lt;&gt;"",COUNTA($C$2:C670),"")</f>
        <v/>
      </c>
      <c r="BA670" s="7" t="str">
        <f>_xlfn.IFNA(INDEX(Source!$G$2:$H$3,MATCH(Table2[[#This Row],[الجنس]],Source!$H$2:$H$3,0),1),"")</f>
        <v/>
      </c>
      <c r="BB670" s="3" t="str">
        <f>_xlfn.IFNA(INDEX(Source!$M$2:$N$5,MATCH(Table2[[#This Row],[الحالة العائلية]],Source!$N$2:$N$5,0),1),"")</f>
        <v/>
      </c>
      <c r="BC670" s="3" t="str">
        <f>_xlfn.IFNA(INDEX(Source!$J$2:$K$4,MATCH(Table2[[#This Row],[الحالة الصحية]],Source!$K$2:$K$4,0),1),"")</f>
        <v/>
      </c>
      <c r="BD670" s="3" t="str">
        <f>_xlfn.IFNA(INDEX(Source!$D$2:$E$6,MATCH(Table2[[#This Row],[التحصيل الدراسي]],Source!$E$2:$E$6,0),1),"")</f>
        <v/>
      </c>
      <c r="BE670" s="3" t="str">
        <f>_xlfn.IFNA(INDEX(Source!$AC$2:$AD$3,MATCH(Table2[[#This Row],[هل تدرس الان]],Source!$AD$2:$AD$3,0),1),"")</f>
        <v/>
      </c>
      <c r="BF670" s="3" t="str">
        <f>_xlfn.IFNA(INDEX(Source!$AI$2:$AJ$6,MATCH(Table2[[#This Row],[السنة الدراسية]],Source!$AJ$2:$AJ$6,0),1),"")</f>
        <v/>
      </c>
      <c r="BG670" s="3" t="str">
        <f>_xlfn.IFNA(INDEX(Source!$AC$2:$AD$3,MATCH(Table2[[#This Row],[هل يوجد إجازة]],Source!$AD$2:$AD$3,0),1),"")</f>
        <v/>
      </c>
    </row>
    <row r="671" spans="1:59" x14ac:dyDescent="0.25">
      <c r="A671" t="str">
        <f>IF(C671&lt;&gt;"",COUNTA($C$2:C671),"")</f>
        <v/>
      </c>
      <c r="BA671" s="7" t="str">
        <f>_xlfn.IFNA(INDEX(Source!$G$2:$H$3,MATCH(Table2[[#This Row],[الجنس]],Source!$H$2:$H$3,0),1),"")</f>
        <v/>
      </c>
      <c r="BB671" s="3" t="str">
        <f>_xlfn.IFNA(INDEX(Source!$M$2:$N$5,MATCH(Table2[[#This Row],[الحالة العائلية]],Source!$N$2:$N$5,0),1),"")</f>
        <v/>
      </c>
      <c r="BC671" s="3" t="str">
        <f>_xlfn.IFNA(INDEX(Source!$J$2:$K$4,MATCH(Table2[[#This Row],[الحالة الصحية]],Source!$K$2:$K$4,0),1),"")</f>
        <v/>
      </c>
      <c r="BD671" s="3" t="str">
        <f>_xlfn.IFNA(INDEX(Source!$D$2:$E$6,MATCH(Table2[[#This Row],[التحصيل الدراسي]],Source!$E$2:$E$6,0),1),"")</f>
        <v/>
      </c>
      <c r="BE671" s="3" t="str">
        <f>_xlfn.IFNA(INDEX(Source!$AC$2:$AD$3,MATCH(Table2[[#This Row],[هل تدرس الان]],Source!$AD$2:$AD$3,0),1),"")</f>
        <v/>
      </c>
      <c r="BF671" s="3" t="str">
        <f>_xlfn.IFNA(INDEX(Source!$AI$2:$AJ$6,MATCH(Table2[[#This Row],[السنة الدراسية]],Source!$AJ$2:$AJ$6,0),1),"")</f>
        <v/>
      </c>
      <c r="BG671" s="3" t="str">
        <f>_xlfn.IFNA(INDEX(Source!$AC$2:$AD$3,MATCH(Table2[[#This Row],[هل يوجد إجازة]],Source!$AD$2:$AD$3,0),1),"")</f>
        <v/>
      </c>
    </row>
    <row r="672" spans="1:59" x14ac:dyDescent="0.25">
      <c r="A672" t="str">
        <f>IF(C672&lt;&gt;"",COUNTA($C$2:C672),"")</f>
        <v/>
      </c>
      <c r="BA672" s="7" t="str">
        <f>_xlfn.IFNA(INDEX(Source!$G$2:$H$3,MATCH(Table2[[#This Row],[الجنس]],Source!$H$2:$H$3,0),1),"")</f>
        <v/>
      </c>
      <c r="BB672" s="3" t="str">
        <f>_xlfn.IFNA(INDEX(Source!$M$2:$N$5,MATCH(Table2[[#This Row],[الحالة العائلية]],Source!$N$2:$N$5,0),1),"")</f>
        <v/>
      </c>
      <c r="BC672" s="3" t="str">
        <f>_xlfn.IFNA(INDEX(Source!$J$2:$K$4,MATCH(Table2[[#This Row],[الحالة الصحية]],Source!$K$2:$K$4,0),1),"")</f>
        <v/>
      </c>
      <c r="BD672" s="3" t="str">
        <f>_xlfn.IFNA(INDEX(Source!$D$2:$E$6,MATCH(Table2[[#This Row],[التحصيل الدراسي]],Source!$E$2:$E$6,0),1),"")</f>
        <v/>
      </c>
      <c r="BE672" s="3" t="str">
        <f>_xlfn.IFNA(INDEX(Source!$AC$2:$AD$3,MATCH(Table2[[#This Row],[هل تدرس الان]],Source!$AD$2:$AD$3,0),1),"")</f>
        <v/>
      </c>
      <c r="BF672" s="3" t="str">
        <f>_xlfn.IFNA(INDEX(Source!$AI$2:$AJ$6,MATCH(Table2[[#This Row],[السنة الدراسية]],Source!$AJ$2:$AJ$6,0),1),"")</f>
        <v/>
      </c>
      <c r="BG672" s="3" t="str">
        <f>_xlfn.IFNA(INDEX(Source!$AC$2:$AD$3,MATCH(Table2[[#This Row],[هل يوجد إجازة]],Source!$AD$2:$AD$3,0),1),"")</f>
        <v/>
      </c>
    </row>
    <row r="673" spans="1:59" x14ac:dyDescent="0.25">
      <c r="A673" t="str">
        <f>IF(C673&lt;&gt;"",COUNTA($C$2:C673),"")</f>
        <v/>
      </c>
      <c r="BA673" s="7" t="str">
        <f>_xlfn.IFNA(INDEX(Source!$G$2:$H$3,MATCH(Table2[[#This Row],[الجنس]],Source!$H$2:$H$3,0),1),"")</f>
        <v/>
      </c>
      <c r="BB673" s="3" t="str">
        <f>_xlfn.IFNA(INDEX(Source!$M$2:$N$5,MATCH(Table2[[#This Row],[الحالة العائلية]],Source!$N$2:$N$5,0),1),"")</f>
        <v/>
      </c>
      <c r="BC673" s="3" t="str">
        <f>_xlfn.IFNA(INDEX(Source!$J$2:$K$4,MATCH(Table2[[#This Row],[الحالة الصحية]],Source!$K$2:$K$4,0),1),"")</f>
        <v/>
      </c>
      <c r="BD673" s="3" t="str">
        <f>_xlfn.IFNA(INDEX(Source!$D$2:$E$6,MATCH(Table2[[#This Row],[التحصيل الدراسي]],Source!$E$2:$E$6,0),1),"")</f>
        <v/>
      </c>
      <c r="BE673" s="3" t="str">
        <f>_xlfn.IFNA(INDEX(Source!$AC$2:$AD$3,MATCH(Table2[[#This Row],[هل تدرس الان]],Source!$AD$2:$AD$3,0),1),"")</f>
        <v/>
      </c>
      <c r="BF673" s="3" t="str">
        <f>_xlfn.IFNA(INDEX(Source!$AI$2:$AJ$6,MATCH(Table2[[#This Row],[السنة الدراسية]],Source!$AJ$2:$AJ$6,0),1),"")</f>
        <v/>
      </c>
      <c r="BG673" s="3" t="str">
        <f>_xlfn.IFNA(INDEX(Source!$AC$2:$AD$3,MATCH(Table2[[#This Row],[هل يوجد إجازة]],Source!$AD$2:$AD$3,0),1),"")</f>
        <v/>
      </c>
    </row>
    <row r="674" spans="1:59" x14ac:dyDescent="0.25">
      <c r="A674" t="str">
        <f>IF(C674&lt;&gt;"",COUNTA($C$2:C674),"")</f>
        <v/>
      </c>
      <c r="BA674" s="7" t="str">
        <f>_xlfn.IFNA(INDEX(Source!$G$2:$H$3,MATCH(Table2[[#This Row],[الجنس]],Source!$H$2:$H$3,0),1),"")</f>
        <v/>
      </c>
      <c r="BB674" s="3" t="str">
        <f>_xlfn.IFNA(INDEX(Source!$M$2:$N$5,MATCH(Table2[[#This Row],[الحالة العائلية]],Source!$N$2:$N$5,0),1),"")</f>
        <v/>
      </c>
      <c r="BC674" s="3" t="str">
        <f>_xlfn.IFNA(INDEX(Source!$J$2:$K$4,MATCH(Table2[[#This Row],[الحالة الصحية]],Source!$K$2:$K$4,0),1),"")</f>
        <v/>
      </c>
      <c r="BD674" s="3" t="str">
        <f>_xlfn.IFNA(INDEX(Source!$D$2:$E$6,MATCH(Table2[[#This Row],[التحصيل الدراسي]],Source!$E$2:$E$6,0),1),"")</f>
        <v/>
      </c>
      <c r="BE674" s="3" t="str">
        <f>_xlfn.IFNA(INDEX(Source!$AC$2:$AD$3,MATCH(Table2[[#This Row],[هل تدرس الان]],Source!$AD$2:$AD$3,0),1),"")</f>
        <v/>
      </c>
      <c r="BF674" s="3" t="str">
        <f>_xlfn.IFNA(INDEX(Source!$AI$2:$AJ$6,MATCH(Table2[[#This Row],[السنة الدراسية]],Source!$AJ$2:$AJ$6,0),1),"")</f>
        <v/>
      </c>
      <c r="BG674" s="3" t="str">
        <f>_xlfn.IFNA(INDEX(Source!$AC$2:$AD$3,MATCH(Table2[[#This Row],[هل يوجد إجازة]],Source!$AD$2:$AD$3,0),1),"")</f>
        <v/>
      </c>
    </row>
    <row r="675" spans="1:59" x14ac:dyDescent="0.25">
      <c r="A675" t="str">
        <f>IF(C675&lt;&gt;"",COUNTA($C$2:C675),"")</f>
        <v/>
      </c>
      <c r="BA675" s="7" t="str">
        <f>_xlfn.IFNA(INDEX(Source!$G$2:$H$3,MATCH(Table2[[#This Row],[الجنس]],Source!$H$2:$H$3,0),1),"")</f>
        <v/>
      </c>
      <c r="BB675" s="3" t="str">
        <f>_xlfn.IFNA(INDEX(Source!$M$2:$N$5,MATCH(Table2[[#This Row],[الحالة العائلية]],Source!$N$2:$N$5,0),1),"")</f>
        <v/>
      </c>
      <c r="BC675" s="3" t="str">
        <f>_xlfn.IFNA(INDEX(Source!$J$2:$K$4,MATCH(Table2[[#This Row],[الحالة الصحية]],Source!$K$2:$K$4,0),1),"")</f>
        <v/>
      </c>
      <c r="BD675" s="3" t="str">
        <f>_xlfn.IFNA(INDEX(Source!$D$2:$E$6,MATCH(Table2[[#This Row],[التحصيل الدراسي]],Source!$E$2:$E$6,0),1),"")</f>
        <v/>
      </c>
      <c r="BE675" s="3" t="str">
        <f>_xlfn.IFNA(INDEX(Source!$AC$2:$AD$3,MATCH(Table2[[#This Row],[هل تدرس الان]],Source!$AD$2:$AD$3,0),1),"")</f>
        <v/>
      </c>
      <c r="BF675" s="3" t="str">
        <f>_xlfn.IFNA(INDEX(Source!$AI$2:$AJ$6,MATCH(Table2[[#This Row],[السنة الدراسية]],Source!$AJ$2:$AJ$6,0),1),"")</f>
        <v/>
      </c>
      <c r="BG675" s="3" t="str">
        <f>_xlfn.IFNA(INDEX(Source!$AC$2:$AD$3,MATCH(Table2[[#This Row],[هل يوجد إجازة]],Source!$AD$2:$AD$3,0),1),"")</f>
        <v/>
      </c>
    </row>
    <row r="676" spans="1:59" x14ac:dyDescent="0.25">
      <c r="A676" t="str">
        <f>IF(C676&lt;&gt;"",COUNTA($C$2:C676),"")</f>
        <v/>
      </c>
      <c r="BA676" s="7" t="str">
        <f>_xlfn.IFNA(INDEX(Source!$G$2:$H$3,MATCH(Table2[[#This Row],[الجنس]],Source!$H$2:$H$3,0),1),"")</f>
        <v/>
      </c>
      <c r="BB676" s="3" t="str">
        <f>_xlfn.IFNA(INDEX(Source!$M$2:$N$5,MATCH(Table2[[#This Row],[الحالة العائلية]],Source!$N$2:$N$5,0),1),"")</f>
        <v/>
      </c>
      <c r="BC676" s="3" t="str">
        <f>_xlfn.IFNA(INDEX(Source!$J$2:$K$4,MATCH(Table2[[#This Row],[الحالة الصحية]],Source!$K$2:$K$4,0),1),"")</f>
        <v/>
      </c>
      <c r="BD676" s="3" t="str">
        <f>_xlfn.IFNA(INDEX(Source!$D$2:$E$6,MATCH(Table2[[#This Row],[التحصيل الدراسي]],Source!$E$2:$E$6,0),1),"")</f>
        <v/>
      </c>
      <c r="BE676" s="3" t="str">
        <f>_xlfn.IFNA(INDEX(Source!$AC$2:$AD$3,MATCH(Table2[[#This Row],[هل تدرس الان]],Source!$AD$2:$AD$3,0),1),"")</f>
        <v/>
      </c>
      <c r="BF676" s="3" t="str">
        <f>_xlfn.IFNA(INDEX(Source!$AI$2:$AJ$6,MATCH(Table2[[#This Row],[السنة الدراسية]],Source!$AJ$2:$AJ$6,0),1),"")</f>
        <v/>
      </c>
      <c r="BG676" s="3" t="str">
        <f>_xlfn.IFNA(INDEX(Source!$AC$2:$AD$3,MATCH(Table2[[#This Row],[هل يوجد إجازة]],Source!$AD$2:$AD$3,0),1),"")</f>
        <v/>
      </c>
    </row>
    <row r="677" spans="1:59" x14ac:dyDescent="0.25">
      <c r="A677" t="str">
        <f>IF(C677&lt;&gt;"",COUNTA($C$2:C677),"")</f>
        <v/>
      </c>
      <c r="BA677" s="7" t="str">
        <f>_xlfn.IFNA(INDEX(Source!$G$2:$H$3,MATCH(Table2[[#This Row],[الجنس]],Source!$H$2:$H$3,0),1),"")</f>
        <v/>
      </c>
      <c r="BB677" s="3" t="str">
        <f>_xlfn.IFNA(INDEX(Source!$M$2:$N$5,MATCH(Table2[[#This Row],[الحالة العائلية]],Source!$N$2:$N$5,0),1),"")</f>
        <v/>
      </c>
      <c r="BC677" s="3" t="str">
        <f>_xlfn.IFNA(INDEX(Source!$J$2:$K$4,MATCH(Table2[[#This Row],[الحالة الصحية]],Source!$K$2:$K$4,0),1),"")</f>
        <v/>
      </c>
      <c r="BD677" s="3" t="str">
        <f>_xlfn.IFNA(INDEX(Source!$D$2:$E$6,MATCH(Table2[[#This Row],[التحصيل الدراسي]],Source!$E$2:$E$6,0),1),"")</f>
        <v/>
      </c>
      <c r="BE677" s="3" t="str">
        <f>_xlfn.IFNA(INDEX(Source!$AC$2:$AD$3,MATCH(Table2[[#This Row],[هل تدرس الان]],Source!$AD$2:$AD$3,0),1),"")</f>
        <v/>
      </c>
      <c r="BF677" s="3" t="str">
        <f>_xlfn.IFNA(INDEX(Source!$AI$2:$AJ$6,MATCH(Table2[[#This Row],[السنة الدراسية]],Source!$AJ$2:$AJ$6,0),1),"")</f>
        <v/>
      </c>
      <c r="BG677" s="3" t="str">
        <f>_xlfn.IFNA(INDEX(Source!$AC$2:$AD$3,MATCH(Table2[[#This Row],[هل يوجد إجازة]],Source!$AD$2:$AD$3,0),1),"")</f>
        <v/>
      </c>
    </row>
    <row r="678" spans="1:59" x14ac:dyDescent="0.25">
      <c r="A678" t="str">
        <f>IF(C678&lt;&gt;"",COUNTA($C$2:C678),"")</f>
        <v/>
      </c>
      <c r="BA678" s="7" t="str">
        <f>_xlfn.IFNA(INDEX(Source!$G$2:$H$3,MATCH(Table2[[#This Row],[الجنس]],Source!$H$2:$H$3,0),1),"")</f>
        <v/>
      </c>
      <c r="BB678" s="3" t="str">
        <f>_xlfn.IFNA(INDEX(Source!$M$2:$N$5,MATCH(Table2[[#This Row],[الحالة العائلية]],Source!$N$2:$N$5,0),1),"")</f>
        <v/>
      </c>
      <c r="BC678" s="3" t="str">
        <f>_xlfn.IFNA(INDEX(Source!$J$2:$K$4,MATCH(Table2[[#This Row],[الحالة الصحية]],Source!$K$2:$K$4,0),1),"")</f>
        <v/>
      </c>
      <c r="BD678" s="3" t="str">
        <f>_xlfn.IFNA(INDEX(Source!$D$2:$E$6,MATCH(Table2[[#This Row],[التحصيل الدراسي]],Source!$E$2:$E$6,0),1),"")</f>
        <v/>
      </c>
      <c r="BE678" s="3" t="str">
        <f>_xlfn.IFNA(INDEX(Source!$AC$2:$AD$3,MATCH(Table2[[#This Row],[هل تدرس الان]],Source!$AD$2:$AD$3,0),1),"")</f>
        <v/>
      </c>
      <c r="BF678" s="3" t="str">
        <f>_xlfn.IFNA(INDEX(Source!$AI$2:$AJ$6,MATCH(Table2[[#This Row],[السنة الدراسية]],Source!$AJ$2:$AJ$6,0),1),"")</f>
        <v/>
      </c>
      <c r="BG678" s="3" t="str">
        <f>_xlfn.IFNA(INDEX(Source!$AC$2:$AD$3,MATCH(Table2[[#This Row],[هل يوجد إجازة]],Source!$AD$2:$AD$3,0),1),"")</f>
        <v/>
      </c>
    </row>
    <row r="679" spans="1:59" x14ac:dyDescent="0.25">
      <c r="A679" t="str">
        <f>IF(C679&lt;&gt;"",COUNTA($C$2:C679),"")</f>
        <v/>
      </c>
      <c r="BA679" s="7" t="str">
        <f>_xlfn.IFNA(INDEX(Source!$G$2:$H$3,MATCH(Table2[[#This Row],[الجنس]],Source!$H$2:$H$3,0),1),"")</f>
        <v/>
      </c>
      <c r="BB679" s="3" t="str">
        <f>_xlfn.IFNA(INDEX(Source!$M$2:$N$5,MATCH(Table2[[#This Row],[الحالة العائلية]],Source!$N$2:$N$5,0),1),"")</f>
        <v/>
      </c>
      <c r="BC679" s="3" t="str">
        <f>_xlfn.IFNA(INDEX(Source!$J$2:$K$4,MATCH(Table2[[#This Row],[الحالة الصحية]],Source!$K$2:$K$4,0),1),"")</f>
        <v/>
      </c>
      <c r="BD679" s="3" t="str">
        <f>_xlfn.IFNA(INDEX(Source!$D$2:$E$6,MATCH(Table2[[#This Row],[التحصيل الدراسي]],Source!$E$2:$E$6,0),1),"")</f>
        <v/>
      </c>
      <c r="BE679" s="3" t="str">
        <f>_xlfn.IFNA(INDEX(Source!$AC$2:$AD$3,MATCH(Table2[[#This Row],[هل تدرس الان]],Source!$AD$2:$AD$3,0),1),"")</f>
        <v/>
      </c>
      <c r="BF679" s="3" t="str">
        <f>_xlfn.IFNA(INDEX(Source!$AI$2:$AJ$6,MATCH(Table2[[#This Row],[السنة الدراسية]],Source!$AJ$2:$AJ$6,0),1),"")</f>
        <v/>
      </c>
      <c r="BG679" s="3" t="str">
        <f>_xlfn.IFNA(INDEX(Source!$AC$2:$AD$3,MATCH(Table2[[#This Row],[هل يوجد إجازة]],Source!$AD$2:$AD$3,0),1),"")</f>
        <v/>
      </c>
    </row>
    <row r="680" spans="1:59" x14ac:dyDescent="0.25">
      <c r="A680" t="str">
        <f>IF(C680&lt;&gt;"",COUNTA($C$2:C680),"")</f>
        <v/>
      </c>
      <c r="BA680" s="7" t="str">
        <f>_xlfn.IFNA(INDEX(Source!$G$2:$H$3,MATCH(Table2[[#This Row],[الجنس]],Source!$H$2:$H$3,0),1),"")</f>
        <v/>
      </c>
      <c r="BB680" s="3" t="str">
        <f>_xlfn.IFNA(INDEX(Source!$M$2:$N$5,MATCH(Table2[[#This Row],[الحالة العائلية]],Source!$N$2:$N$5,0),1),"")</f>
        <v/>
      </c>
      <c r="BC680" s="3" t="str">
        <f>_xlfn.IFNA(INDEX(Source!$J$2:$K$4,MATCH(Table2[[#This Row],[الحالة الصحية]],Source!$K$2:$K$4,0),1),"")</f>
        <v/>
      </c>
      <c r="BD680" s="3" t="str">
        <f>_xlfn.IFNA(INDEX(Source!$D$2:$E$6,MATCH(Table2[[#This Row],[التحصيل الدراسي]],Source!$E$2:$E$6,0),1),"")</f>
        <v/>
      </c>
      <c r="BE680" s="3" t="str">
        <f>_xlfn.IFNA(INDEX(Source!$AC$2:$AD$3,MATCH(Table2[[#This Row],[هل تدرس الان]],Source!$AD$2:$AD$3,0),1),"")</f>
        <v/>
      </c>
      <c r="BF680" s="3" t="str">
        <f>_xlfn.IFNA(INDEX(Source!$AI$2:$AJ$6,MATCH(Table2[[#This Row],[السنة الدراسية]],Source!$AJ$2:$AJ$6,0),1),"")</f>
        <v/>
      </c>
      <c r="BG680" s="3" t="str">
        <f>_xlfn.IFNA(INDEX(Source!$AC$2:$AD$3,MATCH(Table2[[#This Row],[هل يوجد إجازة]],Source!$AD$2:$AD$3,0),1),"")</f>
        <v/>
      </c>
    </row>
    <row r="681" spans="1:59" x14ac:dyDescent="0.25">
      <c r="A681" t="str">
        <f>IF(C681&lt;&gt;"",COUNTA($C$2:C681),"")</f>
        <v/>
      </c>
      <c r="BA681" s="7" t="str">
        <f>_xlfn.IFNA(INDEX(Source!$G$2:$H$3,MATCH(Table2[[#This Row],[الجنس]],Source!$H$2:$H$3,0),1),"")</f>
        <v/>
      </c>
      <c r="BB681" s="3" t="str">
        <f>_xlfn.IFNA(INDEX(Source!$M$2:$N$5,MATCH(Table2[[#This Row],[الحالة العائلية]],Source!$N$2:$N$5,0),1),"")</f>
        <v/>
      </c>
      <c r="BC681" s="3" t="str">
        <f>_xlfn.IFNA(INDEX(Source!$J$2:$K$4,MATCH(Table2[[#This Row],[الحالة الصحية]],Source!$K$2:$K$4,0),1),"")</f>
        <v/>
      </c>
      <c r="BD681" s="3" t="str">
        <f>_xlfn.IFNA(INDEX(Source!$D$2:$E$6,MATCH(Table2[[#This Row],[التحصيل الدراسي]],Source!$E$2:$E$6,0),1),"")</f>
        <v/>
      </c>
      <c r="BE681" s="3" t="str">
        <f>_xlfn.IFNA(INDEX(Source!$AC$2:$AD$3,MATCH(Table2[[#This Row],[هل تدرس الان]],Source!$AD$2:$AD$3,0),1),"")</f>
        <v/>
      </c>
      <c r="BF681" s="3" t="str">
        <f>_xlfn.IFNA(INDEX(Source!$AI$2:$AJ$6,MATCH(Table2[[#This Row],[السنة الدراسية]],Source!$AJ$2:$AJ$6,0),1),"")</f>
        <v/>
      </c>
      <c r="BG681" s="3" t="str">
        <f>_xlfn.IFNA(INDEX(Source!$AC$2:$AD$3,MATCH(Table2[[#This Row],[هل يوجد إجازة]],Source!$AD$2:$AD$3,0),1),"")</f>
        <v/>
      </c>
    </row>
    <row r="682" spans="1:59" x14ac:dyDescent="0.25">
      <c r="A682" t="str">
        <f>IF(C682&lt;&gt;"",COUNTA($C$2:C682),"")</f>
        <v/>
      </c>
      <c r="BA682" s="7" t="str">
        <f>_xlfn.IFNA(INDEX(Source!$G$2:$H$3,MATCH(Table2[[#This Row],[الجنس]],Source!$H$2:$H$3,0),1),"")</f>
        <v/>
      </c>
      <c r="BB682" s="3" t="str">
        <f>_xlfn.IFNA(INDEX(Source!$M$2:$N$5,MATCH(Table2[[#This Row],[الحالة العائلية]],Source!$N$2:$N$5,0),1),"")</f>
        <v/>
      </c>
      <c r="BC682" s="3" t="str">
        <f>_xlfn.IFNA(INDEX(Source!$J$2:$K$4,MATCH(Table2[[#This Row],[الحالة الصحية]],Source!$K$2:$K$4,0),1),"")</f>
        <v/>
      </c>
      <c r="BD682" s="3" t="str">
        <f>_xlfn.IFNA(INDEX(Source!$D$2:$E$6,MATCH(Table2[[#This Row],[التحصيل الدراسي]],Source!$E$2:$E$6,0),1),"")</f>
        <v/>
      </c>
      <c r="BE682" s="3" t="str">
        <f>_xlfn.IFNA(INDEX(Source!$AC$2:$AD$3,MATCH(Table2[[#This Row],[هل تدرس الان]],Source!$AD$2:$AD$3,0),1),"")</f>
        <v/>
      </c>
      <c r="BF682" s="3" t="str">
        <f>_xlfn.IFNA(INDEX(Source!$AI$2:$AJ$6,MATCH(Table2[[#This Row],[السنة الدراسية]],Source!$AJ$2:$AJ$6,0),1),"")</f>
        <v/>
      </c>
      <c r="BG682" s="3" t="str">
        <f>_xlfn.IFNA(INDEX(Source!$AC$2:$AD$3,MATCH(Table2[[#This Row],[هل يوجد إجازة]],Source!$AD$2:$AD$3,0),1),"")</f>
        <v/>
      </c>
    </row>
    <row r="683" spans="1:59" x14ac:dyDescent="0.25">
      <c r="A683" t="str">
        <f>IF(C683&lt;&gt;"",COUNTA($C$2:C683),"")</f>
        <v/>
      </c>
      <c r="BA683" s="7" t="str">
        <f>_xlfn.IFNA(INDEX(Source!$G$2:$H$3,MATCH(Table2[[#This Row],[الجنس]],Source!$H$2:$H$3,0),1),"")</f>
        <v/>
      </c>
      <c r="BB683" s="3" t="str">
        <f>_xlfn.IFNA(INDEX(Source!$M$2:$N$5,MATCH(Table2[[#This Row],[الحالة العائلية]],Source!$N$2:$N$5,0),1),"")</f>
        <v/>
      </c>
      <c r="BC683" s="3" t="str">
        <f>_xlfn.IFNA(INDEX(Source!$J$2:$K$4,MATCH(Table2[[#This Row],[الحالة الصحية]],Source!$K$2:$K$4,0),1),"")</f>
        <v/>
      </c>
      <c r="BD683" s="3" t="str">
        <f>_xlfn.IFNA(INDEX(Source!$D$2:$E$6,MATCH(Table2[[#This Row],[التحصيل الدراسي]],Source!$E$2:$E$6,0),1),"")</f>
        <v/>
      </c>
      <c r="BE683" s="3" t="str">
        <f>_xlfn.IFNA(INDEX(Source!$AC$2:$AD$3,MATCH(Table2[[#This Row],[هل تدرس الان]],Source!$AD$2:$AD$3,0),1),"")</f>
        <v/>
      </c>
      <c r="BF683" s="3" t="str">
        <f>_xlfn.IFNA(INDEX(Source!$AI$2:$AJ$6,MATCH(Table2[[#This Row],[السنة الدراسية]],Source!$AJ$2:$AJ$6,0),1),"")</f>
        <v/>
      </c>
      <c r="BG683" s="3" t="str">
        <f>_xlfn.IFNA(INDEX(Source!$AC$2:$AD$3,MATCH(Table2[[#This Row],[هل يوجد إجازة]],Source!$AD$2:$AD$3,0),1),"")</f>
        <v/>
      </c>
    </row>
    <row r="684" spans="1:59" x14ac:dyDescent="0.25">
      <c r="A684" t="str">
        <f>IF(C684&lt;&gt;"",COUNTA($C$2:C684),"")</f>
        <v/>
      </c>
      <c r="BA684" s="7" t="str">
        <f>_xlfn.IFNA(INDEX(Source!$G$2:$H$3,MATCH(Table2[[#This Row],[الجنس]],Source!$H$2:$H$3,0),1),"")</f>
        <v/>
      </c>
      <c r="BB684" s="3" t="str">
        <f>_xlfn.IFNA(INDEX(Source!$M$2:$N$5,MATCH(Table2[[#This Row],[الحالة العائلية]],Source!$N$2:$N$5,0),1),"")</f>
        <v/>
      </c>
      <c r="BC684" s="3" t="str">
        <f>_xlfn.IFNA(INDEX(Source!$J$2:$K$4,MATCH(Table2[[#This Row],[الحالة الصحية]],Source!$K$2:$K$4,0),1),"")</f>
        <v/>
      </c>
      <c r="BD684" s="3" t="str">
        <f>_xlfn.IFNA(INDEX(Source!$D$2:$E$6,MATCH(Table2[[#This Row],[التحصيل الدراسي]],Source!$E$2:$E$6,0),1),"")</f>
        <v/>
      </c>
      <c r="BE684" s="3" t="str">
        <f>_xlfn.IFNA(INDEX(Source!$AC$2:$AD$3,MATCH(Table2[[#This Row],[هل تدرس الان]],Source!$AD$2:$AD$3,0),1),"")</f>
        <v/>
      </c>
      <c r="BF684" s="3" t="str">
        <f>_xlfn.IFNA(INDEX(Source!$AI$2:$AJ$6,MATCH(Table2[[#This Row],[السنة الدراسية]],Source!$AJ$2:$AJ$6,0),1),"")</f>
        <v/>
      </c>
      <c r="BG684" s="3" t="str">
        <f>_xlfn.IFNA(INDEX(Source!$AC$2:$AD$3,MATCH(Table2[[#This Row],[هل يوجد إجازة]],Source!$AD$2:$AD$3,0),1),"")</f>
        <v/>
      </c>
    </row>
    <row r="685" spans="1:59" x14ac:dyDescent="0.25">
      <c r="A685" t="str">
        <f>IF(C685&lt;&gt;"",COUNTA($C$2:C685),"")</f>
        <v/>
      </c>
      <c r="BA685" s="7" t="str">
        <f>_xlfn.IFNA(INDEX(Source!$G$2:$H$3,MATCH(Table2[[#This Row],[الجنس]],Source!$H$2:$H$3,0),1),"")</f>
        <v/>
      </c>
      <c r="BB685" s="3" t="str">
        <f>_xlfn.IFNA(INDEX(Source!$M$2:$N$5,MATCH(Table2[[#This Row],[الحالة العائلية]],Source!$N$2:$N$5,0),1),"")</f>
        <v/>
      </c>
      <c r="BC685" s="3" t="str">
        <f>_xlfn.IFNA(INDEX(Source!$J$2:$K$4,MATCH(Table2[[#This Row],[الحالة الصحية]],Source!$K$2:$K$4,0),1),"")</f>
        <v/>
      </c>
      <c r="BD685" s="3" t="str">
        <f>_xlfn.IFNA(INDEX(Source!$D$2:$E$6,MATCH(Table2[[#This Row],[التحصيل الدراسي]],Source!$E$2:$E$6,0),1),"")</f>
        <v/>
      </c>
      <c r="BE685" s="3" t="str">
        <f>_xlfn.IFNA(INDEX(Source!$AC$2:$AD$3,MATCH(Table2[[#This Row],[هل تدرس الان]],Source!$AD$2:$AD$3,0),1),"")</f>
        <v/>
      </c>
      <c r="BF685" s="3" t="str">
        <f>_xlfn.IFNA(INDEX(Source!$AI$2:$AJ$6,MATCH(Table2[[#This Row],[السنة الدراسية]],Source!$AJ$2:$AJ$6,0),1),"")</f>
        <v/>
      </c>
      <c r="BG685" s="3" t="str">
        <f>_xlfn.IFNA(INDEX(Source!$AC$2:$AD$3,MATCH(Table2[[#This Row],[هل يوجد إجازة]],Source!$AD$2:$AD$3,0),1),"")</f>
        <v/>
      </c>
    </row>
    <row r="686" spans="1:59" x14ac:dyDescent="0.25">
      <c r="A686" t="str">
        <f>IF(C686&lt;&gt;"",COUNTA($C$2:C686),"")</f>
        <v/>
      </c>
      <c r="BA686" s="7" t="str">
        <f>_xlfn.IFNA(INDEX(Source!$G$2:$H$3,MATCH(Table2[[#This Row],[الجنس]],Source!$H$2:$H$3,0),1),"")</f>
        <v/>
      </c>
      <c r="BB686" s="3" t="str">
        <f>_xlfn.IFNA(INDEX(Source!$M$2:$N$5,MATCH(Table2[[#This Row],[الحالة العائلية]],Source!$N$2:$N$5,0),1),"")</f>
        <v/>
      </c>
      <c r="BC686" s="3" t="str">
        <f>_xlfn.IFNA(INDEX(Source!$J$2:$K$4,MATCH(Table2[[#This Row],[الحالة الصحية]],Source!$K$2:$K$4,0),1),"")</f>
        <v/>
      </c>
      <c r="BD686" s="3" t="str">
        <f>_xlfn.IFNA(INDEX(Source!$D$2:$E$6,MATCH(Table2[[#This Row],[التحصيل الدراسي]],Source!$E$2:$E$6,0),1),"")</f>
        <v/>
      </c>
      <c r="BE686" s="3" t="str">
        <f>_xlfn.IFNA(INDEX(Source!$AC$2:$AD$3,MATCH(Table2[[#This Row],[هل تدرس الان]],Source!$AD$2:$AD$3,0),1),"")</f>
        <v/>
      </c>
      <c r="BF686" s="3" t="str">
        <f>_xlfn.IFNA(INDEX(Source!$AI$2:$AJ$6,MATCH(Table2[[#This Row],[السنة الدراسية]],Source!$AJ$2:$AJ$6,0),1),"")</f>
        <v/>
      </c>
      <c r="BG686" s="3" t="str">
        <f>_xlfn.IFNA(INDEX(Source!$AC$2:$AD$3,MATCH(Table2[[#This Row],[هل يوجد إجازة]],Source!$AD$2:$AD$3,0),1),"")</f>
        <v/>
      </c>
    </row>
    <row r="687" spans="1:59" x14ac:dyDescent="0.25">
      <c r="A687" t="str">
        <f>IF(C687&lt;&gt;"",COUNTA($C$2:C687),"")</f>
        <v/>
      </c>
      <c r="BA687" s="7" t="str">
        <f>_xlfn.IFNA(INDEX(Source!$G$2:$H$3,MATCH(Table2[[#This Row],[الجنس]],Source!$H$2:$H$3,0),1),"")</f>
        <v/>
      </c>
      <c r="BB687" s="3" t="str">
        <f>_xlfn.IFNA(INDEX(Source!$M$2:$N$5,MATCH(Table2[[#This Row],[الحالة العائلية]],Source!$N$2:$N$5,0),1),"")</f>
        <v/>
      </c>
      <c r="BC687" s="3" t="str">
        <f>_xlfn.IFNA(INDEX(Source!$J$2:$K$4,MATCH(Table2[[#This Row],[الحالة الصحية]],Source!$K$2:$K$4,0),1),"")</f>
        <v/>
      </c>
      <c r="BD687" s="3" t="str">
        <f>_xlfn.IFNA(INDEX(Source!$D$2:$E$6,MATCH(Table2[[#This Row],[التحصيل الدراسي]],Source!$E$2:$E$6,0),1),"")</f>
        <v/>
      </c>
      <c r="BE687" s="3" t="str">
        <f>_xlfn.IFNA(INDEX(Source!$AC$2:$AD$3,MATCH(Table2[[#This Row],[هل تدرس الان]],Source!$AD$2:$AD$3,0),1),"")</f>
        <v/>
      </c>
      <c r="BF687" s="3" t="str">
        <f>_xlfn.IFNA(INDEX(Source!$AI$2:$AJ$6,MATCH(Table2[[#This Row],[السنة الدراسية]],Source!$AJ$2:$AJ$6,0),1),"")</f>
        <v/>
      </c>
      <c r="BG687" s="3" t="str">
        <f>_xlfn.IFNA(INDEX(Source!$AC$2:$AD$3,MATCH(Table2[[#This Row],[هل يوجد إجازة]],Source!$AD$2:$AD$3,0),1),"")</f>
        <v/>
      </c>
    </row>
    <row r="688" spans="1:59" x14ac:dyDescent="0.25">
      <c r="A688" t="str">
        <f>IF(C688&lt;&gt;"",COUNTA($C$2:C688),"")</f>
        <v/>
      </c>
      <c r="BA688" s="7" t="str">
        <f>_xlfn.IFNA(INDEX(Source!$G$2:$H$3,MATCH(Table2[[#This Row],[الجنس]],Source!$H$2:$H$3,0),1),"")</f>
        <v/>
      </c>
      <c r="BB688" s="3" t="str">
        <f>_xlfn.IFNA(INDEX(Source!$M$2:$N$5,MATCH(Table2[[#This Row],[الحالة العائلية]],Source!$N$2:$N$5,0),1),"")</f>
        <v/>
      </c>
      <c r="BC688" s="3" t="str">
        <f>_xlfn.IFNA(INDEX(Source!$J$2:$K$4,MATCH(Table2[[#This Row],[الحالة الصحية]],Source!$K$2:$K$4,0),1),"")</f>
        <v/>
      </c>
      <c r="BD688" s="3" t="str">
        <f>_xlfn.IFNA(INDEX(Source!$D$2:$E$6,MATCH(Table2[[#This Row],[التحصيل الدراسي]],Source!$E$2:$E$6,0),1),"")</f>
        <v/>
      </c>
      <c r="BE688" s="3" t="str">
        <f>_xlfn.IFNA(INDEX(Source!$AC$2:$AD$3,MATCH(Table2[[#This Row],[هل تدرس الان]],Source!$AD$2:$AD$3,0),1),"")</f>
        <v/>
      </c>
      <c r="BF688" s="3" t="str">
        <f>_xlfn.IFNA(INDEX(Source!$AI$2:$AJ$6,MATCH(Table2[[#This Row],[السنة الدراسية]],Source!$AJ$2:$AJ$6,0),1),"")</f>
        <v/>
      </c>
      <c r="BG688" s="3" t="str">
        <f>_xlfn.IFNA(INDEX(Source!$AC$2:$AD$3,MATCH(Table2[[#This Row],[هل يوجد إجازة]],Source!$AD$2:$AD$3,0),1),"")</f>
        <v/>
      </c>
    </row>
    <row r="689" spans="1:59" x14ac:dyDescent="0.25">
      <c r="A689" t="str">
        <f>IF(C689&lt;&gt;"",COUNTA($C$2:C689),"")</f>
        <v/>
      </c>
      <c r="BA689" s="7" t="str">
        <f>_xlfn.IFNA(INDEX(Source!$G$2:$H$3,MATCH(Table2[[#This Row],[الجنس]],Source!$H$2:$H$3,0),1),"")</f>
        <v/>
      </c>
      <c r="BB689" s="3" t="str">
        <f>_xlfn.IFNA(INDEX(Source!$M$2:$N$5,MATCH(Table2[[#This Row],[الحالة العائلية]],Source!$N$2:$N$5,0),1),"")</f>
        <v/>
      </c>
      <c r="BC689" s="3" t="str">
        <f>_xlfn.IFNA(INDEX(Source!$J$2:$K$4,MATCH(Table2[[#This Row],[الحالة الصحية]],Source!$K$2:$K$4,0),1),"")</f>
        <v/>
      </c>
      <c r="BD689" s="3" t="str">
        <f>_xlfn.IFNA(INDEX(Source!$D$2:$E$6,MATCH(Table2[[#This Row],[التحصيل الدراسي]],Source!$E$2:$E$6,0),1),"")</f>
        <v/>
      </c>
      <c r="BE689" s="3" t="str">
        <f>_xlfn.IFNA(INDEX(Source!$AC$2:$AD$3,MATCH(Table2[[#This Row],[هل تدرس الان]],Source!$AD$2:$AD$3,0),1),"")</f>
        <v/>
      </c>
      <c r="BF689" s="3" t="str">
        <f>_xlfn.IFNA(INDEX(Source!$AI$2:$AJ$6,MATCH(Table2[[#This Row],[السنة الدراسية]],Source!$AJ$2:$AJ$6,0),1),"")</f>
        <v/>
      </c>
      <c r="BG689" s="3" t="str">
        <f>_xlfn.IFNA(INDEX(Source!$AC$2:$AD$3,MATCH(Table2[[#This Row],[هل يوجد إجازة]],Source!$AD$2:$AD$3,0),1),"")</f>
        <v/>
      </c>
    </row>
    <row r="690" spans="1:59" x14ac:dyDescent="0.25">
      <c r="A690" t="str">
        <f>IF(C690&lt;&gt;"",COUNTA($C$2:C690),"")</f>
        <v/>
      </c>
      <c r="BA690" s="7" t="str">
        <f>_xlfn.IFNA(INDEX(Source!$G$2:$H$3,MATCH(Table2[[#This Row],[الجنس]],Source!$H$2:$H$3,0),1),"")</f>
        <v/>
      </c>
      <c r="BB690" s="3" t="str">
        <f>_xlfn.IFNA(INDEX(Source!$M$2:$N$5,MATCH(Table2[[#This Row],[الحالة العائلية]],Source!$N$2:$N$5,0),1),"")</f>
        <v/>
      </c>
      <c r="BC690" s="3" t="str">
        <f>_xlfn.IFNA(INDEX(Source!$J$2:$K$4,MATCH(Table2[[#This Row],[الحالة الصحية]],Source!$K$2:$K$4,0),1),"")</f>
        <v/>
      </c>
      <c r="BD690" s="3" t="str">
        <f>_xlfn.IFNA(INDEX(Source!$D$2:$E$6,MATCH(Table2[[#This Row],[التحصيل الدراسي]],Source!$E$2:$E$6,0),1),"")</f>
        <v/>
      </c>
      <c r="BE690" s="3" t="str">
        <f>_xlfn.IFNA(INDEX(Source!$AC$2:$AD$3,MATCH(Table2[[#This Row],[هل تدرس الان]],Source!$AD$2:$AD$3,0),1),"")</f>
        <v/>
      </c>
      <c r="BF690" s="3" t="str">
        <f>_xlfn.IFNA(INDEX(Source!$AI$2:$AJ$6,MATCH(Table2[[#This Row],[السنة الدراسية]],Source!$AJ$2:$AJ$6,0),1),"")</f>
        <v/>
      </c>
      <c r="BG690" s="3" t="str">
        <f>_xlfn.IFNA(INDEX(Source!$AC$2:$AD$3,MATCH(Table2[[#This Row],[هل يوجد إجازة]],Source!$AD$2:$AD$3,0),1),"")</f>
        <v/>
      </c>
    </row>
    <row r="691" spans="1:59" x14ac:dyDescent="0.25">
      <c r="A691" t="str">
        <f>IF(C691&lt;&gt;"",COUNTA($C$2:C691),"")</f>
        <v/>
      </c>
      <c r="BA691" s="7" t="str">
        <f>_xlfn.IFNA(INDEX(Source!$G$2:$H$3,MATCH(Table2[[#This Row],[الجنس]],Source!$H$2:$H$3,0),1),"")</f>
        <v/>
      </c>
      <c r="BB691" s="3" t="str">
        <f>_xlfn.IFNA(INDEX(Source!$M$2:$N$5,MATCH(Table2[[#This Row],[الحالة العائلية]],Source!$N$2:$N$5,0),1),"")</f>
        <v/>
      </c>
      <c r="BC691" s="3" t="str">
        <f>_xlfn.IFNA(INDEX(Source!$J$2:$K$4,MATCH(Table2[[#This Row],[الحالة الصحية]],Source!$K$2:$K$4,0),1),"")</f>
        <v/>
      </c>
      <c r="BD691" s="3" t="str">
        <f>_xlfn.IFNA(INDEX(Source!$D$2:$E$6,MATCH(Table2[[#This Row],[التحصيل الدراسي]],Source!$E$2:$E$6,0),1),"")</f>
        <v/>
      </c>
      <c r="BE691" s="3" t="str">
        <f>_xlfn.IFNA(INDEX(Source!$AC$2:$AD$3,MATCH(Table2[[#This Row],[هل تدرس الان]],Source!$AD$2:$AD$3,0),1),"")</f>
        <v/>
      </c>
      <c r="BF691" s="3" t="str">
        <f>_xlfn.IFNA(INDEX(Source!$AI$2:$AJ$6,MATCH(Table2[[#This Row],[السنة الدراسية]],Source!$AJ$2:$AJ$6,0),1),"")</f>
        <v/>
      </c>
      <c r="BG691" s="3" t="str">
        <f>_xlfn.IFNA(INDEX(Source!$AC$2:$AD$3,MATCH(Table2[[#This Row],[هل يوجد إجازة]],Source!$AD$2:$AD$3,0),1),"")</f>
        <v/>
      </c>
    </row>
    <row r="692" spans="1:59" x14ac:dyDescent="0.25">
      <c r="A692" t="str">
        <f>IF(C692&lt;&gt;"",COUNTA($C$2:C692),"")</f>
        <v/>
      </c>
      <c r="BA692" s="7" t="str">
        <f>_xlfn.IFNA(INDEX(Source!$G$2:$H$3,MATCH(Table2[[#This Row],[الجنس]],Source!$H$2:$H$3,0),1),"")</f>
        <v/>
      </c>
      <c r="BB692" s="3" t="str">
        <f>_xlfn.IFNA(INDEX(Source!$M$2:$N$5,MATCH(Table2[[#This Row],[الحالة العائلية]],Source!$N$2:$N$5,0),1),"")</f>
        <v/>
      </c>
      <c r="BC692" s="3" t="str">
        <f>_xlfn.IFNA(INDEX(Source!$J$2:$K$4,MATCH(Table2[[#This Row],[الحالة الصحية]],Source!$K$2:$K$4,0),1),"")</f>
        <v/>
      </c>
      <c r="BD692" s="3" t="str">
        <f>_xlfn.IFNA(INDEX(Source!$D$2:$E$6,MATCH(Table2[[#This Row],[التحصيل الدراسي]],Source!$E$2:$E$6,0),1),"")</f>
        <v/>
      </c>
      <c r="BE692" s="3" t="str">
        <f>_xlfn.IFNA(INDEX(Source!$AC$2:$AD$3,MATCH(Table2[[#This Row],[هل تدرس الان]],Source!$AD$2:$AD$3,0),1),"")</f>
        <v/>
      </c>
      <c r="BF692" s="3" t="str">
        <f>_xlfn.IFNA(INDEX(Source!$AI$2:$AJ$6,MATCH(Table2[[#This Row],[السنة الدراسية]],Source!$AJ$2:$AJ$6,0),1),"")</f>
        <v/>
      </c>
      <c r="BG692" s="3" t="str">
        <f>_xlfn.IFNA(INDEX(Source!$AC$2:$AD$3,MATCH(Table2[[#This Row],[هل يوجد إجازة]],Source!$AD$2:$AD$3,0),1),"")</f>
        <v/>
      </c>
    </row>
    <row r="693" spans="1:59" x14ac:dyDescent="0.25">
      <c r="A693" t="str">
        <f>IF(C693&lt;&gt;"",COUNTA($C$2:C693),"")</f>
        <v/>
      </c>
      <c r="BA693" s="7" t="str">
        <f>_xlfn.IFNA(INDEX(Source!$G$2:$H$3,MATCH(Table2[[#This Row],[الجنس]],Source!$H$2:$H$3,0),1),"")</f>
        <v/>
      </c>
      <c r="BB693" s="3" t="str">
        <f>_xlfn.IFNA(INDEX(Source!$M$2:$N$5,MATCH(Table2[[#This Row],[الحالة العائلية]],Source!$N$2:$N$5,0),1),"")</f>
        <v/>
      </c>
      <c r="BC693" s="3" t="str">
        <f>_xlfn.IFNA(INDEX(Source!$J$2:$K$4,MATCH(Table2[[#This Row],[الحالة الصحية]],Source!$K$2:$K$4,0),1),"")</f>
        <v/>
      </c>
      <c r="BD693" s="3" t="str">
        <f>_xlfn.IFNA(INDEX(Source!$D$2:$E$6,MATCH(Table2[[#This Row],[التحصيل الدراسي]],Source!$E$2:$E$6,0),1),"")</f>
        <v/>
      </c>
      <c r="BE693" s="3" t="str">
        <f>_xlfn.IFNA(INDEX(Source!$AC$2:$AD$3,MATCH(Table2[[#This Row],[هل تدرس الان]],Source!$AD$2:$AD$3,0),1),"")</f>
        <v/>
      </c>
      <c r="BF693" s="3" t="str">
        <f>_xlfn.IFNA(INDEX(Source!$AI$2:$AJ$6,MATCH(Table2[[#This Row],[السنة الدراسية]],Source!$AJ$2:$AJ$6,0),1),"")</f>
        <v/>
      </c>
      <c r="BG693" s="3" t="str">
        <f>_xlfn.IFNA(INDEX(Source!$AC$2:$AD$3,MATCH(Table2[[#This Row],[هل يوجد إجازة]],Source!$AD$2:$AD$3,0),1),"")</f>
        <v/>
      </c>
    </row>
    <row r="694" spans="1:59" x14ac:dyDescent="0.25">
      <c r="A694" t="str">
        <f>IF(C694&lt;&gt;"",COUNTA($C$2:C694),"")</f>
        <v/>
      </c>
      <c r="BA694" s="7" t="str">
        <f>_xlfn.IFNA(INDEX(Source!$G$2:$H$3,MATCH(Table2[[#This Row],[الجنس]],Source!$H$2:$H$3,0),1),"")</f>
        <v/>
      </c>
      <c r="BB694" s="3" t="str">
        <f>_xlfn.IFNA(INDEX(Source!$M$2:$N$5,MATCH(Table2[[#This Row],[الحالة العائلية]],Source!$N$2:$N$5,0),1),"")</f>
        <v/>
      </c>
      <c r="BC694" s="3" t="str">
        <f>_xlfn.IFNA(INDEX(Source!$J$2:$K$4,MATCH(Table2[[#This Row],[الحالة الصحية]],Source!$K$2:$K$4,0),1),"")</f>
        <v/>
      </c>
      <c r="BD694" s="3" t="str">
        <f>_xlfn.IFNA(INDEX(Source!$D$2:$E$6,MATCH(Table2[[#This Row],[التحصيل الدراسي]],Source!$E$2:$E$6,0),1),"")</f>
        <v/>
      </c>
      <c r="BE694" s="3" t="str">
        <f>_xlfn.IFNA(INDEX(Source!$AC$2:$AD$3,MATCH(Table2[[#This Row],[هل تدرس الان]],Source!$AD$2:$AD$3,0),1),"")</f>
        <v/>
      </c>
      <c r="BF694" s="3" t="str">
        <f>_xlfn.IFNA(INDEX(Source!$AI$2:$AJ$6,MATCH(Table2[[#This Row],[السنة الدراسية]],Source!$AJ$2:$AJ$6,0),1),"")</f>
        <v/>
      </c>
      <c r="BG694" s="3" t="str">
        <f>_xlfn.IFNA(INDEX(Source!$AC$2:$AD$3,MATCH(Table2[[#This Row],[هل يوجد إجازة]],Source!$AD$2:$AD$3,0),1),"")</f>
        <v/>
      </c>
    </row>
    <row r="695" spans="1:59" x14ac:dyDescent="0.25">
      <c r="A695" t="str">
        <f>IF(C695&lt;&gt;"",COUNTA($C$2:C695),"")</f>
        <v/>
      </c>
      <c r="BA695" s="7" t="str">
        <f>_xlfn.IFNA(INDEX(Source!$G$2:$H$3,MATCH(Table2[[#This Row],[الجنس]],Source!$H$2:$H$3,0),1),"")</f>
        <v/>
      </c>
      <c r="BB695" s="3" t="str">
        <f>_xlfn.IFNA(INDEX(Source!$M$2:$N$5,MATCH(Table2[[#This Row],[الحالة العائلية]],Source!$N$2:$N$5,0),1),"")</f>
        <v/>
      </c>
      <c r="BC695" s="3" t="str">
        <f>_xlfn.IFNA(INDEX(Source!$J$2:$K$4,MATCH(Table2[[#This Row],[الحالة الصحية]],Source!$K$2:$K$4,0),1),"")</f>
        <v/>
      </c>
      <c r="BD695" s="3" t="str">
        <f>_xlfn.IFNA(INDEX(Source!$D$2:$E$6,MATCH(Table2[[#This Row],[التحصيل الدراسي]],Source!$E$2:$E$6,0),1),"")</f>
        <v/>
      </c>
      <c r="BE695" s="3" t="str">
        <f>_xlfn.IFNA(INDEX(Source!$AC$2:$AD$3,MATCH(Table2[[#This Row],[هل تدرس الان]],Source!$AD$2:$AD$3,0),1),"")</f>
        <v/>
      </c>
      <c r="BF695" s="3" t="str">
        <f>_xlfn.IFNA(INDEX(Source!$AI$2:$AJ$6,MATCH(Table2[[#This Row],[السنة الدراسية]],Source!$AJ$2:$AJ$6,0),1),"")</f>
        <v/>
      </c>
      <c r="BG695" s="3" t="str">
        <f>_xlfn.IFNA(INDEX(Source!$AC$2:$AD$3,MATCH(Table2[[#This Row],[هل يوجد إجازة]],Source!$AD$2:$AD$3,0),1),"")</f>
        <v/>
      </c>
    </row>
    <row r="696" spans="1:59" x14ac:dyDescent="0.25">
      <c r="A696" t="str">
        <f>IF(C696&lt;&gt;"",COUNTA($C$2:C696),"")</f>
        <v/>
      </c>
      <c r="BA696" s="7" t="str">
        <f>_xlfn.IFNA(INDEX(Source!$G$2:$H$3,MATCH(Table2[[#This Row],[الجنس]],Source!$H$2:$H$3,0),1),"")</f>
        <v/>
      </c>
      <c r="BB696" s="3" t="str">
        <f>_xlfn.IFNA(INDEX(Source!$M$2:$N$5,MATCH(Table2[[#This Row],[الحالة العائلية]],Source!$N$2:$N$5,0),1),"")</f>
        <v/>
      </c>
      <c r="BC696" s="3" t="str">
        <f>_xlfn.IFNA(INDEX(Source!$J$2:$K$4,MATCH(Table2[[#This Row],[الحالة الصحية]],Source!$K$2:$K$4,0),1),"")</f>
        <v/>
      </c>
      <c r="BD696" s="3" t="str">
        <f>_xlfn.IFNA(INDEX(Source!$D$2:$E$6,MATCH(Table2[[#This Row],[التحصيل الدراسي]],Source!$E$2:$E$6,0),1),"")</f>
        <v/>
      </c>
      <c r="BE696" s="3" t="str">
        <f>_xlfn.IFNA(INDEX(Source!$AC$2:$AD$3,MATCH(Table2[[#This Row],[هل تدرس الان]],Source!$AD$2:$AD$3,0),1),"")</f>
        <v/>
      </c>
      <c r="BF696" s="3" t="str">
        <f>_xlfn.IFNA(INDEX(Source!$AI$2:$AJ$6,MATCH(Table2[[#This Row],[السنة الدراسية]],Source!$AJ$2:$AJ$6,0),1),"")</f>
        <v/>
      </c>
      <c r="BG696" s="3" t="str">
        <f>_xlfn.IFNA(INDEX(Source!$AC$2:$AD$3,MATCH(Table2[[#This Row],[هل يوجد إجازة]],Source!$AD$2:$AD$3,0),1),"")</f>
        <v/>
      </c>
    </row>
    <row r="697" spans="1:59" x14ac:dyDescent="0.25">
      <c r="A697" t="str">
        <f>IF(C697&lt;&gt;"",COUNTA($C$2:C697),"")</f>
        <v/>
      </c>
      <c r="BA697" s="7" t="str">
        <f>_xlfn.IFNA(INDEX(Source!$G$2:$H$3,MATCH(Table2[[#This Row],[الجنس]],Source!$H$2:$H$3,0),1),"")</f>
        <v/>
      </c>
      <c r="BB697" s="3" t="str">
        <f>_xlfn.IFNA(INDEX(Source!$M$2:$N$5,MATCH(Table2[[#This Row],[الحالة العائلية]],Source!$N$2:$N$5,0),1),"")</f>
        <v/>
      </c>
      <c r="BC697" s="3" t="str">
        <f>_xlfn.IFNA(INDEX(Source!$J$2:$K$4,MATCH(Table2[[#This Row],[الحالة الصحية]],Source!$K$2:$K$4,0),1),"")</f>
        <v/>
      </c>
      <c r="BD697" s="3" t="str">
        <f>_xlfn.IFNA(INDEX(Source!$D$2:$E$6,MATCH(Table2[[#This Row],[التحصيل الدراسي]],Source!$E$2:$E$6,0),1),"")</f>
        <v/>
      </c>
      <c r="BE697" s="3" t="str">
        <f>_xlfn.IFNA(INDEX(Source!$AC$2:$AD$3,MATCH(Table2[[#This Row],[هل تدرس الان]],Source!$AD$2:$AD$3,0),1),"")</f>
        <v/>
      </c>
      <c r="BF697" s="3" t="str">
        <f>_xlfn.IFNA(INDEX(Source!$AI$2:$AJ$6,MATCH(Table2[[#This Row],[السنة الدراسية]],Source!$AJ$2:$AJ$6,0),1),"")</f>
        <v/>
      </c>
      <c r="BG697" s="3" t="str">
        <f>_xlfn.IFNA(INDEX(Source!$AC$2:$AD$3,MATCH(Table2[[#This Row],[هل يوجد إجازة]],Source!$AD$2:$AD$3,0),1),"")</f>
        <v/>
      </c>
    </row>
    <row r="698" spans="1:59" x14ac:dyDescent="0.25">
      <c r="A698" t="str">
        <f>IF(C698&lt;&gt;"",COUNTA($C$2:C698),"")</f>
        <v/>
      </c>
      <c r="BA698" s="7" t="str">
        <f>_xlfn.IFNA(INDEX(Source!$G$2:$H$3,MATCH(Table2[[#This Row],[الجنس]],Source!$H$2:$H$3,0),1),"")</f>
        <v/>
      </c>
      <c r="BB698" s="3" t="str">
        <f>_xlfn.IFNA(INDEX(Source!$M$2:$N$5,MATCH(Table2[[#This Row],[الحالة العائلية]],Source!$N$2:$N$5,0),1),"")</f>
        <v/>
      </c>
      <c r="BC698" s="3" t="str">
        <f>_xlfn.IFNA(INDEX(Source!$J$2:$K$4,MATCH(Table2[[#This Row],[الحالة الصحية]],Source!$K$2:$K$4,0),1),"")</f>
        <v/>
      </c>
      <c r="BD698" s="3" t="str">
        <f>_xlfn.IFNA(INDEX(Source!$D$2:$E$6,MATCH(Table2[[#This Row],[التحصيل الدراسي]],Source!$E$2:$E$6,0),1),"")</f>
        <v/>
      </c>
      <c r="BE698" s="3" t="str">
        <f>_xlfn.IFNA(INDEX(Source!$AC$2:$AD$3,MATCH(Table2[[#This Row],[هل تدرس الان]],Source!$AD$2:$AD$3,0),1),"")</f>
        <v/>
      </c>
      <c r="BF698" s="3" t="str">
        <f>_xlfn.IFNA(INDEX(Source!$AI$2:$AJ$6,MATCH(Table2[[#This Row],[السنة الدراسية]],Source!$AJ$2:$AJ$6,0),1),"")</f>
        <v/>
      </c>
      <c r="BG698" s="3" t="str">
        <f>_xlfn.IFNA(INDEX(Source!$AC$2:$AD$3,MATCH(Table2[[#This Row],[هل يوجد إجازة]],Source!$AD$2:$AD$3,0),1),"")</f>
        <v/>
      </c>
    </row>
    <row r="699" spans="1:59" x14ac:dyDescent="0.25">
      <c r="A699" t="str">
        <f>IF(C699&lt;&gt;"",COUNTA($C$2:C699),"")</f>
        <v/>
      </c>
      <c r="BA699" s="7" t="str">
        <f>_xlfn.IFNA(INDEX(Source!$G$2:$H$3,MATCH(Table2[[#This Row],[الجنس]],Source!$H$2:$H$3,0),1),"")</f>
        <v/>
      </c>
      <c r="BB699" s="3" t="str">
        <f>_xlfn.IFNA(INDEX(Source!$M$2:$N$5,MATCH(Table2[[#This Row],[الحالة العائلية]],Source!$N$2:$N$5,0),1),"")</f>
        <v/>
      </c>
      <c r="BC699" s="3" t="str">
        <f>_xlfn.IFNA(INDEX(Source!$J$2:$K$4,MATCH(Table2[[#This Row],[الحالة الصحية]],Source!$K$2:$K$4,0),1),"")</f>
        <v/>
      </c>
      <c r="BD699" s="3" t="str">
        <f>_xlfn.IFNA(INDEX(Source!$D$2:$E$6,MATCH(Table2[[#This Row],[التحصيل الدراسي]],Source!$E$2:$E$6,0),1),"")</f>
        <v/>
      </c>
      <c r="BE699" s="3" t="str">
        <f>_xlfn.IFNA(INDEX(Source!$AC$2:$AD$3,MATCH(Table2[[#This Row],[هل تدرس الان]],Source!$AD$2:$AD$3,0),1),"")</f>
        <v/>
      </c>
      <c r="BF699" s="3" t="str">
        <f>_xlfn.IFNA(INDEX(Source!$AI$2:$AJ$6,MATCH(Table2[[#This Row],[السنة الدراسية]],Source!$AJ$2:$AJ$6,0),1),"")</f>
        <v/>
      </c>
      <c r="BG699" s="3" t="str">
        <f>_xlfn.IFNA(INDEX(Source!$AC$2:$AD$3,MATCH(Table2[[#This Row],[هل يوجد إجازة]],Source!$AD$2:$AD$3,0),1),"")</f>
        <v/>
      </c>
    </row>
    <row r="700" spans="1:59" x14ac:dyDescent="0.25">
      <c r="A700" t="str">
        <f>IF(C700&lt;&gt;"",COUNTA($C$2:C700),"")</f>
        <v/>
      </c>
      <c r="BA700" s="7" t="str">
        <f>_xlfn.IFNA(INDEX(Source!$G$2:$H$3,MATCH(Table2[[#This Row],[الجنس]],Source!$H$2:$H$3,0),1),"")</f>
        <v/>
      </c>
      <c r="BB700" s="3" t="str">
        <f>_xlfn.IFNA(INDEX(Source!$M$2:$N$5,MATCH(Table2[[#This Row],[الحالة العائلية]],Source!$N$2:$N$5,0),1),"")</f>
        <v/>
      </c>
      <c r="BC700" s="3" t="str">
        <f>_xlfn.IFNA(INDEX(Source!$J$2:$K$4,MATCH(Table2[[#This Row],[الحالة الصحية]],Source!$K$2:$K$4,0),1),"")</f>
        <v/>
      </c>
      <c r="BD700" s="3" t="str">
        <f>_xlfn.IFNA(INDEX(Source!$D$2:$E$6,MATCH(Table2[[#This Row],[التحصيل الدراسي]],Source!$E$2:$E$6,0),1),"")</f>
        <v/>
      </c>
      <c r="BE700" s="3" t="str">
        <f>_xlfn.IFNA(INDEX(Source!$AC$2:$AD$3,MATCH(Table2[[#This Row],[هل تدرس الان]],Source!$AD$2:$AD$3,0),1),"")</f>
        <v/>
      </c>
      <c r="BF700" s="3" t="str">
        <f>_xlfn.IFNA(INDEX(Source!$AI$2:$AJ$6,MATCH(Table2[[#This Row],[السنة الدراسية]],Source!$AJ$2:$AJ$6,0),1),"")</f>
        <v/>
      </c>
      <c r="BG700" s="3" t="str">
        <f>_xlfn.IFNA(INDEX(Source!$AC$2:$AD$3,MATCH(Table2[[#This Row],[هل يوجد إجازة]],Source!$AD$2:$AD$3,0),1),"")</f>
        <v/>
      </c>
    </row>
    <row r="701" spans="1:59" x14ac:dyDescent="0.25">
      <c r="A701" t="str">
        <f>IF(C701&lt;&gt;"",COUNTA($C$2:C701),"")</f>
        <v/>
      </c>
      <c r="BA701" s="7" t="str">
        <f>_xlfn.IFNA(INDEX(Source!$G$2:$H$3,MATCH(Table2[[#This Row],[الجنس]],Source!$H$2:$H$3,0),1),"")</f>
        <v/>
      </c>
      <c r="BB701" s="3" t="str">
        <f>_xlfn.IFNA(INDEX(Source!$M$2:$N$5,MATCH(Table2[[#This Row],[الحالة العائلية]],Source!$N$2:$N$5,0),1),"")</f>
        <v/>
      </c>
      <c r="BC701" s="3" t="str">
        <f>_xlfn.IFNA(INDEX(Source!$J$2:$K$4,MATCH(Table2[[#This Row],[الحالة الصحية]],Source!$K$2:$K$4,0),1),"")</f>
        <v/>
      </c>
      <c r="BD701" s="3" t="str">
        <f>_xlfn.IFNA(INDEX(Source!$D$2:$E$6,MATCH(Table2[[#This Row],[التحصيل الدراسي]],Source!$E$2:$E$6,0),1),"")</f>
        <v/>
      </c>
      <c r="BE701" s="3" t="str">
        <f>_xlfn.IFNA(INDEX(Source!$AC$2:$AD$3,MATCH(Table2[[#This Row],[هل تدرس الان]],Source!$AD$2:$AD$3,0),1),"")</f>
        <v/>
      </c>
      <c r="BF701" s="3" t="str">
        <f>_xlfn.IFNA(INDEX(Source!$AI$2:$AJ$6,MATCH(Table2[[#This Row],[السنة الدراسية]],Source!$AJ$2:$AJ$6,0),1),"")</f>
        <v/>
      </c>
      <c r="BG701" s="3" t="str">
        <f>_xlfn.IFNA(INDEX(Source!$AC$2:$AD$3,MATCH(Table2[[#This Row],[هل يوجد إجازة]],Source!$AD$2:$AD$3,0),1),"")</f>
        <v/>
      </c>
    </row>
    <row r="702" spans="1:59" x14ac:dyDescent="0.25">
      <c r="A702" t="str">
        <f>IF(C702&lt;&gt;"",COUNTA($C$2:C702),"")</f>
        <v/>
      </c>
      <c r="BA702" s="7" t="str">
        <f>_xlfn.IFNA(INDEX(Source!$G$2:$H$3,MATCH(Table2[[#This Row],[الجنس]],Source!$H$2:$H$3,0),1),"")</f>
        <v/>
      </c>
      <c r="BB702" s="3" t="str">
        <f>_xlfn.IFNA(INDEX(Source!$M$2:$N$5,MATCH(Table2[[#This Row],[الحالة العائلية]],Source!$N$2:$N$5,0),1),"")</f>
        <v/>
      </c>
      <c r="BC702" s="3" t="str">
        <f>_xlfn.IFNA(INDEX(Source!$J$2:$K$4,MATCH(Table2[[#This Row],[الحالة الصحية]],Source!$K$2:$K$4,0),1),"")</f>
        <v/>
      </c>
      <c r="BD702" s="3" t="str">
        <f>_xlfn.IFNA(INDEX(Source!$D$2:$E$6,MATCH(Table2[[#This Row],[التحصيل الدراسي]],Source!$E$2:$E$6,0),1),"")</f>
        <v/>
      </c>
      <c r="BE702" s="3" t="str">
        <f>_xlfn.IFNA(INDEX(Source!$AC$2:$AD$3,MATCH(Table2[[#This Row],[هل تدرس الان]],Source!$AD$2:$AD$3,0),1),"")</f>
        <v/>
      </c>
      <c r="BF702" s="3" t="str">
        <f>_xlfn.IFNA(INDEX(Source!$AI$2:$AJ$6,MATCH(Table2[[#This Row],[السنة الدراسية]],Source!$AJ$2:$AJ$6,0),1),"")</f>
        <v/>
      </c>
      <c r="BG702" s="3" t="str">
        <f>_xlfn.IFNA(INDEX(Source!$AC$2:$AD$3,MATCH(Table2[[#This Row],[هل يوجد إجازة]],Source!$AD$2:$AD$3,0),1),"")</f>
        <v/>
      </c>
    </row>
    <row r="703" spans="1:59" x14ac:dyDescent="0.25">
      <c r="A703" t="str">
        <f>IF(C703&lt;&gt;"",COUNTA($C$2:C703),"")</f>
        <v/>
      </c>
      <c r="BA703" s="7" t="str">
        <f>_xlfn.IFNA(INDEX(Source!$G$2:$H$3,MATCH(Table2[[#This Row],[الجنس]],Source!$H$2:$H$3,0),1),"")</f>
        <v/>
      </c>
      <c r="BB703" s="3" t="str">
        <f>_xlfn.IFNA(INDEX(Source!$M$2:$N$5,MATCH(Table2[[#This Row],[الحالة العائلية]],Source!$N$2:$N$5,0),1),"")</f>
        <v/>
      </c>
      <c r="BC703" s="3" t="str">
        <f>_xlfn.IFNA(INDEX(Source!$J$2:$K$4,MATCH(Table2[[#This Row],[الحالة الصحية]],Source!$K$2:$K$4,0),1),"")</f>
        <v/>
      </c>
      <c r="BD703" s="3" t="str">
        <f>_xlfn.IFNA(INDEX(Source!$D$2:$E$6,MATCH(Table2[[#This Row],[التحصيل الدراسي]],Source!$E$2:$E$6,0),1),"")</f>
        <v/>
      </c>
      <c r="BE703" s="3" t="str">
        <f>_xlfn.IFNA(INDEX(Source!$AC$2:$AD$3,MATCH(Table2[[#This Row],[هل تدرس الان]],Source!$AD$2:$AD$3,0),1),"")</f>
        <v/>
      </c>
      <c r="BF703" s="3" t="str">
        <f>_xlfn.IFNA(INDEX(Source!$AI$2:$AJ$6,MATCH(Table2[[#This Row],[السنة الدراسية]],Source!$AJ$2:$AJ$6,0),1),"")</f>
        <v/>
      </c>
      <c r="BG703" s="3" t="str">
        <f>_xlfn.IFNA(INDEX(Source!$AC$2:$AD$3,MATCH(Table2[[#This Row],[هل يوجد إجازة]],Source!$AD$2:$AD$3,0),1),"")</f>
        <v/>
      </c>
    </row>
    <row r="704" spans="1:59" x14ac:dyDescent="0.25">
      <c r="A704" t="str">
        <f>IF(C704&lt;&gt;"",COUNTA($C$2:C704),"")</f>
        <v/>
      </c>
      <c r="BA704" s="7" t="str">
        <f>_xlfn.IFNA(INDEX(Source!$G$2:$H$3,MATCH(Table2[[#This Row],[الجنس]],Source!$H$2:$H$3,0),1),"")</f>
        <v/>
      </c>
      <c r="BB704" s="3" t="str">
        <f>_xlfn.IFNA(INDEX(Source!$M$2:$N$5,MATCH(Table2[[#This Row],[الحالة العائلية]],Source!$N$2:$N$5,0),1),"")</f>
        <v/>
      </c>
      <c r="BC704" s="3" t="str">
        <f>_xlfn.IFNA(INDEX(Source!$J$2:$K$4,MATCH(Table2[[#This Row],[الحالة الصحية]],Source!$K$2:$K$4,0),1),"")</f>
        <v/>
      </c>
      <c r="BD704" s="3" t="str">
        <f>_xlfn.IFNA(INDEX(Source!$D$2:$E$6,MATCH(Table2[[#This Row],[التحصيل الدراسي]],Source!$E$2:$E$6,0),1),"")</f>
        <v/>
      </c>
      <c r="BE704" s="3" t="str">
        <f>_xlfn.IFNA(INDEX(Source!$AC$2:$AD$3,MATCH(Table2[[#This Row],[هل تدرس الان]],Source!$AD$2:$AD$3,0),1),"")</f>
        <v/>
      </c>
      <c r="BF704" s="3" t="str">
        <f>_xlfn.IFNA(INDEX(Source!$AI$2:$AJ$6,MATCH(Table2[[#This Row],[السنة الدراسية]],Source!$AJ$2:$AJ$6,0),1),"")</f>
        <v/>
      </c>
      <c r="BG704" s="3" t="str">
        <f>_xlfn.IFNA(INDEX(Source!$AC$2:$AD$3,MATCH(Table2[[#This Row],[هل يوجد إجازة]],Source!$AD$2:$AD$3,0),1),"")</f>
        <v/>
      </c>
    </row>
    <row r="705" spans="1:59" x14ac:dyDescent="0.25">
      <c r="A705" t="str">
        <f>IF(C705&lt;&gt;"",COUNTA($C$2:C705),"")</f>
        <v/>
      </c>
      <c r="BA705" s="7" t="str">
        <f>_xlfn.IFNA(INDEX(Source!$G$2:$H$3,MATCH(Table2[[#This Row],[الجنس]],Source!$H$2:$H$3,0),1),"")</f>
        <v/>
      </c>
      <c r="BB705" s="3" t="str">
        <f>_xlfn.IFNA(INDEX(Source!$M$2:$N$5,MATCH(Table2[[#This Row],[الحالة العائلية]],Source!$N$2:$N$5,0),1),"")</f>
        <v/>
      </c>
      <c r="BC705" s="3" t="str">
        <f>_xlfn.IFNA(INDEX(Source!$J$2:$K$4,MATCH(Table2[[#This Row],[الحالة الصحية]],Source!$K$2:$K$4,0),1),"")</f>
        <v/>
      </c>
      <c r="BD705" s="3" t="str">
        <f>_xlfn.IFNA(INDEX(Source!$D$2:$E$6,MATCH(Table2[[#This Row],[التحصيل الدراسي]],Source!$E$2:$E$6,0),1),"")</f>
        <v/>
      </c>
      <c r="BE705" s="3" t="str">
        <f>_xlfn.IFNA(INDEX(Source!$AC$2:$AD$3,MATCH(Table2[[#This Row],[هل تدرس الان]],Source!$AD$2:$AD$3,0),1),"")</f>
        <v/>
      </c>
      <c r="BF705" s="3" t="str">
        <f>_xlfn.IFNA(INDEX(Source!$AI$2:$AJ$6,MATCH(Table2[[#This Row],[السنة الدراسية]],Source!$AJ$2:$AJ$6,0),1),"")</f>
        <v/>
      </c>
      <c r="BG705" s="3" t="str">
        <f>_xlfn.IFNA(INDEX(Source!$AC$2:$AD$3,MATCH(Table2[[#This Row],[هل يوجد إجازة]],Source!$AD$2:$AD$3,0),1),"")</f>
        <v/>
      </c>
    </row>
    <row r="706" spans="1:59" x14ac:dyDescent="0.25">
      <c r="A706" t="str">
        <f>IF(C706&lt;&gt;"",COUNTA($C$2:C706),"")</f>
        <v/>
      </c>
      <c r="BA706" s="7" t="str">
        <f>_xlfn.IFNA(INDEX(Source!$G$2:$H$3,MATCH(Table2[[#This Row],[الجنس]],Source!$H$2:$H$3,0),1),"")</f>
        <v/>
      </c>
      <c r="BB706" s="3" t="str">
        <f>_xlfn.IFNA(INDEX(Source!$M$2:$N$5,MATCH(Table2[[#This Row],[الحالة العائلية]],Source!$N$2:$N$5,0),1),"")</f>
        <v/>
      </c>
      <c r="BC706" s="3" t="str">
        <f>_xlfn.IFNA(INDEX(Source!$J$2:$K$4,MATCH(Table2[[#This Row],[الحالة الصحية]],Source!$K$2:$K$4,0),1),"")</f>
        <v/>
      </c>
      <c r="BD706" s="3" t="str">
        <f>_xlfn.IFNA(INDEX(Source!$D$2:$E$6,MATCH(Table2[[#This Row],[التحصيل الدراسي]],Source!$E$2:$E$6,0),1),"")</f>
        <v/>
      </c>
      <c r="BE706" s="3" t="str">
        <f>_xlfn.IFNA(INDEX(Source!$AC$2:$AD$3,MATCH(Table2[[#This Row],[هل تدرس الان]],Source!$AD$2:$AD$3,0),1),"")</f>
        <v/>
      </c>
      <c r="BF706" s="3" t="str">
        <f>_xlfn.IFNA(INDEX(Source!$AI$2:$AJ$6,MATCH(Table2[[#This Row],[السنة الدراسية]],Source!$AJ$2:$AJ$6,0),1),"")</f>
        <v/>
      </c>
      <c r="BG706" s="3" t="str">
        <f>_xlfn.IFNA(INDEX(Source!$AC$2:$AD$3,MATCH(Table2[[#This Row],[هل يوجد إجازة]],Source!$AD$2:$AD$3,0),1),"")</f>
        <v/>
      </c>
    </row>
    <row r="707" spans="1:59" x14ac:dyDescent="0.25">
      <c r="A707" t="str">
        <f>IF(C707&lt;&gt;"",COUNTA($C$2:C707),"")</f>
        <v/>
      </c>
      <c r="BA707" s="7" t="str">
        <f>_xlfn.IFNA(INDEX(Source!$G$2:$H$3,MATCH(Table2[[#This Row],[الجنس]],Source!$H$2:$H$3,0),1),"")</f>
        <v/>
      </c>
      <c r="BB707" s="3" t="str">
        <f>_xlfn.IFNA(INDEX(Source!$M$2:$N$5,MATCH(Table2[[#This Row],[الحالة العائلية]],Source!$N$2:$N$5,0),1),"")</f>
        <v/>
      </c>
      <c r="BC707" s="3" t="str">
        <f>_xlfn.IFNA(INDEX(Source!$J$2:$K$4,MATCH(Table2[[#This Row],[الحالة الصحية]],Source!$K$2:$K$4,0),1),"")</f>
        <v/>
      </c>
      <c r="BD707" s="3" t="str">
        <f>_xlfn.IFNA(INDEX(Source!$D$2:$E$6,MATCH(Table2[[#This Row],[التحصيل الدراسي]],Source!$E$2:$E$6,0),1),"")</f>
        <v/>
      </c>
      <c r="BE707" s="3" t="str">
        <f>_xlfn.IFNA(INDEX(Source!$AC$2:$AD$3,MATCH(Table2[[#This Row],[هل تدرس الان]],Source!$AD$2:$AD$3,0),1),"")</f>
        <v/>
      </c>
      <c r="BF707" s="3" t="str">
        <f>_xlfn.IFNA(INDEX(Source!$AI$2:$AJ$6,MATCH(Table2[[#This Row],[السنة الدراسية]],Source!$AJ$2:$AJ$6,0),1),"")</f>
        <v/>
      </c>
      <c r="BG707" s="3" t="str">
        <f>_xlfn.IFNA(INDEX(Source!$AC$2:$AD$3,MATCH(Table2[[#This Row],[هل يوجد إجازة]],Source!$AD$2:$AD$3,0),1),"")</f>
        <v/>
      </c>
    </row>
    <row r="708" spans="1:59" x14ac:dyDescent="0.25">
      <c r="A708" t="str">
        <f>IF(C708&lt;&gt;"",COUNTA($C$2:C708),"")</f>
        <v/>
      </c>
      <c r="BA708" s="7" t="str">
        <f>_xlfn.IFNA(INDEX(Source!$G$2:$H$3,MATCH(Table2[[#This Row],[الجنس]],Source!$H$2:$H$3,0),1),"")</f>
        <v/>
      </c>
      <c r="BB708" s="3" t="str">
        <f>_xlfn.IFNA(INDEX(Source!$M$2:$N$5,MATCH(Table2[[#This Row],[الحالة العائلية]],Source!$N$2:$N$5,0),1),"")</f>
        <v/>
      </c>
      <c r="BC708" s="3" t="str">
        <f>_xlfn.IFNA(INDEX(Source!$J$2:$K$4,MATCH(Table2[[#This Row],[الحالة الصحية]],Source!$K$2:$K$4,0),1),"")</f>
        <v/>
      </c>
      <c r="BD708" s="3" t="str">
        <f>_xlfn.IFNA(INDEX(Source!$D$2:$E$6,MATCH(Table2[[#This Row],[التحصيل الدراسي]],Source!$E$2:$E$6,0),1),"")</f>
        <v/>
      </c>
      <c r="BE708" s="3" t="str">
        <f>_xlfn.IFNA(INDEX(Source!$AC$2:$AD$3,MATCH(Table2[[#This Row],[هل تدرس الان]],Source!$AD$2:$AD$3,0),1),"")</f>
        <v/>
      </c>
      <c r="BF708" s="3" t="str">
        <f>_xlfn.IFNA(INDEX(Source!$AI$2:$AJ$6,MATCH(Table2[[#This Row],[السنة الدراسية]],Source!$AJ$2:$AJ$6,0),1),"")</f>
        <v/>
      </c>
      <c r="BG708" s="3" t="str">
        <f>_xlfn.IFNA(INDEX(Source!$AC$2:$AD$3,MATCH(Table2[[#This Row],[هل يوجد إجازة]],Source!$AD$2:$AD$3,0),1),"")</f>
        <v/>
      </c>
    </row>
    <row r="709" spans="1:59" x14ac:dyDescent="0.25">
      <c r="A709" t="str">
        <f>IF(C709&lt;&gt;"",COUNTA($C$2:C709),"")</f>
        <v/>
      </c>
      <c r="BA709" s="7" t="str">
        <f>_xlfn.IFNA(INDEX(Source!$G$2:$H$3,MATCH(Table2[[#This Row],[الجنس]],Source!$H$2:$H$3,0),1),"")</f>
        <v/>
      </c>
      <c r="BB709" s="3" t="str">
        <f>_xlfn.IFNA(INDEX(Source!$M$2:$N$5,MATCH(Table2[[#This Row],[الحالة العائلية]],Source!$N$2:$N$5,0),1),"")</f>
        <v/>
      </c>
      <c r="BC709" s="3" t="str">
        <f>_xlfn.IFNA(INDEX(Source!$J$2:$K$4,MATCH(Table2[[#This Row],[الحالة الصحية]],Source!$K$2:$K$4,0),1),"")</f>
        <v/>
      </c>
      <c r="BD709" s="3" t="str">
        <f>_xlfn.IFNA(INDEX(Source!$D$2:$E$6,MATCH(Table2[[#This Row],[التحصيل الدراسي]],Source!$E$2:$E$6,0),1),"")</f>
        <v/>
      </c>
      <c r="BE709" s="3" t="str">
        <f>_xlfn.IFNA(INDEX(Source!$AC$2:$AD$3,MATCH(Table2[[#This Row],[هل تدرس الان]],Source!$AD$2:$AD$3,0),1),"")</f>
        <v/>
      </c>
      <c r="BF709" s="3" t="str">
        <f>_xlfn.IFNA(INDEX(Source!$AI$2:$AJ$6,MATCH(Table2[[#This Row],[السنة الدراسية]],Source!$AJ$2:$AJ$6,0),1),"")</f>
        <v/>
      </c>
      <c r="BG709" s="3" t="str">
        <f>_xlfn.IFNA(INDEX(Source!$AC$2:$AD$3,MATCH(Table2[[#This Row],[هل يوجد إجازة]],Source!$AD$2:$AD$3,0),1),"")</f>
        <v/>
      </c>
    </row>
    <row r="710" spans="1:59" x14ac:dyDescent="0.25">
      <c r="A710" t="str">
        <f>IF(C710&lt;&gt;"",COUNTA($C$2:C710),"")</f>
        <v/>
      </c>
      <c r="BA710" s="7" t="str">
        <f>_xlfn.IFNA(INDEX(Source!$G$2:$H$3,MATCH(Table2[[#This Row],[الجنس]],Source!$H$2:$H$3,0),1),"")</f>
        <v/>
      </c>
      <c r="BB710" s="3" t="str">
        <f>_xlfn.IFNA(INDEX(Source!$M$2:$N$5,MATCH(Table2[[#This Row],[الحالة العائلية]],Source!$N$2:$N$5,0),1),"")</f>
        <v/>
      </c>
      <c r="BC710" s="3" t="str">
        <f>_xlfn.IFNA(INDEX(Source!$J$2:$K$4,MATCH(Table2[[#This Row],[الحالة الصحية]],Source!$K$2:$K$4,0),1),"")</f>
        <v/>
      </c>
      <c r="BD710" s="3" t="str">
        <f>_xlfn.IFNA(INDEX(Source!$D$2:$E$6,MATCH(Table2[[#This Row],[التحصيل الدراسي]],Source!$E$2:$E$6,0),1),"")</f>
        <v/>
      </c>
      <c r="BE710" s="3" t="str">
        <f>_xlfn.IFNA(INDEX(Source!$AC$2:$AD$3,MATCH(Table2[[#This Row],[هل تدرس الان]],Source!$AD$2:$AD$3,0),1),"")</f>
        <v/>
      </c>
      <c r="BF710" s="3" t="str">
        <f>_xlfn.IFNA(INDEX(Source!$AI$2:$AJ$6,MATCH(Table2[[#This Row],[السنة الدراسية]],Source!$AJ$2:$AJ$6,0),1),"")</f>
        <v/>
      </c>
      <c r="BG710" s="3" t="str">
        <f>_xlfn.IFNA(INDEX(Source!$AC$2:$AD$3,MATCH(Table2[[#This Row],[هل يوجد إجازة]],Source!$AD$2:$AD$3,0),1),"")</f>
        <v/>
      </c>
    </row>
    <row r="711" spans="1:59" x14ac:dyDescent="0.25">
      <c r="A711" t="str">
        <f>IF(C711&lt;&gt;"",COUNTA($C$2:C711),"")</f>
        <v/>
      </c>
      <c r="BA711" s="7" t="str">
        <f>_xlfn.IFNA(INDEX(Source!$G$2:$H$3,MATCH(Table2[[#This Row],[الجنس]],Source!$H$2:$H$3,0),1),"")</f>
        <v/>
      </c>
      <c r="BB711" s="3" t="str">
        <f>_xlfn.IFNA(INDEX(Source!$M$2:$N$5,MATCH(Table2[[#This Row],[الحالة العائلية]],Source!$N$2:$N$5,0),1),"")</f>
        <v/>
      </c>
      <c r="BC711" s="3" t="str">
        <f>_xlfn.IFNA(INDEX(Source!$J$2:$K$4,MATCH(Table2[[#This Row],[الحالة الصحية]],Source!$K$2:$K$4,0),1),"")</f>
        <v/>
      </c>
      <c r="BD711" s="3" t="str">
        <f>_xlfn.IFNA(INDEX(Source!$D$2:$E$6,MATCH(Table2[[#This Row],[التحصيل الدراسي]],Source!$E$2:$E$6,0),1),"")</f>
        <v/>
      </c>
      <c r="BE711" s="3" t="str">
        <f>_xlfn.IFNA(INDEX(Source!$AC$2:$AD$3,MATCH(Table2[[#This Row],[هل تدرس الان]],Source!$AD$2:$AD$3,0),1),"")</f>
        <v/>
      </c>
      <c r="BF711" s="3" t="str">
        <f>_xlfn.IFNA(INDEX(Source!$AI$2:$AJ$6,MATCH(Table2[[#This Row],[السنة الدراسية]],Source!$AJ$2:$AJ$6,0),1),"")</f>
        <v/>
      </c>
      <c r="BG711" s="3" t="str">
        <f>_xlfn.IFNA(INDEX(Source!$AC$2:$AD$3,MATCH(Table2[[#This Row],[هل يوجد إجازة]],Source!$AD$2:$AD$3,0),1),"")</f>
        <v/>
      </c>
    </row>
    <row r="712" spans="1:59" x14ac:dyDescent="0.25">
      <c r="A712" t="str">
        <f>IF(C712&lt;&gt;"",COUNTA($C$2:C712),"")</f>
        <v/>
      </c>
      <c r="BA712" s="7" t="str">
        <f>_xlfn.IFNA(INDEX(Source!$G$2:$H$3,MATCH(Table2[[#This Row],[الجنس]],Source!$H$2:$H$3,0),1),"")</f>
        <v/>
      </c>
      <c r="BB712" s="3" t="str">
        <f>_xlfn.IFNA(INDEX(Source!$M$2:$N$5,MATCH(Table2[[#This Row],[الحالة العائلية]],Source!$N$2:$N$5,0),1),"")</f>
        <v/>
      </c>
      <c r="BC712" s="3" t="str">
        <f>_xlfn.IFNA(INDEX(Source!$J$2:$K$4,MATCH(Table2[[#This Row],[الحالة الصحية]],Source!$K$2:$K$4,0),1),"")</f>
        <v/>
      </c>
      <c r="BD712" s="3" t="str">
        <f>_xlfn.IFNA(INDEX(Source!$D$2:$E$6,MATCH(Table2[[#This Row],[التحصيل الدراسي]],Source!$E$2:$E$6,0),1),"")</f>
        <v/>
      </c>
      <c r="BE712" s="3" t="str">
        <f>_xlfn.IFNA(INDEX(Source!$AC$2:$AD$3,MATCH(Table2[[#This Row],[هل تدرس الان]],Source!$AD$2:$AD$3,0),1),"")</f>
        <v/>
      </c>
      <c r="BF712" s="3" t="str">
        <f>_xlfn.IFNA(INDEX(Source!$AI$2:$AJ$6,MATCH(Table2[[#This Row],[السنة الدراسية]],Source!$AJ$2:$AJ$6,0),1),"")</f>
        <v/>
      </c>
      <c r="BG712" s="3" t="str">
        <f>_xlfn.IFNA(INDEX(Source!$AC$2:$AD$3,MATCH(Table2[[#This Row],[هل يوجد إجازة]],Source!$AD$2:$AD$3,0),1),"")</f>
        <v/>
      </c>
    </row>
    <row r="713" spans="1:59" x14ac:dyDescent="0.25">
      <c r="A713" t="str">
        <f>IF(C713&lt;&gt;"",COUNTA($C$2:C713),"")</f>
        <v/>
      </c>
      <c r="BA713" s="7" t="str">
        <f>_xlfn.IFNA(INDEX(Source!$G$2:$H$3,MATCH(Table2[[#This Row],[الجنس]],Source!$H$2:$H$3,0),1),"")</f>
        <v/>
      </c>
      <c r="BB713" s="3" t="str">
        <f>_xlfn.IFNA(INDEX(Source!$M$2:$N$5,MATCH(Table2[[#This Row],[الحالة العائلية]],Source!$N$2:$N$5,0),1),"")</f>
        <v/>
      </c>
      <c r="BC713" s="3" t="str">
        <f>_xlfn.IFNA(INDEX(Source!$J$2:$K$4,MATCH(Table2[[#This Row],[الحالة الصحية]],Source!$K$2:$K$4,0),1),"")</f>
        <v/>
      </c>
      <c r="BD713" s="3" t="str">
        <f>_xlfn.IFNA(INDEX(Source!$D$2:$E$6,MATCH(Table2[[#This Row],[التحصيل الدراسي]],Source!$E$2:$E$6,0),1),"")</f>
        <v/>
      </c>
      <c r="BE713" s="3" t="str">
        <f>_xlfn.IFNA(INDEX(Source!$AC$2:$AD$3,MATCH(Table2[[#This Row],[هل تدرس الان]],Source!$AD$2:$AD$3,0),1),"")</f>
        <v/>
      </c>
      <c r="BF713" s="3" t="str">
        <f>_xlfn.IFNA(INDEX(Source!$AI$2:$AJ$6,MATCH(Table2[[#This Row],[السنة الدراسية]],Source!$AJ$2:$AJ$6,0),1),"")</f>
        <v/>
      </c>
      <c r="BG713" s="3" t="str">
        <f>_xlfn.IFNA(INDEX(Source!$AC$2:$AD$3,MATCH(Table2[[#This Row],[هل يوجد إجازة]],Source!$AD$2:$AD$3,0),1),"")</f>
        <v/>
      </c>
    </row>
    <row r="714" spans="1:59" x14ac:dyDescent="0.25">
      <c r="A714" t="str">
        <f>IF(C714&lt;&gt;"",COUNTA($C$2:C714),"")</f>
        <v/>
      </c>
      <c r="BA714" s="7" t="str">
        <f>_xlfn.IFNA(INDEX(Source!$G$2:$H$3,MATCH(Table2[[#This Row],[الجنس]],Source!$H$2:$H$3,0),1),"")</f>
        <v/>
      </c>
      <c r="BB714" s="3" t="str">
        <f>_xlfn.IFNA(INDEX(Source!$M$2:$N$5,MATCH(Table2[[#This Row],[الحالة العائلية]],Source!$N$2:$N$5,0),1),"")</f>
        <v/>
      </c>
      <c r="BC714" s="3" t="str">
        <f>_xlfn.IFNA(INDEX(Source!$J$2:$K$4,MATCH(Table2[[#This Row],[الحالة الصحية]],Source!$K$2:$K$4,0),1),"")</f>
        <v/>
      </c>
      <c r="BD714" s="3" t="str">
        <f>_xlfn.IFNA(INDEX(Source!$D$2:$E$6,MATCH(Table2[[#This Row],[التحصيل الدراسي]],Source!$E$2:$E$6,0),1),"")</f>
        <v/>
      </c>
      <c r="BE714" s="3" t="str">
        <f>_xlfn.IFNA(INDEX(Source!$AC$2:$AD$3,MATCH(Table2[[#This Row],[هل تدرس الان]],Source!$AD$2:$AD$3,0),1),"")</f>
        <v/>
      </c>
      <c r="BF714" s="3" t="str">
        <f>_xlfn.IFNA(INDEX(Source!$AI$2:$AJ$6,MATCH(Table2[[#This Row],[السنة الدراسية]],Source!$AJ$2:$AJ$6,0),1),"")</f>
        <v/>
      </c>
      <c r="BG714" s="3" t="str">
        <f>_xlfn.IFNA(INDEX(Source!$AC$2:$AD$3,MATCH(Table2[[#This Row],[هل يوجد إجازة]],Source!$AD$2:$AD$3,0),1),"")</f>
        <v/>
      </c>
    </row>
    <row r="715" spans="1:59" x14ac:dyDescent="0.25">
      <c r="A715" t="str">
        <f>IF(C715&lt;&gt;"",COUNTA($C$2:C715),"")</f>
        <v/>
      </c>
      <c r="BA715" s="7" t="str">
        <f>_xlfn.IFNA(INDEX(Source!$G$2:$H$3,MATCH(Table2[[#This Row],[الجنس]],Source!$H$2:$H$3,0),1),"")</f>
        <v/>
      </c>
      <c r="BB715" s="3" t="str">
        <f>_xlfn.IFNA(INDEX(Source!$M$2:$N$5,MATCH(Table2[[#This Row],[الحالة العائلية]],Source!$N$2:$N$5,0),1),"")</f>
        <v/>
      </c>
      <c r="BC715" s="3" t="str">
        <f>_xlfn.IFNA(INDEX(Source!$J$2:$K$4,MATCH(Table2[[#This Row],[الحالة الصحية]],Source!$K$2:$K$4,0),1),"")</f>
        <v/>
      </c>
      <c r="BD715" s="3" t="str">
        <f>_xlfn.IFNA(INDEX(Source!$D$2:$E$6,MATCH(Table2[[#This Row],[التحصيل الدراسي]],Source!$E$2:$E$6,0),1),"")</f>
        <v/>
      </c>
      <c r="BE715" s="3" t="str">
        <f>_xlfn.IFNA(INDEX(Source!$AC$2:$AD$3,MATCH(Table2[[#This Row],[هل تدرس الان]],Source!$AD$2:$AD$3,0),1),"")</f>
        <v/>
      </c>
      <c r="BF715" s="3" t="str">
        <f>_xlfn.IFNA(INDEX(Source!$AI$2:$AJ$6,MATCH(Table2[[#This Row],[السنة الدراسية]],Source!$AJ$2:$AJ$6,0),1),"")</f>
        <v/>
      </c>
      <c r="BG715" s="3" t="str">
        <f>_xlfn.IFNA(INDEX(Source!$AC$2:$AD$3,MATCH(Table2[[#This Row],[هل يوجد إجازة]],Source!$AD$2:$AD$3,0),1),"")</f>
        <v/>
      </c>
    </row>
    <row r="716" spans="1:59" x14ac:dyDescent="0.25">
      <c r="A716" t="str">
        <f>IF(C716&lt;&gt;"",COUNTA($C$2:C716),"")</f>
        <v/>
      </c>
      <c r="BA716" s="7" t="str">
        <f>_xlfn.IFNA(INDEX(Source!$G$2:$H$3,MATCH(Table2[[#This Row],[الجنس]],Source!$H$2:$H$3,0),1),"")</f>
        <v/>
      </c>
      <c r="BB716" s="3" t="str">
        <f>_xlfn.IFNA(INDEX(Source!$M$2:$N$5,MATCH(Table2[[#This Row],[الحالة العائلية]],Source!$N$2:$N$5,0),1),"")</f>
        <v/>
      </c>
      <c r="BC716" s="3" t="str">
        <f>_xlfn.IFNA(INDEX(Source!$J$2:$K$4,MATCH(Table2[[#This Row],[الحالة الصحية]],Source!$K$2:$K$4,0),1),"")</f>
        <v/>
      </c>
      <c r="BD716" s="3" t="str">
        <f>_xlfn.IFNA(INDEX(Source!$D$2:$E$6,MATCH(Table2[[#This Row],[التحصيل الدراسي]],Source!$E$2:$E$6,0),1),"")</f>
        <v/>
      </c>
      <c r="BE716" s="3" t="str">
        <f>_xlfn.IFNA(INDEX(Source!$AC$2:$AD$3,MATCH(Table2[[#This Row],[هل تدرس الان]],Source!$AD$2:$AD$3,0),1),"")</f>
        <v/>
      </c>
      <c r="BF716" s="3" t="str">
        <f>_xlfn.IFNA(INDEX(Source!$AI$2:$AJ$6,MATCH(Table2[[#This Row],[السنة الدراسية]],Source!$AJ$2:$AJ$6,0),1),"")</f>
        <v/>
      </c>
      <c r="BG716" s="3" t="str">
        <f>_xlfn.IFNA(INDEX(Source!$AC$2:$AD$3,MATCH(Table2[[#This Row],[هل يوجد إجازة]],Source!$AD$2:$AD$3,0),1),"")</f>
        <v/>
      </c>
    </row>
    <row r="717" spans="1:59" x14ac:dyDescent="0.25">
      <c r="A717" t="str">
        <f>IF(C717&lt;&gt;"",COUNTA($C$2:C717),"")</f>
        <v/>
      </c>
      <c r="BA717" s="7" t="str">
        <f>_xlfn.IFNA(INDEX(Source!$G$2:$H$3,MATCH(Table2[[#This Row],[الجنس]],Source!$H$2:$H$3,0),1),"")</f>
        <v/>
      </c>
      <c r="BB717" s="3" t="str">
        <f>_xlfn.IFNA(INDEX(Source!$M$2:$N$5,MATCH(Table2[[#This Row],[الحالة العائلية]],Source!$N$2:$N$5,0),1),"")</f>
        <v/>
      </c>
      <c r="BC717" s="3" t="str">
        <f>_xlfn.IFNA(INDEX(Source!$J$2:$K$4,MATCH(Table2[[#This Row],[الحالة الصحية]],Source!$K$2:$K$4,0),1),"")</f>
        <v/>
      </c>
      <c r="BD717" s="3" t="str">
        <f>_xlfn.IFNA(INDEX(Source!$D$2:$E$6,MATCH(Table2[[#This Row],[التحصيل الدراسي]],Source!$E$2:$E$6,0),1),"")</f>
        <v/>
      </c>
      <c r="BE717" s="3" t="str">
        <f>_xlfn.IFNA(INDEX(Source!$AC$2:$AD$3,MATCH(Table2[[#This Row],[هل تدرس الان]],Source!$AD$2:$AD$3,0),1),"")</f>
        <v/>
      </c>
      <c r="BF717" s="3" t="str">
        <f>_xlfn.IFNA(INDEX(Source!$AI$2:$AJ$6,MATCH(Table2[[#This Row],[السنة الدراسية]],Source!$AJ$2:$AJ$6,0),1),"")</f>
        <v/>
      </c>
      <c r="BG717" s="3" t="str">
        <f>_xlfn.IFNA(INDEX(Source!$AC$2:$AD$3,MATCH(Table2[[#This Row],[هل يوجد إجازة]],Source!$AD$2:$AD$3,0),1),"")</f>
        <v/>
      </c>
    </row>
    <row r="718" spans="1:59" x14ac:dyDescent="0.25">
      <c r="A718" t="str">
        <f>IF(C718&lt;&gt;"",COUNTA($C$2:C718),"")</f>
        <v/>
      </c>
      <c r="BA718" s="7" t="str">
        <f>_xlfn.IFNA(INDEX(Source!$G$2:$H$3,MATCH(Table2[[#This Row],[الجنس]],Source!$H$2:$H$3,0),1),"")</f>
        <v/>
      </c>
      <c r="BB718" s="3" t="str">
        <f>_xlfn.IFNA(INDEX(Source!$M$2:$N$5,MATCH(Table2[[#This Row],[الحالة العائلية]],Source!$N$2:$N$5,0),1),"")</f>
        <v/>
      </c>
      <c r="BC718" s="3" t="str">
        <f>_xlfn.IFNA(INDEX(Source!$J$2:$K$4,MATCH(Table2[[#This Row],[الحالة الصحية]],Source!$K$2:$K$4,0),1),"")</f>
        <v/>
      </c>
      <c r="BD718" s="3" t="str">
        <f>_xlfn.IFNA(INDEX(Source!$D$2:$E$6,MATCH(Table2[[#This Row],[التحصيل الدراسي]],Source!$E$2:$E$6,0),1),"")</f>
        <v/>
      </c>
      <c r="BE718" s="3" t="str">
        <f>_xlfn.IFNA(INDEX(Source!$AC$2:$AD$3,MATCH(Table2[[#This Row],[هل تدرس الان]],Source!$AD$2:$AD$3,0),1),"")</f>
        <v/>
      </c>
      <c r="BF718" s="3" t="str">
        <f>_xlfn.IFNA(INDEX(Source!$AI$2:$AJ$6,MATCH(Table2[[#This Row],[السنة الدراسية]],Source!$AJ$2:$AJ$6,0),1),"")</f>
        <v/>
      </c>
      <c r="BG718" s="3" t="str">
        <f>_xlfn.IFNA(INDEX(Source!$AC$2:$AD$3,MATCH(Table2[[#This Row],[هل يوجد إجازة]],Source!$AD$2:$AD$3,0),1),"")</f>
        <v/>
      </c>
    </row>
    <row r="719" spans="1:59" x14ac:dyDescent="0.25">
      <c r="A719" t="str">
        <f>IF(C719&lt;&gt;"",COUNTA($C$2:C719),"")</f>
        <v/>
      </c>
      <c r="BA719" s="7" t="str">
        <f>_xlfn.IFNA(INDEX(Source!$G$2:$H$3,MATCH(Table2[[#This Row],[الجنس]],Source!$H$2:$H$3,0),1),"")</f>
        <v/>
      </c>
      <c r="BB719" s="3" t="str">
        <f>_xlfn.IFNA(INDEX(Source!$M$2:$N$5,MATCH(Table2[[#This Row],[الحالة العائلية]],Source!$N$2:$N$5,0),1),"")</f>
        <v/>
      </c>
      <c r="BC719" s="3" t="str">
        <f>_xlfn.IFNA(INDEX(Source!$J$2:$K$4,MATCH(Table2[[#This Row],[الحالة الصحية]],Source!$K$2:$K$4,0),1),"")</f>
        <v/>
      </c>
      <c r="BD719" s="3" t="str">
        <f>_xlfn.IFNA(INDEX(Source!$D$2:$E$6,MATCH(Table2[[#This Row],[التحصيل الدراسي]],Source!$E$2:$E$6,0),1),"")</f>
        <v/>
      </c>
      <c r="BE719" s="3" t="str">
        <f>_xlfn.IFNA(INDEX(Source!$AC$2:$AD$3,MATCH(Table2[[#This Row],[هل تدرس الان]],Source!$AD$2:$AD$3,0),1),"")</f>
        <v/>
      </c>
      <c r="BF719" s="3" t="str">
        <f>_xlfn.IFNA(INDEX(Source!$AI$2:$AJ$6,MATCH(Table2[[#This Row],[السنة الدراسية]],Source!$AJ$2:$AJ$6,0),1),"")</f>
        <v/>
      </c>
      <c r="BG719" s="3" t="str">
        <f>_xlfn.IFNA(INDEX(Source!$AC$2:$AD$3,MATCH(Table2[[#This Row],[هل يوجد إجازة]],Source!$AD$2:$AD$3,0),1),"")</f>
        <v/>
      </c>
    </row>
    <row r="720" spans="1:59" x14ac:dyDescent="0.25">
      <c r="A720" t="str">
        <f>IF(C720&lt;&gt;"",COUNTA($C$2:C720),"")</f>
        <v/>
      </c>
      <c r="BA720" s="7" t="str">
        <f>_xlfn.IFNA(INDEX(Source!$G$2:$H$3,MATCH(Table2[[#This Row],[الجنس]],Source!$H$2:$H$3,0),1),"")</f>
        <v/>
      </c>
      <c r="BB720" s="3" t="str">
        <f>_xlfn.IFNA(INDEX(Source!$M$2:$N$5,MATCH(Table2[[#This Row],[الحالة العائلية]],Source!$N$2:$N$5,0),1),"")</f>
        <v/>
      </c>
      <c r="BC720" s="3" t="str">
        <f>_xlfn.IFNA(INDEX(Source!$J$2:$K$4,MATCH(Table2[[#This Row],[الحالة الصحية]],Source!$K$2:$K$4,0),1),"")</f>
        <v/>
      </c>
      <c r="BD720" s="3" t="str">
        <f>_xlfn.IFNA(INDEX(Source!$D$2:$E$6,MATCH(Table2[[#This Row],[التحصيل الدراسي]],Source!$E$2:$E$6,0),1),"")</f>
        <v/>
      </c>
      <c r="BE720" s="3" t="str">
        <f>_xlfn.IFNA(INDEX(Source!$AC$2:$AD$3,MATCH(Table2[[#This Row],[هل تدرس الان]],Source!$AD$2:$AD$3,0),1),"")</f>
        <v/>
      </c>
      <c r="BF720" s="3" t="str">
        <f>_xlfn.IFNA(INDEX(Source!$AI$2:$AJ$6,MATCH(Table2[[#This Row],[السنة الدراسية]],Source!$AJ$2:$AJ$6,0),1),"")</f>
        <v/>
      </c>
      <c r="BG720" s="3" t="str">
        <f>_xlfn.IFNA(INDEX(Source!$AC$2:$AD$3,MATCH(Table2[[#This Row],[هل يوجد إجازة]],Source!$AD$2:$AD$3,0),1),"")</f>
        <v/>
      </c>
    </row>
    <row r="721" spans="1:59" x14ac:dyDescent="0.25">
      <c r="A721" t="str">
        <f>IF(C721&lt;&gt;"",COUNTA($C$2:C721),"")</f>
        <v/>
      </c>
      <c r="BA721" s="7" t="str">
        <f>_xlfn.IFNA(INDEX(Source!$G$2:$H$3,MATCH(Table2[[#This Row],[الجنس]],Source!$H$2:$H$3,0),1),"")</f>
        <v/>
      </c>
      <c r="BB721" s="3" t="str">
        <f>_xlfn.IFNA(INDEX(Source!$M$2:$N$5,MATCH(Table2[[#This Row],[الحالة العائلية]],Source!$N$2:$N$5,0),1),"")</f>
        <v/>
      </c>
      <c r="BC721" s="3" t="str">
        <f>_xlfn.IFNA(INDEX(Source!$J$2:$K$4,MATCH(Table2[[#This Row],[الحالة الصحية]],Source!$K$2:$K$4,0),1),"")</f>
        <v/>
      </c>
      <c r="BD721" s="3" t="str">
        <f>_xlfn.IFNA(INDEX(Source!$D$2:$E$6,MATCH(Table2[[#This Row],[التحصيل الدراسي]],Source!$E$2:$E$6,0),1),"")</f>
        <v/>
      </c>
      <c r="BE721" s="3" t="str">
        <f>_xlfn.IFNA(INDEX(Source!$AC$2:$AD$3,MATCH(Table2[[#This Row],[هل تدرس الان]],Source!$AD$2:$AD$3,0),1),"")</f>
        <v/>
      </c>
      <c r="BF721" s="3" t="str">
        <f>_xlfn.IFNA(INDEX(Source!$AI$2:$AJ$6,MATCH(Table2[[#This Row],[السنة الدراسية]],Source!$AJ$2:$AJ$6,0),1),"")</f>
        <v/>
      </c>
      <c r="BG721" s="3" t="str">
        <f>_xlfn.IFNA(INDEX(Source!$AC$2:$AD$3,MATCH(Table2[[#This Row],[هل يوجد إجازة]],Source!$AD$2:$AD$3,0),1),"")</f>
        <v/>
      </c>
    </row>
    <row r="722" spans="1:59" x14ac:dyDescent="0.25">
      <c r="A722" t="str">
        <f>IF(C722&lt;&gt;"",COUNTA($C$2:C722),"")</f>
        <v/>
      </c>
      <c r="BA722" s="7" t="str">
        <f>_xlfn.IFNA(INDEX(Source!$G$2:$H$3,MATCH(Table2[[#This Row],[الجنس]],Source!$H$2:$H$3,0),1),"")</f>
        <v/>
      </c>
      <c r="BB722" s="3" t="str">
        <f>_xlfn.IFNA(INDEX(Source!$M$2:$N$5,MATCH(Table2[[#This Row],[الحالة العائلية]],Source!$N$2:$N$5,0),1),"")</f>
        <v/>
      </c>
      <c r="BC722" s="3" t="str">
        <f>_xlfn.IFNA(INDEX(Source!$J$2:$K$4,MATCH(Table2[[#This Row],[الحالة الصحية]],Source!$K$2:$K$4,0),1),"")</f>
        <v/>
      </c>
      <c r="BD722" s="3" t="str">
        <f>_xlfn.IFNA(INDEX(Source!$D$2:$E$6,MATCH(Table2[[#This Row],[التحصيل الدراسي]],Source!$E$2:$E$6,0),1),"")</f>
        <v/>
      </c>
      <c r="BE722" s="3" t="str">
        <f>_xlfn.IFNA(INDEX(Source!$AC$2:$AD$3,MATCH(Table2[[#This Row],[هل تدرس الان]],Source!$AD$2:$AD$3,0),1),"")</f>
        <v/>
      </c>
      <c r="BF722" s="3" t="str">
        <f>_xlfn.IFNA(INDEX(Source!$AI$2:$AJ$6,MATCH(Table2[[#This Row],[السنة الدراسية]],Source!$AJ$2:$AJ$6,0),1),"")</f>
        <v/>
      </c>
      <c r="BG722" s="3" t="str">
        <f>_xlfn.IFNA(INDEX(Source!$AC$2:$AD$3,MATCH(Table2[[#This Row],[هل يوجد إجازة]],Source!$AD$2:$AD$3,0),1),"")</f>
        <v/>
      </c>
    </row>
    <row r="723" spans="1:59" x14ac:dyDescent="0.25">
      <c r="A723" t="str">
        <f>IF(C723&lt;&gt;"",COUNTA($C$2:C723),"")</f>
        <v/>
      </c>
      <c r="BA723" s="7" t="str">
        <f>_xlfn.IFNA(INDEX(Source!$G$2:$H$3,MATCH(Table2[[#This Row],[الجنس]],Source!$H$2:$H$3,0),1),"")</f>
        <v/>
      </c>
      <c r="BB723" s="3" t="str">
        <f>_xlfn.IFNA(INDEX(Source!$M$2:$N$5,MATCH(Table2[[#This Row],[الحالة العائلية]],Source!$N$2:$N$5,0),1),"")</f>
        <v/>
      </c>
      <c r="BC723" s="3" t="str">
        <f>_xlfn.IFNA(INDEX(Source!$J$2:$K$4,MATCH(Table2[[#This Row],[الحالة الصحية]],Source!$K$2:$K$4,0),1),"")</f>
        <v/>
      </c>
      <c r="BD723" s="3" t="str">
        <f>_xlfn.IFNA(INDEX(Source!$D$2:$E$6,MATCH(Table2[[#This Row],[التحصيل الدراسي]],Source!$E$2:$E$6,0),1),"")</f>
        <v/>
      </c>
      <c r="BE723" s="3" t="str">
        <f>_xlfn.IFNA(INDEX(Source!$AC$2:$AD$3,MATCH(Table2[[#This Row],[هل تدرس الان]],Source!$AD$2:$AD$3,0),1),"")</f>
        <v/>
      </c>
      <c r="BF723" s="3" t="str">
        <f>_xlfn.IFNA(INDEX(Source!$AI$2:$AJ$6,MATCH(Table2[[#This Row],[السنة الدراسية]],Source!$AJ$2:$AJ$6,0),1),"")</f>
        <v/>
      </c>
      <c r="BG723" s="3" t="str">
        <f>_xlfn.IFNA(INDEX(Source!$AC$2:$AD$3,MATCH(Table2[[#This Row],[هل يوجد إجازة]],Source!$AD$2:$AD$3,0),1),"")</f>
        <v/>
      </c>
    </row>
    <row r="724" spans="1:59" x14ac:dyDescent="0.25">
      <c r="A724" t="str">
        <f>IF(C724&lt;&gt;"",COUNTA($C$2:C724),"")</f>
        <v/>
      </c>
      <c r="BA724" s="7" t="str">
        <f>_xlfn.IFNA(INDEX(Source!$G$2:$H$3,MATCH(Table2[[#This Row],[الجنس]],Source!$H$2:$H$3,0),1),"")</f>
        <v/>
      </c>
      <c r="BB724" s="3" t="str">
        <f>_xlfn.IFNA(INDEX(Source!$M$2:$N$5,MATCH(Table2[[#This Row],[الحالة العائلية]],Source!$N$2:$N$5,0),1),"")</f>
        <v/>
      </c>
      <c r="BC724" s="3" t="str">
        <f>_xlfn.IFNA(INDEX(Source!$J$2:$K$4,MATCH(Table2[[#This Row],[الحالة الصحية]],Source!$K$2:$K$4,0),1),"")</f>
        <v/>
      </c>
      <c r="BD724" s="3" t="str">
        <f>_xlfn.IFNA(INDEX(Source!$D$2:$E$6,MATCH(Table2[[#This Row],[التحصيل الدراسي]],Source!$E$2:$E$6,0),1),"")</f>
        <v/>
      </c>
      <c r="BE724" s="3" t="str">
        <f>_xlfn.IFNA(INDEX(Source!$AC$2:$AD$3,MATCH(Table2[[#This Row],[هل تدرس الان]],Source!$AD$2:$AD$3,0),1),"")</f>
        <v/>
      </c>
      <c r="BF724" s="3" t="str">
        <f>_xlfn.IFNA(INDEX(Source!$AI$2:$AJ$6,MATCH(Table2[[#This Row],[السنة الدراسية]],Source!$AJ$2:$AJ$6,0),1),"")</f>
        <v/>
      </c>
      <c r="BG724" s="3" t="str">
        <f>_xlfn.IFNA(INDEX(Source!$AC$2:$AD$3,MATCH(Table2[[#This Row],[هل يوجد إجازة]],Source!$AD$2:$AD$3,0),1),"")</f>
        <v/>
      </c>
    </row>
    <row r="725" spans="1:59" x14ac:dyDescent="0.25">
      <c r="A725" t="str">
        <f>IF(C725&lt;&gt;"",COUNTA($C$2:C725),"")</f>
        <v/>
      </c>
      <c r="BA725" s="7" t="str">
        <f>_xlfn.IFNA(INDEX(Source!$G$2:$H$3,MATCH(Table2[[#This Row],[الجنس]],Source!$H$2:$H$3,0),1),"")</f>
        <v/>
      </c>
      <c r="BB725" s="3" t="str">
        <f>_xlfn.IFNA(INDEX(Source!$M$2:$N$5,MATCH(Table2[[#This Row],[الحالة العائلية]],Source!$N$2:$N$5,0),1),"")</f>
        <v/>
      </c>
      <c r="BC725" s="3" t="str">
        <f>_xlfn.IFNA(INDEX(Source!$J$2:$K$4,MATCH(Table2[[#This Row],[الحالة الصحية]],Source!$K$2:$K$4,0),1),"")</f>
        <v/>
      </c>
      <c r="BD725" s="3" t="str">
        <f>_xlfn.IFNA(INDEX(Source!$D$2:$E$6,MATCH(Table2[[#This Row],[التحصيل الدراسي]],Source!$E$2:$E$6,0),1),"")</f>
        <v/>
      </c>
      <c r="BE725" s="3" t="str">
        <f>_xlfn.IFNA(INDEX(Source!$AC$2:$AD$3,MATCH(Table2[[#This Row],[هل تدرس الان]],Source!$AD$2:$AD$3,0),1),"")</f>
        <v/>
      </c>
      <c r="BF725" s="3" t="str">
        <f>_xlfn.IFNA(INDEX(Source!$AI$2:$AJ$6,MATCH(Table2[[#This Row],[السنة الدراسية]],Source!$AJ$2:$AJ$6,0),1),"")</f>
        <v/>
      </c>
      <c r="BG725" s="3" t="str">
        <f>_xlfn.IFNA(INDEX(Source!$AC$2:$AD$3,MATCH(Table2[[#This Row],[هل يوجد إجازة]],Source!$AD$2:$AD$3,0),1),"")</f>
        <v/>
      </c>
    </row>
    <row r="726" spans="1:59" x14ac:dyDescent="0.25">
      <c r="A726" t="str">
        <f>IF(C726&lt;&gt;"",COUNTA($C$2:C726),"")</f>
        <v/>
      </c>
      <c r="BA726" s="7" t="str">
        <f>_xlfn.IFNA(INDEX(Source!$G$2:$H$3,MATCH(Table2[[#This Row],[الجنس]],Source!$H$2:$H$3,0),1),"")</f>
        <v/>
      </c>
      <c r="BB726" s="3" t="str">
        <f>_xlfn.IFNA(INDEX(Source!$M$2:$N$5,MATCH(Table2[[#This Row],[الحالة العائلية]],Source!$N$2:$N$5,0),1),"")</f>
        <v/>
      </c>
      <c r="BC726" s="3" t="str">
        <f>_xlfn.IFNA(INDEX(Source!$J$2:$K$4,MATCH(Table2[[#This Row],[الحالة الصحية]],Source!$K$2:$K$4,0),1),"")</f>
        <v/>
      </c>
      <c r="BD726" s="3" t="str">
        <f>_xlfn.IFNA(INDEX(Source!$D$2:$E$6,MATCH(Table2[[#This Row],[التحصيل الدراسي]],Source!$E$2:$E$6,0),1),"")</f>
        <v/>
      </c>
      <c r="BE726" s="3" t="str">
        <f>_xlfn.IFNA(INDEX(Source!$AC$2:$AD$3,MATCH(Table2[[#This Row],[هل تدرس الان]],Source!$AD$2:$AD$3,0),1),"")</f>
        <v/>
      </c>
      <c r="BF726" s="3" t="str">
        <f>_xlfn.IFNA(INDEX(Source!$AI$2:$AJ$6,MATCH(Table2[[#This Row],[السنة الدراسية]],Source!$AJ$2:$AJ$6,0),1),"")</f>
        <v/>
      </c>
      <c r="BG726" s="3" t="str">
        <f>_xlfn.IFNA(INDEX(Source!$AC$2:$AD$3,MATCH(Table2[[#This Row],[هل يوجد إجازة]],Source!$AD$2:$AD$3,0),1),"")</f>
        <v/>
      </c>
    </row>
    <row r="727" spans="1:59" x14ac:dyDescent="0.25">
      <c r="A727" t="str">
        <f>IF(C727&lt;&gt;"",COUNTA($C$2:C727),"")</f>
        <v/>
      </c>
      <c r="BA727" s="7" t="str">
        <f>_xlfn.IFNA(INDEX(Source!$G$2:$H$3,MATCH(Table2[[#This Row],[الجنس]],Source!$H$2:$H$3,0),1),"")</f>
        <v/>
      </c>
      <c r="BB727" s="3" t="str">
        <f>_xlfn.IFNA(INDEX(Source!$M$2:$N$5,MATCH(Table2[[#This Row],[الحالة العائلية]],Source!$N$2:$N$5,0),1),"")</f>
        <v/>
      </c>
      <c r="BC727" s="3" t="str">
        <f>_xlfn.IFNA(INDEX(Source!$J$2:$K$4,MATCH(Table2[[#This Row],[الحالة الصحية]],Source!$K$2:$K$4,0),1),"")</f>
        <v/>
      </c>
      <c r="BD727" s="3" t="str">
        <f>_xlfn.IFNA(INDEX(Source!$D$2:$E$6,MATCH(Table2[[#This Row],[التحصيل الدراسي]],Source!$E$2:$E$6,0),1),"")</f>
        <v/>
      </c>
      <c r="BE727" s="3" t="str">
        <f>_xlfn.IFNA(INDEX(Source!$AC$2:$AD$3,MATCH(Table2[[#This Row],[هل تدرس الان]],Source!$AD$2:$AD$3,0),1),"")</f>
        <v/>
      </c>
      <c r="BF727" s="3" t="str">
        <f>_xlfn.IFNA(INDEX(Source!$AI$2:$AJ$6,MATCH(Table2[[#This Row],[السنة الدراسية]],Source!$AJ$2:$AJ$6,0),1),"")</f>
        <v/>
      </c>
      <c r="BG727" s="3" t="str">
        <f>_xlfn.IFNA(INDEX(Source!$AC$2:$AD$3,MATCH(Table2[[#This Row],[هل يوجد إجازة]],Source!$AD$2:$AD$3,0),1),"")</f>
        <v/>
      </c>
    </row>
    <row r="728" spans="1:59" x14ac:dyDescent="0.25">
      <c r="A728" t="str">
        <f>IF(C728&lt;&gt;"",COUNTA($C$2:C728),"")</f>
        <v/>
      </c>
      <c r="BA728" s="7" t="str">
        <f>_xlfn.IFNA(INDEX(Source!$G$2:$H$3,MATCH(Table2[[#This Row],[الجنس]],Source!$H$2:$H$3,0),1),"")</f>
        <v/>
      </c>
      <c r="BB728" s="3" t="str">
        <f>_xlfn.IFNA(INDEX(Source!$M$2:$N$5,MATCH(Table2[[#This Row],[الحالة العائلية]],Source!$N$2:$N$5,0),1),"")</f>
        <v/>
      </c>
      <c r="BC728" s="3" t="str">
        <f>_xlfn.IFNA(INDEX(Source!$J$2:$K$4,MATCH(Table2[[#This Row],[الحالة الصحية]],Source!$K$2:$K$4,0),1),"")</f>
        <v/>
      </c>
      <c r="BD728" s="3" t="str">
        <f>_xlfn.IFNA(INDEX(Source!$D$2:$E$6,MATCH(Table2[[#This Row],[التحصيل الدراسي]],Source!$E$2:$E$6,0),1),"")</f>
        <v/>
      </c>
      <c r="BE728" s="3" t="str">
        <f>_xlfn.IFNA(INDEX(Source!$AC$2:$AD$3,MATCH(Table2[[#This Row],[هل تدرس الان]],Source!$AD$2:$AD$3,0),1),"")</f>
        <v/>
      </c>
      <c r="BF728" s="3" t="str">
        <f>_xlfn.IFNA(INDEX(Source!$AI$2:$AJ$6,MATCH(Table2[[#This Row],[السنة الدراسية]],Source!$AJ$2:$AJ$6,0),1),"")</f>
        <v/>
      </c>
      <c r="BG728" s="3" t="str">
        <f>_xlfn.IFNA(INDEX(Source!$AC$2:$AD$3,MATCH(Table2[[#This Row],[هل يوجد إجازة]],Source!$AD$2:$AD$3,0),1),"")</f>
        <v/>
      </c>
    </row>
    <row r="729" spans="1:59" x14ac:dyDescent="0.25">
      <c r="A729" t="str">
        <f>IF(C729&lt;&gt;"",COUNTA($C$2:C729),"")</f>
        <v/>
      </c>
      <c r="BA729" s="7" t="str">
        <f>_xlfn.IFNA(INDEX(Source!$G$2:$H$3,MATCH(Table2[[#This Row],[الجنس]],Source!$H$2:$H$3,0),1),"")</f>
        <v/>
      </c>
      <c r="BB729" s="3" t="str">
        <f>_xlfn.IFNA(INDEX(Source!$M$2:$N$5,MATCH(Table2[[#This Row],[الحالة العائلية]],Source!$N$2:$N$5,0),1),"")</f>
        <v/>
      </c>
      <c r="BC729" s="3" t="str">
        <f>_xlfn.IFNA(INDEX(Source!$J$2:$K$4,MATCH(Table2[[#This Row],[الحالة الصحية]],Source!$K$2:$K$4,0),1),"")</f>
        <v/>
      </c>
      <c r="BD729" s="3" t="str">
        <f>_xlfn.IFNA(INDEX(Source!$D$2:$E$6,MATCH(Table2[[#This Row],[التحصيل الدراسي]],Source!$E$2:$E$6,0),1),"")</f>
        <v/>
      </c>
      <c r="BE729" s="3" t="str">
        <f>_xlfn.IFNA(INDEX(Source!$AC$2:$AD$3,MATCH(Table2[[#This Row],[هل تدرس الان]],Source!$AD$2:$AD$3,0),1),"")</f>
        <v/>
      </c>
      <c r="BF729" s="3" t="str">
        <f>_xlfn.IFNA(INDEX(Source!$AI$2:$AJ$6,MATCH(Table2[[#This Row],[السنة الدراسية]],Source!$AJ$2:$AJ$6,0),1),"")</f>
        <v/>
      </c>
      <c r="BG729" s="3" t="str">
        <f>_xlfn.IFNA(INDEX(Source!$AC$2:$AD$3,MATCH(Table2[[#This Row],[هل يوجد إجازة]],Source!$AD$2:$AD$3,0),1),"")</f>
        <v/>
      </c>
    </row>
    <row r="730" spans="1:59" x14ac:dyDescent="0.25">
      <c r="A730" t="str">
        <f>IF(C730&lt;&gt;"",COUNTA($C$2:C730),"")</f>
        <v/>
      </c>
      <c r="BA730" s="7" t="str">
        <f>_xlfn.IFNA(INDEX(Source!$G$2:$H$3,MATCH(Table2[[#This Row],[الجنس]],Source!$H$2:$H$3,0),1),"")</f>
        <v/>
      </c>
      <c r="BB730" s="3" t="str">
        <f>_xlfn.IFNA(INDEX(Source!$M$2:$N$5,MATCH(Table2[[#This Row],[الحالة العائلية]],Source!$N$2:$N$5,0),1),"")</f>
        <v/>
      </c>
      <c r="BC730" s="3" t="str">
        <f>_xlfn.IFNA(INDEX(Source!$J$2:$K$4,MATCH(Table2[[#This Row],[الحالة الصحية]],Source!$K$2:$K$4,0),1),"")</f>
        <v/>
      </c>
      <c r="BD730" s="3" t="str">
        <f>_xlfn.IFNA(INDEX(Source!$D$2:$E$6,MATCH(Table2[[#This Row],[التحصيل الدراسي]],Source!$E$2:$E$6,0),1),"")</f>
        <v/>
      </c>
      <c r="BE730" s="3" t="str">
        <f>_xlfn.IFNA(INDEX(Source!$AC$2:$AD$3,MATCH(Table2[[#This Row],[هل تدرس الان]],Source!$AD$2:$AD$3,0),1),"")</f>
        <v/>
      </c>
      <c r="BF730" s="3" t="str">
        <f>_xlfn.IFNA(INDEX(Source!$AI$2:$AJ$6,MATCH(Table2[[#This Row],[السنة الدراسية]],Source!$AJ$2:$AJ$6,0),1),"")</f>
        <v/>
      </c>
      <c r="BG730" s="3" t="str">
        <f>_xlfn.IFNA(INDEX(Source!$AC$2:$AD$3,MATCH(Table2[[#This Row],[هل يوجد إجازة]],Source!$AD$2:$AD$3,0),1),"")</f>
        <v/>
      </c>
    </row>
    <row r="731" spans="1:59" x14ac:dyDescent="0.25">
      <c r="A731" t="str">
        <f>IF(C731&lt;&gt;"",COUNTA($C$2:C731),"")</f>
        <v/>
      </c>
      <c r="BA731" s="7" t="str">
        <f>_xlfn.IFNA(INDEX(Source!$G$2:$H$3,MATCH(Table2[[#This Row],[الجنس]],Source!$H$2:$H$3,0),1),"")</f>
        <v/>
      </c>
      <c r="BB731" s="3" t="str">
        <f>_xlfn.IFNA(INDEX(Source!$M$2:$N$5,MATCH(Table2[[#This Row],[الحالة العائلية]],Source!$N$2:$N$5,0),1),"")</f>
        <v/>
      </c>
      <c r="BC731" s="3" t="str">
        <f>_xlfn.IFNA(INDEX(Source!$J$2:$K$4,MATCH(Table2[[#This Row],[الحالة الصحية]],Source!$K$2:$K$4,0),1),"")</f>
        <v/>
      </c>
      <c r="BD731" s="3" t="str">
        <f>_xlfn.IFNA(INDEX(Source!$D$2:$E$6,MATCH(Table2[[#This Row],[التحصيل الدراسي]],Source!$E$2:$E$6,0),1),"")</f>
        <v/>
      </c>
      <c r="BE731" s="3" t="str">
        <f>_xlfn.IFNA(INDEX(Source!$AC$2:$AD$3,MATCH(Table2[[#This Row],[هل تدرس الان]],Source!$AD$2:$AD$3,0),1),"")</f>
        <v/>
      </c>
      <c r="BF731" s="3" t="str">
        <f>_xlfn.IFNA(INDEX(Source!$AI$2:$AJ$6,MATCH(Table2[[#This Row],[السنة الدراسية]],Source!$AJ$2:$AJ$6,0),1),"")</f>
        <v/>
      </c>
      <c r="BG731" s="3" t="str">
        <f>_xlfn.IFNA(INDEX(Source!$AC$2:$AD$3,MATCH(Table2[[#This Row],[هل يوجد إجازة]],Source!$AD$2:$AD$3,0),1),"")</f>
        <v/>
      </c>
    </row>
    <row r="732" spans="1:59" x14ac:dyDescent="0.25">
      <c r="A732" t="str">
        <f>IF(C732&lt;&gt;"",COUNTA($C$2:C732),"")</f>
        <v/>
      </c>
      <c r="BA732" s="7" t="str">
        <f>_xlfn.IFNA(INDEX(Source!$G$2:$H$3,MATCH(Table2[[#This Row],[الجنس]],Source!$H$2:$H$3,0),1),"")</f>
        <v/>
      </c>
      <c r="BB732" s="3" t="str">
        <f>_xlfn.IFNA(INDEX(Source!$M$2:$N$5,MATCH(Table2[[#This Row],[الحالة العائلية]],Source!$N$2:$N$5,0),1),"")</f>
        <v/>
      </c>
      <c r="BC732" s="3" t="str">
        <f>_xlfn.IFNA(INDEX(Source!$J$2:$K$4,MATCH(Table2[[#This Row],[الحالة الصحية]],Source!$K$2:$K$4,0),1),"")</f>
        <v/>
      </c>
      <c r="BD732" s="3" t="str">
        <f>_xlfn.IFNA(INDEX(Source!$D$2:$E$6,MATCH(Table2[[#This Row],[التحصيل الدراسي]],Source!$E$2:$E$6,0),1),"")</f>
        <v/>
      </c>
      <c r="BE732" s="3" t="str">
        <f>_xlfn.IFNA(INDEX(Source!$AC$2:$AD$3,MATCH(Table2[[#This Row],[هل تدرس الان]],Source!$AD$2:$AD$3,0),1),"")</f>
        <v/>
      </c>
      <c r="BF732" s="3" t="str">
        <f>_xlfn.IFNA(INDEX(Source!$AI$2:$AJ$6,MATCH(Table2[[#This Row],[السنة الدراسية]],Source!$AJ$2:$AJ$6,0),1),"")</f>
        <v/>
      </c>
      <c r="BG732" s="3" t="str">
        <f>_xlfn.IFNA(INDEX(Source!$AC$2:$AD$3,MATCH(Table2[[#This Row],[هل يوجد إجازة]],Source!$AD$2:$AD$3,0),1),"")</f>
        <v/>
      </c>
    </row>
    <row r="733" spans="1:59" x14ac:dyDescent="0.25">
      <c r="A733" t="str">
        <f>IF(C733&lt;&gt;"",COUNTA($C$2:C733),"")</f>
        <v/>
      </c>
      <c r="BA733" s="7" t="str">
        <f>_xlfn.IFNA(INDEX(Source!$G$2:$H$3,MATCH(Table2[[#This Row],[الجنس]],Source!$H$2:$H$3,0),1),"")</f>
        <v/>
      </c>
      <c r="BB733" s="3" t="str">
        <f>_xlfn.IFNA(INDEX(Source!$M$2:$N$5,MATCH(Table2[[#This Row],[الحالة العائلية]],Source!$N$2:$N$5,0),1),"")</f>
        <v/>
      </c>
      <c r="BC733" s="3" t="str">
        <f>_xlfn.IFNA(INDEX(Source!$J$2:$K$4,MATCH(Table2[[#This Row],[الحالة الصحية]],Source!$K$2:$K$4,0),1),"")</f>
        <v/>
      </c>
      <c r="BD733" s="3" t="str">
        <f>_xlfn.IFNA(INDEX(Source!$D$2:$E$6,MATCH(Table2[[#This Row],[التحصيل الدراسي]],Source!$E$2:$E$6,0),1),"")</f>
        <v/>
      </c>
      <c r="BE733" s="3" t="str">
        <f>_xlfn.IFNA(INDEX(Source!$AC$2:$AD$3,MATCH(Table2[[#This Row],[هل تدرس الان]],Source!$AD$2:$AD$3,0),1),"")</f>
        <v/>
      </c>
      <c r="BF733" s="3" t="str">
        <f>_xlfn.IFNA(INDEX(Source!$AI$2:$AJ$6,MATCH(Table2[[#This Row],[السنة الدراسية]],Source!$AJ$2:$AJ$6,0),1),"")</f>
        <v/>
      </c>
      <c r="BG733" s="3" t="str">
        <f>_xlfn.IFNA(INDEX(Source!$AC$2:$AD$3,MATCH(Table2[[#This Row],[هل يوجد إجازة]],Source!$AD$2:$AD$3,0),1),"")</f>
        <v/>
      </c>
    </row>
    <row r="734" spans="1:59" x14ac:dyDescent="0.25">
      <c r="A734" t="str">
        <f>IF(C734&lt;&gt;"",COUNTA($C$2:C734),"")</f>
        <v/>
      </c>
      <c r="BA734" s="7" t="str">
        <f>_xlfn.IFNA(INDEX(Source!$G$2:$H$3,MATCH(Table2[[#This Row],[الجنس]],Source!$H$2:$H$3,0),1),"")</f>
        <v/>
      </c>
      <c r="BB734" s="3" t="str">
        <f>_xlfn.IFNA(INDEX(Source!$M$2:$N$5,MATCH(Table2[[#This Row],[الحالة العائلية]],Source!$N$2:$N$5,0),1),"")</f>
        <v/>
      </c>
      <c r="BC734" s="3" t="str">
        <f>_xlfn.IFNA(INDEX(Source!$J$2:$K$4,MATCH(Table2[[#This Row],[الحالة الصحية]],Source!$K$2:$K$4,0),1),"")</f>
        <v/>
      </c>
      <c r="BD734" s="3" t="str">
        <f>_xlfn.IFNA(INDEX(Source!$D$2:$E$6,MATCH(Table2[[#This Row],[التحصيل الدراسي]],Source!$E$2:$E$6,0),1),"")</f>
        <v/>
      </c>
      <c r="BE734" s="3" t="str">
        <f>_xlfn.IFNA(INDEX(Source!$AC$2:$AD$3,MATCH(Table2[[#This Row],[هل تدرس الان]],Source!$AD$2:$AD$3,0),1),"")</f>
        <v/>
      </c>
      <c r="BF734" s="3" t="str">
        <f>_xlfn.IFNA(INDEX(Source!$AI$2:$AJ$6,MATCH(Table2[[#This Row],[السنة الدراسية]],Source!$AJ$2:$AJ$6,0),1),"")</f>
        <v/>
      </c>
      <c r="BG734" s="3" t="str">
        <f>_xlfn.IFNA(INDEX(Source!$AC$2:$AD$3,MATCH(Table2[[#This Row],[هل يوجد إجازة]],Source!$AD$2:$AD$3,0),1),"")</f>
        <v/>
      </c>
    </row>
    <row r="735" spans="1:59" x14ac:dyDescent="0.25">
      <c r="A735" t="str">
        <f>IF(C735&lt;&gt;"",COUNTA($C$2:C735),"")</f>
        <v/>
      </c>
      <c r="BA735" s="7" t="str">
        <f>_xlfn.IFNA(INDEX(Source!$G$2:$H$3,MATCH(Table2[[#This Row],[الجنس]],Source!$H$2:$H$3,0),1),"")</f>
        <v/>
      </c>
      <c r="BB735" s="3" t="str">
        <f>_xlfn.IFNA(INDEX(Source!$M$2:$N$5,MATCH(Table2[[#This Row],[الحالة العائلية]],Source!$N$2:$N$5,0),1),"")</f>
        <v/>
      </c>
      <c r="BC735" s="3" t="str">
        <f>_xlfn.IFNA(INDEX(Source!$J$2:$K$4,MATCH(Table2[[#This Row],[الحالة الصحية]],Source!$K$2:$K$4,0),1),"")</f>
        <v/>
      </c>
      <c r="BD735" s="3" t="str">
        <f>_xlfn.IFNA(INDEX(Source!$D$2:$E$6,MATCH(Table2[[#This Row],[التحصيل الدراسي]],Source!$E$2:$E$6,0),1),"")</f>
        <v/>
      </c>
      <c r="BE735" s="3" t="str">
        <f>_xlfn.IFNA(INDEX(Source!$AC$2:$AD$3,MATCH(Table2[[#This Row],[هل تدرس الان]],Source!$AD$2:$AD$3,0),1),"")</f>
        <v/>
      </c>
      <c r="BF735" s="3" t="str">
        <f>_xlfn.IFNA(INDEX(Source!$AI$2:$AJ$6,MATCH(Table2[[#This Row],[السنة الدراسية]],Source!$AJ$2:$AJ$6,0),1),"")</f>
        <v/>
      </c>
      <c r="BG735" s="3" t="str">
        <f>_xlfn.IFNA(INDEX(Source!$AC$2:$AD$3,MATCH(Table2[[#This Row],[هل يوجد إجازة]],Source!$AD$2:$AD$3,0),1),"")</f>
        <v/>
      </c>
    </row>
    <row r="736" spans="1:59" x14ac:dyDescent="0.25">
      <c r="A736" t="str">
        <f>IF(C736&lt;&gt;"",COUNTA($C$2:C736),"")</f>
        <v/>
      </c>
      <c r="BA736" s="7" t="str">
        <f>_xlfn.IFNA(INDEX(Source!$G$2:$H$3,MATCH(Table2[[#This Row],[الجنس]],Source!$H$2:$H$3,0),1),"")</f>
        <v/>
      </c>
      <c r="BB736" s="3" t="str">
        <f>_xlfn.IFNA(INDEX(Source!$M$2:$N$5,MATCH(Table2[[#This Row],[الحالة العائلية]],Source!$N$2:$N$5,0),1),"")</f>
        <v/>
      </c>
      <c r="BC736" s="3" t="str">
        <f>_xlfn.IFNA(INDEX(Source!$J$2:$K$4,MATCH(Table2[[#This Row],[الحالة الصحية]],Source!$K$2:$K$4,0),1),"")</f>
        <v/>
      </c>
      <c r="BD736" s="3" t="str">
        <f>_xlfn.IFNA(INDEX(Source!$D$2:$E$6,MATCH(Table2[[#This Row],[التحصيل الدراسي]],Source!$E$2:$E$6,0),1),"")</f>
        <v/>
      </c>
      <c r="BE736" s="3" t="str">
        <f>_xlfn.IFNA(INDEX(Source!$AC$2:$AD$3,MATCH(Table2[[#This Row],[هل تدرس الان]],Source!$AD$2:$AD$3,0),1),"")</f>
        <v/>
      </c>
      <c r="BF736" s="3" t="str">
        <f>_xlfn.IFNA(INDEX(Source!$AI$2:$AJ$6,MATCH(Table2[[#This Row],[السنة الدراسية]],Source!$AJ$2:$AJ$6,0),1),"")</f>
        <v/>
      </c>
      <c r="BG736" s="3" t="str">
        <f>_xlfn.IFNA(INDEX(Source!$AC$2:$AD$3,MATCH(Table2[[#This Row],[هل يوجد إجازة]],Source!$AD$2:$AD$3,0),1),"")</f>
        <v/>
      </c>
    </row>
    <row r="737" spans="1:59" x14ac:dyDescent="0.25">
      <c r="A737" t="str">
        <f>IF(C737&lt;&gt;"",COUNTA($C$2:C737),"")</f>
        <v/>
      </c>
      <c r="BA737" s="7" t="str">
        <f>_xlfn.IFNA(INDEX(Source!$G$2:$H$3,MATCH(Table2[[#This Row],[الجنس]],Source!$H$2:$H$3,0),1),"")</f>
        <v/>
      </c>
      <c r="BB737" s="3" t="str">
        <f>_xlfn.IFNA(INDEX(Source!$M$2:$N$5,MATCH(Table2[[#This Row],[الحالة العائلية]],Source!$N$2:$N$5,0),1),"")</f>
        <v/>
      </c>
      <c r="BC737" s="3" t="str">
        <f>_xlfn.IFNA(INDEX(Source!$J$2:$K$4,MATCH(Table2[[#This Row],[الحالة الصحية]],Source!$K$2:$K$4,0),1),"")</f>
        <v/>
      </c>
      <c r="BD737" s="3" t="str">
        <f>_xlfn.IFNA(INDEX(Source!$D$2:$E$6,MATCH(Table2[[#This Row],[التحصيل الدراسي]],Source!$E$2:$E$6,0),1),"")</f>
        <v/>
      </c>
      <c r="BE737" s="3" t="str">
        <f>_xlfn.IFNA(INDEX(Source!$AC$2:$AD$3,MATCH(Table2[[#This Row],[هل تدرس الان]],Source!$AD$2:$AD$3,0),1),"")</f>
        <v/>
      </c>
      <c r="BF737" s="3" t="str">
        <f>_xlfn.IFNA(INDEX(Source!$AI$2:$AJ$6,MATCH(Table2[[#This Row],[السنة الدراسية]],Source!$AJ$2:$AJ$6,0),1),"")</f>
        <v/>
      </c>
      <c r="BG737" s="3" t="str">
        <f>_xlfn.IFNA(INDEX(Source!$AC$2:$AD$3,MATCH(Table2[[#This Row],[هل يوجد إجازة]],Source!$AD$2:$AD$3,0),1),"")</f>
        <v/>
      </c>
    </row>
    <row r="738" spans="1:59" x14ac:dyDescent="0.25">
      <c r="A738" t="str">
        <f>IF(C738&lt;&gt;"",COUNTA($C$2:C738),"")</f>
        <v/>
      </c>
      <c r="BA738" s="7" t="str">
        <f>_xlfn.IFNA(INDEX(Source!$G$2:$H$3,MATCH(Table2[[#This Row],[الجنس]],Source!$H$2:$H$3,0),1),"")</f>
        <v/>
      </c>
      <c r="BB738" s="3" t="str">
        <f>_xlfn.IFNA(INDEX(Source!$M$2:$N$5,MATCH(Table2[[#This Row],[الحالة العائلية]],Source!$N$2:$N$5,0),1),"")</f>
        <v/>
      </c>
      <c r="BC738" s="3" t="str">
        <f>_xlfn.IFNA(INDEX(Source!$J$2:$K$4,MATCH(Table2[[#This Row],[الحالة الصحية]],Source!$K$2:$K$4,0),1),"")</f>
        <v/>
      </c>
      <c r="BD738" s="3" t="str">
        <f>_xlfn.IFNA(INDEX(Source!$D$2:$E$6,MATCH(Table2[[#This Row],[التحصيل الدراسي]],Source!$E$2:$E$6,0),1),"")</f>
        <v/>
      </c>
      <c r="BE738" s="3" t="str">
        <f>_xlfn.IFNA(INDEX(Source!$AC$2:$AD$3,MATCH(Table2[[#This Row],[هل تدرس الان]],Source!$AD$2:$AD$3,0),1),"")</f>
        <v/>
      </c>
      <c r="BF738" s="3" t="str">
        <f>_xlfn.IFNA(INDEX(Source!$AI$2:$AJ$6,MATCH(Table2[[#This Row],[السنة الدراسية]],Source!$AJ$2:$AJ$6,0),1),"")</f>
        <v/>
      </c>
      <c r="BG738" s="3" t="str">
        <f>_xlfn.IFNA(INDEX(Source!$AC$2:$AD$3,MATCH(Table2[[#This Row],[هل يوجد إجازة]],Source!$AD$2:$AD$3,0),1),"")</f>
        <v/>
      </c>
    </row>
    <row r="739" spans="1:59" x14ac:dyDescent="0.25">
      <c r="A739" t="str">
        <f>IF(C739&lt;&gt;"",COUNTA($C$2:C739),"")</f>
        <v/>
      </c>
      <c r="BA739" s="7" t="str">
        <f>_xlfn.IFNA(INDEX(Source!$G$2:$H$3,MATCH(Table2[[#This Row],[الجنس]],Source!$H$2:$H$3,0),1),"")</f>
        <v/>
      </c>
      <c r="BB739" s="3" t="str">
        <f>_xlfn.IFNA(INDEX(Source!$M$2:$N$5,MATCH(Table2[[#This Row],[الحالة العائلية]],Source!$N$2:$N$5,0),1),"")</f>
        <v/>
      </c>
      <c r="BC739" s="3" t="str">
        <f>_xlfn.IFNA(INDEX(Source!$J$2:$K$4,MATCH(Table2[[#This Row],[الحالة الصحية]],Source!$K$2:$K$4,0),1),"")</f>
        <v/>
      </c>
      <c r="BD739" s="3" t="str">
        <f>_xlfn.IFNA(INDEX(Source!$D$2:$E$6,MATCH(Table2[[#This Row],[التحصيل الدراسي]],Source!$E$2:$E$6,0),1),"")</f>
        <v/>
      </c>
      <c r="BE739" s="3" t="str">
        <f>_xlfn.IFNA(INDEX(Source!$AC$2:$AD$3,MATCH(Table2[[#This Row],[هل تدرس الان]],Source!$AD$2:$AD$3,0),1),"")</f>
        <v/>
      </c>
      <c r="BF739" s="3" t="str">
        <f>_xlfn.IFNA(INDEX(Source!$AI$2:$AJ$6,MATCH(Table2[[#This Row],[السنة الدراسية]],Source!$AJ$2:$AJ$6,0),1),"")</f>
        <v/>
      </c>
      <c r="BG739" s="3" t="str">
        <f>_xlfn.IFNA(INDEX(Source!$AC$2:$AD$3,MATCH(Table2[[#This Row],[هل يوجد إجازة]],Source!$AD$2:$AD$3,0),1),"")</f>
        <v/>
      </c>
    </row>
    <row r="740" spans="1:59" x14ac:dyDescent="0.25">
      <c r="A740" t="str">
        <f>IF(C740&lt;&gt;"",COUNTA($C$2:C740),"")</f>
        <v/>
      </c>
      <c r="BA740" s="7" t="str">
        <f>_xlfn.IFNA(INDEX(Source!$G$2:$H$3,MATCH(Table2[[#This Row],[الجنس]],Source!$H$2:$H$3,0),1),"")</f>
        <v/>
      </c>
      <c r="BB740" s="3" t="str">
        <f>_xlfn.IFNA(INDEX(Source!$M$2:$N$5,MATCH(Table2[[#This Row],[الحالة العائلية]],Source!$N$2:$N$5,0),1),"")</f>
        <v/>
      </c>
      <c r="BC740" s="3" t="str">
        <f>_xlfn.IFNA(INDEX(Source!$J$2:$K$4,MATCH(Table2[[#This Row],[الحالة الصحية]],Source!$K$2:$K$4,0),1),"")</f>
        <v/>
      </c>
      <c r="BD740" s="3" t="str">
        <f>_xlfn.IFNA(INDEX(Source!$D$2:$E$6,MATCH(Table2[[#This Row],[التحصيل الدراسي]],Source!$E$2:$E$6,0),1),"")</f>
        <v/>
      </c>
      <c r="BE740" s="3" t="str">
        <f>_xlfn.IFNA(INDEX(Source!$AC$2:$AD$3,MATCH(Table2[[#This Row],[هل تدرس الان]],Source!$AD$2:$AD$3,0),1),"")</f>
        <v/>
      </c>
      <c r="BF740" s="3" t="str">
        <f>_xlfn.IFNA(INDEX(Source!$AI$2:$AJ$6,MATCH(Table2[[#This Row],[السنة الدراسية]],Source!$AJ$2:$AJ$6,0),1),"")</f>
        <v/>
      </c>
      <c r="BG740" s="3" t="str">
        <f>_xlfn.IFNA(INDEX(Source!$AC$2:$AD$3,MATCH(Table2[[#This Row],[هل يوجد إجازة]],Source!$AD$2:$AD$3,0),1),"")</f>
        <v/>
      </c>
    </row>
    <row r="741" spans="1:59" x14ac:dyDescent="0.25">
      <c r="A741" t="str">
        <f>IF(C741&lt;&gt;"",COUNTA($C$2:C741),"")</f>
        <v/>
      </c>
      <c r="BA741" s="7" t="str">
        <f>_xlfn.IFNA(INDEX(Source!$G$2:$H$3,MATCH(Table2[[#This Row],[الجنس]],Source!$H$2:$H$3,0),1),"")</f>
        <v/>
      </c>
      <c r="BB741" s="3" t="str">
        <f>_xlfn.IFNA(INDEX(Source!$M$2:$N$5,MATCH(Table2[[#This Row],[الحالة العائلية]],Source!$N$2:$N$5,0),1),"")</f>
        <v/>
      </c>
      <c r="BC741" s="3" t="str">
        <f>_xlfn.IFNA(INDEX(Source!$J$2:$K$4,MATCH(Table2[[#This Row],[الحالة الصحية]],Source!$K$2:$K$4,0),1),"")</f>
        <v/>
      </c>
      <c r="BD741" s="3" t="str">
        <f>_xlfn.IFNA(INDEX(Source!$D$2:$E$6,MATCH(Table2[[#This Row],[التحصيل الدراسي]],Source!$E$2:$E$6,0),1),"")</f>
        <v/>
      </c>
      <c r="BE741" s="3" t="str">
        <f>_xlfn.IFNA(INDEX(Source!$AC$2:$AD$3,MATCH(Table2[[#This Row],[هل تدرس الان]],Source!$AD$2:$AD$3,0),1),"")</f>
        <v/>
      </c>
      <c r="BF741" s="3" t="str">
        <f>_xlfn.IFNA(INDEX(Source!$AI$2:$AJ$6,MATCH(Table2[[#This Row],[السنة الدراسية]],Source!$AJ$2:$AJ$6,0),1),"")</f>
        <v/>
      </c>
      <c r="BG741" s="3" t="str">
        <f>_xlfn.IFNA(INDEX(Source!$AC$2:$AD$3,MATCH(Table2[[#This Row],[هل يوجد إجازة]],Source!$AD$2:$AD$3,0),1),"")</f>
        <v/>
      </c>
    </row>
    <row r="742" spans="1:59" x14ac:dyDescent="0.25">
      <c r="A742" t="str">
        <f>IF(C742&lt;&gt;"",COUNTA($C$2:C742),"")</f>
        <v/>
      </c>
      <c r="BA742" s="7" t="str">
        <f>_xlfn.IFNA(INDEX(Source!$G$2:$H$3,MATCH(Table2[[#This Row],[الجنس]],Source!$H$2:$H$3,0),1),"")</f>
        <v/>
      </c>
      <c r="BB742" s="3" t="str">
        <f>_xlfn.IFNA(INDEX(Source!$M$2:$N$5,MATCH(Table2[[#This Row],[الحالة العائلية]],Source!$N$2:$N$5,0),1),"")</f>
        <v/>
      </c>
      <c r="BC742" s="3" t="str">
        <f>_xlfn.IFNA(INDEX(Source!$J$2:$K$4,MATCH(Table2[[#This Row],[الحالة الصحية]],Source!$K$2:$K$4,0),1),"")</f>
        <v/>
      </c>
      <c r="BD742" s="3" t="str">
        <f>_xlfn.IFNA(INDEX(Source!$D$2:$E$6,MATCH(Table2[[#This Row],[التحصيل الدراسي]],Source!$E$2:$E$6,0),1),"")</f>
        <v/>
      </c>
      <c r="BE742" s="3" t="str">
        <f>_xlfn.IFNA(INDEX(Source!$AC$2:$AD$3,MATCH(Table2[[#This Row],[هل تدرس الان]],Source!$AD$2:$AD$3,0),1),"")</f>
        <v/>
      </c>
      <c r="BF742" s="3" t="str">
        <f>_xlfn.IFNA(INDEX(Source!$AI$2:$AJ$6,MATCH(Table2[[#This Row],[السنة الدراسية]],Source!$AJ$2:$AJ$6,0),1),"")</f>
        <v/>
      </c>
      <c r="BG742" s="3" t="str">
        <f>_xlfn.IFNA(INDEX(Source!$AC$2:$AD$3,MATCH(Table2[[#This Row],[هل يوجد إجازة]],Source!$AD$2:$AD$3,0),1),"")</f>
        <v/>
      </c>
    </row>
    <row r="743" spans="1:59" x14ac:dyDescent="0.25">
      <c r="A743" t="str">
        <f>IF(C743&lt;&gt;"",COUNTA($C$2:C743),"")</f>
        <v/>
      </c>
      <c r="BA743" s="7" t="str">
        <f>_xlfn.IFNA(INDEX(Source!$G$2:$H$3,MATCH(Table2[[#This Row],[الجنس]],Source!$H$2:$H$3,0),1),"")</f>
        <v/>
      </c>
      <c r="BB743" s="3" t="str">
        <f>_xlfn.IFNA(INDEX(Source!$M$2:$N$5,MATCH(Table2[[#This Row],[الحالة العائلية]],Source!$N$2:$N$5,0),1),"")</f>
        <v/>
      </c>
      <c r="BC743" s="3" t="str">
        <f>_xlfn.IFNA(INDEX(Source!$J$2:$K$4,MATCH(Table2[[#This Row],[الحالة الصحية]],Source!$K$2:$K$4,0),1),"")</f>
        <v/>
      </c>
      <c r="BD743" s="3" t="str">
        <f>_xlfn.IFNA(INDEX(Source!$D$2:$E$6,MATCH(Table2[[#This Row],[التحصيل الدراسي]],Source!$E$2:$E$6,0),1),"")</f>
        <v/>
      </c>
      <c r="BE743" s="3" t="str">
        <f>_xlfn.IFNA(INDEX(Source!$AC$2:$AD$3,MATCH(Table2[[#This Row],[هل تدرس الان]],Source!$AD$2:$AD$3,0),1),"")</f>
        <v/>
      </c>
      <c r="BF743" s="3" t="str">
        <f>_xlfn.IFNA(INDEX(Source!$AI$2:$AJ$6,MATCH(Table2[[#This Row],[السنة الدراسية]],Source!$AJ$2:$AJ$6,0),1),"")</f>
        <v/>
      </c>
      <c r="BG743" s="3" t="str">
        <f>_xlfn.IFNA(INDEX(Source!$AC$2:$AD$3,MATCH(Table2[[#This Row],[هل يوجد إجازة]],Source!$AD$2:$AD$3,0),1),"")</f>
        <v/>
      </c>
    </row>
    <row r="744" spans="1:59" x14ac:dyDescent="0.25">
      <c r="A744" t="str">
        <f>IF(C744&lt;&gt;"",COUNTA($C$2:C744),"")</f>
        <v/>
      </c>
      <c r="BA744" s="7" t="str">
        <f>_xlfn.IFNA(INDEX(Source!$G$2:$H$3,MATCH(Table2[[#This Row],[الجنس]],Source!$H$2:$H$3,0),1),"")</f>
        <v/>
      </c>
      <c r="BB744" s="3" t="str">
        <f>_xlfn.IFNA(INDEX(Source!$M$2:$N$5,MATCH(Table2[[#This Row],[الحالة العائلية]],Source!$N$2:$N$5,0),1),"")</f>
        <v/>
      </c>
      <c r="BC744" s="3" t="str">
        <f>_xlfn.IFNA(INDEX(Source!$J$2:$K$4,MATCH(Table2[[#This Row],[الحالة الصحية]],Source!$K$2:$K$4,0),1),"")</f>
        <v/>
      </c>
      <c r="BD744" s="3" t="str">
        <f>_xlfn.IFNA(INDEX(Source!$D$2:$E$6,MATCH(Table2[[#This Row],[التحصيل الدراسي]],Source!$E$2:$E$6,0),1),"")</f>
        <v/>
      </c>
      <c r="BE744" s="3" t="str">
        <f>_xlfn.IFNA(INDEX(Source!$AC$2:$AD$3,MATCH(Table2[[#This Row],[هل تدرس الان]],Source!$AD$2:$AD$3,0),1),"")</f>
        <v/>
      </c>
      <c r="BF744" s="3" t="str">
        <f>_xlfn.IFNA(INDEX(Source!$AI$2:$AJ$6,MATCH(Table2[[#This Row],[السنة الدراسية]],Source!$AJ$2:$AJ$6,0),1),"")</f>
        <v/>
      </c>
      <c r="BG744" s="3" t="str">
        <f>_xlfn.IFNA(INDEX(Source!$AC$2:$AD$3,MATCH(Table2[[#This Row],[هل يوجد إجازة]],Source!$AD$2:$AD$3,0),1),"")</f>
        <v/>
      </c>
    </row>
    <row r="745" spans="1:59" x14ac:dyDescent="0.25">
      <c r="A745" t="str">
        <f>IF(C745&lt;&gt;"",COUNTA($C$2:C745),"")</f>
        <v/>
      </c>
      <c r="BA745" s="7" t="str">
        <f>_xlfn.IFNA(INDEX(Source!$G$2:$H$3,MATCH(Table2[[#This Row],[الجنس]],Source!$H$2:$H$3,0),1),"")</f>
        <v/>
      </c>
      <c r="BB745" s="3" t="str">
        <f>_xlfn.IFNA(INDEX(Source!$M$2:$N$5,MATCH(Table2[[#This Row],[الحالة العائلية]],Source!$N$2:$N$5,0),1),"")</f>
        <v/>
      </c>
      <c r="BC745" s="3" t="str">
        <f>_xlfn.IFNA(INDEX(Source!$J$2:$K$4,MATCH(Table2[[#This Row],[الحالة الصحية]],Source!$K$2:$K$4,0),1),"")</f>
        <v/>
      </c>
      <c r="BD745" s="3" t="str">
        <f>_xlfn.IFNA(INDEX(Source!$D$2:$E$6,MATCH(Table2[[#This Row],[التحصيل الدراسي]],Source!$E$2:$E$6,0),1),"")</f>
        <v/>
      </c>
      <c r="BE745" s="3" t="str">
        <f>_xlfn.IFNA(INDEX(Source!$AC$2:$AD$3,MATCH(Table2[[#This Row],[هل تدرس الان]],Source!$AD$2:$AD$3,0),1),"")</f>
        <v/>
      </c>
      <c r="BF745" s="3" t="str">
        <f>_xlfn.IFNA(INDEX(Source!$AI$2:$AJ$6,MATCH(Table2[[#This Row],[السنة الدراسية]],Source!$AJ$2:$AJ$6,0),1),"")</f>
        <v/>
      </c>
      <c r="BG745" s="3" t="str">
        <f>_xlfn.IFNA(INDEX(Source!$AC$2:$AD$3,MATCH(Table2[[#This Row],[هل يوجد إجازة]],Source!$AD$2:$AD$3,0),1),"")</f>
        <v/>
      </c>
    </row>
    <row r="746" spans="1:59" x14ac:dyDescent="0.25">
      <c r="A746" t="str">
        <f>IF(C746&lt;&gt;"",COUNTA($C$2:C746),"")</f>
        <v/>
      </c>
      <c r="BA746" s="7" t="str">
        <f>_xlfn.IFNA(INDEX(Source!$G$2:$H$3,MATCH(Table2[[#This Row],[الجنس]],Source!$H$2:$H$3,0),1),"")</f>
        <v/>
      </c>
      <c r="BB746" s="3" t="str">
        <f>_xlfn.IFNA(INDEX(Source!$M$2:$N$5,MATCH(Table2[[#This Row],[الحالة العائلية]],Source!$N$2:$N$5,0),1),"")</f>
        <v/>
      </c>
      <c r="BC746" s="3" t="str">
        <f>_xlfn.IFNA(INDEX(Source!$J$2:$K$4,MATCH(Table2[[#This Row],[الحالة الصحية]],Source!$K$2:$K$4,0),1),"")</f>
        <v/>
      </c>
      <c r="BD746" s="3" t="str">
        <f>_xlfn.IFNA(INDEX(Source!$D$2:$E$6,MATCH(Table2[[#This Row],[التحصيل الدراسي]],Source!$E$2:$E$6,0),1),"")</f>
        <v/>
      </c>
      <c r="BE746" s="3" t="str">
        <f>_xlfn.IFNA(INDEX(Source!$AC$2:$AD$3,MATCH(Table2[[#This Row],[هل تدرس الان]],Source!$AD$2:$AD$3,0),1),"")</f>
        <v/>
      </c>
      <c r="BF746" s="3" t="str">
        <f>_xlfn.IFNA(INDEX(Source!$AI$2:$AJ$6,MATCH(Table2[[#This Row],[السنة الدراسية]],Source!$AJ$2:$AJ$6,0),1),"")</f>
        <v/>
      </c>
      <c r="BG746" s="3" t="str">
        <f>_xlfn.IFNA(INDEX(Source!$AC$2:$AD$3,MATCH(Table2[[#This Row],[هل يوجد إجازة]],Source!$AD$2:$AD$3,0),1),"")</f>
        <v/>
      </c>
    </row>
    <row r="747" spans="1:59" x14ac:dyDescent="0.25">
      <c r="A747" t="str">
        <f>IF(C747&lt;&gt;"",COUNTA($C$2:C747),"")</f>
        <v/>
      </c>
      <c r="BA747" s="7" t="str">
        <f>_xlfn.IFNA(INDEX(Source!$G$2:$H$3,MATCH(Table2[[#This Row],[الجنس]],Source!$H$2:$H$3,0),1),"")</f>
        <v/>
      </c>
      <c r="BB747" s="3" t="str">
        <f>_xlfn.IFNA(INDEX(Source!$M$2:$N$5,MATCH(Table2[[#This Row],[الحالة العائلية]],Source!$N$2:$N$5,0),1),"")</f>
        <v/>
      </c>
      <c r="BC747" s="3" t="str">
        <f>_xlfn.IFNA(INDEX(Source!$J$2:$K$4,MATCH(Table2[[#This Row],[الحالة الصحية]],Source!$K$2:$K$4,0),1),"")</f>
        <v/>
      </c>
      <c r="BD747" s="3" t="str">
        <f>_xlfn.IFNA(INDEX(Source!$D$2:$E$6,MATCH(Table2[[#This Row],[التحصيل الدراسي]],Source!$E$2:$E$6,0),1),"")</f>
        <v/>
      </c>
      <c r="BE747" s="3" t="str">
        <f>_xlfn.IFNA(INDEX(Source!$AC$2:$AD$3,MATCH(Table2[[#This Row],[هل تدرس الان]],Source!$AD$2:$AD$3,0),1),"")</f>
        <v/>
      </c>
      <c r="BF747" s="3" t="str">
        <f>_xlfn.IFNA(INDEX(Source!$AI$2:$AJ$6,MATCH(Table2[[#This Row],[السنة الدراسية]],Source!$AJ$2:$AJ$6,0),1),"")</f>
        <v/>
      </c>
      <c r="BG747" s="3" t="str">
        <f>_xlfn.IFNA(INDEX(Source!$AC$2:$AD$3,MATCH(Table2[[#This Row],[هل يوجد إجازة]],Source!$AD$2:$AD$3,0),1),"")</f>
        <v/>
      </c>
    </row>
    <row r="748" spans="1:59" x14ac:dyDescent="0.25">
      <c r="A748" t="str">
        <f>IF(C748&lt;&gt;"",COUNTA($C$2:C748),"")</f>
        <v/>
      </c>
      <c r="BA748" s="7" t="str">
        <f>_xlfn.IFNA(INDEX(Source!$G$2:$H$3,MATCH(Table2[[#This Row],[الجنس]],Source!$H$2:$H$3,0),1),"")</f>
        <v/>
      </c>
      <c r="BB748" s="3" t="str">
        <f>_xlfn.IFNA(INDEX(Source!$M$2:$N$5,MATCH(Table2[[#This Row],[الحالة العائلية]],Source!$N$2:$N$5,0),1),"")</f>
        <v/>
      </c>
      <c r="BC748" s="3" t="str">
        <f>_xlfn.IFNA(INDEX(Source!$J$2:$K$4,MATCH(Table2[[#This Row],[الحالة الصحية]],Source!$K$2:$K$4,0),1),"")</f>
        <v/>
      </c>
      <c r="BD748" s="3" t="str">
        <f>_xlfn.IFNA(INDEX(Source!$D$2:$E$6,MATCH(Table2[[#This Row],[التحصيل الدراسي]],Source!$E$2:$E$6,0),1),"")</f>
        <v/>
      </c>
      <c r="BE748" s="3" t="str">
        <f>_xlfn.IFNA(INDEX(Source!$AC$2:$AD$3,MATCH(Table2[[#This Row],[هل تدرس الان]],Source!$AD$2:$AD$3,0),1),"")</f>
        <v/>
      </c>
      <c r="BF748" s="3" t="str">
        <f>_xlfn.IFNA(INDEX(Source!$AI$2:$AJ$6,MATCH(Table2[[#This Row],[السنة الدراسية]],Source!$AJ$2:$AJ$6,0),1),"")</f>
        <v/>
      </c>
      <c r="BG748" s="3" t="str">
        <f>_xlfn.IFNA(INDEX(Source!$AC$2:$AD$3,MATCH(Table2[[#This Row],[هل يوجد إجازة]],Source!$AD$2:$AD$3,0),1),"")</f>
        <v/>
      </c>
    </row>
    <row r="749" spans="1:59" x14ac:dyDescent="0.25">
      <c r="A749" t="str">
        <f>IF(C749&lt;&gt;"",COUNTA($C$2:C749),"")</f>
        <v/>
      </c>
      <c r="BA749" s="7" t="str">
        <f>_xlfn.IFNA(INDEX(Source!$G$2:$H$3,MATCH(Table2[[#This Row],[الجنس]],Source!$H$2:$H$3,0),1),"")</f>
        <v/>
      </c>
      <c r="BB749" s="3" t="str">
        <f>_xlfn.IFNA(INDEX(Source!$M$2:$N$5,MATCH(Table2[[#This Row],[الحالة العائلية]],Source!$N$2:$N$5,0),1),"")</f>
        <v/>
      </c>
      <c r="BC749" s="3" t="str">
        <f>_xlfn.IFNA(INDEX(Source!$J$2:$K$4,MATCH(Table2[[#This Row],[الحالة الصحية]],Source!$K$2:$K$4,0),1),"")</f>
        <v/>
      </c>
      <c r="BD749" s="3" t="str">
        <f>_xlfn.IFNA(INDEX(Source!$D$2:$E$6,MATCH(Table2[[#This Row],[التحصيل الدراسي]],Source!$E$2:$E$6,0),1),"")</f>
        <v/>
      </c>
      <c r="BE749" s="3" t="str">
        <f>_xlfn.IFNA(INDEX(Source!$AC$2:$AD$3,MATCH(Table2[[#This Row],[هل تدرس الان]],Source!$AD$2:$AD$3,0),1),"")</f>
        <v/>
      </c>
      <c r="BF749" s="3" t="str">
        <f>_xlfn.IFNA(INDEX(Source!$AI$2:$AJ$6,MATCH(Table2[[#This Row],[السنة الدراسية]],Source!$AJ$2:$AJ$6,0),1),"")</f>
        <v/>
      </c>
      <c r="BG749" s="3" t="str">
        <f>_xlfn.IFNA(INDEX(Source!$AC$2:$AD$3,MATCH(Table2[[#This Row],[هل يوجد إجازة]],Source!$AD$2:$AD$3,0),1),"")</f>
        <v/>
      </c>
    </row>
    <row r="750" spans="1:59" x14ac:dyDescent="0.25">
      <c r="A750" t="str">
        <f>IF(C750&lt;&gt;"",COUNTA($C$2:C750),"")</f>
        <v/>
      </c>
      <c r="BA750" s="7" t="str">
        <f>_xlfn.IFNA(INDEX(Source!$G$2:$H$3,MATCH(Table2[[#This Row],[الجنس]],Source!$H$2:$H$3,0),1),"")</f>
        <v/>
      </c>
      <c r="BB750" s="3" t="str">
        <f>_xlfn.IFNA(INDEX(Source!$M$2:$N$5,MATCH(Table2[[#This Row],[الحالة العائلية]],Source!$N$2:$N$5,0),1),"")</f>
        <v/>
      </c>
      <c r="BC750" s="3" t="str">
        <f>_xlfn.IFNA(INDEX(Source!$J$2:$K$4,MATCH(Table2[[#This Row],[الحالة الصحية]],Source!$K$2:$K$4,0),1),"")</f>
        <v/>
      </c>
      <c r="BD750" s="3" t="str">
        <f>_xlfn.IFNA(INDEX(Source!$D$2:$E$6,MATCH(Table2[[#This Row],[التحصيل الدراسي]],Source!$E$2:$E$6,0),1),"")</f>
        <v/>
      </c>
      <c r="BE750" s="3" t="str">
        <f>_xlfn.IFNA(INDEX(Source!$AC$2:$AD$3,MATCH(Table2[[#This Row],[هل تدرس الان]],Source!$AD$2:$AD$3,0),1),"")</f>
        <v/>
      </c>
      <c r="BF750" s="3" t="str">
        <f>_xlfn.IFNA(INDEX(Source!$AI$2:$AJ$6,MATCH(Table2[[#This Row],[السنة الدراسية]],Source!$AJ$2:$AJ$6,0),1),"")</f>
        <v/>
      </c>
      <c r="BG750" s="3" t="str">
        <f>_xlfn.IFNA(INDEX(Source!$AC$2:$AD$3,MATCH(Table2[[#This Row],[هل يوجد إجازة]],Source!$AD$2:$AD$3,0),1),"")</f>
        <v/>
      </c>
    </row>
    <row r="751" spans="1:59" x14ac:dyDescent="0.25">
      <c r="A751" t="str">
        <f>IF(C751&lt;&gt;"",COUNTA($C$2:C751),"")</f>
        <v/>
      </c>
      <c r="BA751" s="7" t="str">
        <f>_xlfn.IFNA(INDEX(Source!$G$2:$H$3,MATCH(Table2[[#This Row],[الجنس]],Source!$H$2:$H$3,0),1),"")</f>
        <v/>
      </c>
      <c r="BB751" s="3" t="str">
        <f>_xlfn.IFNA(INDEX(Source!$M$2:$N$5,MATCH(Table2[[#This Row],[الحالة العائلية]],Source!$N$2:$N$5,0),1),"")</f>
        <v/>
      </c>
      <c r="BC751" s="3" t="str">
        <f>_xlfn.IFNA(INDEX(Source!$J$2:$K$4,MATCH(Table2[[#This Row],[الحالة الصحية]],Source!$K$2:$K$4,0),1),"")</f>
        <v/>
      </c>
      <c r="BD751" s="3" t="str">
        <f>_xlfn.IFNA(INDEX(Source!$D$2:$E$6,MATCH(Table2[[#This Row],[التحصيل الدراسي]],Source!$E$2:$E$6,0),1),"")</f>
        <v/>
      </c>
      <c r="BE751" s="3" t="str">
        <f>_xlfn.IFNA(INDEX(Source!$AC$2:$AD$3,MATCH(Table2[[#This Row],[هل تدرس الان]],Source!$AD$2:$AD$3,0),1),"")</f>
        <v/>
      </c>
      <c r="BF751" s="3" t="str">
        <f>_xlfn.IFNA(INDEX(Source!$AI$2:$AJ$6,MATCH(Table2[[#This Row],[السنة الدراسية]],Source!$AJ$2:$AJ$6,0),1),"")</f>
        <v/>
      </c>
      <c r="BG751" s="3" t="str">
        <f>_xlfn.IFNA(INDEX(Source!$AC$2:$AD$3,MATCH(Table2[[#This Row],[هل يوجد إجازة]],Source!$AD$2:$AD$3,0),1),"")</f>
        <v/>
      </c>
    </row>
    <row r="752" spans="1:59" x14ac:dyDescent="0.25">
      <c r="A752" t="str">
        <f>IF(C752&lt;&gt;"",COUNTA($C$2:C752),"")</f>
        <v/>
      </c>
      <c r="BA752" s="7" t="str">
        <f>_xlfn.IFNA(INDEX(Source!$G$2:$H$3,MATCH(Table2[[#This Row],[الجنس]],Source!$H$2:$H$3,0),1),"")</f>
        <v/>
      </c>
      <c r="BB752" s="3" t="str">
        <f>_xlfn.IFNA(INDEX(Source!$M$2:$N$5,MATCH(Table2[[#This Row],[الحالة العائلية]],Source!$N$2:$N$5,0),1),"")</f>
        <v/>
      </c>
      <c r="BC752" s="3" t="str">
        <f>_xlfn.IFNA(INDEX(Source!$J$2:$K$4,MATCH(Table2[[#This Row],[الحالة الصحية]],Source!$K$2:$K$4,0),1),"")</f>
        <v/>
      </c>
      <c r="BD752" s="3" t="str">
        <f>_xlfn.IFNA(INDEX(Source!$D$2:$E$6,MATCH(Table2[[#This Row],[التحصيل الدراسي]],Source!$E$2:$E$6,0),1),"")</f>
        <v/>
      </c>
      <c r="BE752" s="3" t="str">
        <f>_xlfn.IFNA(INDEX(Source!$AC$2:$AD$3,MATCH(Table2[[#This Row],[هل تدرس الان]],Source!$AD$2:$AD$3,0),1),"")</f>
        <v/>
      </c>
      <c r="BF752" s="3" t="str">
        <f>_xlfn.IFNA(INDEX(Source!$AI$2:$AJ$6,MATCH(Table2[[#This Row],[السنة الدراسية]],Source!$AJ$2:$AJ$6,0),1),"")</f>
        <v/>
      </c>
      <c r="BG752" s="3" t="str">
        <f>_xlfn.IFNA(INDEX(Source!$AC$2:$AD$3,MATCH(Table2[[#This Row],[هل يوجد إجازة]],Source!$AD$2:$AD$3,0),1),"")</f>
        <v/>
      </c>
    </row>
    <row r="753" spans="1:59" x14ac:dyDescent="0.25">
      <c r="A753" t="str">
        <f>IF(C753&lt;&gt;"",COUNTA($C$2:C753),"")</f>
        <v/>
      </c>
      <c r="BA753" s="7" t="str">
        <f>_xlfn.IFNA(INDEX(Source!$G$2:$H$3,MATCH(Table2[[#This Row],[الجنس]],Source!$H$2:$H$3,0),1),"")</f>
        <v/>
      </c>
      <c r="BB753" s="3" t="str">
        <f>_xlfn.IFNA(INDEX(Source!$M$2:$N$5,MATCH(Table2[[#This Row],[الحالة العائلية]],Source!$N$2:$N$5,0),1),"")</f>
        <v/>
      </c>
      <c r="BC753" s="3" t="str">
        <f>_xlfn.IFNA(INDEX(Source!$J$2:$K$4,MATCH(Table2[[#This Row],[الحالة الصحية]],Source!$K$2:$K$4,0),1),"")</f>
        <v/>
      </c>
      <c r="BD753" s="3" t="str">
        <f>_xlfn.IFNA(INDEX(Source!$D$2:$E$6,MATCH(Table2[[#This Row],[التحصيل الدراسي]],Source!$E$2:$E$6,0),1),"")</f>
        <v/>
      </c>
      <c r="BE753" s="3" t="str">
        <f>_xlfn.IFNA(INDEX(Source!$AC$2:$AD$3,MATCH(Table2[[#This Row],[هل تدرس الان]],Source!$AD$2:$AD$3,0),1),"")</f>
        <v/>
      </c>
      <c r="BF753" s="3" t="str">
        <f>_xlfn.IFNA(INDEX(Source!$AI$2:$AJ$6,MATCH(Table2[[#This Row],[السنة الدراسية]],Source!$AJ$2:$AJ$6,0),1),"")</f>
        <v/>
      </c>
      <c r="BG753" s="3" t="str">
        <f>_xlfn.IFNA(INDEX(Source!$AC$2:$AD$3,MATCH(Table2[[#This Row],[هل يوجد إجازة]],Source!$AD$2:$AD$3,0),1),"")</f>
        <v/>
      </c>
    </row>
    <row r="754" spans="1:59" x14ac:dyDescent="0.25">
      <c r="A754" t="str">
        <f>IF(C754&lt;&gt;"",COUNTA($C$2:C754),"")</f>
        <v/>
      </c>
      <c r="BA754" s="7" t="str">
        <f>_xlfn.IFNA(INDEX(Source!$G$2:$H$3,MATCH(Table2[[#This Row],[الجنس]],Source!$H$2:$H$3,0),1),"")</f>
        <v/>
      </c>
      <c r="BB754" s="3" t="str">
        <f>_xlfn.IFNA(INDEX(Source!$M$2:$N$5,MATCH(Table2[[#This Row],[الحالة العائلية]],Source!$N$2:$N$5,0),1),"")</f>
        <v/>
      </c>
      <c r="BC754" s="3" t="str">
        <f>_xlfn.IFNA(INDEX(Source!$J$2:$K$4,MATCH(Table2[[#This Row],[الحالة الصحية]],Source!$K$2:$K$4,0),1),"")</f>
        <v/>
      </c>
      <c r="BD754" s="3" t="str">
        <f>_xlfn.IFNA(INDEX(Source!$D$2:$E$6,MATCH(Table2[[#This Row],[التحصيل الدراسي]],Source!$E$2:$E$6,0),1),"")</f>
        <v/>
      </c>
      <c r="BE754" s="3" t="str">
        <f>_xlfn.IFNA(INDEX(Source!$AC$2:$AD$3,MATCH(Table2[[#This Row],[هل تدرس الان]],Source!$AD$2:$AD$3,0),1),"")</f>
        <v/>
      </c>
      <c r="BF754" s="3" t="str">
        <f>_xlfn.IFNA(INDEX(Source!$AI$2:$AJ$6,MATCH(Table2[[#This Row],[السنة الدراسية]],Source!$AJ$2:$AJ$6,0),1),"")</f>
        <v/>
      </c>
      <c r="BG754" s="3" t="str">
        <f>_xlfn.IFNA(INDEX(Source!$AC$2:$AD$3,MATCH(Table2[[#This Row],[هل يوجد إجازة]],Source!$AD$2:$AD$3,0),1),"")</f>
        <v/>
      </c>
    </row>
    <row r="755" spans="1:59" x14ac:dyDescent="0.25">
      <c r="A755" t="str">
        <f>IF(C755&lt;&gt;"",COUNTA($C$2:C755),"")</f>
        <v/>
      </c>
      <c r="BA755" s="7" t="str">
        <f>_xlfn.IFNA(INDEX(Source!$G$2:$H$3,MATCH(Table2[[#This Row],[الجنس]],Source!$H$2:$H$3,0),1),"")</f>
        <v/>
      </c>
      <c r="BB755" s="3" t="str">
        <f>_xlfn.IFNA(INDEX(Source!$M$2:$N$5,MATCH(Table2[[#This Row],[الحالة العائلية]],Source!$N$2:$N$5,0),1),"")</f>
        <v/>
      </c>
      <c r="BC755" s="3" t="str">
        <f>_xlfn.IFNA(INDEX(Source!$J$2:$K$4,MATCH(Table2[[#This Row],[الحالة الصحية]],Source!$K$2:$K$4,0),1),"")</f>
        <v/>
      </c>
      <c r="BD755" s="3" t="str">
        <f>_xlfn.IFNA(INDEX(Source!$D$2:$E$6,MATCH(Table2[[#This Row],[التحصيل الدراسي]],Source!$E$2:$E$6,0),1),"")</f>
        <v/>
      </c>
      <c r="BE755" s="3" t="str">
        <f>_xlfn.IFNA(INDEX(Source!$AC$2:$AD$3,MATCH(Table2[[#This Row],[هل تدرس الان]],Source!$AD$2:$AD$3,0),1),"")</f>
        <v/>
      </c>
      <c r="BF755" s="3" t="str">
        <f>_xlfn.IFNA(INDEX(Source!$AI$2:$AJ$6,MATCH(Table2[[#This Row],[السنة الدراسية]],Source!$AJ$2:$AJ$6,0),1),"")</f>
        <v/>
      </c>
      <c r="BG755" s="3" t="str">
        <f>_xlfn.IFNA(INDEX(Source!$AC$2:$AD$3,MATCH(Table2[[#This Row],[هل يوجد إجازة]],Source!$AD$2:$AD$3,0),1),"")</f>
        <v/>
      </c>
    </row>
    <row r="756" spans="1:59" x14ac:dyDescent="0.25">
      <c r="A756" t="str">
        <f>IF(C756&lt;&gt;"",COUNTA($C$2:C756),"")</f>
        <v/>
      </c>
      <c r="BA756" s="7" t="str">
        <f>_xlfn.IFNA(INDEX(Source!$G$2:$H$3,MATCH(Table2[[#This Row],[الجنس]],Source!$H$2:$H$3,0),1),"")</f>
        <v/>
      </c>
      <c r="BB756" s="3" t="str">
        <f>_xlfn.IFNA(INDEX(Source!$M$2:$N$5,MATCH(Table2[[#This Row],[الحالة العائلية]],Source!$N$2:$N$5,0),1),"")</f>
        <v/>
      </c>
      <c r="BC756" s="3" t="str">
        <f>_xlfn.IFNA(INDEX(Source!$J$2:$K$4,MATCH(Table2[[#This Row],[الحالة الصحية]],Source!$K$2:$K$4,0),1),"")</f>
        <v/>
      </c>
      <c r="BD756" s="3" t="str">
        <f>_xlfn.IFNA(INDEX(Source!$D$2:$E$6,MATCH(Table2[[#This Row],[التحصيل الدراسي]],Source!$E$2:$E$6,0),1),"")</f>
        <v/>
      </c>
      <c r="BE756" s="3" t="str">
        <f>_xlfn.IFNA(INDEX(Source!$AC$2:$AD$3,MATCH(Table2[[#This Row],[هل تدرس الان]],Source!$AD$2:$AD$3,0),1),"")</f>
        <v/>
      </c>
      <c r="BF756" s="3" t="str">
        <f>_xlfn.IFNA(INDEX(Source!$AI$2:$AJ$6,MATCH(Table2[[#This Row],[السنة الدراسية]],Source!$AJ$2:$AJ$6,0),1),"")</f>
        <v/>
      </c>
      <c r="BG756" s="3" t="str">
        <f>_xlfn.IFNA(INDEX(Source!$AC$2:$AD$3,MATCH(Table2[[#This Row],[هل يوجد إجازة]],Source!$AD$2:$AD$3,0),1),"")</f>
        <v/>
      </c>
    </row>
    <row r="757" spans="1:59" x14ac:dyDescent="0.25">
      <c r="A757" t="str">
        <f>IF(C757&lt;&gt;"",COUNTA($C$2:C757),"")</f>
        <v/>
      </c>
      <c r="BA757" s="7" t="str">
        <f>_xlfn.IFNA(INDEX(Source!$G$2:$H$3,MATCH(Table2[[#This Row],[الجنس]],Source!$H$2:$H$3,0),1),"")</f>
        <v/>
      </c>
      <c r="BB757" s="3" t="str">
        <f>_xlfn.IFNA(INDEX(Source!$M$2:$N$5,MATCH(Table2[[#This Row],[الحالة العائلية]],Source!$N$2:$N$5,0),1),"")</f>
        <v/>
      </c>
      <c r="BC757" s="3" t="str">
        <f>_xlfn.IFNA(INDEX(Source!$J$2:$K$4,MATCH(Table2[[#This Row],[الحالة الصحية]],Source!$K$2:$K$4,0),1),"")</f>
        <v/>
      </c>
      <c r="BD757" s="3" t="str">
        <f>_xlfn.IFNA(INDEX(Source!$D$2:$E$6,MATCH(Table2[[#This Row],[التحصيل الدراسي]],Source!$E$2:$E$6,0),1),"")</f>
        <v/>
      </c>
      <c r="BE757" s="3" t="str">
        <f>_xlfn.IFNA(INDEX(Source!$AC$2:$AD$3,MATCH(Table2[[#This Row],[هل تدرس الان]],Source!$AD$2:$AD$3,0),1),"")</f>
        <v/>
      </c>
      <c r="BF757" s="3" t="str">
        <f>_xlfn.IFNA(INDEX(Source!$AI$2:$AJ$6,MATCH(Table2[[#This Row],[السنة الدراسية]],Source!$AJ$2:$AJ$6,0),1),"")</f>
        <v/>
      </c>
      <c r="BG757" s="3" t="str">
        <f>_xlfn.IFNA(INDEX(Source!$AC$2:$AD$3,MATCH(Table2[[#This Row],[هل يوجد إجازة]],Source!$AD$2:$AD$3,0),1),"")</f>
        <v/>
      </c>
    </row>
    <row r="758" spans="1:59" x14ac:dyDescent="0.25">
      <c r="A758" t="str">
        <f>IF(C758&lt;&gt;"",COUNTA($C$2:C758),"")</f>
        <v/>
      </c>
      <c r="BA758" s="7" t="str">
        <f>_xlfn.IFNA(INDEX(Source!$G$2:$H$3,MATCH(Table2[[#This Row],[الجنس]],Source!$H$2:$H$3,0),1),"")</f>
        <v/>
      </c>
      <c r="BB758" s="3" t="str">
        <f>_xlfn.IFNA(INDEX(Source!$M$2:$N$5,MATCH(Table2[[#This Row],[الحالة العائلية]],Source!$N$2:$N$5,0),1),"")</f>
        <v/>
      </c>
      <c r="BC758" s="3" t="str">
        <f>_xlfn.IFNA(INDEX(Source!$J$2:$K$4,MATCH(Table2[[#This Row],[الحالة الصحية]],Source!$K$2:$K$4,0),1),"")</f>
        <v/>
      </c>
      <c r="BD758" s="3" t="str">
        <f>_xlfn.IFNA(INDEX(Source!$D$2:$E$6,MATCH(Table2[[#This Row],[التحصيل الدراسي]],Source!$E$2:$E$6,0),1),"")</f>
        <v/>
      </c>
      <c r="BE758" s="3" t="str">
        <f>_xlfn.IFNA(INDEX(Source!$AC$2:$AD$3,MATCH(Table2[[#This Row],[هل تدرس الان]],Source!$AD$2:$AD$3,0),1),"")</f>
        <v/>
      </c>
      <c r="BF758" s="3" t="str">
        <f>_xlfn.IFNA(INDEX(Source!$AI$2:$AJ$6,MATCH(Table2[[#This Row],[السنة الدراسية]],Source!$AJ$2:$AJ$6,0),1),"")</f>
        <v/>
      </c>
      <c r="BG758" s="3" t="str">
        <f>_xlfn.IFNA(INDEX(Source!$AC$2:$AD$3,MATCH(Table2[[#This Row],[هل يوجد إجازة]],Source!$AD$2:$AD$3,0),1),"")</f>
        <v/>
      </c>
    </row>
    <row r="759" spans="1:59" x14ac:dyDescent="0.25">
      <c r="A759" t="str">
        <f>IF(C759&lt;&gt;"",COUNTA($C$2:C759),"")</f>
        <v/>
      </c>
      <c r="BA759" s="7" t="str">
        <f>_xlfn.IFNA(INDEX(Source!$G$2:$H$3,MATCH(Table2[[#This Row],[الجنس]],Source!$H$2:$H$3,0),1),"")</f>
        <v/>
      </c>
      <c r="BB759" s="3" t="str">
        <f>_xlfn.IFNA(INDEX(Source!$M$2:$N$5,MATCH(Table2[[#This Row],[الحالة العائلية]],Source!$N$2:$N$5,0),1),"")</f>
        <v/>
      </c>
      <c r="BC759" s="3" t="str">
        <f>_xlfn.IFNA(INDEX(Source!$J$2:$K$4,MATCH(Table2[[#This Row],[الحالة الصحية]],Source!$K$2:$K$4,0),1),"")</f>
        <v/>
      </c>
      <c r="BD759" s="3" t="str">
        <f>_xlfn.IFNA(INDEX(Source!$D$2:$E$6,MATCH(Table2[[#This Row],[التحصيل الدراسي]],Source!$E$2:$E$6,0),1),"")</f>
        <v/>
      </c>
      <c r="BE759" s="3" t="str">
        <f>_xlfn.IFNA(INDEX(Source!$AC$2:$AD$3,MATCH(Table2[[#This Row],[هل تدرس الان]],Source!$AD$2:$AD$3,0),1),"")</f>
        <v/>
      </c>
      <c r="BF759" s="3" t="str">
        <f>_xlfn.IFNA(INDEX(Source!$AI$2:$AJ$6,MATCH(Table2[[#This Row],[السنة الدراسية]],Source!$AJ$2:$AJ$6,0),1),"")</f>
        <v/>
      </c>
      <c r="BG759" s="3" t="str">
        <f>_xlfn.IFNA(INDEX(Source!$AC$2:$AD$3,MATCH(Table2[[#This Row],[هل يوجد إجازة]],Source!$AD$2:$AD$3,0),1),"")</f>
        <v/>
      </c>
    </row>
    <row r="760" spans="1:59" x14ac:dyDescent="0.25">
      <c r="A760" t="str">
        <f>IF(C760&lt;&gt;"",COUNTA($C$2:C760),"")</f>
        <v/>
      </c>
      <c r="BA760" s="7" t="str">
        <f>_xlfn.IFNA(INDEX(Source!$G$2:$H$3,MATCH(Table2[[#This Row],[الجنس]],Source!$H$2:$H$3,0),1),"")</f>
        <v/>
      </c>
      <c r="BB760" s="3" t="str">
        <f>_xlfn.IFNA(INDEX(Source!$M$2:$N$5,MATCH(Table2[[#This Row],[الحالة العائلية]],Source!$N$2:$N$5,0),1),"")</f>
        <v/>
      </c>
      <c r="BC760" s="3" t="str">
        <f>_xlfn.IFNA(INDEX(Source!$J$2:$K$4,MATCH(Table2[[#This Row],[الحالة الصحية]],Source!$K$2:$K$4,0),1),"")</f>
        <v/>
      </c>
      <c r="BD760" s="3" t="str">
        <f>_xlfn.IFNA(INDEX(Source!$D$2:$E$6,MATCH(Table2[[#This Row],[التحصيل الدراسي]],Source!$E$2:$E$6,0),1),"")</f>
        <v/>
      </c>
      <c r="BE760" s="3" t="str">
        <f>_xlfn.IFNA(INDEX(Source!$AC$2:$AD$3,MATCH(Table2[[#This Row],[هل تدرس الان]],Source!$AD$2:$AD$3,0),1),"")</f>
        <v/>
      </c>
      <c r="BF760" s="3" t="str">
        <f>_xlfn.IFNA(INDEX(Source!$AI$2:$AJ$6,MATCH(Table2[[#This Row],[السنة الدراسية]],Source!$AJ$2:$AJ$6,0),1),"")</f>
        <v/>
      </c>
      <c r="BG760" s="3" t="str">
        <f>_xlfn.IFNA(INDEX(Source!$AC$2:$AD$3,MATCH(Table2[[#This Row],[هل يوجد إجازة]],Source!$AD$2:$AD$3,0),1),"")</f>
        <v/>
      </c>
    </row>
    <row r="761" spans="1:59" x14ac:dyDescent="0.25">
      <c r="A761" t="str">
        <f>IF(C761&lt;&gt;"",COUNTA($C$2:C761),"")</f>
        <v/>
      </c>
      <c r="BA761" s="7" t="str">
        <f>_xlfn.IFNA(INDEX(Source!$G$2:$H$3,MATCH(Table2[[#This Row],[الجنس]],Source!$H$2:$H$3,0),1),"")</f>
        <v/>
      </c>
      <c r="BB761" s="3" t="str">
        <f>_xlfn.IFNA(INDEX(Source!$M$2:$N$5,MATCH(Table2[[#This Row],[الحالة العائلية]],Source!$N$2:$N$5,0),1),"")</f>
        <v/>
      </c>
      <c r="BC761" s="3" t="str">
        <f>_xlfn.IFNA(INDEX(Source!$J$2:$K$4,MATCH(Table2[[#This Row],[الحالة الصحية]],Source!$K$2:$K$4,0),1),"")</f>
        <v/>
      </c>
      <c r="BD761" s="3" t="str">
        <f>_xlfn.IFNA(INDEX(Source!$D$2:$E$6,MATCH(Table2[[#This Row],[التحصيل الدراسي]],Source!$E$2:$E$6,0),1),"")</f>
        <v/>
      </c>
      <c r="BE761" s="3" t="str">
        <f>_xlfn.IFNA(INDEX(Source!$AC$2:$AD$3,MATCH(Table2[[#This Row],[هل تدرس الان]],Source!$AD$2:$AD$3,0),1),"")</f>
        <v/>
      </c>
      <c r="BF761" s="3" t="str">
        <f>_xlfn.IFNA(INDEX(Source!$AI$2:$AJ$6,MATCH(Table2[[#This Row],[السنة الدراسية]],Source!$AJ$2:$AJ$6,0),1),"")</f>
        <v/>
      </c>
      <c r="BG761" s="3" t="str">
        <f>_xlfn.IFNA(INDEX(Source!$AC$2:$AD$3,MATCH(Table2[[#This Row],[هل يوجد إجازة]],Source!$AD$2:$AD$3,0),1),"")</f>
        <v/>
      </c>
    </row>
    <row r="762" spans="1:59" x14ac:dyDescent="0.25">
      <c r="A762" t="str">
        <f>IF(C762&lt;&gt;"",COUNTA($C$2:C762),"")</f>
        <v/>
      </c>
      <c r="BA762" s="7" t="str">
        <f>_xlfn.IFNA(INDEX(Source!$G$2:$H$3,MATCH(Table2[[#This Row],[الجنس]],Source!$H$2:$H$3,0),1),"")</f>
        <v/>
      </c>
      <c r="BB762" s="3" t="str">
        <f>_xlfn.IFNA(INDEX(Source!$M$2:$N$5,MATCH(Table2[[#This Row],[الحالة العائلية]],Source!$N$2:$N$5,0),1),"")</f>
        <v/>
      </c>
      <c r="BC762" s="3" t="str">
        <f>_xlfn.IFNA(INDEX(Source!$J$2:$K$4,MATCH(Table2[[#This Row],[الحالة الصحية]],Source!$K$2:$K$4,0),1),"")</f>
        <v/>
      </c>
      <c r="BD762" s="3" t="str">
        <f>_xlfn.IFNA(INDEX(Source!$D$2:$E$6,MATCH(Table2[[#This Row],[التحصيل الدراسي]],Source!$E$2:$E$6,0),1),"")</f>
        <v/>
      </c>
      <c r="BE762" s="3" t="str">
        <f>_xlfn.IFNA(INDEX(Source!$AC$2:$AD$3,MATCH(Table2[[#This Row],[هل تدرس الان]],Source!$AD$2:$AD$3,0),1),"")</f>
        <v/>
      </c>
      <c r="BF762" s="3" t="str">
        <f>_xlfn.IFNA(INDEX(Source!$AI$2:$AJ$6,MATCH(Table2[[#This Row],[السنة الدراسية]],Source!$AJ$2:$AJ$6,0),1),"")</f>
        <v/>
      </c>
      <c r="BG762" s="3" t="str">
        <f>_xlfn.IFNA(INDEX(Source!$AC$2:$AD$3,MATCH(Table2[[#This Row],[هل يوجد إجازة]],Source!$AD$2:$AD$3,0),1),"")</f>
        <v/>
      </c>
    </row>
    <row r="763" spans="1:59" x14ac:dyDescent="0.25">
      <c r="A763" t="str">
        <f>IF(C763&lt;&gt;"",COUNTA($C$2:C763),"")</f>
        <v/>
      </c>
      <c r="BA763" s="7" t="str">
        <f>_xlfn.IFNA(INDEX(Source!$G$2:$H$3,MATCH(Table2[[#This Row],[الجنس]],Source!$H$2:$H$3,0),1),"")</f>
        <v/>
      </c>
      <c r="BB763" s="3" t="str">
        <f>_xlfn.IFNA(INDEX(Source!$M$2:$N$5,MATCH(Table2[[#This Row],[الحالة العائلية]],Source!$N$2:$N$5,0),1),"")</f>
        <v/>
      </c>
      <c r="BC763" s="3" t="str">
        <f>_xlfn.IFNA(INDEX(Source!$J$2:$K$4,MATCH(Table2[[#This Row],[الحالة الصحية]],Source!$K$2:$K$4,0),1),"")</f>
        <v/>
      </c>
      <c r="BD763" s="3" t="str">
        <f>_xlfn.IFNA(INDEX(Source!$D$2:$E$6,MATCH(Table2[[#This Row],[التحصيل الدراسي]],Source!$E$2:$E$6,0),1),"")</f>
        <v/>
      </c>
      <c r="BE763" s="3" t="str">
        <f>_xlfn.IFNA(INDEX(Source!$AC$2:$AD$3,MATCH(Table2[[#This Row],[هل تدرس الان]],Source!$AD$2:$AD$3,0),1),"")</f>
        <v/>
      </c>
      <c r="BF763" s="3" t="str">
        <f>_xlfn.IFNA(INDEX(Source!$AI$2:$AJ$6,MATCH(Table2[[#This Row],[السنة الدراسية]],Source!$AJ$2:$AJ$6,0),1),"")</f>
        <v/>
      </c>
      <c r="BG763" s="3" t="str">
        <f>_xlfn.IFNA(INDEX(Source!$AC$2:$AD$3,MATCH(Table2[[#This Row],[هل يوجد إجازة]],Source!$AD$2:$AD$3,0),1),"")</f>
        <v/>
      </c>
    </row>
    <row r="764" spans="1:59" x14ac:dyDescent="0.25">
      <c r="A764" t="str">
        <f>IF(C764&lt;&gt;"",COUNTA($C$2:C764),"")</f>
        <v/>
      </c>
      <c r="BA764" s="7" t="str">
        <f>_xlfn.IFNA(INDEX(Source!$G$2:$H$3,MATCH(Table2[[#This Row],[الجنس]],Source!$H$2:$H$3,0),1),"")</f>
        <v/>
      </c>
      <c r="BB764" s="3" t="str">
        <f>_xlfn.IFNA(INDEX(Source!$M$2:$N$5,MATCH(Table2[[#This Row],[الحالة العائلية]],Source!$N$2:$N$5,0),1),"")</f>
        <v/>
      </c>
      <c r="BC764" s="3" t="str">
        <f>_xlfn.IFNA(INDEX(Source!$J$2:$K$4,MATCH(Table2[[#This Row],[الحالة الصحية]],Source!$K$2:$K$4,0),1),"")</f>
        <v/>
      </c>
      <c r="BD764" s="3" t="str">
        <f>_xlfn.IFNA(INDEX(Source!$D$2:$E$6,MATCH(Table2[[#This Row],[التحصيل الدراسي]],Source!$E$2:$E$6,0),1),"")</f>
        <v/>
      </c>
      <c r="BE764" s="3" t="str">
        <f>_xlfn.IFNA(INDEX(Source!$AC$2:$AD$3,MATCH(Table2[[#This Row],[هل تدرس الان]],Source!$AD$2:$AD$3,0),1),"")</f>
        <v/>
      </c>
      <c r="BF764" s="3" t="str">
        <f>_xlfn.IFNA(INDEX(Source!$AI$2:$AJ$6,MATCH(Table2[[#This Row],[السنة الدراسية]],Source!$AJ$2:$AJ$6,0),1),"")</f>
        <v/>
      </c>
      <c r="BG764" s="3" t="str">
        <f>_xlfn.IFNA(INDEX(Source!$AC$2:$AD$3,MATCH(Table2[[#This Row],[هل يوجد إجازة]],Source!$AD$2:$AD$3,0),1),"")</f>
        <v/>
      </c>
    </row>
    <row r="765" spans="1:59" x14ac:dyDescent="0.25">
      <c r="A765" t="str">
        <f>IF(C765&lt;&gt;"",COUNTA($C$2:C765),"")</f>
        <v/>
      </c>
      <c r="BA765" s="7" t="str">
        <f>_xlfn.IFNA(INDEX(Source!$G$2:$H$3,MATCH(Table2[[#This Row],[الجنس]],Source!$H$2:$H$3,0),1),"")</f>
        <v/>
      </c>
      <c r="BB765" s="3" t="str">
        <f>_xlfn.IFNA(INDEX(Source!$M$2:$N$5,MATCH(Table2[[#This Row],[الحالة العائلية]],Source!$N$2:$N$5,0),1),"")</f>
        <v/>
      </c>
      <c r="BC765" s="3" t="str">
        <f>_xlfn.IFNA(INDEX(Source!$J$2:$K$4,MATCH(Table2[[#This Row],[الحالة الصحية]],Source!$K$2:$K$4,0),1),"")</f>
        <v/>
      </c>
      <c r="BD765" s="3" t="str">
        <f>_xlfn.IFNA(INDEX(Source!$D$2:$E$6,MATCH(Table2[[#This Row],[التحصيل الدراسي]],Source!$E$2:$E$6,0),1),"")</f>
        <v/>
      </c>
      <c r="BE765" s="3" t="str">
        <f>_xlfn.IFNA(INDEX(Source!$AC$2:$AD$3,MATCH(Table2[[#This Row],[هل تدرس الان]],Source!$AD$2:$AD$3,0),1),"")</f>
        <v/>
      </c>
      <c r="BF765" s="3" t="str">
        <f>_xlfn.IFNA(INDEX(Source!$AI$2:$AJ$6,MATCH(Table2[[#This Row],[السنة الدراسية]],Source!$AJ$2:$AJ$6,0),1),"")</f>
        <v/>
      </c>
      <c r="BG765" s="3" t="str">
        <f>_xlfn.IFNA(INDEX(Source!$AC$2:$AD$3,MATCH(Table2[[#This Row],[هل يوجد إجازة]],Source!$AD$2:$AD$3,0),1),"")</f>
        <v/>
      </c>
    </row>
    <row r="766" spans="1:59" x14ac:dyDescent="0.25">
      <c r="A766" t="str">
        <f>IF(C766&lt;&gt;"",COUNTA($C$2:C766),"")</f>
        <v/>
      </c>
      <c r="BA766" s="7" t="str">
        <f>_xlfn.IFNA(INDEX(Source!$G$2:$H$3,MATCH(Table2[[#This Row],[الجنس]],Source!$H$2:$H$3,0),1),"")</f>
        <v/>
      </c>
      <c r="BB766" s="3" t="str">
        <f>_xlfn.IFNA(INDEX(Source!$M$2:$N$5,MATCH(Table2[[#This Row],[الحالة العائلية]],Source!$N$2:$N$5,0),1),"")</f>
        <v/>
      </c>
      <c r="BC766" s="3" t="str">
        <f>_xlfn.IFNA(INDEX(Source!$J$2:$K$4,MATCH(Table2[[#This Row],[الحالة الصحية]],Source!$K$2:$K$4,0),1),"")</f>
        <v/>
      </c>
      <c r="BD766" s="3" t="str">
        <f>_xlfn.IFNA(INDEX(Source!$D$2:$E$6,MATCH(Table2[[#This Row],[التحصيل الدراسي]],Source!$E$2:$E$6,0),1),"")</f>
        <v/>
      </c>
      <c r="BE766" s="3" t="str">
        <f>_xlfn.IFNA(INDEX(Source!$AC$2:$AD$3,MATCH(Table2[[#This Row],[هل تدرس الان]],Source!$AD$2:$AD$3,0),1),"")</f>
        <v/>
      </c>
      <c r="BF766" s="3" t="str">
        <f>_xlfn.IFNA(INDEX(Source!$AI$2:$AJ$6,MATCH(Table2[[#This Row],[السنة الدراسية]],Source!$AJ$2:$AJ$6,0),1),"")</f>
        <v/>
      </c>
      <c r="BG766" s="3" t="str">
        <f>_xlfn.IFNA(INDEX(Source!$AC$2:$AD$3,MATCH(Table2[[#This Row],[هل يوجد إجازة]],Source!$AD$2:$AD$3,0),1),"")</f>
        <v/>
      </c>
    </row>
    <row r="767" spans="1:59" x14ac:dyDescent="0.25">
      <c r="A767" t="str">
        <f>IF(C767&lt;&gt;"",COUNTA($C$2:C767),"")</f>
        <v/>
      </c>
      <c r="BA767" s="7" t="str">
        <f>_xlfn.IFNA(INDEX(Source!$G$2:$H$3,MATCH(Table2[[#This Row],[الجنس]],Source!$H$2:$H$3,0),1),"")</f>
        <v/>
      </c>
      <c r="BB767" s="3" t="str">
        <f>_xlfn.IFNA(INDEX(Source!$M$2:$N$5,MATCH(Table2[[#This Row],[الحالة العائلية]],Source!$N$2:$N$5,0),1),"")</f>
        <v/>
      </c>
      <c r="BC767" s="3" t="str">
        <f>_xlfn.IFNA(INDEX(Source!$J$2:$K$4,MATCH(Table2[[#This Row],[الحالة الصحية]],Source!$K$2:$K$4,0),1),"")</f>
        <v/>
      </c>
      <c r="BD767" s="3" t="str">
        <f>_xlfn.IFNA(INDEX(Source!$D$2:$E$6,MATCH(Table2[[#This Row],[التحصيل الدراسي]],Source!$E$2:$E$6,0),1),"")</f>
        <v/>
      </c>
      <c r="BE767" s="3" t="str">
        <f>_xlfn.IFNA(INDEX(Source!$AC$2:$AD$3,MATCH(Table2[[#This Row],[هل تدرس الان]],Source!$AD$2:$AD$3,0),1),"")</f>
        <v/>
      </c>
      <c r="BF767" s="3" t="str">
        <f>_xlfn.IFNA(INDEX(Source!$AI$2:$AJ$6,MATCH(Table2[[#This Row],[السنة الدراسية]],Source!$AJ$2:$AJ$6,0),1),"")</f>
        <v/>
      </c>
      <c r="BG767" s="3" t="str">
        <f>_xlfn.IFNA(INDEX(Source!$AC$2:$AD$3,MATCH(Table2[[#This Row],[هل يوجد إجازة]],Source!$AD$2:$AD$3,0),1),"")</f>
        <v/>
      </c>
    </row>
    <row r="768" spans="1:59" x14ac:dyDescent="0.25">
      <c r="A768" t="str">
        <f>IF(C768&lt;&gt;"",COUNTA($C$2:C768),"")</f>
        <v/>
      </c>
      <c r="BA768" s="7" t="str">
        <f>_xlfn.IFNA(INDEX(Source!$G$2:$H$3,MATCH(Table2[[#This Row],[الجنس]],Source!$H$2:$H$3,0),1),"")</f>
        <v/>
      </c>
      <c r="BB768" s="3" t="str">
        <f>_xlfn.IFNA(INDEX(Source!$M$2:$N$5,MATCH(Table2[[#This Row],[الحالة العائلية]],Source!$N$2:$N$5,0),1),"")</f>
        <v/>
      </c>
      <c r="BC768" s="3" t="str">
        <f>_xlfn.IFNA(INDEX(Source!$J$2:$K$4,MATCH(Table2[[#This Row],[الحالة الصحية]],Source!$K$2:$K$4,0),1),"")</f>
        <v/>
      </c>
      <c r="BD768" s="3" t="str">
        <f>_xlfn.IFNA(INDEX(Source!$D$2:$E$6,MATCH(Table2[[#This Row],[التحصيل الدراسي]],Source!$E$2:$E$6,0),1),"")</f>
        <v/>
      </c>
      <c r="BE768" s="3" t="str">
        <f>_xlfn.IFNA(INDEX(Source!$AC$2:$AD$3,MATCH(Table2[[#This Row],[هل تدرس الان]],Source!$AD$2:$AD$3,0),1),"")</f>
        <v/>
      </c>
      <c r="BF768" s="3" t="str">
        <f>_xlfn.IFNA(INDEX(Source!$AI$2:$AJ$6,MATCH(Table2[[#This Row],[السنة الدراسية]],Source!$AJ$2:$AJ$6,0),1),"")</f>
        <v/>
      </c>
      <c r="BG768" s="3" t="str">
        <f>_xlfn.IFNA(INDEX(Source!$AC$2:$AD$3,MATCH(Table2[[#This Row],[هل يوجد إجازة]],Source!$AD$2:$AD$3,0),1),"")</f>
        <v/>
      </c>
    </row>
    <row r="769" spans="1:59" x14ac:dyDescent="0.25">
      <c r="A769" t="str">
        <f>IF(C769&lt;&gt;"",COUNTA($C$2:C769),"")</f>
        <v/>
      </c>
      <c r="BA769" s="7" t="str">
        <f>_xlfn.IFNA(INDEX(Source!$G$2:$H$3,MATCH(Table2[[#This Row],[الجنس]],Source!$H$2:$H$3,0),1),"")</f>
        <v/>
      </c>
      <c r="BB769" s="3" t="str">
        <f>_xlfn.IFNA(INDEX(Source!$M$2:$N$5,MATCH(Table2[[#This Row],[الحالة العائلية]],Source!$N$2:$N$5,0),1),"")</f>
        <v/>
      </c>
      <c r="BC769" s="3" t="str">
        <f>_xlfn.IFNA(INDEX(Source!$J$2:$K$4,MATCH(Table2[[#This Row],[الحالة الصحية]],Source!$K$2:$K$4,0),1),"")</f>
        <v/>
      </c>
      <c r="BD769" s="3" t="str">
        <f>_xlfn.IFNA(INDEX(Source!$D$2:$E$6,MATCH(Table2[[#This Row],[التحصيل الدراسي]],Source!$E$2:$E$6,0),1),"")</f>
        <v/>
      </c>
      <c r="BE769" s="3" t="str">
        <f>_xlfn.IFNA(INDEX(Source!$AC$2:$AD$3,MATCH(Table2[[#This Row],[هل تدرس الان]],Source!$AD$2:$AD$3,0),1),"")</f>
        <v/>
      </c>
      <c r="BF769" s="3" t="str">
        <f>_xlfn.IFNA(INDEX(Source!$AI$2:$AJ$6,MATCH(Table2[[#This Row],[السنة الدراسية]],Source!$AJ$2:$AJ$6,0),1),"")</f>
        <v/>
      </c>
      <c r="BG769" s="3" t="str">
        <f>_xlfn.IFNA(INDEX(Source!$AC$2:$AD$3,MATCH(Table2[[#This Row],[هل يوجد إجازة]],Source!$AD$2:$AD$3,0),1),"")</f>
        <v/>
      </c>
    </row>
    <row r="770" spans="1:59" x14ac:dyDescent="0.25">
      <c r="A770" t="str">
        <f>IF(C770&lt;&gt;"",COUNTA($C$2:C770),"")</f>
        <v/>
      </c>
      <c r="BA770" s="7" t="str">
        <f>_xlfn.IFNA(INDEX(Source!$G$2:$H$3,MATCH(Table2[[#This Row],[الجنس]],Source!$H$2:$H$3,0),1),"")</f>
        <v/>
      </c>
      <c r="BB770" s="3" t="str">
        <f>_xlfn.IFNA(INDEX(Source!$M$2:$N$5,MATCH(Table2[[#This Row],[الحالة العائلية]],Source!$N$2:$N$5,0),1),"")</f>
        <v/>
      </c>
      <c r="BC770" s="3" t="str">
        <f>_xlfn.IFNA(INDEX(Source!$J$2:$K$4,MATCH(Table2[[#This Row],[الحالة الصحية]],Source!$K$2:$K$4,0),1),"")</f>
        <v/>
      </c>
      <c r="BD770" s="3" t="str">
        <f>_xlfn.IFNA(INDEX(Source!$D$2:$E$6,MATCH(Table2[[#This Row],[التحصيل الدراسي]],Source!$E$2:$E$6,0),1),"")</f>
        <v/>
      </c>
      <c r="BE770" s="3" t="str">
        <f>_xlfn.IFNA(INDEX(Source!$AC$2:$AD$3,MATCH(Table2[[#This Row],[هل تدرس الان]],Source!$AD$2:$AD$3,0),1),"")</f>
        <v/>
      </c>
      <c r="BF770" s="3" t="str">
        <f>_xlfn.IFNA(INDEX(Source!$AI$2:$AJ$6,MATCH(Table2[[#This Row],[السنة الدراسية]],Source!$AJ$2:$AJ$6,0),1),"")</f>
        <v/>
      </c>
      <c r="BG770" s="3" t="str">
        <f>_xlfn.IFNA(INDEX(Source!$AC$2:$AD$3,MATCH(Table2[[#This Row],[هل يوجد إجازة]],Source!$AD$2:$AD$3,0),1),"")</f>
        <v/>
      </c>
    </row>
    <row r="771" spans="1:59" x14ac:dyDescent="0.25">
      <c r="A771" t="str">
        <f>IF(C771&lt;&gt;"",COUNTA($C$2:C771),"")</f>
        <v/>
      </c>
      <c r="BA771" s="7" t="str">
        <f>_xlfn.IFNA(INDEX(Source!$G$2:$H$3,MATCH(Table2[[#This Row],[الجنس]],Source!$H$2:$H$3,0),1),"")</f>
        <v/>
      </c>
      <c r="BB771" s="3" t="str">
        <f>_xlfn.IFNA(INDEX(Source!$M$2:$N$5,MATCH(Table2[[#This Row],[الحالة العائلية]],Source!$N$2:$N$5,0),1),"")</f>
        <v/>
      </c>
      <c r="BC771" s="3" t="str">
        <f>_xlfn.IFNA(INDEX(Source!$J$2:$K$4,MATCH(Table2[[#This Row],[الحالة الصحية]],Source!$K$2:$K$4,0),1),"")</f>
        <v/>
      </c>
      <c r="BD771" s="3" t="str">
        <f>_xlfn.IFNA(INDEX(Source!$D$2:$E$6,MATCH(Table2[[#This Row],[التحصيل الدراسي]],Source!$E$2:$E$6,0),1),"")</f>
        <v/>
      </c>
      <c r="BE771" s="3" t="str">
        <f>_xlfn.IFNA(INDEX(Source!$AC$2:$AD$3,MATCH(Table2[[#This Row],[هل تدرس الان]],Source!$AD$2:$AD$3,0),1),"")</f>
        <v/>
      </c>
      <c r="BF771" s="3" t="str">
        <f>_xlfn.IFNA(INDEX(Source!$AI$2:$AJ$6,MATCH(Table2[[#This Row],[السنة الدراسية]],Source!$AJ$2:$AJ$6,0),1),"")</f>
        <v/>
      </c>
      <c r="BG771" s="3" t="str">
        <f>_xlfn.IFNA(INDEX(Source!$AC$2:$AD$3,MATCH(Table2[[#This Row],[هل يوجد إجازة]],Source!$AD$2:$AD$3,0),1),"")</f>
        <v/>
      </c>
    </row>
    <row r="772" spans="1:59" x14ac:dyDescent="0.25">
      <c r="A772" t="str">
        <f>IF(C772&lt;&gt;"",COUNTA($C$2:C772),"")</f>
        <v/>
      </c>
      <c r="BA772" s="7" t="str">
        <f>_xlfn.IFNA(INDEX(Source!$G$2:$H$3,MATCH(Table2[[#This Row],[الجنس]],Source!$H$2:$H$3,0),1),"")</f>
        <v/>
      </c>
      <c r="BB772" s="3" t="str">
        <f>_xlfn.IFNA(INDEX(Source!$M$2:$N$5,MATCH(Table2[[#This Row],[الحالة العائلية]],Source!$N$2:$N$5,0),1),"")</f>
        <v/>
      </c>
      <c r="BC772" s="3" t="str">
        <f>_xlfn.IFNA(INDEX(Source!$J$2:$K$4,MATCH(Table2[[#This Row],[الحالة الصحية]],Source!$K$2:$K$4,0),1),"")</f>
        <v/>
      </c>
      <c r="BD772" s="3" t="str">
        <f>_xlfn.IFNA(INDEX(Source!$D$2:$E$6,MATCH(Table2[[#This Row],[التحصيل الدراسي]],Source!$E$2:$E$6,0),1),"")</f>
        <v/>
      </c>
      <c r="BE772" s="3" t="str">
        <f>_xlfn.IFNA(INDEX(Source!$AC$2:$AD$3,MATCH(Table2[[#This Row],[هل تدرس الان]],Source!$AD$2:$AD$3,0),1),"")</f>
        <v/>
      </c>
      <c r="BF772" s="3" t="str">
        <f>_xlfn.IFNA(INDEX(Source!$AI$2:$AJ$6,MATCH(Table2[[#This Row],[السنة الدراسية]],Source!$AJ$2:$AJ$6,0),1),"")</f>
        <v/>
      </c>
      <c r="BG772" s="3" t="str">
        <f>_xlfn.IFNA(INDEX(Source!$AC$2:$AD$3,MATCH(Table2[[#This Row],[هل يوجد إجازة]],Source!$AD$2:$AD$3,0),1),"")</f>
        <v/>
      </c>
    </row>
    <row r="773" spans="1:59" x14ac:dyDescent="0.25">
      <c r="A773" t="str">
        <f>IF(C773&lt;&gt;"",COUNTA($C$2:C773),"")</f>
        <v/>
      </c>
      <c r="BA773" s="7" t="str">
        <f>_xlfn.IFNA(INDEX(Source!$G$2:$H$3,MATCH(Table2[[#This Row],[الجنس]],Source!$H$2:$H$3,0),1),"")</f>
        <v/>
      </c>
      <c r="BB773" s="3" t="str">
        <f>_xlfn.IFNA(INDEX(Source!$M$2:$N$5,MATCH(Table2[[#This Row],[الحالة العائلية]],Source!$N$2:$N$5,0),1),"")</f>
        <v/>
      </c>
      <c r="BC773" s="3" t="str">
        <f>_xlfn.IFNA(INDEX(Source!$J$2:$K$4,MATCH(Table2[[#This Row],[الحالة الصحية]],Source!$K$2:$K$4,0),1),"")</f>
        <v/>
      </c>
      <c r="BD773" s="3" t="str">
        <f>_xlfn.IFNA(INDEX(Source!$D$2:$E$6,MATCH(Table2[[#This Row],[التحصيل الدراسي]],Source!$E$2:$E$6,0),1),"")</f>
        <v/>
      </c>
      <c r="BE773" s="3" t="str">
        <f>_xlfn.IFNA(INDEX(Source!$AC$2:$AD$3,MATCH(Table2[[#This Row],[هل تدرس الان]],Source!$AD$2:$AD$3,0),1),"")</f>
        <v/>
      </c>
      <c r="BF773" s="3" t="str">
        <f>_xlfn.IFNA(INDEX(Source!$AI$2:$AJ$6,MATCH(Table2[[#This Row],[السنة الدراسية]],Source!$AJ$2:$AJ$6,0),1),"")</f>
        <v/>
      </c>
      <c r="BG773" s="3" t="str">
        <f>_xlfn.IFNA(INDEX(Source!$AC$2:$AD$3,MATCH(Table2[[#This Row],[هل يوجد إجازة]],Source!$AD$2:$AD$3,0),1),"")</f>
        <v/>
      </c>
    </row>
    <row r="774" spans="1:59" x14ac:dyDescent="0.25">
      <c r="A774" t="str">
        <f>IF(C774&lt;&gt;"",COUNTA($C$2:C774),"")</f>
        <v/>
      </c>
      <c r="BA774" s="7" t="str">
        <f>_xlfn.IFNA(INDEX(Source!$G$2:$H$3,MATCH(Table2[[#This Row],[الجنس]],Source!$H$2:$H$3,0),1),"")</f>
        <v/>
      </c>
      <c r="BB774" s="3" t="str">
        <f>_xlfn.IFNA(INDEX(Source!$M$2:$N$5,MATCH(Table2[[#This Row],[الحالة العائلية]],Source!$N$2:$N$5,0),1),"")</f>
        <v/>
      </c>
      <c r="BC774" s="3" t="str">
        <f>_xlfn.IFNA(INDEX(Source!$J$2:$K$4,MATCH(Table2[[#This Row],[الحالة الصحية]],Source!$K$2:$K$4,0),1),"")</f>
        <v/>
      </c>
      <c r="BD774" s="3" t="str">
        <f>_xlfn.IFNA(INDEX(Source!$D$2:$E$6,MATCH(Table2[[#This Row],[التحصيل الدراسي]],Source!$E$2:$E$6,0),1),"")</f>
        <v/>
      </c>
      <c r="BE774" s="3" t="str">
        <f>_xlfn.IFNA(INDEX(Source!$AC$2:$AD$3,MATCH(Table2[[#This Row],[هل تدرس الان]],Source!$AD$2:$AD$3,0),1),"")</f>
        <v/>
      </c>
      <c r="BF774" s="3" t="str">
        <f>_xlfn.IFNA(INDEX(Source!$AI$2:$AJ$6,MATCH(Table2[[#This Row],[السنة الدراسية]],Source!$AJ$2:$AJ$6,0),1),"")</f>
        <v/>
      </c>
      <c r="BG774" s="3" t="str">
        <f>_xlfn.IFNA(INDEX(Source!$AC$2:$AD$3,MATCH(Table2[[#This Row],[هل يوجد إجازة]],Source!$AD$2:$AD$3,0),1),"")</f>
        <v/>
      </c>
    </row>
    <row r="775" spans="1:59" x14ac:dyDescent="0.25">
      <c r="A775" t="str">
        <f>IF(C775&lt;&gt;"",COUNTA($C$2:C775),"")</f>
        <v/>
      </c>
      <c r="BA775" s="7" t="str">
        <f>_xlfn.IFNA(INDEX(Source!$G$2:$H$3,MATCH(Table2[[#This Row],[الجنس]],Source!$H$2:$H$3,0),1),"")</f>
        <v/>
      </c>
      <c r="BB775" s="3" t="str">
        <f>_xlfn.IFNA(INDEX(Source!$M$2:$N$5,MATCH(Table2[[#This Row],[الحالة العائلية]],Source!$N$2:$N$5,0),1),"")</f>
        <v/>
      </c>
      <c r="BC775" s="3" t="str">
        <f>_xlfn.IFNA(INDEX(Source!$J$2:$K$4,MATCH(Table2[[#This Row],[الحالة الصحية]],Source!$K$2:$K$4,0),1),"")</f>
        <v/>
      </c>
      <c r="BD775" s="3" t="str">
        <f>_xlfn.IFNA(INDEX(Source!$D$2:$E$6,MATCH(Table2[[#This Row],[التحصيل الدراسي]],Source!$E$2:$E$6,0),1),"")</f>
        <v/>
      </c>
      <c r="BE775" s="3" t="str">
        <f>_xlfn.IFNA(INDEX(Source!$AC$2:$AD$3,MATCH(Table2[[#This Row],[هل تدرس الان]],Source!$AD$2:$AD$3,0),1),"")</f>
        <v/>
      </c>
      <c r="BF775" s="3" t="str">
        <f>_xlfn.IFNA(INDEX(Source!$AI$2:$AJ$6,MATCH(Table2[[#This Row],[السنة الدراسية]],Source!$AJ$2:$AJ$6,0),1),"")</f>
        <v/>
      </c>
      <c r="BG775" s="3" t="str">
        <f>_xlfn.IFNA(INDEX(Source!$AC$2:$AD$3,MATCH(Table2[[#This Row],[هل يوجد إجازة]],Source!$AD$2:$AD$3,0),1),"")</f>
        <v/>
      </c>
    </row>
    <row r="776" spans="1:59" x14ac:dyDescent="0.25">
      <c r="A776" t="str">
        <f>IF(C776&lt;&gt;"",COUNTA($C$2:C776),"")</f>
        <v/>
      </c>
      <c r="BA776" s="7" t="str">
        <f>_xlfn.IFNA(INDEX(Source!$G$2:$H$3,MATCH(Table2[[#This Row],[الجنس]],Source!$H$2:$H$3,0),1),"")</f>
        <v/>
      </c>
      <c r="BB776" s="3" t="str">
        <f>_xlfn.IFNA(INDEX(Source!$M$2:$N$5,MATCH(Table2[[#This Row],[الحالة العائلية]],Source!$N$2:$N$5,0),1),"")</f>
        <v/>
      </c>
      <c r="BC776" s="3" t="str">
        <f>_xlfn.IFNA(INDEX(Source!$J$2:$K$4,MATCH(Table2[[#This Row],[الحالة الصحية]],Source!$K$2:$K$4,0),1),"")</f>
        <v/>
      </c>
      <c r="BD776" s="3" t="str">
        <f>_xlfn.IFNA(INDEX(Source!$D$2:$E$6,MATCH(Table2[[#This Row],[التحصيل الدراسي]],Source!$E$2:$E$6,0),1),"")</f>
        <v/>
      </c>
      <c r="BE776" s="3" t="str">
        <f>_xlfn.IFNA(INDEX(Source!$AC$2:$AD$3,MATCH(Table2[[#This Row],[هل تدرس الان]],Source!$AD$2:$AD$3,0),1),"")</f>
        <v/>
      </c>
      <c r="BF776" s="3" t="str">
        <f>_xlfn.IFNA(INDEX(Source!$AI$2:$AJ$6,MATCH(Table2[[#This Row],[السنة الدراسية]],Source!$AJ$2:$AJ$6,0),1),"")</f>
        <v/>
      </c>
      <c r="BG776" s="3" t="str">
        <f>_xlfn.IFNA(INDEX(Source!$AC$2:$AD$3,MATCH(Table2[[#This Row],[هل يوجد إجازة]],Source!$AD$2:$AD$3,0),1),"")</f>
        <v/>
      </c>
    </row>
    <row r="777" spans="1:59" x14ac:dyDescent="0.25">
      <c r="A777" t="str">
        <f>IF(C777&lt;&gt;"",COUNTA($C$2:C777),"")</f>
        <v/>
      </c>
      <c r="BA777" s="7" t="str">
        <f>_xlfn.IFNA(INDEX(Source!$G$2:$H$3,MATCH(Table2[[#This Row],[الجنس]],Source!$H$2:$H$3,0),1),"")</f>
        <v/>
      </c>
      <c r="BB777" s="3" t="str">
        <f>_xlfn.IFNA(INDEX(Source!$M$2:$N$5,MATCH(Table2[[#This Row],[الحالة العائلية]],Source!$N$2:$N$5,0),1),"")</f>
        <v/>
      </c>
      <c r="BC777" s="3" t="str">
        <f>_xlfn.IFNA(INDEX(Source!$J$2:$K$4,MATCH(Table2[[#This Row],[الحالة الصحية]],Source!$K$2:$K$4,0),1),"")</f>
        <v/>
      </c>
      <c r="BD777" s="3" t="str">
        <f>_xlfn.IFNA(INDEX(Source!$D$2:$E$6,MATCH(Table2[[#This Row],[التحصيل الدراسي]],Source!$E$2:$E$6,0),1),"")</f>
        <v/>
      </c>
      <c r="BE777" s="3" t="str">
        <f>_xlfn.IFNA(INDEX(Source!$AC$2:$AD$3,MATCH(Table2[[#This Row],[هل تدرس الان]],Source!$AD$2:$AD$3,0),1),"")</f>
        <v/>
      </c>
      <c r="BF777" s="3" t="str">
        <f>_xlfn.IFNA(INDEX(Source!$AI$2:$AJ$6,MATCH(Table2[[#This Row],[السنة الدراسية]],Source!$AJ$2:$AJ$6,0),1),"")</f>
        <v/>
      </c>
      <c r="BG777" s="3" t="str">
        <f>_xlfn.IFNA(INDEX(Source!$AC$2:$AD$3,MATCH(Table2[[#This Row],[هل يوجد إجازة]],Source!$AD$2:$AD$3,0),1),"")</f>
        <v/>
      </c>
    </row>
    <row r="778" spans="1:59" x14ac:dyDescent="0.25">
      <c r="A778" t="str">
        <f>IF(C778&lt;&gt;"",COUNTA($C$2:C778),"")</f>
        <v/>
      </c>
      <c r="BA778" s="7" t="str">
        <f>_xlfn.IFNA(INDEX(Source!$G$2:$H$3,MATCH(Table2[[#This Row],[الجنس]],Source!$H$2:$H$3,0),1),"")</f>
        <v/>
      </c>
      <c r="BB778" s="3" t="str">
        <f>_xlfn.IFNA(INDEX(Source!$M$2:$N$5,MATCH(Table2[[#This Row],[الحالة العائلية]],Source!$N$2:$N$5,0),1),"")</f>
        <v/>
      </c>
      <c r="BC778" s="3" t="str">
        <f>_xlfn.IFNA(INDEX(Source!$J$2:$K$4,MATCH(Table2[[#This Row],[الحالة الصحية]],Source!$K$2:$K$4,0),1),"")</f>
        <v/>
      </c>
      <c r="BD778" s="3" t="str">
        <f>_xlfn.IFNA(INDEX(Source!$D$2:$E$6,MATCH(Table2[[#This Row],[التحصيل الدراسي]],Source!$E$2:$E$6,0),1),"")</f>
        <v/>
      </c>
      <c r="BE778" s="3" t="str">
        <f>_xlfn.IFNA(INDEX(Source!$AC$2:$AD$3,MATCH(Table2[[#This Row],[هل تدرس الان]],Source!$AD$2:$AD$3,0),1),"")</f>
        <v/>
      </c>
      <c r="BF778" s="3" t="str">
        <f>_xlfn.IFNA(INDEX(Source!$AI$2:$AJ$6,MATCH(Table2[[#This Row],[السنة الدراسية]],Source!$AJ$2:$AJ$6,0),1),"")</f>
        <v/>
      </c>
      <c r="BG778" s="3" t="str">
        <f>_xlfn.IFNA(INDEX(Source!$AC$2:$AD$3,MATCH(Table2[[#This Row],[هل يوجد إجازة]],Source!$AD$2:$AD$3,0),1),"")</f>
        <v/>
      </c>
    </row>
    <row r="779" spans="1:59" x14ac:dyDescent="0.25">
      <c r="A779" t="str">
        <f>IF(C779&lt;&gt;"",COUNTA($C$2:C779),"")</f>
        <v/>
      </c>
      <c r="BA779" s="7" t="str">
        <f>_xlfn.IFNA(INDEX(Source!$G$2:$H$3,MATCH(Table2[[#This Row],[الجنس]],Source!$H$2:$H$3,0),1),"")</f>
        <v/>
      </c>
      <c r="BB779" s="3" t="str">
        <f>_xlfn.IFNA(INDEX(Source!$M$2:$N$5,MATCH(Table2[[#This Row],[الحالة العائلية]],Source!$N$2:$N$5,0),1),"")</f>
        <v/>
      </c>
      <c r="BC779" s="3" t="str">
        <f>_xlfn.IFNA(INDEX(Source!$J$2:$K$4,MATCH(Table2[[#This Row],[الحالة الصحية]],Source!$K$2:$K$4,0),1),"")</f>
        <v/>
      </c>
      <c r="BD779" s="3" t="str">
        <f>_xlfn.IFNA(INDEX(Source!$D$2:$E$6,MATCH(Table2[[#This Row],[التحصيل الدراسي]],Source!$E$2:$E$6,0),1),"")</f>
        <v/>
      </c>
      <c r="BE779" s="3" t="str">
        <f>_xlfn.IFNA(INDEX(Source!$AC$2:$AD$3,MATCH(Table2[[#This Row],[هل تدرس الان]],Source!$AD$2:$AD$3,0),1),"")</f>
        <v/>
      </c>
      <c r="BF779" s="3" t="str">
        <f>_xlfn.IFNA(INDEX(Source!$AI$2:$AJ$6,MATCH(Table2[[#This Row],[السنة الدراسية]],Source!$AJ$2:$AJ$6,0),1),"")</f>
        <v/>
      </c>
      <c r="BG779" s="3" t="str">
        <f>_xlfn.IFNA(INDEX(Source!$AC$2:$AD$3,MATCH(Table2[[#This Row],[هل يوجد إجازة]],Source!$AD$2:$AD$3,0),1),"")</f>
        <v/>
      </c>
    </row>
    <row r="780" spans="1:59" x14ac:dyDescent="0.25">
      <c r="A780" t="str">
        <f>IF(C780&lt;&gt;"",COUNTA($C$2:C780),"")</f>
        <v/>
      </c>
      <c r="BA780" s="7" t="str">
        <f>_xlfn.IFNA(INDEX(Source!$G$2:$H$3,MATCH(Table2[[#This Row],[الجنس]],Source!$H$2:$H$3,0),1),"")</f>
        <v/>
      </c>
      <c r="BB780" s="3" t="str">
        <f>_xlfn.IFNA(INDEX(Source!$M$2:$N$5,MATCH(Table2[[#This Row],[الحالة العائلية]],Source!$N$2:$N$5,0),1),"")</f>
        <v/>
      </c>
      <c r="BC780" s="3" t="str">
        <f>_xlfn.IFNA(INDEX(Source!$J$2:$K$4,MATCH(Table2[[#This Row],[الحالة الصحية]],Source!$K$2:$K$4,0),1),"")</f>
        <v/>
      </c>
      <c r="BD780" s="3" t="str">
        <f>_xlfn.IFNA(INDEX(Source!$D$2:$E$6,MATCH(Table2[[#This Row],[التحصيل الدراسي]],Source!$E$2:$E$6,0),1),"")</f>
        <v/>
      </c>
      <c r="BE780" s="3" t="str">
        <f>_xlfn.IFNA(INDEX(Source!$AC$2:$AD$3,MATCH(Table2[[#This Row],[هل تدرس الان]],Source!$AD$2:$AD$3,0),1),"")</f>
        <v/>
      </c>
      <c r="BF780" s="3" t="str">
        <f>_xlfn.IFNA(INDEX(Source!$AI$2:$AJ$6,MATCH(Table2[[#This Row],[السنة الدراسية]],Source!$AJ$2:$AJ$6,0),1),"")</f>
        <v/>
      </c>
      <c r="BG780" s="3" t="str">
        <f>_xlfn.IFNA(INDEX(Source!$AC$2:$AD$3,MATCH(Table2[[#This Row],[هل يوجد إجازة]],Source!$AD$2:$AD$3,0),1),"")</f>
        <v/>
      </c>
    </row>
    <row r="781" spans="1:59" x14ac:dyDescent="0.25">
      <c r="A781" t="str">
        <f>IF(C781&lt;&gt;"",COUNTA($C$2:C781),"")</f>
        <v/>
      </c>
      <c r="BA781" s="7" t="str">
        <f>_xlfn.IFNA(INDEX(Source!$G$2:$H$3,MATCH(Table2[[#This Row],[الجنس]],Source!$H$2:$H$3,0),1),"")</f>
        <v/>
      </c>
      <c r="BB781" s="3" t="str">
        <f>_xlfn.IFNA(INDEX(Source!$M$2:$N$5,MATCH(Table2[[#This Row],[الحالة العائلية]],Source!$N$2:$N$5,0),1),"")</f>
        <v/>
      </c>
      <c r="BC781" s="3" t="str">
        <f>_xlfn.IFNA(INDEX(Source!$J$2:$K$4,MATCH(Table2[[#This Row],[الحالة الصحية]],Source!$K$2:$K$4,0),1),"")</f>
        <v/>
      </c>
      <c r="BD781" s="3" t="str">
        <f>_xlfn.IFNA(INDEX(Source!$D$2:$E$6,MATCH(Table2[[#This Row],[التحصيل الدراسي]],Source!$E$2:$E$6,0),1),"")</f>
        <v/>
      </c>
      <c r="BE781" s="3" t="str">
        <f>_xlfn.IFNA(INDEX(Source!$AC$2:$AD$3,MATCH(Table2[[#This Row],[هل تدرس الان]],Source!$AD$2:$AD$3,0),1),"")</f>
        <v/>
      </c>
      <c r="BF781" s="3" t="str">
        <f>_xlfn.IFNA(INDEX(Source!$AI$2:$AJ$6,MATCH(Table2[[#This Row],[السنة الدراسية]],Source!$AJ$2:$AJ$6,0),1),"")</f>
        <v/>
      </c>
      <c r="BG781" s="3" t="str">
        <f>_xlfn.IFNA(INDEX(Source!$AC$2:$AD$3,MATCH(Table2[[#This Row],[هل يوجد إجازة]],Source!$AD$2:$AD$3,0),1),"")</f>
        <v/>
      </c>
    </row>
    <row r="782" spans="1:59" x14ac:dyDescent="0.25">
      <c r="A782" t="str">
        <f>IF(C782&lt;&gt;"",COUNTA($C$2:C782),"")</f>
        <v/>
      </c>
      <c r="BA782" s="7" t="str">
        <f>_xlfn.IFNA(INDEX(Source!$G$2:$H$3,MATCH(Table2[[#This Row],[الجنس]],Source!$H$2:$H$3,0),1),"")</f>
        <v/>
      </c>
      <c r="BB782" s="3" t="str">
        <f>_xlfn.IFNA(INDEX(Source!$M$2:$N$5,MATCH(Table2[[#This Row],[الحالة العائلية]],Source!$N$2:$N$5,0),1),"")</f>
        <v/>
      </c>
      <c r="BC782" s="3" t="str">
        <f>_xlfn.IFNA(INDEX(Source!$J$2:$K$4,MATCH(Table2[[#This Row],[الحالة الصحية]],Source!$K$2:$K$4,0),1),"")</f>
        <v/>
      </c>
      <c r="BD782" s="3" t="str">
        <f>_xlfn.IFNA(INDEX(Source!$D$2:$E$6,MATCH(Table2[[#This Row],[التحصيل الدراسي]],Source!$E$2:$E$6,0),1),"")</f>
        <v/>
      </c>
      <c r="BE782" s="3" t="str">
        <f>_xlfn.IFNA(INDEX(Source!$AC$2:$AD$3,MATCH(Table2[[#This Row],[هل تدرس الان]],Source!$AD$2:$AD$3,0),1),"")</f>
        <v/>
      </c>
      <c r="BF782" s="3" t="str">
        <f>_xlfn.IFNA(INDEX(Source!$AI$2:$AJ$6,MATCH(Table2[[#This Row],[السنة الدراسية]],Source!$AJ$2:$AJ$6,0),1),"")</f>
        <v/>
      </c>
      <c r="BG782" s="3" t="str">
        <f>_xlfn.IFNA(INDEX(Source!$AC$2:$AD$3,MATCH(Table2[[#This Row],[هل يوجد إجازة]],Source!$AD$2:$AD$3,0),1),"")</f>
        <v/>
      </c>
    </row>
    <row r="783" spans="1:59" x14ac:dyDescent="0.25">
      <c r="A783" t="str">
        <f>IF(C783&lt;&gt;"",COUNTA($C$2:C783),"")</f>
        <v/>
      </c>
      <c r="BA783" s="7" t="str">
        <f>_xlfn.IFNA(INDEX(Source!$G$2:$H$3,MATCH(Table2[[#This Row],[الجنس]],Source!$H$2:$H$3,0),1),"")</f>
        <v/>
      </c>
      <c r="BB783" s="3" t="str">
        <f>_xlfn.IFNA(INDEX(Source!$M$2:$N$5,MATCH(Table2[[#This Row],[الحالة العائلية]],Source!$N$2:$N$5,0),1),"")</f>
        <v/>
      </c>
      <c r="BC783" s="3" t="str">
        <f>_xlfn.IFNA(INDEX(Source!$J$2:$K$4,MATCH(Table2[[#This Row],[الحالة الصحية]],Source!$K$2:$K$4,0),1),"")</f>
        <v/>
      </c>
      <c r="BD783" s="3" t="str">
        <f>_xlfn.IFNA(INDEX(Source!$D$2:$E$6,MATCH(Table2[[#This Row],[التحصيل الدراسي]],Source!$E$2:$E$6,0),1),"")</f>
        <v/>
      </c>
      <c r="BE783" s="3" t="str">
        <f>_xlfn.IFNA(INDEX(Source!$AC$2:$AD$3,MATCH(Table2[[#This Row],[هل تدرس الان]],Source!$AD$2:$AD$3,0),1),"")</f>
        <v/>
      </c>
      <c r="BF783" s="3" t="str">
        <f>_xlfn.IFNA(INDEX(Source!$AI$2:$AJ$6,MATCH(Table2[[#This Row],[السنة الدراسية]],Source!$AJ$2:$AJ$6,0),1),"")</f>
        <v/>
      </c>
      <c r="BG783" s="3" t="str">
        <f>_xlfn.IFNA(INDEX(Source!$AC$2:$AD$3,MATCH(Table2[[#This Row],[هل يوجد إجازة]],Source!$AD$2:$AD$3,0),1),"")</f>
        <v/>
      </c>
    </row>
    <row r="784" spans="1:59" x14ac:dyDescent="0.25">
      <c r="A784" t="str">
        <f>IF(C784&lt;&gt;"",COUNTA($C$2:C784),"")</f>
        <v/>
      </c>
      <c r="BA784" s="7" t="str">
        <f>_xlfn.IFNA(INDEX(Source!$G$2:$H$3,MATCH(Table2[[#This Row],[الجنس]],Source!$H$2:$H$3,0),1),"")</f>
        <v/>
      </c>
      <c r="BB784" s="3" t="str">
        <f>_xlfn.IFNA(INDEX(Source!$M$2:$N$5,MATCH(Table2[[#This Row],[الحالة العائلية]],Source!$N$2:$N$5,0),1),"")</f>
        <v/>
      </c>
      <c r="BC784" s="3" t="str">
        <f>_xlfn.IFNA(INDEX(Source!$J$2:$K$4,MATCH(Table2[[#This Row],[الحالة الصحية]],Source!$K$2:$K$4,0),1),"")</f>
        <v/>
      </c>
      <c r="BD784" s="3" t="str">
        <f>_xlfn.IFNA(INDEX(Source!$D$2:$E$6,MATCH(Table2[[#This Row],[التحصيل الدراسي]],Source!$E$2:$E$6,0),1),"")</f>
        <v/>
      </c>
      <c r="BE784" s="3" t="str">
        <f>_xlfn.IFNA(INDEX(Source!$AC$2:$AD$3,MATCH(Table2[[#This Row],[هل تدرس الان]],Source!$AD$2:$AD$3,0),1),"")</f>
        <v/>
      </c>
      <c r="BF784" s="3" t="str">
        <f>_xlfn.IFNA(INDEX(Source!$AI$2:$AJ$6,MATCH(Table2[[#This Row],[السنة الدراسية]],Source!$AJ$2:$AJ$6,0),1),"")</f>
        <v/>
      </c>
      <c r="BG784" s="3" t="str">
        <f>_xlfn.IFNA(INDEX(Source!$AC$2:$AD$3,MATCH(Table2[[#This Row],[هل يوجد إجازة]],Source!$AD$2:$AD$3,0),1),"")</f>
        <v/>
      </c>
    </row>
    <row r="785" spans="1:59" x14ac:dyDescent="0.25">
      <c r="A785" t="str">
        <f>IF(C785&lt;&gt;"",COUNTA($C$2:C785),"")</f>
        <v/>
      </c>
      <c r="BA785" s="7" t="str">
        <f>_xlfn.IFNA(INDEX(Source!$G$2:$H$3,MATCH(Table2[[#This Row],[الجنس]],Source!$H$2:$H$3,0),1),"")</f>
        <v/>
      </c>
      <c r="BB785" s="3" t="str">
        <f>_xlfn.IFNA(INDEX(Source!$M$2:$N$5,MATCH(Table2[[#This Row],[الحالة العائلية]],Source!$N$2:$N$5,0),1),"")</f>
        <v/>
      </c>
      <c r="BC785" s="3" t="str">
        <f>_xlfn.IFNA(INDEX(Source!$J$2:$K$4,MATCH(Table2[[#This Row],[الحالة الصحية]],Source!$K$2:$K$4,0),1),"")</f>
        <v/>
      </c>
      <c r="BD785" s="3" t="str">
        <f>_xlfn.IFNA(INDEX(Source!$D$2:$E$6,MATCH(Table2[[#This Row],[التحصيل الدراسي]],Source!$E$2:$E$6,0),1),"")</f>
        <v/>
      </c>
      <c r="BE785" s="3" t="str">
        <f>_xlfn.IFNA(INDEX(Source!$AC$2:$AD$3,MATCH(Table2[[#This Row],[هل تدرس الان]],Source!$AD$2:$AD$3,0),1),"")</f>
        <v/>
      </c>
      <c r="BF785" s="3" t="str">
        <f>_xlfn.IFNA(INDEX(Source!$AI$2:$AJ$6,MATCH(Table2[[#This Row],[السنة الدراسية]],Source!$AJ$2:$AJ$6,0),1),"")</f>
        <v/>
      </c>
      <c r="BG785" s="3" t="str">
        <f>_xlfn.IFNA(INDEX(Source!$AC$2:$AD$3,MATCH(Table2[[#This Row],[هل يوجد إجازة]],Source!$AD$2:$AD$3,0),1),"")</f>
        <v/>
      </c>
    </row>
    <row r="786" spans="1:59" x14ac:dyDescent="0.25">
      <c r="A786" t="str">
        <f>IF(C786&lt;&gt;"",COUNTA($C$2:C786),"")</f>
        <v/>
      </c>
      <c r="BA786" s="7" t="str">
        <f>_xlfn.IFNA(INDEX(Source!$G$2:$H$3,MATCH(Table2[[#This Row],[الجنس]],Source!$H$2:$H$3,0),1),"")</f>
        <v/>
      </c>
      <c r="BB786" s="3" t="str">
        <f>_xlfn.IFNA(INDEX(Source!$M$2:$N$5,MATCH(Table2[[#This Row],[الحالة العائلية]],Source!$N$2:$N$5,0),1),"")</f>
        <v/>
      </c>
      <c r="BC786" s="3" t="str">
        <f>_xlfn.IFNA(INDEX(Source!$J$2:$K$4,MATCH(Table2[[#This Row],[الحالة الصحية]],Source!$K$2:$K$4,0),1),"")</f>
        <v/>
      </c>
      <c r="BD786" s="3" t="str">
        <f>_xlfn.IFNA(INDEX(Source!$D$2:$E$6,MATCH(Table2[[#This Row],[التحصيل الدراسي]],Source!$E$2:$E$6,0),1),"")</f>
        <v/>
      </c>
      <c r="BE786" s="3" t="str">
        <f>_xlfn.IFNA(INDEX(Source!$AC$2:$AD$3,MATCH(Table2[[#This Row],[هل تدرس الان]],Source!$AD$2:$AD$3,0),1),"")</f>
        <v/>
      </c>
      <c r="BF786" s="3" t="str">
        <f>_xlfn.IFNA(INDEX(Source!$AI$2:$AJ$6,MATCH(Table2[[#This Row],[السنة الدراسية]],Source!$AJ$2:$AJ$6,0),1),"")</f>
        <v/>
      </c>
      <c r="BG786" s="3" t="str">
        <f>_xlfn.IFNA(INDEX(Source!$AC$2:$AD$3,MATCH(Table2[[#This Row],[هل يوجد إجازة]],Source!$AD$2:$AD$3,0),1),"")</f>
        <v/>
      </c>
    </row>
    <row r="787" spans="1:59" x14ac:dyDescent="0.25">
      <c r="A787" t="str">
        <f>IF(C787&lt;&gt;"",COUNTA($C$2:C787),"")</f>
        <v/>
      </c>
      <c r="BA787" s="7" t="str">
        <f>_xlfn.IFNA(INDEX(Source!$G$2:$H$3,MATCH(Table2[[#This Row],[الجنس]],Source!$H$2:$H$3,0),1),"")</f>
        <v/>
      </c>
      <c r="BB787" s="3" t="str">
        <f>_xlfn.IFNA(INDEX(Source!$M$2:$N$5,MATCH(Table2[[#This Row],[الحالة العائلية]],Source!$N$2:$N$5,0),1),"")</f>
        <v/>
      </c>
      <c r="BC787" s="3" t="str">
        <f>_xlfn.IFNA(INDEX(Source!$J$2:$K$4,MATCH(Table2[[#This Row],[الحالة الصحية]],Source!$K$2:$K$4,0),1),"")</f>
        <v/>
      </c>
      <c r="BD787" s="3" t="str">
        <f>_xlfn.IFNA(INDEX(Source!$D$2:$E$6,MATCH(Table2[[#This Row],[التحصيل الدراسي]],Source!$E$2:$E$6,0),1),"")</f>
        <v/>
      </c>
      <c r="BE787" s="3" t="str">
        <f>_xlfn.IFNA(INDEX(Source!$AC$2:$AD$3,MATCH(Table2[[#This Row],[هل تدرس الان]],Source!$AD$2:$AD$3,0),1),"")</f>
        <v/>
      </c>
      <c r="BF787" s="3" t="str">
        <f>_xlfn.IFNA(INDEX(Source!$AI$2:$AJ$6,MATCH(Table2[[#This Row],[السنة الدراسية]],Source!$AJ$2:$AJ$6,0),1),"")</f>
        <v/>
      </c>
      <c r="BG787" s="3" t="str">
        <f>_xlfn.IFNA(INDEX(Source!$AC$2:$AD$3,MATCH(Table2[[#This Row],[هل يوجد إجازة]],Source!$AD$2:$AD$3,0),1),"")</f>
        <v/>
      </c>
    </row>
    <row r="788" spans="1:59" x14ac:dyDescent="0.25">
      <c r="A788" t="str">
        <f>IF(C788&lt;&gt;"",COUNTA($C$2:C788),"")</f>
        <v/>
      </c>
      <c r="BA788" s="7" t="str">
        <f>_xlfn.IFNA(INDEX(Source!$G$2:$H$3,MATCH(Table2[[#This Row],[الجنس]],Source!$H$2:$H$3,0),1),"")</f>
        <v/>
      </c>
      <c r="BB788" s="3" t="str">
        <f>_xlfn.IFNA(INDEX(Source!$M$2:$N$5,MATCH(Table2[[#This Row],[الحالة العائلية]],Source!$N$2:$N$5,0),1),"")</f>
        <v/>
      </c>
      <c r="BC788" s="3" t="str">
        <f>_xlfn.IFNA(INDEX(Source!$J$2:$K$4,MATCH(Table2[[#This Row],[الحالة الصحية]],Source!$K$2:$K$4,0),1),"")</f>
        <v/>
      </c>
      <c r="BD788" s="3" t="str">
        <f>_xlfn.IFNA(INDEX(Source!$D$2:$E$6,MATCH(Table2[[#This Row],[التحصيل الدراسي]],Source!$E$2:$E$6,0),1),"")</f>
        <v/>
      </c>
      <c r="BE788" s="3" t="str">
        <f>_xlfn.IFNA(INDEX(Source!$AC$2:$AD$3,MATCH(Table2[[#This Row],[هل تدرس الان]],Source!$AD$2:$AD$3,0),1),"")</f>
        <v/>
      </c>
      <c r="BF788" s="3" t="str">
        <f>_xlfn.IFNA(INDEX(Source!$AI$2:$AJ$6,MATCH(Table2[[#This Row],[السنة الدراسية]],Source!$AJ$2:$AJ$6,0),1),"")</f>
        <v/>
      </c>
      <c r="BG788" s="3" t="str">
        <f>_xlfn.IFNA(INDEX(Source!$AC$2:$AD$3,MATCH(Table2[[#This Row],[هل يوجد إجازة]],Source!$AD$2:$AD$3,0),1),"")</f>
        <v/>
      </c>
    </row>
    <row r="789" spans="1:59" x14ac:dyDescent="0.25">
      <c r="A789" t="str">
        <f>IF(C789&lt;&gt;"",COUNTA($C$2:C789),"")</f>
        <v/>
      </c>
      <c r="BA789" s="7" t="str">
        <f>_xlfn.IFNA(INDEX(Source!$G$2:$H$3,MATCH(Table2[[#This Row],[الجنس]],Source!$H$2:$H$3,0),1),"")</f>
        <v/>
      </c>
      <c r="BB789" s="3" t="str">
        <f>_xlfn.IFNA(INDEX(Source!$M$2:$N$5,MATCH(Table2[[#This Row],[الحالة العائلية]],Source!$N$2:$N$5,0),1),"")</f>
        <v/>
      </c>
      <c r="BC789" s="3" t="str">
        <f>_xlfn.IFNA(INDEX(Source!$J$2:$K$4,MATCH(Table2[[#This Row],[الحالة الصحية]],Source!$K$2:$K$4,0),1),"")</f>
        <v/>
      </c>
      <c r="BD789" s="3" t="str">
        <f>_xlfn.IFNA(INDEX(Source!$D$2:$E$6,MATCH(Table2[[#This Row],[التحصيل الدراسي]],Source!$E$2:$E$6,0),1),"")</f>
        <v/>
      </c>
      <c r="BE789" s="3" t="str">
        <f>_xlfn.IFNA(INDEX(Source!$AC$2:$AD$3,MATCH(Table2[[#This Row],[هل تدرس الان]],Source!$AD$2:$AD$3,0),1),"")</f>
        <v/>
      </c>
      <c r="BF789" s="3" t="str">
        <f>_xlfn.IFNA(INDEX(Source!$AI$2:$AJ$6,MATCH(Table2[[#This Row],[السنة الدراسية]],Source!$AJ$2:$AJ$6,0),1),"")</f>
        <v/>
      </c>
      <c r="BG789" s="3" t="str">
        <f>_xlfn.IFNA(INDEX(Source!$AC$2:$AD$3,MATCH(Table2[[#This Row],[هل يوجد إجازة]],Source!$AD$2:$AD$3,0),1),"")</f>
        <v/>
      </c>
    </row>
    <row r="790" spans="1:59" x14ac:dyDescent="0.25">
      <c r="A790" t="str">
        <f>IF(C790&lt;&gt;"",COUNTA($C$2:C790),"")</f>
        <v/>
      </c>
      <c r="BA790" s="7" t="str">
        <f>_xlfn.IFNA(INDEX(Source!$G$2:$H$3,MATCH(Table2[[#This Row],[الجنس]],Source!$H$2:$H$3,0),1),"")</f>
        <v/>
      </c>
      <c r="BB790" s="3" t="str">
        <f>_xlfn.IFNA(INDEX(Source!$M$2:$N$5,MATCH(Table2[[#This Row],[الحالة العائلية]],Source!$N$2:$N$5,0),1),"")</f>
        <v/>
      </c>
      <c r="BC790" s="3" t="str">
        <f>_xlfn.IFNA(INDEX(Source!$J$2:$K$4,MATCH(Table2[[#This Row],[الحالة الصحية]],Source!$K$2:$K$4,0),1),"")</f>
        <v/>
      </c>
      <c r="BD790" s="3" t="str">
        <f>_xlfn.IFNA(INDEX(Source!$D$2:$E$6,MATCH(Table2[[#This Row],[التحصيل الدراسي]],Source!$E$2:$E$6,0),1),"")</f>
        <v/>
      </c>
      <c r="BE790" s="3" t="str">
        <f>_xlfn.IFNA(INDEX(Source!$AC$2:$AD$3,MATCH(Table2[[#This Row],[هل تدرس الان]],Source!$AD$2:$AD$3,0),1),"")</f>
        <v/>
      </c>
      <c r="BF790" s="3" t="str">
        <f>_xlfn.IFNA(INDEX(Source!$AI$2:$AJ$6,MATCH(Table2[[#This Row],[السنة الدراسية]],Source!$AJ$2:$AJ$6,0),1),"")</f>
        <v/>
      </c>
      <c r="BG790" s="3" t="str">
        <f>_xlfn.IFNA(INDEX(Source!$AC$2:$AD$3,MATCH(Table2[[#This Row],[هل يوجد إجازة]],Source!$AD$2:$AD$3,0),1),"")</f>
        <v/>
      </c>
    </row>
    <row r="791" spans="1:59" x14ac:dyDescent="0.25">
      <c r="A791" t="str">
        <f>IF(C791&lt;&gt;"",COUNTA($C$2:C791),"")</f>
        <v/>
      </c>
      <c r="BA791" s="7" t="str">
        <f>_xlfn.IFNA(INDEX(Source!$G$2:$H$3,MATCH(Table2[[#This Row],[الجنس]],Source!$H$2:$H$3,0),1),"")</f>
        <v/>
      </c>
      <c r="BB791" s="3" t="str">
        <f>_xlfn.IFNA(INDEX(Source!$M$2:$N$5,MATCH(Table2[[#This Row],[الحالة العائلية]],Source!$N$2:$N$5,0),1),"")</f>
        <v/>
      </c>
      <c r="BC791" s="3" t="str">
        <f>_xlfn.IFNA(INDEX(Source!$J$2:$K$4,MATCH(Table2[[#This Row],[الحالة الصحية]],Source!$K$2:$K$4,0),1),"")</f>
        <v/>
      </c>
      <c r="BD791" s="3" t="str">
        <f>_xlfn.IFNA(INDEX(Source!$D$2:$E$6,MATCH(Table2[[#This Row],[التحصيل الدراسي]],Source!$E$2:$E$6,0),1),"")</f>
        <v/>
      </c>
      <c r="BE791" s="3" t="str">
        <f>_xlfn.IFNA(INDEX(Source!$AC$2:$AD$3,MATCH(Table2[[#This Row],[هل تدرس الان]],Source!$AD$2:$AD$3,0),1),"")</f>
        <v/>
      </c>
      <c r="BF791" s="3" t="str">
        <f>_xlfn.IFNA(INDEX(Source!$AI$2:$AJ$6,MATCH(Table2[[#This Row],[السنة الدراسية]],Source!$AJ$2:$AJ$6,0),1),"")</f>
        <v/>
      </c>
      <c r="BG791" s="3" t="str">
        <f>_xlfn.IFNA(INDEX(Source!$AC$2:$AD$3,MATCH(Table2[[#This Row],[هل يوجد إجازة]],Source!$AD$2:$AD$3,0),1),"")</f>
        <v/>
      </c>
    </row>
    <row r="792" spans="1:59" x14ac:dyDescent="0.25">
      <c r="A792" t="str">
        <f>IF(C792&lt;&gt;"",COUNTA($C$2:C792),"")</f>
        <v/>
      </c>
      <c r="BA792" s="7" t="str">
        <f>_xlfn.IFNA(INDEX(Source!$G$2:$H$3,MATCH(Table2[[#This Row],[الجنس]],Source!$H$2:$H$3,0),1),"")</f>
        <v/>
      </c>
      <c r="BB792" s="3" t="str">
        <f>_xlfn.IFNA(INDEX(Source!$M$2:$N$5,MATCH(Table2[[#This Row],[الحالة العائلية]],Source!$N$2:$N$5,0),1),"")</f>
        <v/>
      </c>
      <c r="BC792" s="3" t="str">
        <f>_xlfn.IFNA(INDEX(Source!$J$2:$K$4,MATCH(Table2[[#This Row],[الحالة الصحية]],Source!$K$2:$K$4,0),1),"")</f>
        <v/>
      </c>
      <c r="BD792" s="3" t="str">
        <f>_xlfn.IFNA(INDEX(Source!$D$2:$E$6,MATCH(Table2[[#This Row],[التحصيل الدراسي]],Source!$E$2:$E$6,0),1),"")</f>
        <v/>
      </c>
      <c r="BE792" s="3" t="str">
        <f>_xlfn.IFNA(INDEX(Source!$AC$2:$AD$3,MATCH(Table2[[#This Row],[هل تدرس الان]],Source!$AD$2:$AD$3,0),1),"")</f>
        <v/>
      </c>
      <c r="BF792" s="3" t="str">
        <f>_xlfn.IFNA(INDEX(Source!$AI$2:$AJ$6,MATCH(Table2[[#This Row],[السنة الدراسية]],Source!$AJ$2:$AJ$6,0),1),"")</f>
        <v/>
      </c>
      <c r="BG792" s="3" t="str">
        <f>_xlfn.IFNA(INDEX(Source!$AC$2:$AD$3,MATCH(Table2[[#This Row],[هل يوجد إجازة]],Source!$AD$2:$AD$3,0),1),"")</f>
        <v/>
      </c>
    </row>
    <row r="793" spans="1:59" x14ac:dyDescent="0.25">
      <c r="A793" t="str">
        <f>IF(C793&lt;&gt;"",COUNTA($C$2:C793),"")</f>
        <v/>
      </c>
      <c r="BA793" s="7" t="str">
        <f>_xlfn.IFNA(INDEX(Source!$G$2:$H$3,MATCH(Table2[[#This Row],[الجنس]],Source!$H$2:$H$3,0),1),"")</f>
        <v/>
      </c>
      <c r="BB793" s="3" t="str">
        <f>_xlfn.IFNA(INDEX(Source!$M$2:$N$5,MATCH(Table2[[#This Row],[الحالة العائلية]],Source!$N$2:$N$5,0),1),"")</f>
        <v/>
      </c>
      <c r="BC793" s="3" t="str">
        <f>_xlfn.IFNA(INDEX(Source!$J$2:$K$4,MATCH(Table2[[#This Row],[الحالة الصحية]],Source!$K$2:$K$4,0),1),"")</f>
        <v/>
      </c>
      <c r="BD793" s="3" t="str">
        <f>_xlfn.IFNA(INDEX(Source!$D$2:$E$6,MATCH(Table2[[#This Row],[التحصيل الدراسي]],Source!$E$2:$E$6,0),1),"")</f>
        <v/>
      </c>
      <c r="BE793" s="3" t="str">
        <f>_xlfn.IFNA(INDEX(Source!$AC$2:$AD$3,MATCH(Table2[[#This Row],[هل تدرس الان]],Source!$AD$2:$AD$3,0),1),"")</f>
        <v/>
      </c>
      <c r="BF793" s="3" t="str">
        <f>_xlfn.IFNA(INDEX(Source!$AI$2:$AJ$6,MATCH(Table2[[#This Row],[السنة الدراسية]],Source!$AJ$2:$AJ$6,0),1),"")</f>
        <v/>
      </c>
      <c r="BG793" s="3" t="str">
        <f>_xlfn.IFNA(INDEX(Source!$AC$2:$AD$3,MATCH(Table2[[#This Row],[هل يوجد إجازة]],Source!$AD$2:$AD$3,0),1),"")</f>
        <v/>
      </c>
    </row>
    <row r="794" spans="1:59" x14ac:dyDescent="0.25">
      <c r="A794" t="str">
        <f>IF(C794&lt;&gt;"",COUNTA($C$2:C794),"")</f>
        <v/>
      </c>
      <c r="BA794" s="7" t="str">
        <f>_xlfn.IFNA(INDEX(Source!$G$2:$H$3,MATCH(Table2[[#This Row],[الجنس]],Source!$H$2:$H$3,0),1),"")</f>
        <v/>
      </c>
      <c r="BB794" s="3" t="str">
        <f>_xlfn.IFNA(INDEX(Source!$M$2:$N$5,MATCH(Table2[[#This Row],[الحالة العائلية]],Source!$N$2:$N$5,0),1),"")</f>
        <v/>
      </c>
      <c r="BC794" s="3" t="str">
        <f>_xlfn.IFNA(INDEX(Source!$J$2:$K$4,MATCH(Table2[[#This Row],[الحالة الصحية]],Source!$K$2:$K$4,0),1),"")</f>
        <v/>
      </c>
      <c r="BD794" s="3" t="str">
        <f>_xlfn.IFNA(INDEX(Source!$D$2:$E$6,MATCH(Table2[[#This Row],[التحصيل الدراسي]],Source!$E$2:$E$6,0),1),"")</f>
        <v/>
      </c>
      <c r="BE794" s="3" t="str">
        <f>_xlfn.IFNA(INDEX(Source!$AC$2:$AD$3,MATCH(Table2[[#This Row],[هل تدرس الان]],Source!$AD$2:$AD$3,0),1),"")</f>
        <v/>
      </c>
      <c r="BF794" s="3" t="str">
        <f>_xlfn.IFNA(INDEX(Source!$AI$2:$AJ$6,MATCH(Table2[[#This Row],[السنة الدراسية]],Source!$AJ$2:$AJ$6,0),1),"")</f>
        <v/>
      </c>
      <c r="BG794" s="3" t="str">
        <f>_xlfn.IFNA(INDEX(Source!$AC$2:$AD$3,MATCH(Table2[[#This Row],[هل يوجد إجازة]],Source!$AD$2:$AD$3,0),1),"")</f>
        <v/>
      </c>
    </row>
    <row r="795" spans="1:59" x14ac:dyDescent="0.25">
      <c r="A795" t="str">
        <f>IF(C795&lt;&gt;"",COUNTA($C$2:C795),"")</f>
        <v/>
      </c>
      <c r="BA795" s="7" t="str">
        <f>_xlfn.IFNA(INDEX(Source!$G$2:$H$3,MATCH(Table2[[#This Row],[الجنس]],Source!$H$2:$H$3,0),1),"")</f>
        <v/>
      </c>
      <c r="BB795" s="3" t="str">
        <f>_xlfn.IFNA(INDEX(Source!$M$2:$N$5,MATCH(Table2[[#This Row],[الحالة العائلية]],Source!$N$2:$N$5,0),1),"")</f>
        <v/>
      </c>
      <c r="BC795" s="3" t="str">
        <f>_xlfn.IFNA(INDEX(Source!$J$2:$K$4,MATCH(Table2[[#This Row],[الحالة الصحية]],Source!$K$2:$K$4,0),1),"")</f>
        <v/>
      </c>
      <c r="BD795" s="3" t="str">
        <f>_xlfn.IFNA(INDEX(Source!$D$2:$E$6,MATCH(Table2[[#This Row],[التحصيل الدراسي]],Source!$E$2:$E$6,0),1),"")</f>
        <v/>
      </c>
      <c r="BE795" s="3" t="str">
        <f>_xlfn.IFNA(INDEX(Source!$AC$2:$AD$3,MATCH(Table2[[#This Row],[هل تدرس الان]],Source!$AD$2:$AD$3,0),1),"")</f>
        <v/>
      </c>
      <c r="BF795" s="3" t="str">
        <f>_xlfn.IFNA(INDEX(Source!$AI$2:$AJ$6,MATCH(Table2[[#This Row],[السنة الدراسية]],Source!$AJ$2:$AJ$6,0),1),"")</f>
        <v/>
      </c>
      <c r="BG795" s="3" t="str">
        <f>_xlfn.IFNA(INDEX(Source!$AC$2:$AD$3,MATCH(Table2[[#This Row],[هل يوجد إجازة]],Source!$AD$2:$AD$3,0),1),"")</f>
        <v/>
      </c>
    </row>
    <row r="796" spans="1:59" x14ac:dyDescent="0.25">
      <c r="A796" t="str">
        <f>IF(C796&lt;&gt;"",COUNTA($C$2:C796),"")</f>
        <v/>
      </c>
      <c r="BA796" s="7" t="str">
        <f>_xlfn.IFNA(INDEX(Source!$G$2:$H$3,MATCH(Table2[[#This Row],[الجنس]],Source!$H$2:$H$3,0),1),"")</f>
        <v/>
      </c>
      <c r="BB796" s="3" t="str">
        <f>_xlfn.IFNA(INDEX(Source!$M$2:$N$5,MATCH(Table2[[#This Row],[الحالة العائلية]],Source!$N$2:$N$5,0),1),"")</f>
        <v/>
      </c>
      <c r="BC796" s="3" t="str">
        <f>_xlfn.IFNA(INDEX(Source!$J$2:$K$4,MATCH(Table2[[#This Row],[الحالة الصحية]],Source!$K$2:$K$4,0),1),"")</f>
        <v/>
      </c>
      <c r="BD796" s="3" t="str">
        <f>_xlfn.IFNA(INDEX(Source!$D$2:$E$6,MATCH(Table2[[#This Row],[التحصيل الدراسي]],Source!$E$2:$E$6,0),1),"")</f>
        <v/>
      </c>
      <c r="BE796" s="3" t="str">
        <f>_xlfn.IFNA(INDEX(Source!$AC$2:$AD$3,MATCH(Table2[[#This Row],[هل تدرس الان]],Source!$AD$2:$AD$3,0),1),"")</f>
        <v/>
      </c>
      <c r="BF796" s="3" t="str">
        <f>_xlfn.IFNA(INDEX(Source!$AI$2:$AJ$6,MATCH(Table2[[#This Row],[السنة الدراسية]],Source!$AJ$2:$AJ$6,0),1),"")</f>
        <v/>
      </c>
      <c r="BG796" s="3" t="str">
        <f>_xlfn.IFNA(INDEX(Source!$AC$2:$AD$3,MATCH(Table2[[#This Row],[هل يوجد إجازة]],Source!$AD$2:$AD$3,0),1),"")</f>
        <v/>
      </c>
    </row>
    <row r="797" spans="1:59" x14ac:dyDescent="0.25">
      <c r="A797" t="str">
        <f>IF(C797&lt;&gt;"",COUNTA($C$2:C797),"")</f>
        <v/>
      </c>
      <c r="BA797" s="7" t="str">
        <f>_xlfn.IFNA(INDEX(Source!$G$2:$H$3,MATCH(Table2[[#This Row],[الجنس]],Source!$H$2:$H$3,0),1),"")</f>
        <v/>
      </c>
      <c r="BB797" s="3" t="str">
        <f>_xlfn.IFNA(INDEX(Source!$M$2:$N$5,MATCH(Table2[[#This Row],[الحالة العائلية]],Source!$N$2:$N$5,0),1),"")</f>
        <v/>
      </c>
      <c r="BC797" s="3" t="str">
        <f>_xlfn.IFNA(INDEX(Source!$J$2:$K$4,MATCH(Table2[[#This Row],[الحالة الصحية]],Source!$K$2:$K$4,0),1),"")</f>
        <v/>
      </c>
      <c r="BD797" s="3" t="str">
        <f>_xlfn.IFNA(INDEX(Source!$D$2:$E$6,MATCH(Table2[[#This Row],[التحصيل الدراسي]],Source!$E$2:$E$6,0),1),"")</f>
        <v/>
      </c>
      <c r="BE797" s="3" t="str">
        <f>_xlfn.IFNA(INDEX(Source!$AC$2:$AD$3,MATCH(Table2[[#This Row],[هل تدرس الان]],Source!$AD$2:$AD$3,0),1),"")</f>
        <v/>
      </c>
      <c r="BF797" s="3" t="str">
        <f>_xlfn.IFNA(INDEX(Source!$AI$2:$AJ$6,MATCH(Table2[[#This Row],[السنة الدراسية]],Source!$AJ$2:$AJ$6,0),1),"")</f>
        <v/>
      </c>
      <c r="BG797" s="3" t="str">
        <f>_xlfn.IFNA(INDEX(Source!$AC$2:$AD$3,MATCH(Table2[[#This Row],[هل يوجد إجازة]],Source!$AD$2:$AD$3,0),1),"")</f>
        <v/>
      </c>
    </row>
    <row r="798" spans="1:59" x14ac:dyDescent="0.25">
      <c r="A798" t="str">
        <f>IF(C798&lt;&gt;"",COUNTA($C$2:C798),"")</f>
        <v/>
      </c>
      <c r="BA798" s="7" t="str">
        <f>_xlfn.IFNA(INDEX(Source!$G$2:$H$3,MATCH(Table2[[#This Row],[الجنس]],Source!$H$2:$H$3,0),1),"")</f>
        <v/>
      </c>
      <c r="BB798" s="3" t="str">
        <f>_xlfn.IFNA(INDEX(Source!$M$2:$N$5,MATCH(Table2[[#This Row],[الحالة العائلية]],Source!$N$2:$N$5,0),1),"")</f>
        <v/>
      </c>
      <c r="BC798" s="3" t="str">
        <f>_xlfn.IFNA(INDEX(Source!$J$2:$K$4,MATCH(Table2[[#This Row],[الحالة الصحية]],Source!$K$2:$K$4,0),1),"")</f>
        <v/>
      </c>
      <c r="BD798" s="3" t="str">
        <f>_xlfn.IFNA(INDEX(Source!$D$2:$E$6,MATCH(Table2[[#This Row],[التحصيل الدراسي]],Source!$E$2:$E$6,0),1),"")</f>
        <v/>
      </c>
      <c r="BE798" s="3" t="str">
        <f>_xlfn.IFNA(INDEX(Source!$AC$2:$AD$3,MATCH(Table2[[#This Row],[هل تدرس الان]],Source!$AD$2:$AD$3,0),1),"")</f>
        <v/>
      </c>
      <c r="BF798" s="3" t="str">
        <f>_xlfn.IFNA(INDEX(Source!$AI$2:$AJ$6,MATCH(Table2[[#This Row],[السنة الدراسية]],Source!$AJ$2:$AJ$6,0),1),"")</f>
        <v/>
      </c>
      <c r="BG798" s="3" t="str">
        <f>_xlfn.IFNA(INDEX(Source!$AC$2:$AD$3,MATCH(Table2[[#This Row],[هل يوجد إجازة]],Source!$AD$2:$AD$3,0),1),"")</f>
        <v/>
      </c>
    </row>
    <row r="799" spans="1:59" x14ac:dyDescent="0.25">
      <c r="A799" t="str">
        <f>IF(C799&lt;&gt;"",COUNTA($C$2:C799),"")</f>
        <v/>
      </c>
      <c r="BA799" s="7" t="str">
        <f>_xlfn.IFNA(INDEX(Source!$G$2:$H$3,MATCH(Table2[[#This Row],[الجنس]],Source!$H$2:$H$3,0),1),"")</f>
        <v/>
      </c>
      <c r="BB799" s="3" t="str">
        <f>_xlfn.IFNA(INDEX(Source!$M$2:$N$5,MATCH(Table2[[#This Row],[الحالة العائلية]],Source!$N$2:$N$5,0),1),"")</f>
        <v/>
      </c>
      <c r="BC799" s="3" t="str">
        <f>_xlfn.IFNA(INDEX(Source!$J$2:$K$4,MATCH(Table2[[#This Row],[الحالة الصحية]],Source!$K$2:$K$4,0),1),"")</f>
        <v/>
      </c>
      <c r="BD799" s="3" t="str">
        <f>_xlfn.IFNA(INDEX(Source!$D$2:$E$6,MATCH(Table2[[#This Row],[التحصيل الدراسي]],Source!$E$2:$E$6,0),1),"")</f>
        <v/>
      </c>
      <c r="BE799" s="3" t="str">
        <f>_xlfn.IFNA(INDEX(Source!$AC$2:$AD$3,MATCH(Table2[[#This Row],[هل تدرس الان]],Source!$AD$2:$AD$3,0),1),"")</f>
        <v/>
      </c>
      <c r="BF799" s="3" t="str">
        <f>_xlfn.IFNA(INDEX(Source!$AI$2:$AJ$6,MATCH(Table2[[#This Row],[السنة الدراسية]],Source!$AJ$2:$AJ$6,0),1),"")</f>
        <v/>
      </c>
      <c r="BG799" s="3" t="str">
        <f>_xlfn.IFNA(INDEX(Source!$AC$2:$AD$3,MATCH(Table2[[#This Row],[هل يوجد إجازة]],Source!$AD$2:$AD$3,0),1),"")</f>
        <v/>
      </c>
    </row>
    <row r="800" spans="1:59" x14ac:dyDescent="0.25">
      <c r="A800" t="str">
        <f>IF(C800&lt;&gt;"",COUNTA($C$2:C800),"")</f>
        <v/>
      </c>
      <c r="BA800" s="7" t="str">
        <f>_xlfn.IFNA(INDEX(Source!$G$2:$H$3,MATCH(Table2[[#This Row],[الجنس]],Source!$H$2:$H$3,0),1),"")</f>
        <v/>
      </c>
      <c r="BB800" s="3" t="str">
        <f>_xlfn.IFNA(INDEX(Source!$M$2:$N$5,MATCH(Table2[[#This Row],[الحالة العائلية]],Source!$N$2:$N$5,0),1),"")</f>
        <v/>
      </c>
      <c r="BC800" s="3" t="str">
        <f>_xlfn.IFNA(INDEX(Source!$J$2:$K$4,MATCH(Table2[[#This Row],[الحالة الصحية]],Source!$K$2:$K$4,0),1),"")</f>
        <v/>
      </c>
      <c r="BD800" s="3" t="str">
        <f>_xlfn.IFNA(INDEX(Source!$D$2:$E$6,MATCH(Table2[[#This Row],[التحصيل الدراسي]],Source!$E$2:$E$6,0),1),"")</f>
        <v/>
      </c>
      <c r="BE800" s="3" t="str">
        <f>_xlfn.IFNA(INDEX(Source!$AC$2:$AD$3,MATCH(Table2[[#This Row],[هل تدرس الان]],Source!$AD$2:$AD$3,0),1),"")</f>
        <v/>
      </c>
      <c r="BF800" s="3" t="str">
        <f>_xlfn.IFNA(INDEX(Source!$AI$2:$AJ$6,MATCH(Table2[[#This Row],[السنة الدراسية]],Source!$AJ$2:$AJ$6,0),1),"")</f>
        <v/>
      </c>
      <c r="BG800" s="3" t="str">
        <f>_xlfn.IFNA(INDEX(Source!$AC$2:$AD$3,MATCH(Table2[[#This Row],[هل يوجد إجازة]],Source!$AD$2:$AD$3,0),1),"")</f>
        <v/>
      </c>
    </row>
    <row r="801" spans="1:59" x14ac:dyDescent="0.25">
      <c r="A801" t="str">
        <f>IF(C801&lt;&gt;"",COUNTA($C$2:C801),"")</f>
        <v/>
      </c>
      <c r="BA801" s="7" t="str">
        <f>_xlfn.IFNA(INDEX(Source!$G$2:$H$3,MATCH(Table2[[#This Row],[الجنس]],Source!$H$2:$H$3,0),1),"")</f>
        <v/>
      </c>
      <c r="BB801" s="3" t="str">
        <f>_xlfn.IFNA(INDEX(Source!$M$2:$N$5,MATCH(Table2[[#This Row],[الحالة العائلية]],Source!$N$2:$N$5,0),1),"")</f>
        <v/>
      </c>
      <c r="BC801" s="3" t="str">
        <f>_xlfn.IFNA(INDEX(Source!$J$2:$K$4,MATCH(Table2[[#This Row],[الحالة الصحية]],Source!$K$2:$K$4,0),1),"")</f>
        <v/>
      </c>
      <c r="BD801" s="3" t="str">
        <f>_xlfn.IFNA(INDEX(Source!$D$2:$E$6,MATCH(Table2[[#This Row],[التحصيل الدراسي]],Source!$E$2:$E$6,0),1),"")</f>
        <v/>
      </c>
      <c r="BE801" s="3" t="str">
        <f>_xlfn.IFNA(INDEX(Source!$AC$2:$AD$3,MATCH(Table2[[#This Row],[هل تدرس الان]],Source!$AD$2:$AD$3,0),1),"")</f>
        <v/>
      </c>
      <c r="BF801" s="3" t="str">
        <f>_xlfn.IFNA(INDEX(Source!$AI$2:$AJ$6,MATCH(Table2[[#This Row],[السنة الدراسية]],Source!$AJ$2:$AJ$6,0),1),"")</f>
        <v/>
      </c>
      <c r="BG801" s="3" t="str">
        <f>_xlfn.IFNA(INDEX(Source!$AC$2:$AD$3,MATCH(Table2[[#This Row],[هل يوجد إجازة]],Source!$AD$2:$AD$3,0),1),"")</f>
        <v/>
      </c>
    </row>
    <row r="802" spans="1:59" x14ac:dyDescent="0.25">
      <c r="A802" t="str">
        <f>IF(C802&lt;&gt;"",COUNTA($C$2:C802),"")</f>
        <v/>
      </c>
      <c r="BA802" s="7" t="str">
        <f>_xlfn.IFNA(INDEX(Source!$G$2:$H$3,MATCH(Table2[[#This Row],[الجنس]],Source!$H$2:$H$3,0),1),"")</f>
        <v/>
      </c>
      <c r="BB802" s="3" t="str">
        <f>_xlfn.IFNA(INDEX(Source!$M$2:$N$5,MATCH(Table2[[#This Row],[الحالة العائلية]],Source!$N$2:$N$5,0),1),"")</f>
        <v/>
      </c>
      <c r="BC802" s="3" t="str">
        <f>_xlfn.IFNA(INDEX(Source!$J$2:$K$4,MATCH(Table2[[#This Row],[الحالة الصحية]],Source!$K$2:$K$4,0),1),"")</f>
        <v/>
      </c>
      <c r="BD802" s="3" t="str">
        <f>_xlfn.IFNA(INDEX(Source!$D$2:$E$6,MATCH(Table2[[#This Row],[التحصيل الدراسي]],Source!$E$2:$E$6,0),1),"")</f>
        <v/>
      </c>
      <c r="BE802" s="3" t="str">
        <f>_xlfn.IFNA(INDEX(Source!$AC$2:$AD$3,MATCH(Table2[[#This Row],[هل تدرس الان]],Source!$AD$2:$AD$3,0),1),"")</f>
        <v/>
      </c>
      <c r="BF802" s="3" t="str">
        <f>_xlfn.IFNA(INDEX(Source!$AI$2:$AJ$6,MATCH(Table2[[#This Row],[السنة الدراسية]],Source!$AJ$2:$AJ$6,0),1),"")</f>
        <v/>
      </c>
      <c r="BG802" s="3" t="str">
        <f>_xlfn.IFNA(INDEX(Source!$AC$2:$AD$3,MATCH(Table2[[#This Row],[هل يوجد إجازة]],Source!$AD$2:$AD$3,0),1),"")</f>
        <v/>
      </c>
    </row>
    <row r="803" spans="1:59" x14ac:dyDescent="0.25">
      <c r="A803" t="str">
        <f>IF(C803&lt;&gt;"",COUNTA($C$2:C803),"")</f>
        <v/>
      </c>
      <c r="BA803" s="7" t="str">
        <f>_xlfn.IFNA(INDEX(Source!$G$2:$H$3,MATCH(Table2[[#This Row],[الجنس]],Source!$H$2:$H$3,0),1),"")</f>
        <v/>
      </c>
      <c r="BB803" s="3" t="str">
        <f>_xlfn.IFNA(INDEX(Source!$M$2:$N$5,MATCH(Table2[[#This Row],[الحالة العائلية]],Source!$N$2:$N$5,0),1),"")</f>
        <v/>
      </c>
      <c r="BC803" s="3" t="str">
        <f>_xlfn.IFNA(INDEX(Source!$J$2:$K$4,MATCH(Table2[[#This Row],[الحالة الصحية]],Source!$K$2:$K$4,0),1),"")</f>
        <v/>
      </c>
      <c r="BD803" s="3" t="str">
        <f>_xlfn.IFNA(INDEX(Source!$D$2:$E$6,MATCH(Table2[[#This Row],[التحصيل الدراسي]],Source!$E$2:$E$6,0),1),"")</f>
        <v/>
      </c>
      <c r="BE803" s="3" t="str">
        <f>_xlfn.IFNA(INDEX(Source!$AC$2:$AD$3,MATCH(Table2[[#This Row],[هل تدرس الان]],Source!$AD$2:$AD$3,0),1),"")</f>
        <v/>
      </c>
      <c r="BF803" s="3" t="str">
        <f>_xlfn.IFNA(INDEX(Source!$AI$2:$AJ$6,MATCH(Table2[[#This Row],[السنة الدراسية]],Source!$AJ$2:$AJ$6,0),1),"")</f>
        <v/>
      </c>
      <c r="BG803" s="3" t="str">
        <f>_xlfn.IFNA(INDEX(Source!$AC$2:$AD$3,MATCH(Table2[[#This Row],[هل يوجد إجازة]],Source!$AD$2:$AD$3,0),1),"")</f>
        <v/>
      </c>
    </row>
    <row r="804" spans="1:59" x14ac:dyDescent="0.25">
      <c r="A804" t="str">
        <f>IF(C804&lt;&gt;"",COUNTA($C$2:C804),"")</f>
        <v/>
      </c>
      <c r="BA804" s="7" t="str">
        <f>_xlfn.IFNA(INDEX(Source!$G$2:$H$3,MATCH(Table2[[#This Row],[الجنس]],Source!$H$2:$H$3,0),1),"")</f>
        <v/>
      </c>
      <c r="BB804" s="3" t="str">
        <f>_xlfn.IFNA(INDEX(Source!$M$2:$N$5,MATCH(Table2[[#This Row],[الحالة العائلية]],Source!$N$2:$N$5,0),1),"")</f>
        <v/>
      </c>
      <c r="BC804" s="3" t="str">
        <f>_xlfn.IFNA(INDEX(Source!$J$2:$K$4,MATCH(Table2[[#This Row],[الحالة الصحية]],Source!$K$2:$K$4,0),1),"")</f>
        <v/>
      </c>
      <c r="BD804" s="3" t="str">
        <f>_xlfn.IFNA(INDEX(Source!$D$2:$E$6,MATCH(Table2[[#This Row],[التحصيل الدراسي]],Source!$E$2:$E$6,0),1),"")</f>
        <v/>
      </c>
      <c r="BE804" s="3" t="str">
        <f>_xlfn.IFNA(INDEX(Source!$AC$2:$AD$3,MATCH(Table2[[#This Row],[هل تدرس الان]],Source!$AD$2:$AD$3,0),1),"")</f>
        <v/>
      </c>
      <c r="BF804" s="3" t="str">
        <f>_xlfn.IFNA(INDEX(Source!$AI$2:$AJ$6,MATCH(Table2[[#This Row],[السنة الدراسية]],Source!$AJ$2:$AJ$6,0),1),"")</f>
        <v/>
      </c>
      <c r="BG804" s="3" t="str">
        <f>_xlfn.IFNA(INDEX(Source!$AC$2:$AD$3,MATCH(Table2[[#This Row],[هل يوجد إجازة]],Source!$AD$2:$AD$3,0),1),"")</f>
        <v/>
      </c>
    </row>
    <row r="805" spans="1:59" x14ac:dyDescent="0.25">
      <c r="A805" t="str">
        <f>IF(C805&lt;&gt;"",COUNTA($C$2:C805),"")</f>
        <v/>
      </c>
      <c r="BA805" s="7" t="str">
        <f>_xlfn.IFNA(INDEX(Source!$G$2:$H$3,MATCH(Table2[[#This Row],[الجنس]],Source!$H$2:$H$3,0),1),"")</f>
        <v/>
      </c>
      <c r="BB805" s="3" t="str">
        <f>_xlfn.IFNA(INDEX(Source!$M$2:$N$5,MATCH(Table2[[#This Row],[الحالة العائلية]],Source!$N$2:$N$5,0),1),"")</f>
        <v/>
      </c>
      <c r="BC805" s="3" t="str">
        <f>_xlfn.IFNA(INDEX(Source!$J$2:$K$4,MATCH(Table2[[#This Row],[الحالة الصحية]],Source!$K$2:$K$4,0),1),"")</f>
        <v/>
      </c>
      <c r="BD805" s="3" t="str">
        <f>_xlfn.IFNA(INDEX(Source!$D$2:$E$6,MATCH(Table2[[#This Row],[التحصيل الدراسي]],Source!$E$2:$E$6,0),1),"")</f>
        <v/>
      </c>
      <c r="BE805" s="3" t="str">
        <f>_xlfn.IFNA(INDEX(Source!$AC$2:$AD$3,MATCH(Table2[[#This Row],[هل تدرس الان]],Source!$AD$2:$AD$3,0),1),"")</f>
        <v/>
      </c>
      <c r="BF805" s="3" t="str">
        <f>_xlfn.IFNA(INDEX(Source!$AI$2:$AJ$6,MATCH(Table2[[#This Row],[السنة الدراسية]],Source!$AJ$2:$AJ$6,0),1),"")</f>
        <v/>
      </c>
      <c r="BG805" s="3" t="str">
        <f>_xlfn.IFNA(INDEX(Source!$AC$2:$AD$3,MATCH(Table2[[#This Row],[هل يوجد إجازة]],Source!$AD$2:$AD$3,0),1),"")</f>
        <v/>
      </c>
    </row>
    <row r="806" spans="1:59" x14ac:dyDescent="0.25">
      <c r="A806" t="str">
        <f>IF(C806&lt;&gt;"",COUNTA($C$2:C806),"")</f>
        <v/>
      </c>
      <c r="BA806" s="7" t="str">
        <f>_xlfn.IFNA(INDEX(Source!$G$2:$H$3,MATCH(Table2[[#This Row],[الجنس]],Source!$H$2:$H$3,0),1),"")</f>
        <v/>
      </c>
      <c r="BB806" s="3" t="str">
        <f>_xlfn.IFNA(INDEX(Source!$M$2:$N$5,MATCH(Table2[[#This Row],[الحالة العائلية]],Source!$N$2:$N$5,0),1),"")</f>
        <v/>
      </c>
      <c r="BC806" s="3" t="str">
        <f>_xlfn.IFNA(INDEX(Source!$J$2:$K$4,MATCH(Table2[[#This Row],[الحالة الصحية]],Source!$K$2:$K$4,0),1),"")</f>
        <v/>
      </c>
      <c r="BD806" s="3" t="str">
        <f>_xlfn.IFNA(INDEX(Source!$D$2:$E$6,MATCH(Table2[[#This Row],[التحصيل الدراسي]],Source!$E$2:$E$6,0),1),"")</f>
        <v/>
      </c>
      <c r="BE806" s="3" t="str">
        <f>_xlfn.IFNA(INDEX(Source!$AC$2:$AD$3,MATCH(Table2[[#This Row],[هل تدرس الان]],Source!$AD$2:$AD$3,0),1),"")</f>
        <v/>
      </c>
      <c r="BF806" s="3" t="str">
        <f>_xlfn.IFNA(INDEX(Source!$AI$2:$AJ$6,MATCH(Table2[[#This Row],[السنة الدراسية]],Source!$AJ$2:$AJ$6,0),1),"")</f>
        <v/>
      </c>
      <c r="BG806" s="3" t="str">
        <f>_xlfn.IFNA(INDEX(Source!$AC$2:$AD$3,MATCH(Table2[[#This Row],[هل يوجد إجازة]],Source!$AD$2:$AD$3,0),1),"")</f>
        <v/>
      </c>
    </row>
    <row r="807" spans="1:59" x14ac:dyDescent="0.25">
      <c r="A807" t="str">
        <f>IF(C807&lt;&gt;"",COUNTA($C$2:C807),"")</f>
        <v/>
      </c>
      <c r="BA807" s="7" t="str">
        <f>_xlfn.IFNA(INDEX(Source!$G$2:$H$3,MATCH(Table2[[#This Row],[الجنس]],Source!$H$2:$H$3,0),1),"")</f>
        <v/>
      </c>
      <c r="BB807" s="3" t="str">
        <f>_xlfn.IFNA(INDEX(Source!$M$2:$N$5,MATCH(Table2[[#This Row],[الحالة العائلية]],Source!$N$2:$N$5,0),1),"")</f>
        <v/>
      </c>
      <c r="BC807" s="3" t="str">
        <f>_xlfn.IFNA(INDEX(Source!$J$2:$K$4,MATCH(Table2[[#This Row],[الحالة الصحية]],Source!$K$2:$K$4,0),1),"")</f>
        <v/>
      </c>
      <c r="BD807" s="3" t="str">
        <f>_xlfn.IFNA(INDEX(Source!$D$2:$E$6,MATCH(Table2[[#This Row],[التحصيل الدراسي]],Source!$E$2:$E$6,0),1),"")</f>
        <v/>
      </c>
      <c r="BE807" s="3" t="str">
        <f>_xlfn.IFNA(INDEX(Source!$AC$2:$AD$3,MATCH(Table2[[#This Row],[هل تدرس الان]],Source!$AD$2:$AD$3,0),1),"")</f>
        <v/>
      </c>
      <c r="BF807" s="3" t="str">
        <f>_xlfn.IFNA(INDEX(Source!$AI$2:$AJ$6,MATCH(Table2[[#This Row],[السنة الدراسية]],Source!$AJ$2:$AJ$6,0),1),"")</f>
        <v/>
      </c>
      <c r="BG807" s="3" t="str">
        <f>_xlfn.IFNA(INDEX(Source!$AC$2:$AD$3,MATCH(Table2[[#This Row],[هل يوجد إجازة]],Source!$AD$2:$AD$3,0),1),"")</f>
        <v/>
      </c>
    </row>
    <row r="808" spans="1:59" x14ac:dyDescent="0.25">
      <c r="A808" t="str">
        <f>IF(C808&lt;&gt;"",COUNTA($C$2:C808),"")</f>
        <v/>
      </c>
      <c r="BA808" s="7" t="str">
        <f>_xlfn.IFNA(INDEX(Source!$G$2:$H$3,MATCH(Table2[[#This Row],[الجنس]],Source!$H$2:$H$3,0),1),"")</f>
        <v/>
      </c>
      <c r="BB808" s="3" t="str">
        <f>_xlfn.IFNA(INDEX(Source!$M$2:$N$5,MATCH(Table2[[#This Row],[الحالة العائلية]],Source!$N$2:$N$5,0),1),"")</f>
        <v/>
      </c>
      <c r="BC808" s="3" t="str">
        <f>_xlfn.IFNA(INDEX(Source!$J$2:$K$4,MATCH(Table2[[#This Row],[الحالة الصحية]],Source!$K$2:$K$4,0),1),"")</f>
        <v/>
      </c>
      <c r="BD808" s="3" t="str">
        <f>_xlfn.IFNA(INDEX(Source!$D$2:$E$6,MATCH(Table2[[#This Row],[التحصيل الدراسي]],Source!$E$2:$E$6,0),1),"")</f>
        <v/>
      </c>
      <c r="BE808" s="3" t="str">
        <f>_xlfn.IFNA(INDEX(Source!$AC$2:$AD$3,MATCH(Table2[[#This Row],[هل تدرس الان]],Source!$AD$2:$AD$3,0),1),"")</f>
        <v/>
      </c>
      <c r="BF808" s="3" t="str">
        <f>_xlfn.IFNA(INDEX(Source!$AI$2:$AJ$6,MATCH(Table2[[#This Row],[السنة الدراسية]],Source!$AJ$2:$AJ$6,0),1),"")</f>
        <v/>
      </c>
      <c r="BG808" s="3" t="str">
        <f>_xlfn.IFNA(INDEX(Source!$AC$2:$AD$3,MATCH(Table2[[#This Row],[هل يوجد إجازة]],Source!$AD$2:$AD$3,0),1),"")</f>
        <v/>
      </c>
    </row>
    <row r="809" spans="1:59" x14ac:dyDescent="0.25">
      <c r="A809" t="str">
        <f>IF(C809&lt;&gt;"",COUNTA($C$2:C809),"")</f>
        <v/>
      </c>
      <c r="BA809" s="7" t="str">
        <f>_xlfn.IFNA(INDEX(Source!$G$2:$H$3,MATCH(Table2[[#This Row],[الجنس]],Source!$H$2:$H$3,0),1),"")</f>
        <v/>
      </c>
      <c r="BB809" s="3" t="str">
        <f>_xlfn.IFNA(INDEX(Source!$M$2:$N$5,MATCH(Table2[[#This Row],[الحالة العائلية]],Source!$N$2:$N$5,0),1),"")</f>
        <v/>
      </c>
      <c r="BC809" s="3" t="str">
        <f>_xlfn.IFNA(INDEX(Source!$J$2:$K$4,MATCH(Table2[[#This Row],[الحالة الصحية]],Source!$K$2:$K$4,0),1),"")</f>
        <v/>
      </c>
      <c r="BD809" s="3" t="str">
        <f>_xlfn.IFNA(INDEX(Source!$D$2:$E$6,MATCH(Table2[[#This Row],[التحصيل الدراسي]],Source!$E$2:$E$6,0),1),"")</f>
        <v/>
      </c>
      <c r="BE809" s="3" t="str">
        <f>_xlfn.IFNA(INDEX(Source!$AC$2:$AD$3,MATCH(Table2[[#This Row],[هل تدرس الان]],Source!$AD$2:$AD$3,0),1),"")</f>
        <v/>
      </c>
      <c r="BF809" s="3" t="str">
        <f>_xlfn.IFNA(INDEX(Source!$AI$2:$AJ$6,MATCH(Table2[[#This Row],[السنة الدراسية]],Source!$AJ$2:$AJ$6,0),1),"")</f>
        <v/>
      </c>
      <c r="BG809" s="3" t="str">
        <f>_xlfn.IFNA(INDEX(Source!$AC$2:$AD$3,MATCH(Table2[[#This Row],[هل يوجد إجازة]],Source!$AD$2:$AD$3,0),1),"")</f>
        <v/>
      </c>
    </row>
    <row r="810" spans="1:59" x14ac:dyDescent="0.25">
      <c r="A810" t="str">
        <f>IF(C810&lt;&gt;"",COUNTA($C$2:C810),"")</f>
        <v/>
      </c>
      <c r="BA810" s="7" t="str">
        <f>_xlfn.IFNA(INDEX(Source!$G$2:$H$3,MATCH(Table2[[#This Row],[الجنس]],Source!$H$2:$H$3,0),1),"")</f>
        <v/>
      </c>
      <c r="BB810" s="3" t="str">
        <f>_xlfn.IFNA(INDEX(Source!$M$2:$N$5,MATCH(Table2[[#This Row],[الحالة العائلية]],Source!$N$2:$N$5,0),1),"")</f>
        <v/>
      </c>
      <c r="BC810" s="3" t="str">
        <f>_xlfn.IFNA(INDEX(Source!$J$2:$K$4,MATCH(Table2[[#This Row],[الحالة الصحية]],Source!$K$2:$K$4,0),1),"")</f>
        <v/>
      </c>
      <c r="BD810" s="3" t="str">
        <f>_xlfn.IFNA(INDEX(Source!$D$2:$E$6,MATCH(Table2[[#This Row],[التحصيل الدراسي]],Source!$E$2:$E$6,0),1),"")</f>
        <v/>
      </c>
      <c r="BE810" s="3" t="str">
        <f>_xlfn.IFNA(INDEX(Source!$AC$2:$AD$3,MATCH(Table2[[#This Row],[هل تدرس الان]],Source!$AD$2:$AD$3,0),1),"")</f>
        <v/>
      </c>
      <c r="BF810" s="3" t="str">
        <f>_xlfn.IFNA(INDEX(Source!$AI$2:$AJ$6,MATCH(Table2[[#This Row],[السنة الدراسية]],Source!$AJ$2:$AJ$6,0),1),"")</f>
        <v/>
      </c>
      <c r="BG810" s="3" t="str">
        <f>_xlfn.IFNA(INDEX(Source!$AC$2:$AD$3,MATCH(Table2[[#This Row],[هل يوجد إجازة]],Source!$AD$2:$AD$3,0),1),"")</f>
        <v/>
      </c>
    </row>
    <row r="811" spans="1:59" x14ac:dyDescent="0.25">
      <c r="A811" t="str">
        <f>IF(C811&lt;&gt;"",COUNTA($C$2:C811),"")</f>
        <v/>
      </c>
      <c r="BA811" s="7" t="str">
        <f>_xlfn.IFNA(INDEX(Source!$G$2:$H$3,MATCH(Table2[[#This Row],[الجنس]],Source!$H$2:$H$3,0),1),"")</f>
        <v/>
      </c>
      <c r="BB811" s="3" t="str">
        <f>_xlfn.IFNA(INDEX(Source!$M$2:$N$5,MATCH(Table2[[#This Row],[الحالة العائلية]],Source!$N$2:$N$5,0),1),"")</f>
        <v/>
      </c>
      <c r="BC811" s="3" t="str">
        <f>_xlfn.IFNA(INDEX(Source!$J$2:$K$4,MATCH(Table2[[#This Row],[الحالة الصحية]],Source!$K$2:$K$4,0),1),"")</f>
        <v/>
      </c>
      <c r="BD811" s="3" t="str">
        <f>_xlfn.IFNA(INDEX(Source!$D$2:$E$6,MATCH(Table2[[#This Row],[التحصيل الدراسي]],Source!$E$2:$E$6,0),1),"")</f>
        <v/>
      </c>
      <c r="BE811" s="3" t="str">
        <f>_xlfn.IFNA(INDEX(Source!$AC$2:$AD$3,MATCH(Table2[[#This Row],[هل تدرس الان]],Source!$AD$2:$AD$3,0),1),"")</f>
        <v/>
      </c>
      <c r="BF811" s="3" t="str">
        <f>_xlfn.IFNA(INDEX(Source!$AI$2:$AJ$6,MATCH(Table2[[#This Row],[السنة الدراسية]],Source!$AJ$2:$AJ$6,0),1),"")</f>
        <v/>
      </c>
      <c r="BG811" s="3" t="str">
        <f>_xlfn.IFNA(INDEX(Source!$AC$2:$AD$3,MATCH(Table2[[#This Row],[هل يوجد إجازة]],Source!$AD$2:$AD$3,0),1),"")</f>
        <v/>
      </c>
    </row>
    <row r="812" spans="1:59" x14ac:dyDescent="0.25">
      <c r="A812" t="str">
        <f>IF(C812&lt;&gt;"",COUNTA($C$2:C812),"")</f>
        <v/>
      </c>
      <c r="BA812" s="7" t="str">
        <f>_xlfn.IFNA(INDEX(Source!$G$2:$H$3,MATCH(Table2[[#This Row],[الجنس]],Source!$H$2:$H$3,0),1),"")</f>
        <v/>
      </c>
      <c r="BB812" s="3" t="str">
        <f>_xlfn.IFNA(INDEX(Source!$M$2:$N$5,MATCH(Table2[[#This Row],[الحالة العائلية]],Source!$N$2:$N$5,0),1),"")</f>
        <v/>
      </c>
      <c r="BC812" s="3" t="str">
        <f>_xlfn.IFNA(INDEX(Source!$J$2:$K$4,MATCH(Table2[[#This Row],[الحالة الصحية]],Source!$K$2:$K$4,0),1),"")</f>
        <v/>
      </c>
      <c r="BD812" s="3" t="str">
        <f>_xlfn.IFNA(INDEX(Source!$D$2:$E$6,MATCH(Table2[[#This Row],[التحصيل الدراسي]],Source!$E$2:$E$6,0),1),"")</f>
        <v/>
      </c>
      <c r="BE812" s="3" t="str">
        <f>_xlfn.IFNA(INDEX(Source!$AC$2:$AD$3,MATCH(Table2[[#This Row],[هل تدرس الان]],Source!$AD$2:$AD$3,0),1),"")</f>
        <v/>
      </c>
      <c r="BF812" s="3" t="str">
        <f>_xlfn.IFNA(INDEX(Source!$AI$2:$AJ$6,MATCH(Table2[[#This Row],[السنة الدراسية]],Source!$AJ$2:$AJ$6,0),1),"")</f>
        <v/>
      </c>
      <c r="BG812" s="3" t="str">
        <f>_xlfn.IFNA(INDEX(Source!$AC$2:$AD$3,MATCH(Table2[[#This Row],[هل يوجد إجازة]],Source!$AD$2:$AD$3,0),1),"")</f>
        <v/>
      </c>
    </row>
    <row r="813" spans="1:59" x14ac:dyDescent="0.25">
      <c r="A813" t="str">
        <f>IF(C813&lt;&gt;"",COUNTA($C$2:C813),"")</f>
        <v/>
      </c>
      <c r="BA813" s="7" t="str">
        <f>_xlfn.IFNA(INDEX(Source!$G$2:$H$3,MATCH(Table2[[#This Row],[الجنس]],Source!$H$2:$H$3,0),1),"")</f>
        <v/>
      </c>
      <c r="BB813" s="3" t="str">
        <f>_xlfn.IFNA(INDEX(Source!$M$2:$N$5,MATCH(Table2[[#This Row],[الحالة العائلية]],Source!$N$2:$N$5,0),1),"")</f>
        <v/>
      </c>
      <c r="BC813" s="3" t="str">
        <f>_xlfn.IFNA(INDEX(Source!$J$2:$K$4,MATCH(Table2[[#This Row],[الحالة الصحية]],Source!$K$2:$K$4,0),1),"")</f>
        <v/>
      </c>
      <c r="BD813" s="3" t="str">
        <f>_xlfn.IFNA(INDEX(Source!$D$2:$E$6,MATCH(Table2[[#This Row],[التحصيل الدراسي]],Source!$E$2:$E$6,0),1),"")</f>
        <v/>
      </c>
      <c r="BE813" s="3" t="str">
        <f>_xlfn.IFNA(INDEX(Source!$AC$2:$AD$3,MATCH(Table2[[#This Row],[هل تدرس الان]],Source!$AD$2:$AD$3,0),1),"")</f>
        <v/>
      </c>
      <c r="BF813" s="3" t="str">
        <f>_xlfn.IFNA(INDEX(Source!$AI$2:$AJ$6,MATCH(Table2[[#This Row],[السنة الدراسية]],Source!$AJ$2:$AJ$6,0),1),"")</f>
        <v/>
      </c>
      <c r="BG813" s="3" t="str">
        <f>_xlfn.IFNA(INDEX(Source!$AC$2:$AD$3,MATCH(Table2[[#This Row],[هل يوجد إجازة]],Source!$AD$2:$AD$3,0),1),"")</f>
        <v/>
      </c>
    </row>
    <row r="814" spans="1:59" x14ac:dyDescent="0.25">
      <c r="A814" t="str">
        <f>IF(C814&lt;&gt;"",COUNTA($C$2:C814),"")</f>
        <v/>
      </c>
      <c r="BA814" s="7" t="str">
        <f>_xlfn.IFNA(INDEX(Source!$G$2:$H$3,MATCH(Table2[[#This Row],[الجنس]],Source!$H$2:$H$3,0),1),"")</f>
        <v/>
      </c>
      <c r="BB814" s="3" t="str">
        <f>_xlfn.IFNA(INDEX(Source!$M$2:$N$5,MATCH(Table2[[#This Row],[الحالة العائلية]],Source!$N$2:$N$5,0),1),"")</f>
        <v/>
      </c>
      <c r="BC814" s="3" t="str">
        <f>_xlfn.IFNA(INDEX(Source!$J$2:$K$4,MATCH(Table2[[#This Row],[الحالة الصحية]],Source!$K$2:$K$4,0),1),"")</f>
        <v/>
      </c>
      <c r="BD814" s="3" t="str">
        <f>_xlfn.IFNA(INDEX(Source!$D$2:$E$6,MATCH(Table2[[#This Row],[التحصيل الدراسي]],Source!$E$2:$E$6,0),1),"")</f>
        <v/>
      </c>
      <c r="BE814" s="3" t="str">
        <f>_xlfn.IFNA(INDEX(Source!$AC$2:$AD$3,MATCH(Table2[[#This Row],[هل تدرس الان]],Source!$AD$2:$AD$3,0),1),"")</f>
        <v/>
      </c>
      <c r="BF814" s="3" t="str">
        <f>_xlfn.IFNA(INDEX(Source!$AI$2:$AJ$6,MATCH(Table2[[#This Row],[السنة الدراسية]],Source!$AJ$2:$AJ$6,0),1),"")</f>
        <v/>
      </c>
      <c r="BG814" s="3" t="str">
        <f>_xlfn.IFNA(INDEX(Source!$AC$2:$AD$3,MATCH(Table2[[#This Row],[هل يوجد إجازة]],Source!$AD$2:$AD$3,0),1),"")</f>
        <v/>
      </c>
    </row>
    <row r="815" spans="1:59" x14ac:dyDescent="0.25">
      <c r="A815" t="str">
        <f>IF(C815&lt;&gt;"",COUNTA($C$2:C815),"")</f>
        <v/>
      </c>
      <c r="BA815" s="7" t="str">
        <f>_xlfn.IFNA(INDEX(Source!$G$2:$H$3,MATCH(Table2[[#This Row],[الجنس]],Source!$H$2:$H$3,0),1),"")</f>
        <v/>
      </c>
      <c r="BB815" s="3" t="str">
        <f>_xlfn.IFNA(INDEX(Source!$M$2:$N$5,MATCH(Table2[[#This Row],[الحالة العائلية]],Source!$N$2:$N$5,0),1),"")</f>
        <v/>
      </c>
      <c r="BC815" s="3" t="str">
        <f>_xlfn.IFNA(INDEX(Source!$J$2:$K$4,MATCH(Table2[[#This Row],[الحالة الصحية]],Source!$K$2:$K$4,0),1),"")</f>
        <v/>
      </c>
      <c r="BD815" s="3" t="str">
        <f>_xlfn.IFNA(INDEX(Source!$D$2:$E$6,MATCH(Table2[[#This Row],[التحصيل الدراسي]],Source!$E$2:$E$6,0),1),"")</f>
        <v/>
      </c>
      <c r="BE815" s="3" t="str">
        <f>_xlfn.IFNA(INDEX(Source!$AC$2:$AD$3,MATCH(Table2[[#This Row],[هل تدرس الان]],Source!$AD$2:$AD$3,0),1),"")</f>
        <v/>
      </c>
      <c r="BF815" s="3" t="str">
        <f>_xlfn.IFNA(INDEX(Source!$AI$2:$AJ$6,MATCH(Table2[[#This Row],[السنة الدراسية]],Source!$AJ$2:$AJ$6,0),1),"")</f>
        <v/>
      </c>
      <c r="BG815" s="3" t="str">
        <f>_xlfn.IFNA(INDEX(Source!$AC$2:$AD$3,MATCH(Table2[[#This Row],[هل يوجد إجازة]],Source!$AD$2:$AD$3,0),1),"")</f>
        <v/>
      </c>
    </row>
    <row r="816" spans="1:59" x14ac:dyDescent="0.25">
      <c r="A816" t="str">
        <f>IF(C816&lt;&gt;"",COUNTA($C$2:C816),"")</f>
        <v/>
      </c>
      <c r="BA816" s="7" t="str">
        <f>_xlfn.IFNA(INDEX(Source!$G$2:$H$3,MATCH(Table2[[#This Row],[الجنس]],Source!$H$2:$H$3,0),1),"")</f>
        <v/>
      </c>
      <c r="BB816" s="3" t="str">
        <f>_xlfn.IFNA(INDEX(Source!$M$2:$N$5,MATCH(Table2[[#This Row],[الحالة العائلية]],Source!$N$2:$N$5,0),1),"")</f>
        <v/>
      </c>
      <c r="BC816" s="3" t="str">
        <f>_xlfn.IFNA(INDEX(Source!$J$2:$K$4,MATCH(Table2[[#This Row],[الحالة الصحية]],Source!$K$2:$K$4,0),1),"")</f>
        <v/>
      </c>
      <c r="BD816" s="3" t="str">
        <f>_xlfn.IFNA(INDEX(Source!$D$2:$E$6,MATCH(Table2[[#This Row],[التحصيل الدراسي]],Source!$E$2:$E$6,0),1),"")</f>
        <v/>
      </c>
      <c r="BE816" s="3" t="str">
        <f>_xlfn.IFNA(INDEX(Source!$AC$2:$AD$3,MATCH(Table2[[#This Row],[هل تدرس الان]],Source!$AD$2:$AD$3,0),1),"")</f>
        <v/>
      </c>
      <c r="BF816" s="3" t="str">
        <f>_xlfn.IFNA(INDEX(Source!$AI$2:$AJ$6,MATCH(Table2[[#This Row],[السنة الدراسية]],Source!$AJ$2:$AJ$6,0),1),"")</f>
        <v/>
      </c>
      <c r="BG816" s="3" t="str">
        <f>_xlfn.IFNA(INDEX(Source!$AC$2:$AD$3,MATCH(Table2[[#This Row],[هل يوجد إجازة]],Source!$AD$2:$AD$3,0),1),"")</f>
        <v/>
      </c>
    </row>
    <row r="817" spans="1:59" x14ac:dyDescent="0.25">
      <c r="A817" t="str">
        <f>IF(C817&lt;&gt;"",COUNTA($C$2:C817),"")</f>
        <v/>
      </c>
      <c r="BA817" s="7" t="str">
        <f>_xlfn.IFNA(INDEX(Source!$G$2:$H$3,MATCH(Table2[[#This Row],[الجنس]],Source!$H$2:$H$3,0),1),"")</f>
        <v/>
      </c>
      <c r="BB817" s="3" t="str">
        <f>_xlfn.IFNA(INDEX(Source!$M$2:$N$5,MATCH(Table2[[#This Row],[الحالة العائلية]],Source!$N$2:$N$5,0),1),"")</f>
        <v/>
      </c>
      <c r="BC817" s="3" t="str">
        <f>_xlfn.IFNA(INDEX(Source!$J$2:$K$4,MATCH(Table2[[#This Row],[الحالة الصحية]],Source!$K$2:$K$4,0),1),"")</f>
        <v/>
      </c>
      <c r="BD817" s="3" t="str">
        <f>_xlfn.IFNA(INDEX(Source!$D$2:$E$6,MATCH(Table2[[#This Row],[التحصيل الدراسي]],Source!$E$2:$E$6,0),1),"")</f>
        <v/>
      </c>
      <c r="BE817" s="3" t="str">
        <f>_xlfn.IFNA(INDEX(Source!$AC$2:$AD$3,MATCH(Table2[[#This Row],[هل تدرس الان]],Source!$AD$2:$AD$3,0),1),"")</f>
        <v/>
      </c>
      <c r="BF817" s="3" t="str">
        <f>_xlfn.IFNA(INDEX(Source!$AI$2:$AJ$6,MATCH(Table2[[#This Row],[السنة الدراسية]],Source!$AJ$2:$AJ$6,0),1),"")</f>
        <v/>
      </c>
      <c r="BG817" s="3" t="str">
        <f>_xlfn.IFNA(INDEX(Source!$AC$2:$AD$3,MATCH(Table2[[#This Row],[هل يوجد إجازة]],Source!$AD$2:$AD$3,0),1),"")</f>
        <v/>
      </c>
    </row>
    <row r="818" spans="1:59" x14ac:dyDescent="0.25">
      <c r="A818" t="str">
        <f>IF(C818&lt;&gt;"",COUNTA($C$2:C818),"")</f>
        <v/>
      </c>
      <c r="BA818" s="7" t="str">
        <f>_xlfn.IFNA(INDEX(Source!$G$2:$H$3,MATCH(Table2[[#This Row],[الجنس]],Source!$H$2:$H$3,0),1),"")</f>
        <v/>
      </c>
      <c r="BB818" s="3" t="str">
        <f>_xlfn.IFNA(INDEX(Source!$M$2:$N$5,MATCH(Table2[[#This Row],[الحالة العائلية]],Source!$N$2:$N$5,0),1),"")</f>
        <v/>
      </c>
      <c r="BC818" s="3" t="str">
        <f>_xlfn.IFNA(INDEX(Source!$J$2:$K$4,MATCH(Table2[[#This Row],[الحالة الصحية]],Source!$K$2:$K$4,0),1),"")</f>
        <v/>
      </c>
      <c r="BD818" s="3" t="str">
        <f>_xlfn.IFNA(INDEX(Source!$D$2:$E$6,MATCH(Table2[[#This Row],[التحصيل الدراسي]],Source!$E$2:$E$6,0),1),"")</f>
        <v/>
      </c>
      <c r="BE818" s="3" t="str">
        <f>_xlfn.IFNA(INDEX(Source!$AC$2:$AD$3,MATCH(Table2[[#This Row],[هل تدرس الان]],Source!$AD$2:$AD$3,0),1),"")</f>
        <v/>
      </c>
      <c r="BF818" s="3" t="str">
        <f>_xlfn.IFNA(INDEX(Source!$AI$2:$AJ$6,MATCH(Table2[[#This Row],[السنة الدراسية]],Source!$AJ$2:$AJ$6,0),1),"")</f>
        <v/>
      </c>
      <c r="BG818" s="3" t="str">
        <f>_xlfn.IFNA(INDEX(Source!$AC$2:$AD$3,MATCH(Table2[[#This Row],[هل يوجد إجازة]],Source!$AD$2:$AD$3,0),1),"")</f>
        <v/>
      </c>
    </row>
    <row r="819" spans="1:59" x14ac:dyDescent="0.25">
      <c r="A819" t="str">
        <f>IF(C819&lt;&gt;"",COUNTA($C$2:C819),"")</f>
        <v/>
      </c>
      <c r="BA819" s="7" t="str">
        <f>_xlfn.IFNA(INDEX(Source!$G$2:$H$3,MATCH(Table2[[#This Row],[الجنس]],Source!$H$2:$H$3,0),1),"")</f>
        <v/>
      </c>
      <c r="BB819" s="3" t="str">
        <f>_xlfn.IFNA(INDEX(Source!$M$2:$N$5,MATCH(Table2[[#This Row],[الحالة العائلية]],Source!$N$2:$N$5,0),1),"")</f>
        <v/>
      </c>
      <c r="BC819" s="3" t="str">
        <f>_xlfn.IFNA(INDEX(Source!$J$2:$K$4,MATCH(Table2[[#This Row],[الحالة الصحية]],Source!$K$2:$K$4,0),1),"")</f>
        <v/>
      </c>
      <c r="BD819" s="3" t="str">
        <f>_xlfn.IFNA(INDEX(Source!$D$2:$E$6,MATCH(Table2[[#This Row],[التحصيل الدراسي]],Source!$E$2:$E$6,0),1),"")</f>
        <v/>
      </c>
      <c r="BE819" s="3" t="str">
        <f>_xlfn.IFNA(INDEX(Source!$AC$2:$AD$3,MATCH(Table2[[#This Row],[هل تدرس الان]],Source!$AD$2:$AD$3,0),1),"")</f>
        <v/>
      </c>
      <c r="BF819" s="3" t="str">
        <f>_xlfn.IFNA(INDEX(Source!$AI$2:$AJ$6,MATCH(Table2[[#This Row],[السنة الدراسية]],Source!$AJ$2:$AJ$6,0),1),"")</f>
        <v/>
      </c>
      <c r="BG819" s="3" t="str">
        <f>_xlfn.IFNA(INDEX(Source!$AC$2:$AD$3,MATCH(Table2[[#This Row],[هل يوجد إجازة]],Source!$AD$2:$AD$3,0),1),"")</f>
        <v/>
      </c>
    </row>
    <row r="820" spans="1:59" x14ac:dyDescent="0.25">
      <c r="A820" t="str">
        <f>IF(C820&lt;&gt;"",COUNTA($C$2:C820),"")</f>
        <v/>
      </c>
      <c r="BA820" s="7" t="str">
        <f>_xlfn.IFNA(INDEX(Source!$G$2:$H$3,MATCH(Table2[[#This Row],[الجنس]],Source!$H$2:$H$3,0),1),"")</f>
        <v/>
      </c>
      <c r="BB820" s="3" t="str">
        <f>_xlfn.IFNA(INDEX(Source!$M$2:$N$5,MATCH(Table2[[#This Row],[الحالة العائلية]],Source!$N$2:$N$5,0),1),"")</f>
        <v/>
      </c>
      <c r="BC820" s="3" t="str">
        <f>_xlfn.IFNA(INDEX(Source!$J$2:$K$4,MATCH(Table2[[#This Row],[الحالة الصحية]],Source!$K$2:$K$4,0),1),"")</f>
        <v/>
      </c>
      <c r="BD820" s="3" t="str">
        <f>_xlfn.IFNA(INDEX(Source!$D$2:$E$6,MATCH(Table2[[#This Row],[التحصيل الدراسي]],Source!$E$2:$E$6,0),1),"")</f>
        <v/>
      </c>
      <c r="BE820" s="3" t="str">
        <f>_xlfn.IFNA(INDEX(Source!$AC$2:$AD$3,MATCH(Table2[[#This Row],[هل تدرس الان]],Source!$AD$2:$AD$3,0),1),"")</f>
        <v/>
      </c>
      <c r="BF820" s="3" t="str">
        <f>_xlfn.IFNA(INDEX(Source!$AI$2:$AJ$6,MATCH(Table2[[#This Row],[السنة الدراسية]],Source!$AJ$2:$AJ$6,0),1),"")</f>
        <v/>
      </c>
      <c r="BG820" s="3" t="str">
        <f>_xlfn.IFNA(INDEX(Source!$AC$2:$AD$3,MATCH(Table2[[#This Row],[هل يوجد إجازة]],Source!$AD$2:$AD$3,0),1),"")</f>
        <v/>
      </c>
    </row>
    <row r="821" spans="1:59" x14ac:dyDescent="0.25">
      <c r="A821" t="str">
        <f>IF(C821&lt;&gt;"",COUNTA($C$2:C821),"")</f>
        <v/>
      </c>
      <c r="BA821" s="7" t="str">
        <f>_xlfn.IFNA(INDEX(Source!$G$2:$H$3,MATCH(Table2[[#This Row],[الجنس]],Source!$H$2:$H$3,0),1),"")</f>
        <v/>
      </c>
      <c r="BB821" s="3" t="str">
        <f>_xlfn.IFNA(INDEX(Source!$M$2:$N$5,MATCH(Table2[[#This Row],[الحالة العائلية]],Source!$N$2:$N$5,0),1),"")</f>
        <v/>
      </c>
      <c r="BC821" s="3" t="str">
        <f>_xlfn.IFNA(INDEX(Source!$J$2:$K$4,MATCH(Table2[[#This Row],[الحالة الصحية]],Source!$K$2:$K$4,0),1),"")</f>
        <v/>
      </c>
      <c r="BD821" s="3" t="str">
        <f>_xlfn.IFNA(INDEX(Source!$D$2:$E$6,MATCH(Table2[[#This Row],[التحصيل الدراسي]],Source!$E$2:$E$6,0),1),"")</f>
        <v/>
      </c>
      <c r="BE821" s="3" t="str">
        <f>_xlfn.IFNA(INDEX(Source!$AC$2:$AD$3,MATCH(Table2[[#This Row],[هل تدرس الان]],Source!$AD$2:$AD$3,0),1),"")</f>
        <v/>
      </c>
      <c r="BF821" s="3" t="str">
        <f>_xlfn.IFNA(INDEX(Source!$AI$2:$AJ$6,MATCH(Table2[[#This Row],[السنة الدراسية]],Source!$AJ$2:$AJ$6,0),1),"")</f>
        <v/>
      </c>
      <c r="BG821" s="3" t="str">
        <f>_xlfn.IFNA(INDEX(Source!$AC$2:$AD$3,MATCH(Table2[[#This Row],[هل يوجد إجازة]],Source!$AD$2:$AD$3,0),1),"")</f>
        <v/>
      </c>
    </row>
    <row r="822" spans="1:59" x14ac:dyDescent="0.25">
      <c r="A822" t="str">
        <f>IF(C822&lt;&gt;"",COUNTA($C$2:C822),"")</f>
        <v/>
      </c>
      <c r="BA822" s="7" t="str">
        <f>_xlfn.IFNA(INDEX(Source!$G$2:$H$3,MATCH(Table2[[#This Row],[الجنس]],Source!$H$2:$H$3,0),1),"")</f>
        <v/>
      </c>
      <c r="BB822" s="3" t="str">
        <f>_xlfn.IFNA(INDEX(Source!$M$2:$N$5,MATCH(Table2[[#This Row],[الحالة العائلية]],Source!$N$2:$N$5,0),1),"")</f>
        <v/>
      </c>
      <c r="BC822" s="3" t="str">
        <f>_xlfn.IFNA(INDEX(Source!$J$2:$K$4,MATCH(Table2[[#This Row],[الحالة الصحية]],Source!$K$2:$K$4,0),1),"")</f>
        <v/>
      </c>
      <c r="BD822" s="3" t="str">
        <f>_xlfn.IFNA(INDEX(Source!$D$2:$E$6,MATCH(Table2[[#This Row],[التحصيل الدراسي]],Source!$E$2:$E$6,0),1),"")</f>
        <v/>
      </c>
      <c r="BE822" s="3" t="str">
        <f>_xlfn.IFNA(INDEX(Source!$AC$2:$AD$3,MATCH(Table2[[#This Row],[هل تدرس الان]],Source!$AD$2:$AD$3,0),1),"")</f>
        <v/>
      </c>
      <c r="BF822" s="3" t="str">
        <f>_xlfn.IFNA(INDEX(Source!$AI$2:$AJ$6,MATCH(Table2[[#This Row],[السنة الدراسية]],Source!$AJ$2:$AJ$6,0),1),"")</f>
        <v/>
      </c>
      <c r="BG822" s="3" t="str">
        <f>_xlfn.IFNA(INDEX(Source!$AC$2:$AD$3,MATCH(Table2[[#This Row],[هل يوجد إجازة]],Source!$AD$2:$AD$3,0),1),"")</f>
        <v/>
      </c>
    </row>
    <row r="823" spans="1:59" x14ac:dyDescent="0.25">
      <c r="A823" t="str">
        <f>IF(C823&lt;&gt;"",COUNTA($C$2:C823),"")</f>
        <v/>
      </c>
      <c r="BA823" s="7" t="str">
        <f>_xlfn.IFNA(INDEX(Source!$G$2:$H$3,MATCH(Table2[[#This Row],[الجنس]],Source!$H$2:$H$3,0),1),"")</f>
        <v/>
      </c>
      <c r="BB823" s="3" t="str">
        <f>_xlfn.IFNA(INDEX(Source!$M$2:$N$5,MATCH(Table2[[#This Row],[الحالة العائلية]],Source!$N$2:$N$5,0),1),"")</f>
        <v/>
      </c>
      <c r="BC823" s="3" t="str">
        <f>_xlfn.IFNA(INDEX(Source!$J$2:$K$4,MATCH(Table2[[#This Row],[الحالة الصحية]],Source!$K$2:$K$4,0),1),"")</f>
        <v/>
      </c>
      <c r="BD823" s="3" t="str">
        <f>_xlfn.IFNA(INDEX(Source!$D$2:$E$6,MATCH(Table2[[#This Row],[التحصيل الدراسي]],Source!$E$2:$E$6,0),1),"")</f>
        <v/>
      </c>
      <c r="BE823" s="3" t="str">
        <f>_xlfn.IFNA(INDEX(Source!$AC$2:$AD$3,MATCH(Table2[[#This Row],[هل تدرس الان]],Source!$AD$2:$AD$3,0),1),"")</f>
        <v/>
      </c>
      <c r="BF823" s="3" t="str">
        <f>_xlfn.IFNA(INDEX(Source!$AI$2:$AJ$6,MATCH(Table2[[#This Row],[السنة الدراسية]],Source!$AJ$2:$AJ$6,0),1),"")</f>
        <v/>
      </c>
      <c r="BG823" s="3" t="str">
        <f>_xlfn.IFNA(INDEX(Source!$AC$2:$AD$3,MATCH(Table2[[#This Row],[هل يوجد إجازة]],Source!$AD$2:$AD$3,0),1),"")</f>
        <v/>
      </c>
    </row>
    <row r="824" spans="1:59" x14ac:dyDescent="0.25">
      <c r="A824" t="str">
        <f>IF(C824&lt;&gt;"",COUNTA($C$2:C824),"")</f>
        <v/>
      </c>
      <c r="BA824" s="7" t="str">
        <f>_xlfn.IFNA(INDEX(Source!$G$2:$H$3,MATCH(Table2[[#This Row],[الجنس]],Source!$H$2:$H$3,0),1),"")</f>
        <v/>
      </c>
      <c r="BB824" s="3" t="str">
        <f>_xlfn.IFNA(INDEX(Source!$M$2:$N$5,MATCH(Table2[[#This Row],[الحالة العائلية]],Source!$N$2:$N$5,0),1),"")</f>
        <v/>
      </c>
      <c r="BC824" s="3" t="str">
        <f>_xlfn.IFNA(INDEX(Source!$J$2:$K$4,MATCH(Table2[[#This Row],[الحالة الصحية]],Source!$K$2:$K$4,0),1),"")</f>
        <v/>
      </c>
      <c r="BD824" s="3" t="str">
        <f>_xlfn.IFNA(INDEX(Source!$D$2:$E$6,MATCH(Table2[[#This Row],[التحصيل الدراسي]],Source!$E$2:$E$6,0),1),"")</f>
        <v/>
      </c>
      <c r="BE824" s="3" t="str">
        <f>_xlfn.IFNA(INDEX(Source!$AC$2:$AD$3,MATCH(Table2[[#This Row],[هل تدرس الان]],Source!$AD$2:$AD$3,0),1),"")</f>
        <v/>
      </c>
      <c r="BF824" s="3" t="str">
        <f>_xlfn.IFNA(INDEX(Source!$AI$2:$AJ$6,MATCH(Table2[[#This Row],[السنة الدراسية]],Source!$AJ$2:$AJ$6,0),1),"")</f>
        <v/>
      </c>
      <c r="BG824" s="3" t="str">
        <f>_xlfn.IFNA(INDEX(Source!$AC$2:$AD$3,MATCH(Table2[[#This Row],[هل يوجد إجازة]],Source!$AD$2:$AD$3,0),1),"")</f>
        <v/>
      </c>
    </row>
    <row r="825" spans="1:59" x14ac:dyDescent="0.25">
      <c r="A825" t="str">
        <f>IF(C825&lt;&gt;"",COUNTA($C$2:C825),"")</f>
        <v/>
      </c>
      <c r="BA825" s="7" t="str">
        <f>_xlfn.IFNA(INDEX(Source!$G$2:$H$3,MATCH(Table2[[#This Row],[الجنس]],Source!$H$2:$H$3,0),1),"")</f>
        <v/>
      </c>
      <c r="BB825" s="3" t="str">
        <f>_xlfn.IFNA(INDEX(Source!$M$2:$N$5,MATCH(Table2[[#This Row],[الحالة العائلية]],Source!$N$2:$N$5,0),1),"")</f>
        <v/>
      </c>
      <c r="BC825" s="3" t="str">
        <f>_xlfn.IFNA(INDEX(Source!$J$2:$K$4,MATCH(Table2[[#This Row],[الحالة الصحية]],Source!$K$2:$K$4,0),1),"")</f>
        <v/>
      </c>
      <c r="BD825" s="3" t="str">
        <f>_xlfn.IFNA(INDEX(Source!$D$2:$E$6,MATCH(Table2[[#This Row],[التحصيل الدراسي]],Source!$E$2:$E$6,0),1),"")</f>
        <v/>
      </c>
      <c r="BE825" s="3" t="str">
        <f>_xlfn.IFNA(INDEX(Source!$AC$2:$AD$3,MATCH(Table2[[#This Row],[هل تدرس الان]],Source!$AD$2:$AD$3,0),1),"")</f>
        <v/>
      </c>
      <c r="BF825" s="3" t="str">
        <f>_xlfn.IFNA(INDEX(Source!$AI$2:$AJ$6,MATCH(Table2[[#This Row],[السنة الدراسية]],Source!$AJ$2:$AJ$6,0),1),"")</f>
        <v/>
      </c>
      <c r="BG825" s="3" t="str">
        <f>_xlfn.IFNA(INDEX(Source!$AC$2:$AD$3,MATCH(Table2[[#This Row],[هل يوجد إجازة]],Source!$AD$2:$AD$3,0),1),"")</f>
        <v/>
      </c>
    </row>
    <row r="826" spans="1:59" x14ac:dyDescent="0.25">
      <c r="A826" t="str">
        <f>IF(C826&lt;&gt;"",COUNTA($C$2:C826),"")</f>
        <v/>
      </c>
      <c r="BA826" s="7" t="str">
        <f>_xlfn.IFNA(INDEX(Source!$G$2:$H$3,MATCH(Table2[[#This Row],[الجنس]],Source!$H$2:$H$3,0),1),"")</f>
        <v/>
      </c>
      <c r="BB826" s="3" t="str">
        <f>_xlfn.IFNA(INDEX(Source!$M$2:$N$5,MATCH(Table2[[#This Row],[الحالة العائلية]],Source!$N$2:$N$5,0),1),"")</f>
        <v/>
      </c>
      <c r="BC826" s="3" t="str">
        <f>_xlfn.IFNA(INDEX(Source!$J$2:$K$4,MATCH(Table2[[#This Row],[الحالة الصحية]],Source!$K$2:$K$4,0),1),"")</f>
        <v/>
      </c>
      <c r="BD826" s="3" t="str">
        <f>_xlfn.IFNA(INDEX(Source!$D$2:$E$6,MATCH(Table2[[#This Row],[التحصيل الدراسي]],Source!$E$2:$E$6,0),1),"")</f>
        <v/>
      </c>
      <c r="BE826" s="3" t="str">
        <f>_xlfn.IFNA(INDEX(Source!$AC$2:$AD$3,MATCH(Table2[[#This Row],[هل تدرس الان]],Source!$AD$2:$AD$3,0),1),"")</f>
        <v/>
      </c>
      <c r="BF826" s="3" t="str">
        <f>_xlfn.IFNA(INDEX(Source!$AI$2:$AJ$6,MATCH(Table2[[#This Row],[السنة الدراسية]],Source!$AJ$2:$AJ$6,0),1),"")</f>
        <v/>
      </c>
      <c r="BG826" s="3" t="str">
        <f>_xlfn.IFNA(INDEX(Source!$AC$2:$AD$3,MATCH(Table2[[#This Row],[هل يوجد إجازة]],Source!$AD$2:$AD$3,0),1),"")</f>
        <v/>
      </c>
    </row>
    <row r="827" spans="1:59" x14ac:dyDescent="0.25">
      <c r="A827" t="str">
        <f>IF(C827&lt;&gt;"",COUNTA($C$2:C827),"")</f>
        <v/>
      </c>
      <c r="BA827" s="7" t="str">
        <f>_xlfn.IFNA(INDEX(Source!$G$2:$H$3,MATCH(Table2[[#This Row],[الجنس]],Source!$H$2:$H$3,0),1),"")</f>
        <v/>
      </c>
      <c r="BB827" s="3" t="str">
        <f>_xlfn.IFNA(INDEX(Source!$M$2:$N$5,MATCH(Table2[[#This Row],[الحالة العائلية]],Source!$N$2:$N$5,0),1),"")</f>
        <v/>
      </c>
      <c r="BC827" s="3" t="str">
        <f>_xlfn.IFNA(INDEX(Source!$J$2:$K$4,MATCH(Table2[[#This Row],[الحالة الصحية]],Source!$K$2:$K$4,0),1),"")</f>
        <v/>
      </c>
      <c r="BD827" s="3" t="str">
        <f>_xlfn.IFNA(INDEX(Source!$D$2:$E$6,MATCH(Table2[[#This Row],[التحصيل الدراسي]],Source!$E$2:$E$6,0),1),"")</f>
        <v/>
      </c>
      <c r="BE827" s="3" t="str">
        <f>_xlfn.IFNA(INDEX(Source!$AC$2:$AD$3,MATCH(Table2[[#This Row],[هل تدرس الان]],Source!$AD$2:$AD$3,0),1),"")</f>
        <v/>
      </c>
      <c r="BF827" s="3" t="str">
        <f>_xlfn.IFNA(INDEX(Source!$AI$2:$AJ$6,MATCH(Table2[[#This Row],[السنة الدراسية]],Source!$AJ$2:$AJ$6,0),1),"")</f>
        <v/>
      </c>
      <c r="BG827" s="3" t="str">
        <f>_xlfn.IFNA(INDEX(Source!$AC$2:$AD$3,MATCH(Table2[[#This Row],[هل يوجد إجازة]],Source!$AD$2:$AD$3,0),1),"")</f>
        <v/>
      </c>
    </row>
    <row r="828" spans="1:59" x14ac:dyDescent="0.25">
      <c r="A828" t="str">
        <f>IF(C828&lt;&gt;"",COUNTA($C$2:C828),"")</f>
        <v/>
      </c>
      <c r="BA828" s="7" t="str">
        <f>_xlfn.IFNA(INDEX(Source!$G$2:$H$3,MATCH(Table2[[#This Row],[الجنس]],Source!$H$2:$H$3,0),1),"")</f>
        <v/>
      </c>
      <c r="BB828" s="3" t="str">
        <f>_xlfn.IFNA(INDEX(Source!$M$2:$N$5,MATCH(Table2[[#This Row],[الحالة العائلية]],Source!$N$2:$N$5,0),1),"")</f>
        <v/>
      </c>
      <c r="BC828" s="3" t="str">
        <f>_xlfn.IFNA(INDEX(Source!$J$2:$K$4,MATCH(Table2[[#This Row],[الحالة الصحية]],Source!$K$2:$K$4,0),1),"")</f>
        <v/>
      </c>
      <c r="BD828" s="3" t="str">
        <f>_xlfn.IFNA(INDEX(Source!$D$2:$E$6,MATCH(Table2[[#This Row],[التحصيل الدراسي]],Source!$E$2:$E$6,0),1),"")</f>
        <v/>
      </c>
      <c r="BE828" s="3" t="str">
        <f>_xlfn.IFNA(INDEX(Source!$AC$2:$AD$3,MATCH(Table2[[#This Row],[هل تدرس الان]],Source!$AD$2:$AD$3,0),1),"")</f>
        <v/>
      </c>
      <c r="BF828" s="3" t="str">
        <f>_xlfn.IFNA(INDEX(Source!$AI$2:$AJ$6,MATCH(Table2[[#This Row],[السنة الدراسية]],Source!$AJ$2:$AJ$6,0),1),"")</f>
        <v/>
      </c>
      <c r="BG828" s="3" t="str">
        <f>_xlfn.IFNA(INDEX(Source!$AC$2:$AD$3,MATCH(Table2[[#This Row],[هل يوجد إجازة]],Source!$AD$2:$AD$3,0),1),"")</f>
        <v/>
      </c>
    </row>
    <row r="829" spans="1:59" x14ac:dyDescent="0.25">
      <c r="A829" t="str">
        <f>IF(C829&lt;&gt;"",COUNTA($C$2:C829),"")</f>
        <v/>
      </c>
      <c r="BA829" s="7" t="str">
        <f>_xlfn.IFNA(INDEX(Source!$G$2:$H$3,MATCH(Table2[[#This Row],[الجنس]],Source!$H$2:$H$3,0),1),"")</f>
        <v/>
      </c>
      <c r="BB829" s="3" t="str">
        <f>_xlfn.IFNA(INDEX(Source!$M$2:$N$5,MATCH(Table2[[#This Row],[الحالة العائلية]],Source!$N$2:$N$5,0),1),"")</f>
        <v/>
      </c>
      <c r="BC829" s="3" t="str">
        <f>_xlfn.IFNA(INDEX(Source!$J$2:$K$4,MATCH(Table2[[#This Row],[الحالة الصحية]],Source!$K$2:$K$4,0),1),"")</f>
        <v/>
      </c>
      <c r="BD829" s="3" t="str">
        <f>_xlfn.IFNA(INDEX(Source!$D$2:$E$6,MATCH(Table2[[#This Row],[التحصيل الدراسي]],Source!$E$2:$E$6,0),1),"")</f>
        <v/>
      </c>
      <c r="BE829" s="3" t="str">
        <f>_xlfn.IFNA(INDEX(Source!$AC$2:$AD$3,MATCH(Table2[[#This Row],[هل تدرس الان]],Source!$AD$2:$AD$3,0),1),"")</f>
        <v/>
      </c>
      <c r="BF829" s="3" t="str">
        <f>_xlfn.IFNA(INDEX(Source!$AI$2:$AJ$6,MATCH(Table2[[#This Row],[السنة الدراسية]],Source!$AJ$2:$AJ$6,0),1),"")</f>
        <v/>
      </c>
      <c r="BG829" s="3" t="str">
        <f>_xlfn.IFNA(INDEX(Source!$AC$2:$AD$3,MATCH(Table2[[#This Row],[هل يوجد إجازة]],Source!$AD$2:$AD$3,0),1),"")</f>
        <v/>
      </c>
    </row>
    <row r="830" spans="1:59" x14ac:dyDescent="0.25">
      <c r="A830" t="str">
        <f>IF(C830&lt;&gt;"",COUNTA($C$2:C830),"")</f>
        <v/>
      </c>
      <c r="BA830" s="7" t="str">
        <f>_xlfn.IFNA(INDEX(Source!$G$2:$H$3,MATCH(Table2[[#This Row],[الجنس]],Source!$H$2:$H$3,0),1),"")</f>
        <v/>
      </c>
      <c r="BB830" s="3" t="str">
        <f>_xlfn.IFNA(INDEX(Source!$M$2:$N$5,MATCH(Table2[[#This Row],[الحالة العائلية]],Source!$N$2:$N$5,0),1),"")</f>
        <v/>
      </c>
      <c r="BC830" s="3" t="str">
        <f>_xlfn.IFNA(INDEX(Source!$J$2:$K$4,MATCH(Table2[[#This Row],[الحالة الصحية]],Source!$K$2:$K$4,0),1),"")</f>
        <v/>
      </c>
      <c r="BD830" s="3" t="str">
        <f>_xlfn.IFNA(INDEX(Source!$D$2:$E$6,MATCH(Table2[[#This Row],[التحصيل الدراسي]],Source!$E$2:$E$6,0),1),"")</f>
        <v/>
      </c>
      <c r="BE830" s="3" t="str">
        <f>_xlfn.IFNA(INDEX(Source!$AC$2:$AD$3,MATCH(Table2[[#This Row],[هل تدرس الان]],Source!$AD$2:$AD$3,0),1),"")</f>
        <v/>
      </c>
      <c r="BF830" s="3" t="str">
        <f>_xlfn.IFNA(INDEX(Source!$AI$2:$AJ$6,MATCH(Table2[[#This Row],[السنة الدراسية]],Source!$AJ$2:$AJ$6,0),1),"")</f>
        <v/>
      </c>
      <c r="BG830" s="3" t="str">
        <f>_xlfn.IFNA(INDEX(Source!$AC$2:$AD$3,MATCH(Table2[[#This Row],[هل يوجد إجازة]],Source!$AD$2:$AD$3,0),1),"")</f>
        <v/>
      </c>
    </row>
    <row r="831" spans="1:59" x14ac:dyDescent="0.25">
      <c r="A831" t="str">
        <f>IF(C831&lt;&gt;"",COUNTA($C$2:C831),"")</f>
        <v/>
      </c>
      <c r="BA831" s="7" t="str">
        <f>_xlfn.IFNA(INDEX(Source!$G$2:$H$3,MATCH(Table2[[#This Row],[الجنس]],Source!$H$2:$H$3,0),1),"")</f>
        <v/>
      </c>
      <c r="BB831" s="3" t="str">
        <f>_xlfn.IFNA(INDEX(Source!$M$2:$N$5,MATCH(Table2[[#This Row],[الحالة العائلية]],Source!$N$2:$N$5,0),1),"")</f>
        <v/>
      </c>
      <c r="BC831" s="3" t="str">
        <f>_xlfn.IFNA(INDEX(Source!$J$2:$K$4,MATCH(Table2[[#This Row],[الحالة الصحية]],Source!$K$2:$K$4,0),1),"")</f>
        <v/>
      </c>
      <c r="BD831" s="3" t="str">
        <f>_xlfn.IFNA(INDEX(Source!$D$2:$E$6,MATCH(Table2[[#This Row],[التحصيل الدراسي]],Source!$E$2:$E$6,0),1),"")</f>
        <v/>
      </c>
      <c r="BE831" s="3" t="str">
        <f>_xlfn.IFNA(INDEX(Source!$AC$2:$AD$3,MATCH(Table2[[#This Row],[هل تدرس الان]],Source!$AD$2:$AD$3,0),1),"")</f>
        <v/>
      </c>
      <c r="BF831" s="3" t="str">
        <f>_xlfn.IFNA(INDEX(Source!$AI$2:$AJ$6,MATCH(Table2[[#This Row],[السنة الدراسية]],Source!$AJ$2:$AJ$6,0),1),"")</f>
        <v/>
      </c>
      <c r="BG831" s="3" t="str">
        <f>_xlfn.IFNA(INDEX(Source!$AC$2:$AD$3,MATCH(Table2[[#This Row],[هل يوجد إجازة]],Source!$AD$2:$AD$3,0),1),"")</f>
        <v/>
      </c>
    </row>
    <row r="832" spans="1:59" x14ac:dyDescent="0.25">
      <c r="A832" t="str">
        <f>IF(C832&lt;&gt;"",COUNTA($C$2:C832),"")</f>
        <v/>
      </c>
      <c r="BA832" s="7" t="str">
        <f>_xlfn.IFNA(INDEX(Source!$G$2:$H$3,MATCH(Table2[[#This Row],[الجنس]],Source!$H$2:$H$3,0),1),"")</f>
        <v/>
      </c>
      <c r="BB832" s="3" t="str">
        <f>_xlfn.IFNA(INDEX(Source!$M$2:$N$5,MATCH(Table2[[#This Row],[الحالة العائلية]],Source!$N$2:$N$5,0),1),"")</f>
        <v/>
      </c>
      <c r="BC832" s="3" t="str">
        <f>_xlfn.IFNA(INDEX(Source!$J$2:$K$4,MATCH(Table2[[#This Row],[الحالة الصحية]],Source!$K$2:$K$4,0),1),"")</f>
        <v/>
      </c>
      <c r="BD832" s="3" t="str">
        <f>_xlfn.IFNA(INDEX(Source!$D$2:$E$6,MATCH(Table2[[#This Row],[التحصيل الدراسي]],Source!$E$2:$E$6,0),1),"")</f>
        <v/>
      </c>
      <c r="BE832" s="3" t="str">
        <f>_xlfn.IFNA(INDEX(Source!$AC$2:$AD$3,MATCH(Table2[[#This Row],[هل تدرس الان]],Source!$AD$2:$AD$3,0),1),"")</f>
        <v/>
      </c>
      <c r="BF832" s="3" t="str">
        <f>_xlfn.IFNA(INDEX(Source!$AI$2:$AJ$6,MATCH(Table2[[#This Row],[السنة الدراسية]],Source!$AJ$2:$AJ$6,0),1),"")</f>
        <v/>
      </c>
      <c r="BG832" s="3" t="str">
        <f>_xlfn.IFNA(INDEX(Source!$AC$2:$AD$3,MATCH(Table2[[#This Row],[هل يوجد إجازة]],Source!$AD$2:$AD$3,0),1),"")</f>
        <v/>
      </c>
    </row>
    <row r="833" spans="1:59" x14ac:dyDescent="0.25">
      <c r="A833" t="str">
        <f>IF(C833&lt;&gt;"",COUNTA($C$2:C833),"")</f>
        <v/>
      </c>
      <c r="BA833" s="7" t="str">
        <f>_xlfn.IFNA(INDEX(Source!$G$2:$H$3,MATCH(Table2[[#This Row],[الجنس]],Source!$H$2:$H$3,0),1),"")</f>
        <v/>
      </c>
      <c r="BB833" s="3" t="str">
        <f>_xlfn.IFNA(INDEX(Source!$M$2:$N$5,MATCH(Table2[[#This Row],[الحالة العائلية]],Source!$N$2:$N$5,0),1),"")</f>
        <v/>
      </c>
      <c r="BC833" s="3" t="str">
        <f>_xlfn.IFNA(INDEX(Source!$J$2:$K$4,MATCH(Table2[[#This Row],[الحالة الصحية]],Source!$K$2:$K$4,0),1),"")</f>
        <v/>
      </c>
      <c r="BD833" s="3" t="str">
        <f>_xlfn.IFNA(INDEX(Source!$D$2:$E$6,MATCH(Table2[[#This Row],[التحصيل الدراسي]],Source!$E$2:$E$6,0),1),"")</f>
        <v/>
      </c>
      <c r="BE833" s="3" t="str">
        <f>_xlfn.IFNA(INDEX(Source!$AC$2:$AD$3,MATCH(Table2[[#This Row],[هل تدرس الان]],Source!$AD$2:$AD$3,0),1),"")</f>
        <v/>
      </c>
      <c r="BF833" s="3" t="str">
        <f>_xlfn.IFNA(INDEX(Source!$AI$2:$AJ$6,MATCH(Table2[[#This Row],[السنة الدراسية]],Source!$AJ$2:$AJ$6,0),1),"")</f>
        <v/>
      </c>
      <c r="BG833" s="3" t="str">
        <f>_xlfn.IFNA(INDEX(Source!$AC$2:$AD$3,MATCH(Table2[[#This Row],[هل يوجد إجازة]],Source!$AD$2:$AD$3,0),1),"")</f>
        <v/>
      </c>
    </row>
    <row r="834" spans="1:59" x14ac:dyDescent="0.25">
      <c r="A834" t="str">
        <f>IF(C834&lt;&gt;"",COUNTA($C$2:C834),"")</f>
        <v/>
      </c>
      <c r="BA834" s="7" t="str">
        <f>_xlfn.IFNA(INDEX(Source!$G$2:$H$3,MATCH(Table2[[#This Row],[الجنس]],Source!$H$2:$H$3,0),1),"")</f>
        <v/>
      </c>
      <c r="BB834" s="3" t="str">
        <f>_xlfn.IFNA(INDEX(Source!$M$2:$N$5,MATCH(Table2[[#This Row],[الحالة العائلية]],Source!$N$2:$N$5,0),1),"")</f>
        <v/>
      </c>
      <c r="BC834" s="3" t="str">
        <f>_xlfn.IFNA(INDEX(Source!$J$2:$K$4,MATCH(Table2[[#This Row],[الحالة الصحية]],Source!$K$2:$K$4,0),1),"")</f>
        <v/>
      </c>
      <c r="BD834" s="3" t="str">
        <f>_xlfn.IFNA(INDEX(Source!$D$2:$E$6,MATCH(Table2[[#This Row],[التحصيل الدراسي]],Source!$E$2:$E$6,0),1),"")</f>
        <v/>
      </c>
      <c r="BE834" s="3" t="str">
        <f>_xlfn.IFNA(INDEX(Source!$AC$2:$AD$3,MATCH(Table2[[#This Row],[هل تدرس الان]],Source!$AD$2:$AD$3,0),1),"")</f>
        <v/>
      </c>
      <c r="BF834" s="3" t="str">
        <f>_xlfn.IFNA(INDEX(Source!$AI$2:$AJ$6,MATCH(Table2[[#This Row],[السنة الدراسية]],Source!$AJ$2:$AJ$6,0),1),"")</f>
        <v/>
      </c>
      <c r="BG834" s="3" t="str">
        <f>_xlfn.IFNA(INDEX(Source!$AC$2:$AD$3,MATCH(Table2[[#This Row],[هل يوجد إجازة]],Source!$AD$2:$AD$3,0),1),"")</f>
        <v/>
      </c>
    </row>
    <row r="835" spans="1:59" x14ac:dyDescent="0.25">
      <c r="A835" t="str">
        <f>IF(C835&lt;&gt;"",COUNTA($C$2:C835),"")</f>
        <v/>
      </c>
      <c r="BA835" s="7" t="str">
        <f>_xlfn.IFNA(INDEX(Source!$G$2:$H$3,MATCH(Table2[[#This Row],[الجنس]],Source!$H$2:$H$3,0),1),"")</f>
        <v/>
      </c>
      <c r="BB835" s="3" t="str">
        <f>_xlfn.IFNA(INDEX(Source!$M$2:$N$5,MATCH(Table2[[#This Row],[الحالة العائلية]],Source!$N$2:$N$5,0),1),"")</f>
        <v/>
      </c>
      <c r="BC835" s="3" t="str">
        <f>_xlfn.IFNA(INDEX(Source!$J$2:$K$4,MATCH(Table2[[#This Row],[الحالة الصحية]],Source!$K$2:$K$4,0),1),"")</f>
        <v/>
      </c>
      <c r="BD835" s="3" t="str">
        <f>_xlfn.IFNA(INDEX(Source!$D$2:$E$6,MATCH(Table2[[#This Row],[التحصيل الدراسي]],Source!$E$2:$E$6,0),1),"")</f>
        <v/>
      </c>
      <c r="BE835" s="3" t="str">
        <f>_xlfn.IFNA(INDEX(Source!$AC$2:$AD$3,MATCH(Table2[[#This Row],[هل تدرس الان]],Source!$AD$2:$AD$3,0),1),"")</f>
        <v/>
      </c>
      <c r="BF835" s="3" t="str">
        <f>_xlfn.IFNA(INDEX(Source!$AI$2:$AJ$6,MATCH(Table2[[#This Row],[السنة الدراسية]],Source!$AJ$2:$AJ$6,0),1),"")</f>
        <v/>
      </c>
      <c r="BG835" s="3" t="str">
        <f>_xlfn.IFNA(INDEX(Source!$AC$2:$AD$3,MATCH(Table2[[#This Row],[هل يوجد إجازة]],Source!$AD$2:$AD$3,0),1),"")</f>
        <v/>
      </c>
    </row>
    <row r="836" spans="1:59" x14ac:dyDescent="0.25">
      <c r="A836" t="str">
        <f>IF(C836&lt;&gt;"",COUNTA($C$2:C836),"")</f>
        <v/>
      </c>
      <c r="BA836" s="7" t="str">
        <f>_xlfn.IFNA(INDEX(Source!$G$2:$H$3,MATCH(Table2[[#This Row],[الجنس]],Source!$H$2:$H$3,0),1),"")</f>
        <v/>
      </c>
      <c r="BB836" s="3" t="str">
        <f>_xlfn.IFNA(INDEX(Source!$M$2:$N$5,MATCH(Table2[[#This Row],[الحالة العائلية]],Source!$N$2:$N$5,0),1),"")</f>
        <v/>
      </c>
      <c r="BC836" s="3" t="str">
        <f>_xlfn.IFNA(INDEX(Source!$J$2:$K$4,MATCH(Table2[[#This Row],[الحالة الصحية]],Source!$K$2:$K$4,0),1),"")</f>
        <v/>
      </c>
      <c r="BD836" s="3" t="str">
        <f>_xlfn.IFNA(INDEX(Source!$D$2:$E$6,MATCH(Table2[[#This Row],[التحصيل الدراسي]],Source!$E$2:$E$6,0),1),"")</f>
        <v/>
      </c>
      <c r="BE836" s="3" t="str">
        <f>_xlfn.IFNA(INDEX(Source!$AC$2:$AD$3,MATCH(Table2[[#This Row],[هل تدرس الان]],Source!$AD$2:$AD$3,0),1),"")</f>
        <v/>
      </c>
      <c r="BF836" s="3" t="str">
        <f>_xlfn.IFNA(INDEX(Source!$AI$2:$AJ$6,MATCH(Table2[[#This Row],[السنة الدراسية]],Source!$AJ$2:$AJ$6,0),1),"")</f>
        <v/>
      </c>
      <c r="BG836" s="3" t="str">
        <f>_xlfn.IFNA(INDEX(Source!$AC$2:$AD$3,MATCH(Table2[[#This Row],[هل يوجد إجازة]],Source!$AD$2:$AD$3,0),1),"")</f>
        <v/>
      </c>
    </row>
    <row r="837" spans="1:59" x14ac:dyDescent="0.25">
      <c r="A837" t="str">
        <f>IF(C837&lt;&gt;"",COUNTA($C$2:C837),"")</f>
        <v/>
      </c>
      <c r="BA837" s="7" t="str">
        <f>_xlfn.IFNA(INDEX(Source!$G$2:$H$3,MATCH(Table2[[#This Row],[الجنس]],Source!$H$2:$H$3,0),1),"")</f>
        <v/>
      </c>
      <c r="BB837" s="3" t="str">
        <f>_xlfn.IFNA(INDEX(Source!$M$2:$N$5,MATCH(Table2[[#This Row],[الحالة العائلية]],Source!$N$2:$N$5,0),1),"")</f>
        <v/>
      </c>
      <c r="BC837" s="3" t="str">
        <f>_xlfn.IFNA(INDEX(Source!$J$2:$K$4,MATCH(Table2[[#This Row],[الحالة الصحية]],Source!$K$2:$K$4,0),1),"")</f>
        <v/>
      </c>
      <c r="BD837" s="3" t="str">
        <f>_xlfn.IFNA(INDEX(Source!$D$2:$E$6,MATCH(Table2[[#This Row],[التحصيل الدراسي]],Source!$E$2:$E$6,0),1),"")</f>
        <v/>
      </c>
      <c r="BE837" s="3" t="str">
        <f>_xlfn.IFNA(INDEX(Source!$AC$2:$AD$3,MATCH(Table2[[#This Row],[هل تدرس الان]],Source!$AD$2:$AD$3,0),1),"")</f>
        <v/>
      </c>
      <c r="BF837" s="3" t="str">
        <f>_xlfn.IFNA(INDEX(Source!$AI$2:$AJ$6,MATCH(Table2[[#This Row],[السنة الدراسية]],Source!$AJ$2:$AJ$6,0),1),"")</f>
        <v/>
      </c>
      <c r="BG837" s="3" t="str">
        <f>_xlfn.IFNA(INDEX(Source!$AC$2:$AD$3,MATCH(Table2[[#This Row],[هل يوجد إجازة]],Source!$AD$2:$AD$3,0),1),"")</f>
        <v/>
      </c>
    </row>
    <row r="838" spans="1:59" x14ac:dyDescent="0.25">
      <c r="A838" t="str">
        <f>IF(C838&lt;&gt;"",COUNTA($C$2:C838),"")</f>
        <v/>
      </c>
      <c r="BA838" s="7" t="str">
        <f>_xlfn.IFNA(INDEX(Source!$G$2:$H$3,MATCH(Table2[[#This Row],[الجنس]],Source!$H$2:$H$3,0),1),"")</f>
        <v/>
      </c>
      <c r="BB838" s="3" t="str">
        <f>_xlfn.IFNA(INDEX(Source!$M$2:$N$5,MATCH(Table2[[#This Row],[الحالة العائلية]],Source!$N$2:$N$5,0),1),"")</f>
        <v/>
      </c>
      <c r="BC838" s="3" t="str">
        <f>_xlfn.IFNA(INDEX(Source!$J$2:$K$4,MATCH(Table2[[#This Row],[الحالة الصحية]],Source!$K$2:$K$4,0),1),"")</f>
        <v/>
      </c>
      <c r="BD838" s="3" t="str">
        <f>_xlfn.IFNA(INDEX(Source!$D$2:$E$6,MATCH(Table2[[#This Row],[التحصيل الدراسي]],Source!$E$2:$E$6,0),1),"")</f>
        <v/>
      </c>
      <c r="BE838" s="3" t="str">
        <f>_xlfn.IFNA(INDEX(Source!$AC$2:$AD$3,MATCH(Table2[[#This Row],[هل تدرس الان]],Source!$AD$2:$AD$3,0),1),"")</f>
        <v/>
      </c>
      <c r="BF838" s="3" t="str">
        <f>_xlfn.IFNA(INDEX(Source!$AI$2:$AJ$6,MATCH(Table2[[#This Row],[السنة الدراسية]],Source!$AJ$2:$AJ$6,0),1),"")</f>
        <v/>
      </c>
      <c r="BG838" s="3" t="str">
        <f>_xlfn.IFNA(INDEX(Source!$AC$2:$AD$3,MATCH(Table2[[#This Row],[هل يوجد إجازة]],Source!$AD$2:$AD$3,0),1),"")</f>
        <v/>
      </c>
    </row>
    <row r="839" spans="1:59" x14ac:dyDescent="0.25">
      <c r="A839" t="str">
        <f>IF(C839&lt;&gt;"",COUNTA($C$2:C839),"")</f>
        <v/>
      </c>
      <c r="BA839" s="7" t="str">
        <f>_xlfn.IFNA(INDEX(Source!$G$2:$H$3,MATCH(Table2[[#This Row],[الجنس]],Source!$H$2:$H$3,0),1),"")</f>
        <v/>
      </c>
      <c r="BB839" s="3" t="str">
        <f>_xlfn.IFNA(INDEX(Source!$M$2:$N$5,MATCH(Table2[[#This Row],[الحالة العائلية]],Source!$N$2:$N$5,0),1),"")</f>
        <v/>
      </c>
      <c r="BC839" s="3" t="str">
        <f>_xlfn.IFNA(INDEX(Source!$J$2:$K$4,MATCH(Table2[[#This Row],[الحالة الصحية]],Source!$K$2:$K$4,0),1),"")</f>
        <v/>
      </c>
      <c r="BD839" s="3" t="str">
        <f>_xlfn.IFNA(INDEX(Source!$D$2:$E$6,MATCH(Table2[[#This Row],[التحصيل الدراسي]],Source!$E$2:$E$6,0),1),"")</f>
        <v/>
      </c>
      <c r="BE839" s="3" t="str">
        <f>_xlfn.IFNA(INDEX(Source!$AC$2:$AD$3,MATCH(Table2[[#This Row],[هل تدرس الان]],Source!$AD$2:$AD$3,0),1),"")</f>
        <v/>
      </c>
      <c r="BF839" s="3" t="str">
        <f>_xlfn.IFNA(INDEX(Source!$AI$2:$AJ$6,MATCH(Table2[[#This Row],[السنة الدراسية]],Source!$AJ$2:$AJ$6,0),1),"")</f>
        <v/>
      </c>
      <c r="BG839" s="3" t="str">
        <f>_xlfn.IFNA(INDEX(Source!$AC$2:$AD$3,MATCH(Table2[[#This Row],[هل يوجد إجازة]],Source!$AD$2:$AD$3,0),1),"")</f>
        <v/>
      </c>
    </row>
    <row r="840" spans="1:59" x14ac:dyDescent="0.25">
      <c r="A840" t="str">
        <f>IF(C840&lt;&gt;"",COUNTA($C$2:C840),"")</f>
        <v/>
      </c>
      <c r="BA840" s="7" t="str">
        <f>_xlfn.IFNA(INDEX(Source!$G$2:$H$3,MATCH(Table2[[#This Row],[الجنس]],Source!$H$2:$H$3,0),1),"")</f>
        <v/>
      </c>
      <c r="BB840" s="3" t="str">
        <f>_xlfn.IFNA(INDEX(Source!$M$2:$N$5,MATCH(Table2[[#This Row],[الحالة العائلية]],Source!$N$2:$N$5,0),1),"")</f>
        <v/>
      </c>
      <c r="BC840" s="3" t="str">
        <f>_xlfn.IFNA(INDEX(Source!$J$2:$K$4,MATCH(Table2[[#This Row],[الحالة الصحية]],Source!$K$2:$K$4,0),1),"")</f>
        <v/>
      </c>
      <c r="BD840" s="3" t="str">
        <f>_xlfn.IFNA(INDEX(Source!$D$2:$E$6,MATCH(Table2[[#This Row],[التحصيل الدراسي]],Source!$E$2:$E$6,0),1),"")</f>
        <v/>
      </c>
      <c r="BE840" s="3" t="str">
        <f>_xlfn.IFNA(INDEX(Source!$AC$2:$AD$3,MATCH(Table2[[#This Row],[هل تدرس الان]],Source!$AD$2:$AD$3,0),1),"")</f>
        <v/>
      </c>
      <c r="BF840" s="3" t="str">
        <f>_xlfn.IFNA(INDEX(Source!$AI$2:$AJ$6,MATCH(Table2[[#This Row],[السنة الدراسية]],Source!$AJ$2:$AJ$6,0),1),"")</f>
        <v/>
      </c>
      <c r="BG840" s="3" t="str">
        <f>_xlfn.IFNA(INDEX(Source!$AC$2:$AD$3,MATCH(Table2[[#This Row],[هل يوجد إجازة]],Source!$AD$2:$AD$3,0),1),"")</f>
        <v/>
      </c>
    </row>
    <row r="841" spans="1:59" x14ac:dyDescent="0.25">
      <c r="A841" t="str">
        <f>IF(C841&lt;&gt;"",COUNTA($C$2:C841),"")</f>
        <v/>
      </c>
      <c r="BA841" s="7" t="str">
        <f>_xlfn.IFNA(INDEX(Source!$G$2:$H$3,MATCH(Table2[[#This Row],[الجنس]],Source!$H$2:$H$3,0),1),"")</f>
        <v/>
      </c>
      <c r="BB841" s="3" t="str">
        <f>_xlfn.IFNA(INDEX(Source!$M$2:$N$5,MATCH(Table2[[#This Row],[الحالة العائلية]],Source!$N$2:$N$5,0),1),"")</f>
        <v/>
      </c>
      <c r="BC841" s="3" t="str">
        <f>_xlfn.IFNA(INDEX(Source!$J$2:$K$4,MATCH(Table2[[#This Row],[الحالة الصحية]],Source!$K$2:$K$4,0),1),"")</f>
        <v/>
      </c>
      <c r="BD841" s="3" t="str">
        <f>_xlfn.IFNA(INDEX(Source!$D$2:$E$6,MATCH(Table2[[#This Row],[التحصيل الدراسي]],Source!$E$2:$E$6,0),1),"")</f>
        <v/>
      </c>
      <c r="BE841" s="3" t="str">
        <f>_xlfn.IFNA(INDEX(Source!$AC$2:$AD$3,MATCH(Table2[[#This Row],[هل تدرس الان]],Source!$AD$2:$AD$3,0),1),"")</f>
        <v/>
      </c>
      <c r="BF841" s="3" t="str">
        <f>_xlfn.IFNA(INDEX(Source!$AI$2:$AJ$6,MATCH(Table2[[#This Row],[السنة الدراسية]],Source!$AJ$2:$AJ$6,0),1),"")</f>
        <v/>
      </c>
      <c r="BG841" s="3" t="str">
        <f>_xlfn.IFNA(INDEX(Source!$AC$2:$AD$3,MATCH(Table2[[#This Row],[هل يوجد إجازة]],Source!$AD$2:$AD$3,0),1),"")</f>
        <v/>
      </c>
    </row>
    <row r="842" spans="1:59" x14ac:dyDescent="0.25">
      <c r="A842" t="str">
        <f>IF(C842&lt;&gt;"",COUNTA($C$2:C842),"")</f>
        <v/>
      </c>
      <c r="BA842" s="7" t="str">
        <f>_xlfn.IFNA(INDEX(Source!$G$2:$H$3,MATCH(Table2[[#This Row],[الجنس]],Source!$H$2:$H$3,0),1),"")</f>
        <v/>
      </c>
      <c r="BB842" s="3" t="str">
        <f>_xlfn.IFNA(INDEX(Source!$M$2:$N$5,MATCH(Table2[[#This Row],[الحالة العائلية]],Source!$N$2:$N$5,0),1),"")</f>
        <v/>
      </c>
      <c r="BC842" s="3" t="str">
        <f>_xlfn.IFNA(INDEX(Source!$J$2:$K$4,MATCH(Table2[[#This Row],[الحالة الصحية]],Source!$K$2:$K$4,0),1),"")</f>
        <v/>
      </c>
      <c r="BD842" s="3" t="str">
        <f>_xlfn.IFNA(INDEX(Source!$D$2:$E$6,MATCH(Table2[[#This Row],[التحصيل الدراسي]],Source!$E$2:$E$6,0),1),"")</f>
        <v/>
      </c>
      <c r="BE842" s="3" t="str">
        <f>_xlfn.IFNA(INDEX(Source!$AC$2:$AD$3,MATCH(Table2[[#This Row],[هل تدرس الان]],Source!$AD$2:$AD$3,0),1),"")</f>
        <v/>
      </c>
      <c r="BF842" s="3" t="str">
        <f>_xlfn.IFNA(INDEX(Source!$AI$2:$AJ$6,MATCH(Table2[[#This Row],[السنة الدراسية]],Source!$AJ$2:$AJ$6,0),1),"")</f>
        <v/>
      </c>
      <c r="BG842" s="3" t="str">
        <f>_xlfn.IFNA(INDEX(Source!$AC$2:$AD$3,MATCH(Table2[[#This Row],[هل يوجد إجازة]],Source!$AD$2:$AD$3,0),1),"")</f>
        <v/>
      </c>
    </row>
    <row r="843" spans="1:59" x14ac:dyDescent="0.25">
      <c r="A843" t="str">
        <f>IF(C843&lt;&gt;"",COUNTA($C$2:C843),"")</f>
        <v/>
      </c>
      <c r="BA843" s="7" t="str">
        <f>_xlfn.IFNA(INDEX(Source!$G$2:$H$3,MATCH(Table2[[#This Row],[الجنس]],Source!$H$2:$H$3,0),1),"")</f>
        <v/>
      </c>
      <c r="BB843" s="3" t="str">
        <f>_xlfn.IFNA(INDEX(Source!$M$2:$N$5,MATCH(Table2[[#This Row],[الحالة العائلية]],Source!$N$2:$N$5,0),1),"")</f>
        <v/>
      </c>
      <c r="BC843" s="3" t="str">
        <f>_xlfn.IFNA(INDEX(Source!$J$2:$K$4,MATCH(Table2[[#This Row],[الحالة الصحية]],Source!$K$2:$K$4,0),1),"")</f>
        <v/>
      </c>
      <c r="BD843" s="3" t="str">
        <f>_xlfn.IFNA(INDEX(Source!$D$2:$E$6,MATCH(Table2[[#This Row],[التحصيل الدراسي]],Source!$E$2:$E$6,0),1),"")</f>
        <v/>
      </c>
      <c r="BE843" s="3" t="str">
        <f>_xlfn.IFNA(INDEX(Source!$AC$2:$AD$3,MATCH(Table2[[#This Row],[هل تدرس الان]],Source!$AD$2:$AD$3,0),1),"")</f>
        <v/>
      </c>
      <c r="BF843" s="3" t="str">
        <f>_xlfn.IFNA(INDEX(Source!$AI$2:$AJ$6,MATCH(Table2[[#This Row],[السنة الدراسية]],Source!$AJ$2:$AJ$6,0),1),"")</f>
        <v/>
      </c>
      <c r="BG843" s="3" t="str">
        <f>_xlfn.IFNA(INDEX(Source!$AC$2:$AD$3,MATCH(Table2[[#This Row],[هل يوجد إجازة]],Source!$AD$2:$AD$3,0),1),"")</f>
        <v/>
      </c>
    </row>
    <row r="844" spans="1:59" x14ac:dyDescent="0.25">
      <c r="A844" t="str">
        <f>IF(C844&lt;&gt;"",COUNTA($C$2:C844),"")</f>
        <v/>
      </c>
      <c r="BA844" s="7" t="str">
        <f>_xlfn.IFNA(INDEX(Source!$G$2:$H$3,MATCH(Table2[[#This Row],[الجنس]],Source!$H$2:$H$3,0),1),"")</f>
        <v/>
      </c>
      <c r="BB844" s="3" t="str">
        <f>_xlfn.IFNA(INDEX(Source!$M$2:$N$5,MATCH(Table2[[#This Row],[الحالة العائلية]],Source!$N$2:$N$5,0),1),"")</f>
        <v/>
      </c>
      <c r="BC844" s="3" t="str">
        <f>_xlfn.IFNA(INDEX(Source!$J$2:$K$4,MATCH(Table2[[#This Row],[الحالة الصحية]],Source!$K$2:$K$4,0),1),"")</f>
        <v/>
      </c>
      <c r="BD844" s="3" t="str">
        <f>_xlfn.IFNA(INDEX(Source!$D$2:$E$6,MATCH(Table2[[#This Row],[التحصيل الدراسي]],Source!$E$2:$E$6,0),1),"")</f>
        <v/>
      </c>
      <c r="BE844" s="3" t="str">
        <f>_xlfn.IFNA(INDEX(Source!$AC$2:$AD$3,MATCH(Table2[[#This Row],[هل تدرس الان]],Source!$AD$2:$AD$3,0),1),"")</f>
        <v/>
      </c>
      <c r="BF844" s="3" t="str">
        <f>_xlfn.IFNA(INDEX(Source!$AI$2:$AJ$6,MATCH(Table2[[#This Row],[السنة الدراسية]],Source!$AJ$2:$AJ$6,0),1),"")</f>
        <v/>
      </c>
      <c r="BG844" s="3" t="str">
        <f>_xlfn.IFNA(INDEX(Source!$AC$2:$AD$3,MATCH(Table2[[#This Row],[هل يوجد إجازة]],Source!$AD$2:$AD$3,0),1),"")</f>
        <v/>
      </c>
    </row>
    <row r="845" spans="1:59" x14ac:dyDescent="0.25">
      <c r="A845" t="str">
        <f>IF(C845&lt;&gt;"",COUNTA($C$2:C845),"")</f>
        <v/>
      </c>
      <c r="BA845" s="7" t="str">
        <f>_xlfn.IFNA(INDEX(Source!$G$2:$H$3,MATCH(Table2[[#This Row],[الجنس]],Source!$H$2:$H$3,0),1),"")</f>
        <v/>
      </c>
      <c r="BB845" s="3" t="str">
        <f>_xlfn.IFNA(INDEX(Source!$M$2:$N$5,MATCH(Table2[[#This Row],[الحالة العائلية]],Source!$N$2:$N$5,0),1),"")</f>
        <v/>
      </c>
      <c r="BC845" s="3" t="str">
        <f>_xlfn.IFNA(INDEX(Source!$J$2:$K$4,MATCH(Table2[[#This Row],[الحالة الصحية]],Source!$K$2:$K$4,0),1),"")</f>
        <v/>
      </c>
      <c r="BD845" s="3" t="str">
        <f>_xlfn.IFNA(INDEX(Source!$D$2:$E$6,MATCH(Table2[[#This Row],[التحصيل الدراسي]],Source!$E$2:$E$6,0),1),"")</f>
        <v/>
      </c>
      <c r="BE845" s="3" t="str">
        <f>_xlfn.IFNA(INDEX(Source!$AC$2:$AD$3,MATCH(Table2[[#This Row],[هل تدرس الان]],Source!$AD$2:$AD$3,0),1),"")</f>
        <v/>
      </c>
      <c r="BF845" s="3" t="str">
        <f>_xlfn.IFNA(INDEX(Source!$AI$2:$AJ$6,MATCH(Table2[[#This Row],[السنة الدراسية]],Source!$AJ$2:$AJ$6,0),1),"")</f>
        <v/>
      </c>
      <c r="BG845" s="3" t="str">
        <f>_xlfn.IFNA(INDEX(Source!$AC$2:$AD$3,MATCH(Table2[[#This Row],[هل يوجد إجازة]],Source!$AD$2:$AD$3,0),1),"")</f>
        <v/>
      </c>
    </row>
    <row r="846" spans="1:59" x14ac:dyDescent="0.25">
      <c r="A846" t="str">
        <f>IF(C846&lt;&gt;"",COUNTA($C$2:C846),"")</f>
        <v/>
      </c>
      <c r="BA846" s="7" t="str">
        <f>_xlfn.IFNA(INDEX(Source!$G$2:$H$3,MATCH(Table2[[#This Row],[الجنس]],Source!$H$2:$H$3,0),1),"")</f>
        <v/>
      </c>
      <c r="BB846" s="3" t="str">
        <f>_xlfn.IFNA(INDEX(Source!$M$2:$N$5,MATCH(Table2[[#This Row],[الحالة العائلية]],Source!$N$2:$N$5,0),1),"")</f>
        <v/>
      </c>
      <c r="BC846" s="3" t="str">
        <f>_xlfn.IFNA(INDEX(Source!$J$2:$K$4,MATCH(Table2[[#This Row],[الحالة الصحية]],Source!$K$2:$K$4,0),1),"")</f>
        <v/>
      </c>
      <c r="BD846" s="3" t="str">
        <f>_xlfn.IFNA(INDEX(Source!$D$2:$E$6,MATCH(Table2[[#This Row],[التحصيل الدراسي]],Source!$E$2:$E$6,0),1),"")</f>
        <v/>
      </c>
      <c r="BE846" s="3" t="str">
        <f>_xlfn.IFNA(INDEX(Source!$AC$2:$AD$3,MATCH(Table2[[#This Row],[هل تدرس الان]],Source!$AD$2:$AD$3,0),1),"")</f>
        <v/>
      </c>
      <c r="BF846" s="3" t="str">
        <f>_xlfn.IFNA(INDEX(Source!$AI$2:$AJ$6,MATCH(Table2[[#This Row],[السنة الدراسية]],Source!$AJ$2:$AJ$6,0),1),"")</f>
        <v/>
      </c>
      <c r="BG846" s="3" t="str">
        <f>_xlfn.IFNA(INDEX(Source!$AC$2:$AD$3,MATCH(Table2[[#This Row],[هل يوجد إجازة]],Source!$AD$2:$AD$3,0),1),"")</f>
        <v/>
      </c>
    </row>
    <row r="847" spans="1:59" x14ac:dyDescent="0.25">
      <c r="A847" t="str">
        <f>IF(C847&lt;&gt;"",COUNTA($C$2:C847),"")</f>
        <v/>
      </c>
      <c r="BA847" s="7" t="str">
        <f>_xlfn.IFNA(INDEX(Source!$G$2:$H$3,MATCH(Table2[[#This Row],[الجنس]],Source!$H$2:$H$3,0),1),"")</f>
        <v/>
      </c>
      <c r="BB847" s="3" t="str">
        <f>_xlfn.IFNA(INDEX(Source!$M$2:$N$5,MATCH(Table2[[#This Row],[الحالة العائلية]],Source!$N$2:$N$5,0),1),"")</f>
        <v/>
      </c>
      <c r="BC847" s="3" t="str">
        <f>_xlfn.IFNA(INDEX(Source!$J$2:$K$4,MATCH(Table2[[#This Row],[الحالة الصحية]],Source!$K$2:$K$4,0),1),"")</f>
        <v/>
      </c>
      <c r="BD847" s="3" t="str">
        <f>_xlfn.IFNA(INDEX(Source!$D$2:$E$6,MATCH(Table2[[#This Row],[التحصيل الدراسي]],Source!$E$2:$E$6,0),1),"")</f>
        <v/>
      </c>
      <c r="BE847" s="3" t="str">
        <f>_xlfn.IFNA(INDEX(Source!$AC$2:$AD$3,MATCH(Table2[[#This Row],[هل تدرس الان]],Source!$AD$2:$AD$3,0),1),"")</f>
        <v/>
      </c>
      <c r="BF847" s="3" t="str">
        <f>_xlfn.IFNA(INDEX(Source!$AI$2:$AJ$6,MATCH(Table2[[#This Row],[السنة الدراسية]],Source!$AJ$2:$AJ$6,0),1),"")</f>
        <v/>
      </c>
      <c r="BG847" s="3" t="str">
        <f>_xlfn.IFNA(INDEX(Source!$AC$2:$AD$3,MATCH(Table2[[#This Row],[هل يوجد إجازة]],Source!$AD$2:$AD$3,0),1),"")</f>
        <v/>
      </c>
    </row>
    <row r="848" spans="1:59" x14ac:dyDescent="0.25">
      <c r="A848" t="str">
        <f>IF(C848&lt;&gt;"",COUNTA($C$2:C848),"")</f>
        <v/>
      </c>
      <c r="BA848" s="7" t="str">
        <f>_xlfn.IFNA(INDEX(Source!$G$2:$H$3,MATCH(Table2[[#This Row],[الجنس]],Source!$H$2:$H$3,0),1),"")</f>
        <v/>
      </c>
      <c r="BB848" s="3" t="str">
        <f>_xlfn.IFNA(INDEX(Source!$M$2:$N$5,MATCH(Table2[[#This Row],[الحالة العائلية]],Source!$N$2:$N$5,0),1),"")</f>
        <v/>
      </c>
      <c r="BC848" s="3" t="str">
        <f>_xlfn.IFNA(INDEX(Source!$J$2:$K$4,MATCH(Table2[[#This Row],[الحالة الصحية]],Source!$K$2:$K$4,0),1),"")</f>
        <v/>
      </c>
      <c r="BD848" s="3" t="str">
        <f>_xlfn.IFNA(INDEX(Source!$D$2:$E$6,MATCH(Table2[[#This Row],[التحصيل الدراسي]],Source!$E$2:$E$6,0),1),"")</f>
        <v/>
      </c>
      <c r="BE848" s="3" t="str">
        <f>_xlfn.IFNA(INDEX(Source!$AC$2:$AD$3,MATCH(Table2[[#This Row],[هل تدرس الان]],Source!$AD$2:$AD$3,0),1),"")</f>
        <v/>
      </c>
      <c r="BF848" s="3" t="str">
        <f>_xlfn.IFNA(INDEX(Source!$AI$2:$AJ$6,MATCH(Table2[[#This Row],[السنة الدراسية]],Source!$AJ$2:$AJ$6,0),1),"")</f>
        <v/>
      </c>
      <c r="BG848" s="3" t="str">
        <f>_xlfn.IFNA(INDEX(Source!$AC$2:$AD$3,MATCH(Table2[[#This Row],[هل يوجد إجازة]],Source!$AD$2:$AD$3,0),1),"")</f>
        <v/>
      </c>
    </row>
    <row r="849" spans="1:59" x14ac:dyDescent="0.25">
      <c r="A849" t="str">
        <f>IF(C849&lt;&gt;"",COUNTA($C$2:C849),"")</f>
        <v/>
      </c>
      <c r="BA849" s="7" t="str">
        <f>_xlfn.IFNA(INDEX(Source!$G$2:$H$3,MATCH(Table2[[#This Row],[الجنس]],Source!$H$2:$H$3,0),1),"")</f>
        <v/>
      </c>
      <c r="BB849" s="3" t="str">
        <f>_xlfn.IFNA(INDEX(Source!$M$2:$N$5,MATCH(Table2[[#This Row],[الحالة العائلية]],Source!$N$2:$N$5,0),1),"")</f>
        <v/>
      </c>
      <c r="BC849" s="3" t="str">
        <f>_xlfn.IFNA(INDEX(Source!$J$2:$K$4,MATCH(Table2[[#This Row],[الحالة الصحية]],Source!$K$2:$K$4,0),1),"")</f>
        <v/>
      </c>
      <c r="BD849" s="3" t="str">
        <f>_xlfn.IFNA(INDEX(Source!$D$2:$E$6,MATCH(Table2[[#This Row],[التحصيل الدراسي]],Source!$E$2:$E$6,0),1),"")</f>
        <v/>
      </c>
      <c r="BE849" s="3" t="str">
        <f>_xlfn.IFNA(INDEX(Source!$AC$2:$AD$3,MATCH(Table2[[#This Row],[هل تدرس الان]],Source!$AD$2:$AD$3,0),1),"")</f>
        <v/>
      </c>
      <c r="BF849" s="3" t="str">
        <f>_xlfn.IFNA(INDEX(Source!$AI$2:$AJ$6,MATCH(Table2[[#This Row],[السنة الدراسية]],Source!$AJ$2:$AJ$6,0),1),"")</f>
        <v/>
      </c>
      <c r="BG849" s="3" t="str">
        <f>_xlfn.IFNA(INDEX(Source!$AC$2:$AD$3,MATCH(Table2[[#This Row],[هل يوجد إجازة]],Source!$AD$2:$AD$3,0),1),"")</f>
        <v/>
      </c>
    </row>
    <row r="850" spans="1:59" x14ac:dyDescent="0.25">
      <c r="A850" t="str">
        <f>IF(C850&lt;&gt;"",COUNTA($C$2:C850),"")</f>
        <v/>
      </c>
      <c r="BA850" s="7" t="str">
        <f>_xlfn.IFNA(INDEX(Source!$G$2:$H$3,MATCH(Table2[[#This Row],[الجنس]],Source!$H$2:$H$3,0),1),"")</f>
        <v/>
      </c>
      <c r="BB850" s="3" t="str">
        <f>_xlfn.IFNA(INDEX(Source!$M$2:$N$5,MATCH(Table2[[#This Row],[الحالة العائلية]],Source!$N$2:$N$5,0),1),"")</f>
        <v/>
      </c>
      <c r="BC850" s="3" t="str">
        <f>_xlfn.IFNA(INDEX(Source!$J$2:$K$4,MATCH(Table2[[#This Row],[الحالة الصحية]],Source!$K$2:$K$4,0),1),"")</f>
        <v/>
      </c>
      <c r="BD850" s="3" t="str">
        <f>_xlfn.IFNA(INDEX(Source!$D$2:$E$6,MATCH(Table2[[#This Row],[التحصيل الدراسي]],Source!$E$2:$E$6,0),1),"")</f>
        <v/>
      </c>
      <c r="BE850" s="3" t="str">
        <f>_xlfn.IFNA(INDEX(Source!$AC$2:$AD$3,MATCH(Table2[[#This Row],[هل تدرس الان]],Source!$AD$2:$AD$3,0),1),"")</f>
        <v/>
      </c>
      <c r="BF850" s="3" t="str">
        <f>_xlfn.IFNA(INDEX(Source!$AI$2:$AJ$6,MATCH(Table2[[#This Row],[السنة الدراسية]],Source!$AJ$2:$AJ$6,0),1),"")</f>
        <v/>
      </c>
      <c r="BG850" s="3" t="str">
        <f>_xlfn.IFNA(INDEX(Source!$AC$2:$AD$3,MATCH(Table2[[#This Row],[هل يوجد إجازة]],Source!$AD$2:$AD$3,0),1),"")</f>
        <v/>
      </c>
    </row>
    <row r="851" spans="1:59" x14ac:dyDescent="0.25">
      <c r="A851" t="str">
        <f>IF(C851&lt;&gt;"",COUNTA($C$2:C851),"")</f>
        <v/>
      </c>
      <c r="BA851" s="7" t="str">
        <f>_xlfn.IFNA(INDEX(Source!$G$2:$H$3,MATCH(Table2[[#This Row],[الجنس]],Source!$H$2:$H$3,0),1),"")</f>
        <v/>
      </c>
      <c r="BB851" s="3" t="str">
        <f>_xlfn.IFNA(INDEX(Source!$M$2:$N$5,MATCH(Table2[[#This Row],[الحالة العائلية]],Source!$N$2:$N$5,0),1),"")</f>
        <v/>
      </c>
      <c r="BC851" s="3" t="str">
        <f>_xlfn.IFNA(INDEX(Source!$J$2:$K$4,MATCH(Table2[[#This Row],[الحالة الصحية]],Source!$K$2:$K$4,0),1),"")</f>
        <v/>
      </c>
      <c r="BD851" s="3" t="str">
        <f>_xlfn.IFNA(INDEX(Source!$D$2:$E$6,MATCH(Table2[[#This Row],[التحصيل الدراسي]],Source!$E$2:$E$6,0),1),"")</f>
        <v/>
      </c>
      <c r="BE851" s="3" t="str">
        <f>_xlfn.IFNA(INDEX(Source!$AC$2:$AD$3,MATCH(Table2[[#This Row],[هل تدرس الان]],Source!$AD$2:$AD$3,0),1),"")</f>
        <v/>
      </c>
      <c r="BF851" s="3" t="str">
        <f>_xlfn.IFNA(INDEX(Source!$AI$2:$AJ$6,MATCH(Table2[[#This Row],[السنة الدراسية]],Source!$AJ$2:$AJ$6,0),1),"")</f>
        <v/>
      </c>
      <c r="BG851" s="3" t="str">
        <f>_xlfn.IFNA(INDEX(Source!$AC$2:$AD$3,MATCH(Table2[[#This Row],[هل يوجد إجازة]],Source!$AD$2:$AD$3,0),1),"")</f>
        <v/>
      </c>
    </row>
    <row r="852" spans="1:59" x14ac:dyDescent="0.25">
      <c r="A852" t="str">
        <f>IF(C852&lt;&gt;"",COUNTA($C$2:C852),"")</f>
        <v/>
      </c>
      <c r="BA852" s="7" t="str">
        <f>_xlfn.IFNA(INDEX(Source!$G$2:$H$3,MATCH(Table2[[#This Row],[الجنس]],Source!$H$2:$H$3,0),1),"")</f>
        <v/>
      </c>
      <c r="BB852" s="3" t="str">
        <f>_xlfn.IFNA(INDEX(Source!$M$2:$N$5,MATCH(Table2[[#This Row],[الحالة العائلية]],Source!$N$2:$N$5,0),1),"")</f>
        <v/>
      </c>
      <c r="BC852" s="3" t="str">
        <f>_xlfn.IFNA(INDEX(Source!$J$2:$K$4,MATCH(Table2[[#This Row],[الحالة الصحية]],Source!$K$2:$K$4,0),1),"")</f>
        <v/>
      </c>
      <c r="BD852" s="3" t="str">
        <f>_xlfn.IFNA(INDEX(Source!$D$2:$E$6,MATCH(Table2[[#This Row],[التحصيل الدراسي]],Source!$E$2:$E$6,0),1),"")</f>
        <v/>
      </c>
      <c r="BE852" s="3" t="str">
        <f>_xlfn.IFNA(INDEX(Source!$AC$2:$AD$3,MATCH(Table2[[#This Row],[هل تدرس الان]],Source!$AD$2:$AD$3,0),1),"")</f>
        <v/>
      </c>
      <c r="BF852" s="3" t="str">
        <f>_xlfn.IFNA(INDEX(Source!$AI$2:$AJ$6,MATCH(Table2[[#This Row],[السنة الدراسية]],Source!$AJ$2:$AJ$6,0),1),"")</f>
        <v/>
      </c>
      <c r="BG852" s="3" t="str">
        <f>_xlfn.IFNA(INDEX(Source!$AC$2:$AD$3,MATCH(Table2[[#This Row],[هل يوجد إجازة]],Source!$AD$2:$AD$3,0),1),"")</f>
        <v/>
      </c>
    </row>
    <row r="853" spans="1:59" x14ac:dyDescent="0.25">
      <c r="A853" t="str">
        <f>IF(C853&lt;&gt;"",COUNTA($C$2:C853),"")</f>
        <v/>
      </c>
      <c r="BA853" s="7" t="str">
        <f>_xlfn.IFNA(INDEX(Source!$G$2:$H$3,MATCH(Table2[[#This Row],[الجنس]],Source!$H$2:$H$3,0),1),"")</f>
        <v/>
      </c>
      <c r="BB853" s="3" t="str">
        <f>_xlfn.IFNA(INDEX(Source!$M$2:$N$5,MATCH(Table2[[#This Row],[الحالة العائلية]],Source!$N$2:$N$5,0),1),"")</f>
        <v/>
      </c>
      <c r="BC853" s="3" t="str">
        <f>_xlfn.IFNA(INDEX(Source!$J$2:$K$4,MATCH(Table2[[#This Row],[الحالة الصحية]],Source!$K$2:$K$4,0),1),"")</f>
        <v/>
      </c>
      <c r="BD853" s="3" t="str">
        <f>_xlfn.IFNA(INDEX(Source!$D$2:$E$6,MATCH(Table2[[#This Row],[التحصيل الدراسي]],Source!$E$2:$E$6,0),1),"")</f>
        <v/>
      </c>
      <c r="BE853" s="3" t="str">
        <f>_xlfn.IFNA(INDEX(Source!$AC$2:$AD$3,MATCH(Table2[[#This Row],[هل تدرس الان]],Source!$AD$2:$AD$3,0),1),"")</f>
        <v/>
      </c>
      <c r="BF853" s="3" t="str">
        <f>_xlfn.IFNA(INDEX(Source!$AI$2:$AJ$6,MATCH(Table2[[#This Row],[السنة الدراسية]],Source!$AJ$2:$AJ$6,0),1),"")</f>
        <v/>
      </c>
      <c r="BG853" s="3" t="str">
        <f>_xlfn.IFNA(INDEX(Source!$AC$2:$AD$3,MATCH(Table2[[#This Row],[هل يوجد إجازة]],Source!$AD$2:$AD$3,0),1),"")</f>
        <v/>
      </c>
    </row>
    <row r="854" spans="1:59" x14ac:dyDescent="0.25">
      <c r="A854" t="str">
        <f>IF(C854&lt;&gt;"",COUNTA($C$2:C854),"")</f>
        <v/>
      </c>
      <c r="BA854" s="7" t="str">
        <f>_xlfn.IFNA(INDEX(Source!$G$2:$H$3,MATCH(Table2[[#This Row],[الجنس]],Source!$H$2:$H$3,0),1),"")</f>
        <v/>
      </c>
      <c r="BB854" s="3" t="str">
        <f>_xlfn.IFNA(INDEX(Source!$M$2:$N$5,MATCH(Table2[[#This Row],[الحالة العائلية]],Source!$N$2:$N$5,0),1),"")</f>
        <v/>
      </c>
      <c r="BC854" s="3" t="str">
        <f>_xlfn.IFNA(INDEX(Source!$J$2:$K$4,MATCH(Table2[[#This Row],[الحالة الصحية]],Source!$K$2:$K$4,0),1),"")</f>
        <v/>
      </c>
      <c r="BD854" s="3" t="str">
        <f>_xlfn.IFNA(INDEX(Source!$D$2:$E$6,MATCH(Table2[[#This Row],[التحصيل الدراسي]],Source!$E$2:$E$6,0),1),"")</f>
        <v/>
      </c>
      <c r="BE854" s="3" t="str">
        <f>_xlfn.IFNA(INDEX(Source!$AC$2:$AD$3,MATCH(Table2[[#This Row],[هل تدرس الان]],Source!$AD$2:$AD$3,0),1),"")</f>
        <v/>
      </c>
      <c r="BF854" s="3" t="str">
        <f>_xlfn.IFNA(INDEX(Source!$AI$2:$AJ$6,MATCH(Table2[[#This Row],[السنة الدراسية]],Source!$AJ$2:$AJ$6,0),1),"")</f>
        <v/>
      </c>
      <c r="BG854" s="3" t="str">
        <f>_xlfn.IFNA(INDEX(Source!$AC$2:$AD$3,MATCH(Table2[[#This Row],[هل يوجد إجازة]],Source!$AD$2:$AD$3,0),1),"")</f>
        <v/>
      </c>
    </row>
    <row r="855" spans="1:59" x14ac:dyDescent="0.25">
      <c r="A855" t="str">
        <f>IF(C855&lt;&gt;"",COUNTA($C$2:C855),"")</f>
        <v/>
      </c>
      <c r="BA855" s="7" t="str">
        <f>_xlfn.IFNA(INDEX(Source!$G$2:$H$3,MATCH(Table2[[#This Row],[الجنس]],Source!$H$2:$H$3,0),1),"")</f>
        <v/>
      </c>
      <c r="BB855" s="3" t="str">
        <f>_xlfn.IFNA(INDEX(Source!$M$2:$N$5,MATCH(Table2[[#This Row],[الحالة العائلية]],Source!$N$2:$N$5,0),1),"")</f>
        <v/>
      </c>
      <c r="BC855" s="3" t="str">
        <f>_xlfn.IFNA(INDEX(Source!$J$2:$K$4,MATCH(Table2[[#This Row],[الحالة الصحية]],Source!$K$2:$K$4,0),1),"")</f>
        <v/>
      </c>
      <c r="BD855" s="3" t="str">
        <f>_xlfn.IFNA(INDEX(Source!$D$2:$E$6,MATCH(Table2[[#This Row],[التحصيل الدراسي]],Source!$E$2:$E$6,0),1),"")</f>
        <v/>
      </c>
      <c r="BE855" s="3" t="str">
        <f>_xlfn.IFNA(INDEX(Source!$AC$2:$AD$3,MATCH(Table2[[#This Row],[هل تدرس الان]],Source!$AD$2:$AD$3,0),1),"")</f>
        <v/>
      </c>
      <c r="BF855" s="3" t="str">
        <f>_xlfn.IFNA(INDEX(Source!$AI$2:$AJ$6,MATCH(Table2[[#This Row],[السنة الدراسية]],Source!$AJ$2:$AJ$6,0),1),"")</f>
        <v/>
      </c>
      <c r="BG855" s="3" t="str">
        <f>_xlfn.IFNA(INDEX(Source!$AC$2:$AD$3,MATCH(Table2[[#This Row],[هل يوجد إجازة]],Source!$AD$2:$AD$3,0),1),"")</f>
        <v/>
      </c>
    </row>
    <row r="856" spans="1:59" x14ac:dyDescent="0.25">
      <c r="A856" t="str">
        <f>IF(C856&lt;&gt;"",COUNTA($C$2:C856),"")</f>
        <v/>
      </c>
      <c r="BA856" s="7" t="str">
        <f>_xlfn.IFNA(INDEX(Source!$G$2:$H$3,MATCH(Table2[[#This Row],[الجنس]],Source!$H$2:$H$3,0),1),"")</f>
        <v/>
      </c>
      <c r="BB856" s="3" t="str">
        <f>_xlfn.IFNA(INDEX(Source!$M$2:$N$5,MATCH(Table2[[#This Row],[الحالة العائلية]],Source!$N$2:$N$5,0),1),"")</f>
        <v/>
      </c>
      <c r="BC856" s="3" t="str">
        <f>_xlfn.IFNA(INDEX(Source!$J$2:$K$4,MATCH(Table2[[#This Row],[الحالة الصحية]],Source!$K$2:$K$4,0),1),"")</f>
        <v/>
      </c>
      <c r="BD856" s="3" t="str">
        <f>_xlfn.IFNA(INDEX(Source!$D$2:$E$6,MATCH(Table2[[#This Row],[التحصيل الدراسي]],Source!$E$2:$E$6,0),1),"")</f>
        <v/>
      </c>
      <c r="BE856" s="3" t="str">
        <f>_xlfn.IFNA(INDEX(Source!$AC$2:$AD$3,MATCH(Table2[[#This Row],[هل تدرس الان]],Source!$AD$2:$AD$3,0),1),"")</f>
        <v/>
      </c>
      <c r="BF856" s="3" t="str">
        <f>_xlfn.IFNA(INDEX(Source!$AI$2:$AJ$6,MATCH(Table2[[#This Row],[السنة الدراسية]],Source!$AJ$2:$AJ$6,0),1),"")</f>
        <v/>
      </c>
      <c r="BG856" s="3" t="str">
        <f>_xlfn.IFNA(INDEX(Source!$AC$2:$AD$3,MATCH(Table2[[#This Row],[هل يوجد إجازة]],Source!$AD$2:$AD$3,0),1),"")</f>
        <v/>
      </c>
    </row>
    <row r="857" spans="1:59" x14ac:dyDescent="0.25">
      <c r="A857" t="str">
        <f>IF(C857&lt;&gt;"",COUNTA($C$2:C857),"")</f>
        <v/>
      </c>
      <c r="BA857" s="7" t="str">
        <f>_xlfn.IFNA(INDEX(Source!$G$2:$H$3,MATCH(Table2[[#This Row],[الجنس]],Source!$H$2:$H$3,0),1),"")</f>
        <v/>
      </c>
      <c r="BB857" s="3" t="str">
        <f>_xlfn.IFNA(INDEX(Source!$M$2:$N$5,MATCH(Table2[[#This Row],[الحالة العائلية]],Source!$N$2:$N$5,0),1),"")</f>
        <v/>
      </c>
      <c r="BC857" s="3" t="str">
        <f>_xlfn.IFNA(INDEX(Source!$J$2:$K$4,MATCH(Table2[[#This Row],[الحالة الصحية]],Source!$K$2:$K$4,0),1),"")</f>
        <v/>
      </c>
      <c r="BD857" s="3" t="str">
        <f>_xlfn.IFNA(INDEX(Source!$D$2:$E$6,MATCH(Table2[[#This Row],[التحصيل الدراسي]],Source!$E$2:$E$6,0),1),"")</f>
        <v/>
      </c>
      <c r="BE857" s="3" t="str">
        <f>_xlfn.IFNA(INDEX(Source!$AC$2:$AD$3,MATCH(Table2[[#This Row],[هل تدرس الان]],Source!$AD$2:$AD$3,0),1),"")</f>
        <v/>
      </c>
      <c r="BF857" s="3" t="str">
        <f>_xlfn.IFNA(INDEX(Source!$AI$2:$AJ$6,MATCH(Table2[[#This Row],[السنة الدراسية]],Source!$AJ$2:$AJ$6,0),1),"")</f>
        <v/>
      </c>
      <c r="BG857" s="3" t="str">
        <f>_xlfn.IFNA(INDEX(Source!$AC$2:$AD$3,MATCH(Table2[[#This Row],[هل يوجد إجازة]],Source!$AD$2:$AD$3,0),1),"")</f>
        <v/>
      </c>
    </row>
    <row r="858" spans="1:59" x14ac:dyDescent="0.25">
      <c r="A858" t="str">
        <f>IF(C858&lt;&gt;"",COUNTA($C$2:C858),"")</f>
        <v/>
      </c>
      <c r="BA858" s="7" t="str">
        <f>_xlfn.IFNA(INDEX(Source!$G$2:$H$3,MATCH(Table2[[#This Row],[الجنس]],Source!$H$2:$H$3,0),1),"")</f>
        <v/>
      </c>
      <c r="BB858" s="3" t="str">
        <f>_xlfn.IFNA(INDEX(Source!$M$2:$N$5,MATCH(Table2[[#This Row],[الحالة العائلية]],Source!$N$2:$N$5,0),1),"")</f>
        <v/>
      </c>
      <c r="BC858" s="3" t="str">
        <f>_xlfn.IFNA(INDEX(Source!$J$2:$K$4,MATCH(Table2[[#This Row],[الحالة الصحية]],Source!$K$2:$K$4,0),1),"")</f>
        <v/>
      </c>
      <c r="BD858" s="3" t="str">
        <f>_xlfn.IFNA(INDEX(Source!$D$2:$E$6,MATCH(Table2[[#This Row],[التحصيل الدراسي]],Source!$E$2:$E$6,0),1),"")</f>
        <v/>
      </c>
      <c r="BE858" s="3" t="str">
        <f>_xlfn.IFNA(INDEX(Source!$AC$2:$AD$3,MATCH(Table2[[#This Row],[هل تدرس الان]],Source!$AD$2:$AD$3,0),1),"")</f>
        <v/>
      </c>
      <c r="BF858" s="3" t="str">
        <f>_xlfn.IFNA(INDEX(Source!$AI$2:$AJ$6,MATCH(Table2[[#This Row],[السنة الدراسية]],Source!$AJ$2:$AJ$6,0),1),"")</f>
        <v/>
      </c>
      <c r="BG858" s="3" t="str">
        <f>_xlfn.IFNA(INDEX(Source!$AC$2:$AD$3,MATCH(Table2[[#This Row],[هل يوجد إجازة]],Source!$AD$2:$AD$3,0),1),"")</f>
        <v/>
      </c>
    </row>
    <row r="859" spans="1:59" x14ac:dyDescent="0.25">
      <c r="A859" t="str">
        <f>IF(C859&lt;&gt;"",COUNTA($C$2:C859),"")</f>
        <v/>
      </c>
      <c r="BA859" s="7" t="str">
        <f>_xlfn.IFNA(INDEX(Source!$G$2:$H$3,MATCH(Table2[[#This Row],[الجنس]],Source!$H$2:$H$3,0),1),"")</f>
        <v/>
      </c>
      <c r="BB859" s="3" t="str">
        <f>_xlfn.IFNA(INDEX(Source!$M$2:$N$5,MATCH(Table2[[#This Row],[الحالة العائلية]],Source!$N$2:$N$5,0),1),"")</f>
        <v/>
      </c>
      <c r="BC859" s="3" t="str">
        <f>_xlfn.IFNA(INDEX(Source!$J$2:$K$4,MATCH(Table2[[#This Row],[الحالة الصحية]],Source!$K$2:$K$4,0),1),"")</f>
        <v/>
      </c>
      <c r="BD859" s="3" t="str">
        <f>_xlfn.IFNA(INDEX(Source!$D$2:$E$6,MATCH(Table2[[#This Row],[التحصيل الدراسي]],Source!$E$2:$E$6,0),1),"")</f>
        <v/>
      </c>
      <c r="BE859" s="3" t="str">
        <f>_xlfn.IFNA(INDEX(Source!$AC$2:$AD$3,MATCH(Table2[[#This Row],[هل تدرس الان]],Source!$AD$2:$AD$3,0),1),"")</f>
        <v/>
      </c>
      <c r="BF859" s="3" t="str">
        <f>_xlfn.IFNA(INDEX(Source!$AI$2:$AJ$6,MATCH(Table2[[#This Row],[السنة الدراسية]],Source!$AJ$2:$AJ$6,0),1),"")</f>
        <v/>
      </c>
      <c r="BG859" s="3" t="str">
        <f>_xlfn.IFNA(INDEX(Source!$AC$2:$AD$3,MATCH(Table2[[#This Row],[هل يوجد إجازة]],Source!$AD$2:$AD$3,0),1),"")</f>
        <v/>
      </c>
    </row>
    <row r="860" spans="1:59" x14ac:dyDescent="0.25">
      <c r="A860" t="str">
        <f>IF(C860&lt;&gt;"",COUNTA($C$2:C860),"")</f>
        <v/>
      </c>
      <c r="BA860" s="7" t="str">
        <f>_xlfn.IFNA(INDEX(Source!$G$2:$H$3,MATCH(Table2[[#This Row],[الجنس]],Source!$H$2:$H$3,0),1),"")</f>
        <v/>
      </c>
      <c r="BB860" s="3" t="str">
        <f>_xlfn.IFNA(INDEX(Source!$M$2:$N$5,MATCH(Table2[[#This Row],[الحالة العائلية]],Source!$N$2:$N$5,0),1),"")</f>
        <v/>
      </c>
      <c r="BC860" s="3" t="str">
        <f>_xlfn.IFNA(INDEX(Source!$J$2:$K$4,MATCH(Table2[[#This Row],[الحالة الصحية]],Source!$K$2:$K$4,0),1),"")</f>
        <v/>
      </c>
      <c r="BD860" s="3" t="str">
        <f>_xlfn.IFNA(INDEX(Source!$D$2:$E$6,MATCH(Table2[[#This Row],[التحصيل الدراسي]],Source!$E$2:$E$6,0),1),"")</f>
        <v/>
      </c>
      <c r="BE860" s="3" t="str">
        <f>_xlfn.IFNA(INDEX(Source!$AC$2:$AD$3,MATCH(Table2[[#This Row],[هل تدرس الان]],Source!$AD$2:$AD$3,0),1),"")</f>
        <v/>
      </c>
      <c r="BF860" s="3" t="str">
        <f>_xlfn.IFNA(INDEX(Source!$AI$2:$AJ$6,MATCH(Table2[[#This Row],[السنة الدراسية]],Source!$AJ$2:$AJ$6,0),1),"")</f>
        <v/>
      </c>
      <c r="BG860" s="3" t="str">
        <f>_xlfn.IFNA(INDEX(Source!$AC$2:$AD$3,MATCH(Table2[[#This Row],[هل يوجد إجازة]],Source!$AD$2:$AD$3,0),1),"")</f>
        <v/>
      </c>
    </row>
    <row r="861" spans="1:59" x14ac:dyDescent="0.25">
      <c r="A861" t="str">
        <f>IF(C861&lt;&gt;"",COUNTA($C$2:C861),"")</f>
        <v/>
      </c>
      <c r="BA861" s="7" t="str">
        <f>_xlfn.IFNA(INDEX(Source!$G$2:$H$3,MATCH(Table2[[#This Row],[الجنس]],Source!$H$2:$H$3,0),1),"")</f>
        <v/>
      </c>
      <c r="BB861" s="3" t="str">
        <f>_xlfn.IFNA(INDEX(Source!$M$2:$N$5,MATCH(Table2[[#This Row],[الحالة العائلية]],Source!$N$2:$N$5,0),1),"")</f>
        <v/>
      </c>
      <c r="BC861" s="3" t="str">
        <f>_xlfn.IFNA(INDEX(Source!$J$2:$K$4,MATCH(Table2[[#This Row],[الحالة الصحية]],Source!$K$2:$K$4,0),1),"")</f>
        <v/>
      </c>
      <c r="BD861" s="3" t="str">
        <f>_xlfn.IFNA(INDEX(Source!$D$2:$E$6,MATCH(Table2[[#This Row],[التحصيل الدراسي]],Source!$E$2:$E$6,0),1),"")</f>
        <v/>
      </c>
      <c r="BE861" s="3" t="str">
        <f>_xlfn.IFNA(INDEX(Source!$AC$2:$AD$3,MATCH(Table2[[#This Row],[هل تدرس الان]],Source!$AD$2:$AD$3,0),1),"")</f>
        <v/>
      </c>
      <c r="BF861" s="3" t="str">
        <f>_xlfn.IFNA(INDEX(Source!$AI$2:$AJ$6,MATCH(Table2[[#This Row],[السنة الدراسية]],Source!$AJ$2:$AJ$6,0),1),"")</f>
        <v/>
      </c>
      <c r="BG861" s="3" t="str">
        <f>_xlfn.IFNA(INDEX(Source!$AC$2:$AD$3,MATCH(Table2[[#This Row],[هل يوجد إجازة]],Source!$AD$2:$AD$3,0),1),"")</f>
        <v/>
      </c>
    </row>
    <row r="862" spans="1:59" x14ac:dyDescent="0.25">
      <c r="A862" t="str">
        <f>IF(C862&lt;&gt;"",COUNTA($C$2:C862),"")</f>
        <v/>
      </c>
      <c r="BA862" s="7" t="str">
        <f>_xlfn.IFNA(INDEX(Source!$G$2:$H$3,MATCH(Table2[[#This Row],[الجنس]],Source!$H$2:$H$3,0),1),"")</f>
        <v/>
      </c>
      <c r="BB862" s="3" t="str">
        <f>_xlfn.IFNA(INDEX(Source!$M$2:$N$5,MATCH(Table2[[#This Row],[الحالة العائلية]],Source!$N$2:$N$5,0),1),"")</f>
        <v/>
      </c>
      <c r="BC862" s="3" t="str">
        <f>_xlfn.IFNA(INDEX(Source!$J$2:$K$4,MATCH(Table2[[#This Row],[الحالة الصحية]],Source!$K$2:$K$4,0),1),"")</f>
        <v/>
      </c>
      <c r="BD862" s="3" t="str">
        <f>_xlfn.IFNA(INDEX(Source!$D$2:$E$6,MATCH(Table2[[#This Row],[التحصيل الدراسي]],Source!$E$2:$E$6,0),1),"")</f>
        <v/>
      </c>
      <c r="BE862" s="3" t="str">
        <f>_xlfn.IFNA(INDEX(Source!$AC$2:$AD$3,MATCH(Table2[[#This Row],[هل تدرس الان]],Source!$AD$2:$AD$3,0),1),"")</f>
        <v/>
      </c>
      <c r="BF862" s="3" t="str">
        <f>_xlfn.IFNA(INDEX(Source!$AI$2:$AJ$6,MATCH(Table2[[#This Row],[السنة الدراسية]],Source!$AJ$2:$AJ$6,0),1),"")</f>
        <v/>
      </c>
      <c r="BG862" s="3" t="str">
        <f>_xlfn.IFNA(INDEX(Source!$AC$2:$AD$3,MATCH(Table2[[#This Row],[هل يوجد إجازة]],Source!$AD$2:$AD$3,0),1),"")</f>
        <v/>
      </c>
    </row>
    <row r="863" spans="1:59" x14ac:dyDescent="0.25">
      <c r="A863" t="str">
        <f>IF(C863&lt;&gt;"",COUNTA($C$2:C863),"")</f>
        <v/>
      </c>
      <c r="BA863" s="7" t="str">
        <f>_xlfn.IFNA(INDEX(Source!$G$2:$H$3,MATCH(Table2[[#This Row],[الجنس]],Source!$H$2:$H$3,0),1),"")</f>
        <v/>
      </c>
      <c r="BB863" s="3" t="str">
        <f>_xlfn.IFNA(INDEX(Source!$M$2:$N$5,MATCH(Table2[[#This Row],[الحالة العائلية]],Source!$N$2:$N$5,0),1),"")</f>
        <v/>
      </c>
      <c r="BC863" s="3" t="str">
        <f>_xlfn.IFNA(INDEX(Source!$J$2:$K$4,MATCH(Table2[[#This Row],[الحالة الصحية]],Source!$K$2:$K$4,0),1),"")</f>
        <v/>
      </c>
      <c r="BD863" s="3" t="str">
        <f>_xlfn.IFNA(INDEX(Source!$D$2:$E$6,MATCH(Table2[[#This Row],[التحصيل الدراسي]],Source!$E$2:$E$6,0),1),"")</f>
        <v/>
      </c>
      <c r="BE863" s="3" t="str">
        <f>_xlfn.IFNA(INDEX(Source!$AC$2:$AD$3,MATCH(Table2[[#This Row],[هل تدرس الان]],Source!$AD$2:$AD$3,0),1),"")</f>
        <v/>
      </c>
      <c r="BF863" s="3" t="str">
        <f>_xlfn.IFNA(INDEX(Source!$AI$2:$AJ$6,MATCH(Table2[[#This Row],[السنة الدراسية]],Source!$AJ$2:$AJ$6,0),1),"")</f>
        <v/>
      </c>
      <c r="BG863" s="3" t="str">
        <f>_xlfn.IFNA(INDEX(Source!$AC$2:$AD$3,MATCH(Table2[[#This Row],[هل يوجد إجازة]],Source!$AD$2:$AD$3,0),1),"")</f>
        <v/>
      </c>
    </row>
    <row r="864" spans="1:59" x14ac:dyDescent="0.25">
      <c r="A864" t="str">
        <f>IF(C864&lt;&gt;"",COUNTA($C$2:C864),"")</f>
        <v/>
      </c>
      <c r="BA864" s="7" t="str">
        <f>_xlfn.IFNA(INDEX(Source!$G$2:$H$3,MATCH(Table2[[#This Row],[الجنس]],Source!$H$2:$H$3,0),1),"")</f>
        <v/>
      </c>
      <c r="BB864" s="3" t="str">
        <f>_xlfn.IFNA(INDEX(Source!$M$2:$N$5,MATCH(Table2[[#This Row],[الحالة العائلية]],Source!$N$2:$N$5,0),1),"")</f>
        <v/>
      </c>
      <c r="BC864" s="3" t="str">
        <f>_xlfn.IFNA(INDEX(Source!$J$2:$K$4,MATCH(Table2[[#This Row],[الحالة الصحية]],Source!$K$2:$K$4,0),1),"")</f>
        <v/>
      </c>
      <c r="BD864" s="3" t="str">
        <f>_xlfn.IFNA(INDEX(Source!$D$2:$E$6,MATCH(Table2[[#This Row],[التحصيل الدراسي]],Source!$E$2:$E$6,0),1),"")</f>
        <v/>
      </c>
      <c r="BE864" s="3" t="str">
        <f>_xlfn.IFNA(INDEX(Source!$AC$2:$AD$3,MATCH(Table2[[#This Row],[هل تدرس الان]],Source!$AD$2:$AD$3,0),1),"")</f>
        <v/>
      </c>
      <c r="BF864" s="3" t="str">
        <f>_xlfn.IFNA(INDEX(Source!$AI$2:$AJ$6,MATCH(Table2[[#This Row],[السنة الدراسية]],Source!$AJ$2:$AJ$6,0),1),"")</f>
        <v/>
      </c>
      <c r="BG864" s="3" t="str">
        <f>_xlfn.IFNA(INDEX(Source!$AC$2:$AD$3,MATCH(Table2[[#This Row],[هل يوجد إجازة]],Source!$AD$2:$AD$3,0),1),"")</f>
        <v/>
      </c>
    </row>
    <row r="865" spans="1:59" x14ac:dyDescent="0.25">
      <c r="A865" t="str">
        <f>IF(C865&lt;&gt;"",COUNTA($C$2:C865),"")</f>
        <v/>
      </c>
      <c r="BA865" s="7" t="str">
        <f>_xlfn.IFNA(INDEX(Source!$G$2:$H$3,MATCH(Table2[[#This Row],[الجنس]],Source!$H$2:$H$3,0),1),"")</f>
        <v/>
      </c>
      <c r="BB865" s="3" t="str">
        <f>_xlfn.IFNA(INDEX(Source!$M$2:$N$5,MATCH(Table2[[#This Row],[الحالة العائلية]],Source!$N$2:$N$5,0),1),"")</f>
        <v/>
      </c>
      <c r="BC865" s="3" t="str">
        <f>_xlfn.IFNA(INDEX(Source!$J$2:$K$4,MATCH(Table2[[#This Row],[الحالة الصحية]],Source!$K$2:$K$4,0),1),"")</f>
        <v/>
      </c>
      <c r="BD865" s="3" t="str">
        <f>_xlfn.IFNA(INDEX(Source!$D$2:$E$6,MATCH(Table2[[#This Row],[التحصيل الدراسي]],Source!$E$2:$E$6,0),1),"")</f>
        <v/>
      </c>
      <c r="BE865" s="3" t="str">
        <f>_xlfn.IFNA(INDEX(Source!$AC$2:$AD$3,MATCH(Table2[[#This Row],[هل تدرس الان]],Source!$AD$2:$AD$3,0),1),"")</f>
        <v/>
      </c>
      <c r="BF865" s="3" t="str">
        <f>_xlfn.IFNA(INDEX(Source!$AI$2:$AJ$6,MATCH(Table2[[#This Row],[السنة الدراسية]],Source!$AJ$2:$AJ$6,0),1),"")</f>
        <v/>
      </c>
      <c r="BG865" s="3" t="str">
        <f>_xlfn.IFNA(INDEX(Source!$AC$2:$AD$3,MATCH(Table2[[#This Row],[هل يوجد إجازة]],Source!$AD$2:$AD$3,0),1),"")</f>
        <v/>
      </c>
    </row>
    <row r="866" spans="1:59" x14ac:dyDescent="0.25">
      <c r="A866" t="str">
        <f>IF(C866&lt;&gt;"",COUNTA($C$2:C866),"")</f>
        <v/>
      </c>
      <c r="BA866" s="7" t="str">
        <f>_xlfn.IFNA(INDEX(Source!$G$2:$H$3,MATCH(Table2[[#This Row],[الجنس]],Source!$H$2:$H$3,0),1),"")</f>
        <v/>
      </c>
      <c r="BB866" s="3" t="str">
        <f>_xlfn.IFNA(INDEX(Source!$M$2:$N$5,MATCH(Table2[[#This Row],[الحالة العائلية]],Source!$N$2:$N$5,0),1),"")</f>
        <v/>
      </c>
      <c r="BC866" s="3" t="str">
        <f>_xlfn.IFNA(INDEX(Source!$J$2:$K$4,MATCH(Table2[[#This Row],[الحالة الصحية]],Source!$K$2:$K$4,0),1),"")</f>
        <v/>
      </c>
      <c r="BD866" s="3" t="str">
        <f>_xlfn.IFNA(INDEX(Source!$D$2:$E$6,MATCH(Table2[[#This Row],[التحصيل الدراسي]],Source!$E$2:$E$6,0),1),"")</f>
        <v/>
      </c>
      <c r="BE866" s="3" t="str">
        <f>_xlfn.IFNA(INDEX(Source!$AC$2:$AD$3,MATCH(Table2[[#This Row],[هل تدرس الان]],Source!$AD$2:$AD$3,0),1),"")</f>
        <v/>
      </c>
      <c r="BF866" s="3" t="str">
        <f>_xlfn.IFNA(INDEX(Source!$AI$2:$AJ$6,MATCH(Table2[[#This Row],[السنة الدراسية]],Source!$AJ$2:$AJ$6,0),1),"")</f>
        <v/>
      </c>
      <c r="BG866" s="3" t="str">
        <f>_xlfn.IFNA(INDEX(Source!$AC$2:$AD$3,MATCH(Table2[[#This Row],[هل يوجد إجازة]],Source!$AD$2:$AD$3,0),1),"")</f>
        <v/>
      </c>
    </row>
    <row r="867" spans="1:59" x14ac:dyDescent="0.25">
      <c r="A867" t="str">
        <f>IF(C867&lt;&gt;"",COUNTA($C$2:C867),"")</f>
        <v/>
      </c>
      <c r="BA867" s="7" t="str">
        <f>_xlfn.IFNA(INDEX(Source!$G$2:$H$3,MATCH(Table2[[#This Row],[الجنس]],Source!$H$2:$H$3,0),1),"")</f>
        <v/>
      </c>
      <c r="BB867" s="3" t="str">
        <f>_xlfn.IFNA(INDEX(Source!$M$2:$N$5,MATCH(Table2[[#This Row],[الحالة العائلية]],Source!$N$2:$N$5,0),1),"")</f>
        <v/>
      </c>
      <c r="BC867" s="3" t="str">
        <f>_xlfn.IFNA(INDEX(Source!$J$2:$K$4,MATCH(Table2[[#This Row],[الحالة الصحية]],Source!$K$2:$K$4,0),1),"")</f>
        <v/>
      </c>
      <c r="BD867" s="3" t="str">
        <f>_xlfn.IFNA(INDEX(Source!$D$2:$E$6,MATCH(Table2[[#This Row],[التحصيل الدراسي]],Source!$E$2:$E$6,0),1),"")</f>
        <v/>
      </c>
      <c r="BE867" s="3" t="str">
        <f>_xlfn.IFNA(INDEX(Source!$AC$2:$AD$3,MATCH(Table2[[#This Row],[هل تدرس الان]],Source!$AD$2:$AD$3,0),1),"")</f>
        <v/>
      </c>
      <c r="BF867" s="3" t="str">
        <f>_xlfn.IFNA(INDEX(Source!$AI$2:$AJ$6,MATCH(Table2[[#This Row],[السنة الدراسية]],Source!$AJ$2:$AJ$6,0),1),"")</f>
        <v/>
      </c>
      <c r="BG867" s="3" t="str">
        <f>_xlfn.IFNA(INDEX(Source!$AC$2:$AD$3,MATCH(Table2[[#This Row],[هل يوجد إجازة]],Source!$AD$2:$AD$3,0),1),"")</f>
        <v/>
      </c>
    </row>
    <row r="868" spans="1:59" x14ac:dyDescent="0.25">
      <c r="A868" t="str">
        <f>IF(C868&lt;&gt;"",COUNTA($C$2:C868),"")</f>
        <v/>
      </c>
      <c r="BA868" s="7" t="str">
        <f>_xlfn.IFNA(INDEX(Source!$G$2:$H$3,MATCH(Table2[[#This Row],[الجنس]],Source!$H$2:$H$3,0),1),"")</f>
        <v/>
      </c>
      <c r="BB868" s="3" t="str">
        <f>_xlfn.IFNA(INDEX(Source!$M$2:$N$5,MATCH(Table2[[#This Row],[الحالة العائلية]],Source!$N$2:$N$5,0),1),"")</f>
        <v/>
      </c>
      <c r="BC868" s="3" t="str">
        <f>_xlfn.IFNA(INDEX(Source!$J$2:$K$4,MATCH(Table2[[#This Row],[الحالة الصحية]],Source!$K$2:$K$4,0),1),"")</f>
        <v/>
      </c>
      <c r="BD868" s="3" t="str">
        <f>_xlfn.IFNA(INDEX(Source!$D$2:$E$6,MATCH(Table2[[#This Row],[التحصيل الدراسي]],Source!$E$2:$E$6,0),1),"")</f>
        <v/>
      </c>
      <c r="BE868" s="3" t="str">
        <f>_xlfn.IFNA(INDEX(Source!$AC$2:$AD$3,MATCH(Table2[[#This Row],[هل تدرس الان]],Source!$AD$2:$AD$3,0),1),"")</f>
        <v/>
      </c>
      <c r="BF868" s="3" t="str">
        <f>_xlfn.IFNA(INDEX(Source!$AI$2:$AJ$6,MATCH(Table2[[#This Row],[السنة الدراسية]],Source!$AJ$2:$AJ$6,0),1),"")</f>
        <v/>
      </c>
      <c r="BG868" s="3" t="str">
        <f>_xlfn.IFNA(INDEX(Source!$AC$2:$AD$3,MATCH(Table2[[#This Row],[هل يوجد إجازة]],Source!$AD$2:$AD$3,0),1),"")</f>
        <v/>
      </c>
    </row>
    <row r="869" spans="1:59" x14ac:dyDescent="0.25">
      <c r="A869" t="str">
        <f>IF(C869&lt;&gt;"",COUNTA($C$2:C869),"")</f>
        <v/>
      </c>
      <c r="BA869" s="7" t="str">
        <f>_xlfn.IFNA(INDEX(Source!$G$2:$H$3,MATCH(Table2[[#This Row],[الجنس]],Source!$H$2:$H$3,0),1),"")</f>
        <v/>
      </c>
      <c r="BB869" s="3" t="str">
        <f>_xlfn.IFNA(INDEX(Source!$M$2:$N$5,MATCH(Table2[[#This Row],[الحالة العائلية]],Source!$N$2:$N$5,0),1),"")</f>
        <v/>
      </c>
      <c r="BC869" s="3" t="str">
        <f>_xlfn.IFNA(INDEX(Source!$J$2:$K$4,MATCH(Table2[[#This Row],[الحالة الصحية]],Source!$K$2:$K$4,0),1),"")</f>
        <v/>
      </c>
      <c r="BD869" s="3" t="str">
        <f>_xlfn.IFNA(INDEX(Source!$D$2:$E$6,MATCH(Table2[[#This Row],[التحصيل الدراسي]],Source!$E$2:$E$6,0),1),"")</f>
        <v/>
      </c>
      <c r="BE869" s="3" t="str">
        <f>_xlfn.IFNA(INDEX(Source!$AC$2:$AD$3,MATCH(Table2[[#This Row],[هل تدرس الان]],Source!$AD$2:$AD$3,0),1),"")</f>
        <v/>
      </c>
      <c r="BF869" s="3" t="str">
        <f>_xlfn.IFNA(INDEX(Source!$AI$2:$AJ$6,MATCH(Table2[[#This Row],[السنة الدراسية]],Source!$AJ$2:$AJ$6,0),1),"")</f>
        <v/>
      </c>
      <c r="BG869" s="3" t="str">
        <f>_xlfn.IFNA(INDEX(Source!$AC$2:$AD$3,MATCH(Table2[[#This Row],[هل يوجد إجازة]],Source!$AD$2:$AD$3,0),1),"")</f>
        <v/>
      </c>
    </row>
    <row r="870" spans="1:59" x14ac:dyDescent="0.25">
      <c r="A870" t="str">
        <f>IF(C870&lt;&gt;"",COUNTA($C$2:C870),"")</f>
        <v/>
      </c>
      <c r="BA870" s="7" t="str">
        <f>_xlfn.IFNA(INDEX(Source!$G$2:$H$3,MATCH(Table2[[#This Row],[الجنس]],Source!$H$2:$H$3,0),1),"")</f>
        <v/>
      </c>
      <c r="BB870" s="3" t="str">
        <f>_xlfn.IFNA(INDEX(Source!$M$2:$N$5,MATCH(Table2[[#This Row],[الحالة العائلية]],Source!$N$2:$N$5,0),1),"")</f>
        <v/>
      </c>
      <c r="BC870" s="3" t="str">
        <f>_xlfn.IFNA(INDEX(Source!$J$2:$K$4,MATCH(Table2[[#This Row],[الحالة الصحية]],Source!$K$2:$K$4,0),1),"")</f>
        <v/>
      </c>
      <c r="BD870" s="3" t="str">
        <f>_xlfn.IFNA(INDEX(Source!$D$2:$E$6,MATCH(Table2[[#This Row],[التحصيل الدراسي]],Source!$E$2:$E$6,0),1),"")</f>
        <v/>
      </c>
      <c r="BE870" s="3" t="str">
        <f>_xlfn.IFNA(INDEX(Source!$AC$2:$AD$3,MATCH(Table2[[#This Row],[هل تدرس الان]],Source!$AD$2:$AD$3,0),1),"")</f>
        <v/>
      </c>
      <c r="BF870" s="3" t="str">
        <f>_xlfn.IFNA(INDEX(Source!$AI$2:$AJ$6,MATCH(Table2[[#This Row],[السنة الدراسية]],Source!$AJ$2:$AJ$6,0),1),"")</f>
        <v/>
      </c>
      <c r="BG870" s="3" t="str">
        <f>_xlfn.IFNA(INDEX(Source!$AC$2:$AD$3,MATCH(Table2[[#This Row],[هل يوجد إجازة]],Source!$AD$2:$AD$3,0),1),"")</f>
        <v/>
      </c>
    </row>
    <row r="871" spans="1:59" x14ac:dyDescent="0.25">
      <c r="A871" t="str">
        <f>IF(C871&lt;&gt;"",COUNTA($C$2:C871),"")</f>
        <v/>
      </c>
      <c r="BA871" s="7" t="str">
        <f>_xlfn.IFNA(INDEX(Source!$G$2:$H$3,MATCH(Table2[[#This Row],[الجنس]],Source!$H$2:$H$3,0),1),"")</f>
        <v/>
      </c>
      <c r="BB871" s="3" t="str">
        <f>_xlfn.IFNA(INDEX(Source!$M$2:$N$5,MATCH(Table2[[#This Row],[الحالة العائلية]],Source!$N$2:$N$5,0),1),"")</f>
        <v/>
      </c>
      <c r="BC871" s="3" t="str">
        <f>_xlfn.IFNA(INDEX(Source!$J$2:$K$4,MATCH(Table2[[#This Row],[الحالة الصحية]],Source!$K$2:$K$4,0),1),"")</f>
        <v/>
      </c>
      <c r="BD871" s="3" t="str">
        <f>_xlfn.IFNA(INDEX(Source!$D$2:$E$6,MATCH(Table2[[#This Row],[التحصيل الدراسي]],Source!$E$2:$E$6,0),1),"")</f>
        <v/>
      </c>
      <c r="BE871" s="3" t="str">
        <f>_xlfn.IFNA(INDEX(Source!$AC$2:$AD$3,MATCH(Table2[[#This Row],[هل تدرس الان]],Source!$AD$2:$AD$3,0),1),"")</f>
        <v/>
      </c>
      <c r="BF871" s="3" t="str">
        <f>_xlfn.IFNA(INDEX(Source!$AI$2:$AJ$6,MATCH(Table2[[#This Row],[السنة الدراسية]],Source!$AJ$2:$AJ$6,0),1),"")</f>
        <v/>
      </c>
      <c r="BG871" s="3" t="str">
        <f>_xlfn.IFNA(INDEX(Source!$AC$2:$AD$3,MATCH(Table2[[#This Row],[هل يوجد إجازة]],Source!$AD$2:$AD$3,0),1),"")</f>
        <v/>
      </c>
    </row>
    <row r="872" spans="1:59" x14ac:dyDescent="0.25">
      <c r="A872" t="str">
        <f>IF(C872&lt;&gt;"",COUNTA($C$2:C872),"")</f>
        <v/>
      </c>
      <c r="BA872" s="7" t="str">
        <f>_xlfn.IFNA(INDEX(Source!$G$2:$H$3,MATCH(Table2[[#This Row],[الجنس]],Source!$H$2:$H$3,0),1),"")</f>
        <v/>
      </c>
      <c r="BB872" s="3" t="str">
        <f>_xlfn.IFNA(INDEX(Source!$M$2:$N$5,MATCH(Table2[[#This Row],[الحالة العائلية]],Source!$N$2:$N$5,0),1),"")</f>
        <v/>
      </c>
      <c r="BC872" s="3" t="str">
        <f>_xlfn.IFNA(INDEX(Source!$J$2:$K$4,MATCH(Table2[[#This Row],[الحالة الصحية]],Source!$K$2:$K$4,0),1),"")</f>
        <v/>
      </c>
      <c r="BD872" s="3" t="str">
        <f>_xlfn.IFNA(INDEX(Source!$D$2:$E$6,MATCH(Table2[[#This Row],[التحصيل الدراسي]],Source!$E$2:$E$6,0),1),"")</f>
        <v/>
      </c>
      <c r="BE872" s="3" t="str">
        <f>_xlfn.IFNA(INDEX(Source!$AC$2:$AD$3,MATCH(Table2[[#This Row],[هل تدرس الان]],Source!$AD$2:$AD$3,0),1),"")</f>
        <v/>
      </c>
      <c r="BF872" s="3" t="str">
        <f>_xlfn.IFNA(INDEX(Source!$AI$2:$AJ$6,MATCH(Table2[[#This Row],[السنة الدراسية]],Source!$AJ$2:$AJ$6,0),1),"")</f>
        <v/>
      </c>
      <c r="BG872" s="3" t="str">
        <f>_xlfn.IFNA(INDEX(Source!$AC$2:$AD$3,MATCH(Table2[[#This Row],[هل يوجد إجازة]],Source!$AD$2:$AD$3,0),1),"")</f>
        <v/>
      </c>
    </row>
    <row r="873" spans="1:59" x14ac:dyDescent="0.25">
      <c r="A873" t="str">
        <f>IF(C873&lt;&gt;"",COUNTA($C$2:C873),"")</f>
        <v/>
      </c>
      <c r="BA873" s="7" t="str">
        <f>_xlfn.IFNA(INDEX(Source!$G$2:$H$3,MATCH(Table2[[#This Row],[الجنس]],Source!$H$2:$H$3,0),1),"")</f>
        <v/>
      </c>
      <c r="BB873" s="3" t="str">
        <f>_xlfn.IFNA(INDEX(Source!$M$2:$N$5,MATCH(Table2[[#This Row],[الحالة العائلية]],Source!$N$2:$N$5,0),1),"")</f>
        <v/>
      </c>
      <c r="BC873" s="3" t="str">
        <f>_xlfn.IFNA(INDEX(Source!$J$2:$K$4,MATCH(Table2[[#This Row],[الحالة الصحية]],Source!$K$2:$K$4,0),1),"")</f>
        <v/>
      </c>
      <c r="BD873" s="3" t="str">
        <f>_xlfn.IFNA(INDEX(Source!$D$2:$E$6,MATCH(Table2[[#This Row],[التحصيل الدراسي]],Source!$E$2:$E$6,0),1),"")</f>
        <v/>
      </c>
      <c r="BE873" s="3" t="str">
        <f>_xlfn.IFNA(INDEX(Source!$AC$2:$AD$3,MATCH(Table2[[#This Row],[هل تدرس الان]],Source!$AD$2:$AD$3,0),1),"")</f>
        <v/>
      </c>
      <c r="BF873" s="3" t="str">
        <f>_xlfn.IFNA(INDEX(Source!$AI$2:$AJ$6,MATCH(Table2[[#This Row],[السنة الدراسية]],Source!$AJ$2:$AJ$6,0),1),"")</f>
        <v/>
      </c>
      <c r="BG873" s="3" t="str">
        <f>_xlfn.IFNA(INDEX(Source!$AC$2:$AD$3,MATCH(Table2[[#This Row],[هل يوجد إجازة]],Source!$AD$2:$AD$3,0),1),"")</f>
        <v/>
      </c>
    </row>
    <row r="874" spans="1:59" x14ac:dyDescent="0.25">
      <c r="A874" t="str">
        <f>IF(C874&lt;&gt;"",COUNTA($C$2:C874),"")</f>
        <v/>
      </c>
      <c r="BA874" s="7" t="str">
        <f>_xlfn.IFNA(INDEX(Source!$G$2:$H$3,MATCH(Table2[[#This Row],[الجنس]],Source!$H$2:$H$3,0),1),"")</f>
        <v/>
      </c>
      <c r="BB874" s="3" t="str">
        <f>_xlfn.IFNA(INDEX(Source!$M$2:$N$5,MATCH(Table2[[#This Row],[الحالة العائلية]],Source!$N$2:$N$5,0),1),"")</f>
        <v/>
      </c>
      <c r="BC874" s="3" t="str">
        <f>_xlfn.IFNA(INDEX(Source!$J$2:$K$4,MATCH(Table2[[#This Row],[الحالة الصحية]],Source!$K$2:$K$4,0),1),"")</f>
        <v/>
      </c>
      <c r="BD874" s="3" t="str">
        <f>_xlfn.IFNA(INDEX(Source!$D$2:$E$6,MATCH(Table2[[#This Row],[التحصيل الدراسي]],Source!$E$2:$E$6,0),1),"")</f>
        <v/>
      </c>
      <c r="BE874" s="3" t="str">
        <f>_xlfn.IFNA(INDEX(Source!$AC$2:$AD$3,MATCH(Table2[[#This Row],[هل تدرس الان]],Source!$AD$2:$AD$3,0),1),"")</f>
        <v/>
      </c>
      <c r="BF874" s="3" t="str">
        <f>_xlfn.IFNA(INDEX(Source!$AI$2:$AJ$6,MATCH(Table2[[#This Row],[السنة الدراسية]],Source!$AJ$2:$AJ$6,0),1),"")</f>
        <v/>
      </c>
      <c r="BG874" s="3" t="str">
        <f>_xlfn.IFNA(INDEX(Source!$AC$2:$AD$3,MATCH(Table2[[#This Row],[هل يوجد إجازة]],Source!$AD$2:$AD$3,0),1),"")</f>
        <v/>
      </c>
    </row>
    <row r="875" spans="1:59" x14ac:dyDescent="0.25">
      <c r="A875" t="str">
        <f>IF(C875&lt;&gt;"",COUNTA($C$2:C875),"")</f>
        <v/>
      </c>
      <c r="BA875" s="7" t="str">
        <f>_xlfn.IFNA(INDEX(Source!$G$2:$H$3,MATCH(Table2[[#This Row],[الجنس]],Source!$H$2:$H$3,0),1),"")</f>
        <v/>
      </c>
      <c r="BB875" s="3" t="str">
        <f>_xlfn.IFNA(INDEX(Source!$M$2:$N$5,MATCH(Table2[[#This Row],[الحالة العائلية]],Source!$N$2:$N$5,0),1),"")</f>
        <v/>
      </c>
      <c r="BC875" s="3" t="str">
        <f>_xlfn.IFNA(INDEX(Source!$J$2:$K$4,MATCH(Table2[[#This Row],[الحالة الصحية]],Source!$K$2:$K$4,0),1),"")</f>
        <v/>
      </c>
      <c r="BD875" s="3" t="str">
        <f>_xlfn.IFNA(INDEX(Source!$D$2:$E$6,MATCH(Table2[[#This Row],[التحصيل الدراسي]],Source!$E$2:$E$6,0),1),"")</f>
        <v/>
      </c>
      <c r="BE875" s="3" t="str">
        <f>_xlfn.IFNA(INDEX(Source!$AC$2:$AD$3,MATCH(Table2[[#This Row],[هل تدرس الان]],Source!$AD$2:$AD$3,0),1),"")</f>
        <v/>
      </c>
      <c r="BF875" s="3" t="str">
        <f>_xlfn.IFNA(INDEX(Source!$AI$2:$AJ$6,MATCH(Table2[[#This Row],[السنة الدراسية]],Source!$AJ$2:$AJ$6,0),1),"")</f>
        <v/>
      </c>
      <c r="BG875" s="3" t="str">
        <f>_xlfn.IFNA(INDEX(Source!$AC$2:$AD$3,MATCH(Table2[[#This Row],[هل يوجد إجازة]],Source!$AD$2:$AD$3,0),1),"")</f>
        <v/>
      </c>
    </row>
    <row r="876" spans="1:59" x14ac:dyDescent="0.25">
      <c r="A876" t="str">
        <f>IF(C876&lt;&gt;"",COUNTA($C$2:C876),"")</f>
        <v/>
      </c>
      <c r="BA876" s="7" t="str">
        <f>_xlfn.IFNA(INDEX(Source!$G$2:$H$3,MATCH(Table2[[#This Row],[الجنس]],Source!$H$2:$H$3,0),1),"")</f>
        <v/>
      </c>
      <c r="BB876" s="3" t="str">
        <f>_xlfn.IFNA(INDEX(Source!$M$2:$N$5,MATCH(Table2[[#This Row],[الحالة العائلية]],Source!$N$2:$N$5,0),1),"")</f>
        <v/>
      </c>
      <c r="BC876" s="3" t="str">
        <f>_xlfn.IFNA(INDEX(Source!$J$2:$K$4,MATCH(Table2[[#This Row],[الحالة الصحية]],Source!$K$2:$K$4,0),1),"")</f>
        <v/>
      </c>
      <c r="BD876" s="3" t="str">
        <f>_xlfn.IFNA(INDEX(Source!$D$2:$E$6,MATCH(Table2[[#This Row],[التحصيل الدراسي]],Source!$E$2:$E$6,0),1),"")</f>
        <v/>
      </c>
      <c r="BE876" s="3" t="str">
        <f>_xlfn.IFNA(INDEX(Source!$AC$2:$AD$3,MATCH(Table2[[#This Row],[هل تدرس الان]],Source!$AD$2:$AD$3,0),1),"")</f>
        <v/>
      </c>
      <c r="BF876" s="3" t="str">
        <f>_xlfn.IFNA(INDEX(Source!$AI$2:$AJ$6,MATCH(Table2[[#This Row],[السنة الدراسية]],Source!$AJ$2:$AJ$6,0),1),"")</f>
        <v/>
      </c>
      <c r="BG876" s="3" t="str">
        <f>_xlfn.IFNA(INDEX(Source!$AC$2:$AD$3,MATCH(Table2[[#This Row],[هل يوجد إجازة]],Source!$AD$2:$AD$3,0),1),"")</f>
        <v/>
      </c>
    </row>
    <row r="877" spans="1:59" x14ac:dyDescent="0.25">
      <c r="A877" t="str">
        <f>IF(C877&lt;&gt;"",COUNTA($C$2:C877),"")</f>
        <v/>
      </c>
      <c r="BA877" s="7" t="str">
        <f>_xlfn.IFNA(INDEX(Source!$G$2:$H$3,MATCH(Table2[[#This Row],[الجنس]],Source!$H$2:$H$3,0),1),"")</f>
        <v/>
      </c>
      <c r="BB877" s="3" t="str">
        <f>_xlfn.IFNA(INDEX(Source!$M$2:$N$5,MATCH(Table2[[#This Row],[الحالة العائلية]],Source!$N$2:$N$5,0),1),"")</f>
        <v/>
      </c>
      <c r="BC877" s="3" t="str">
        <f>_xlfn.IFNA(INDEX(Source!$J$2:$K$4,MATCH(Table2[[#This Row],[الحالة الصحية]],Source!$K$2:$K$4,0),1),"")</f>
        <v/>
      </c>
      <c r="BD877" s="3" t="str">
        <f>_xlfn.IFNA(INDEX(Source!$D$2:$E$6,MATCH(Table2[[#This Row],[التحصيل الدراسي]],Source!$E$2:$E$6,0),1),"")</f>
        <v/>
      </c>
      <c r="BE877" s="3" t="str">
        <f>_xlfn.IFNA(INDEX(Source!$AC$2:$AD$3,MATCH(Table2[[#This Row],[هل تدرس الان]],Source!$AD$2:$AD$3,0),1),"")</f>
        <v/>
      </c>
      <c r="BF877" s="3" t="str">
        <f>_xlfn.IFNA(INDEX(Source!$AI$2:$AJ$6,MATCH(Table2[[#This Row],[السنة الدراسية]],Source!$AJ$2:$AJ$6,0),1),"")</f>
        <v/>
      </c>
      <c r="BG877" s="3" t="str">
        <f>_xlfn.IFNA(INDEX(Source!$AC$2:$AD$3,MATCH(Table2[[#This Row],[هل يوجد إجازة]],Source!$AD$2:$AD$3,0),1),"")</f>
        <v/>
      </c>
    </row>
    <row r="878" spans="1:59" x14ac:dyDescent="0.25">
      <c r="A878" t="str">
        <f>IF(C878&lt;&gt;"",COUNTA($C$2:C878),"")</f>
        <v/>
      </c>
      <c r="BA878" s="7" t="str">
        <f>_xlfn.IFNA(INDEX(Source!$G$2:$H$3,MATCH(Table2[[#This Row],[الجنس]],Source!$H$2:$H$3,0),1),"")</f>
        <v/>
      </c>
      <c r="BB878" s="3" t="str">
        <f>_xlfn.IFNA(INDEX(Source!$M$2:$N$5,MATCH(Table2[[#This Row],[الحالة العائلية]],Source!$N$2:$N$5,0),1),"")</f>
        <v/>
      </c>
      <c r="BC878" s="3" t="str">
        <f>_xlfn.IFNA(INDEX(Source!$J$2:$K$4,MATCH(Table2[[#This Row],[الحالة الصحية]],Source!$K$2:$K$4,0),1),"")</f>
        <v/>
      </c>
      <c r="BD878" s="3" t="str">
        <f>_xlfn.IFNA(INDEX(Source!$D$2:$E$6,MATCH(Table2[[#This Row],[التحصيل الدراسي]],Source!$E$2:$E$6,0),1),"")</f>
        <v/>
      </c>
      <c r="BE878" s="3" t="str">
        <f>_xlfn.IFNA(INDEX(Source!$AC$2:$AD$3,MATCH(Table2[[#This Row],[هل تدرس الان]],Source!$AD$2:$AD$3,0),1),"")</f>
        <v/>
      </c>
      <c r="BF878" s="3" t="str">
        <f>_xlfn.IFNA(INDEX(Source!$AI$2:$AJ$6,MATCH(Table2[[#This Row],[السنة الدراسية]],Source!$AJ$2:$AJ$6,0),1),"")</f>
        <v/>
      </c>
      <c r="BG878" s="3" t="str">
        <f>_xlfn.IFNA(INDEX(Source!$AC$2:$AD$3,MATCH(Table2[[#This Row],[هل يوجد إجازة]],Source!$AD$2:$AD$3,0),1),"")</f>
        <v/>
      </c>
    </row>
    <row r="879" spans="1:59" x14ac:dyDescent="0.25">
      <c r="A879" t="str">
        <f>IF(C879&lt;&gt;"",COUNTA($C$2:C879),"")</f>
        <v/>
      </c>
      <c r="BA879" s="7" t="str">
        <f>_xlfn.IFNA(INDEX(Source!$G$2:$H$3,MATCH(Table2[[#This Row],[الجنس]],Source!$H$2:$H$3,0),1),"")</f>
        <v/>
      </c>
      <c r="BB879" s="3" t="str">
        <f>_xlfn.IFNA(INDEX(Source!$M$2:$N$5,MATCH(Table2[[#This Row],[الحالة العائلية]],Source!$N$2:$N$5,0),1),"")</f>
        <v/>
      </c>
      <c r="BC879" s="3" t="str">
        <f>_xlfn.IFNA(INDEX(Source!$J$2:$K$4,MATCH(Table2[[#This Row],[الحالة الصحية]],Source!$K$2:$K$4,0),1),"")</f>
        <v/>
      </c>
      <c r="BD879" s="3" t="str">
        <f>_xlfn.IFNA(INDEX(Source!$D$2:$E$6,MATCH(Table2[[#This Row],[التحصيل الدراسي]],Source!$E$2:$E$6,0),1),"")</f>
        <v/>
      </c>
      <c r="BE879" s="3" t="str">
        <f>_xlfn.IFNA(INDEX(Source!$AC$2:$AD$3,MATCH(Table2[[#This Row],[هل تدرس الان]],Source!$AD$2:$AD$3,0),1),"")</f>
        <v/>
      </c>
      <c r="BF879" s="3" t="str">
        <f>_xlfn.IFNA(INDEX(Source!$AI$2:$AJ$6,MATCH(Table2[[#This Row],[السنة الدراسية]],Source!$AJ$2:$AJ$6,0),1),"")</f>
        <v/>
      </c>
      <c r="BG879" s="3" t="str">
        <f>_xlfn.IFNA(INDEX(Source!$AC$2:$AD$3,MATCH(Table2[[#This Row],[هل يوجد إجازة]],Source!$AD$2:$AD$3,0),1),"")</f>
        <v/>
      </c>
    </row>
    <row r="880" spans="1:59" x14ac:dyDescent="0.25">
      <c r="A880" t="str">
        <f>IF(C880&lt;&gt;"",COUNTA($C$2:C880),"")</f>
        <v/>
      </c>
      <c r="BA880" s="7" t="str">
        <f>_xlfn.IFNA(INDEX(Source!$G$2:$H$3,MATCH(Table2[[#This Row],[الجنس]],Source!$H$2:$H$3,0),1),"")</f>
        <v/>
      </c>
      <c r="BB880" s="3" t="str">
        <f>_xlfn.IFNA(INDEX(Source!$M$2:$N$5,MATCH(Table2[[#This Row],[الحالة العائلية]],Source!$N$2:$N$5,0),1),"")</f>
        <v/>
      </c>
      <c r="BC880" s="3" t="str">
        <f>_xlfn.IFNA(INDEX(Source!$J$2:$K$4,MATCH(Table2[[#This Row],[الحالة الصحية]],Source!$K$2:$K$4,0),1),"")</f>
        <v/>
      </c>
      <c r="BD880" s="3" t="str">
        <f>_xlfn.IFNA(INDEX(Source!$D$2:$E$6,MATCH(Table2[[#This Row],[التحصيل الدراسي]],Source!$E$2:$E$6,0),1),"")</f>
        <v/>
      </c>
      <c r="BE880" s="3" t="str">
        <f>_xlfn.IFNA(INDEX(Source!$AC$2:$AD$3,MATCH(Table2[[#This Row],[هل تدرس الان]],Source!$AD$2:$AD$3,0),1),"")</f>
        <v/>
      </c>
      <c r="BF880" s="3" t="str">
        <f>_xlfn.IFNA(INDEX(Source!$AI$2:$AJ$6,MATCH(Table2[[#This Row],[السنة الدراسية]],Source!$AJ$2:$AJ$6,0),1),"")</f>
        <v/>
      </c>
      <c r="BG880" s="3" t="str">
        <f>_xlfn.IFNA(INDEX(Source!$AC$2:$AD$3,MATCH(Table2[[#This Row],[هل يوجد إجازة]],Source!$AD$2:$AD$3,0),1),"")</f>
        <v/>
      </c>
    </row>
    <row r="881" spans="1:59" x14ac:dyDescent="0.25">
      <c r="A881" t="str">
        <f>IF(C881&lt;&gt;"",COUNTA($C$2:C881),"")</f>
        <v/>
      </c>
      <c r="BA881" s="7" t="str">
        <f>_xlfn.IFNA(INDEX(Source!$G$2:$H$3,MATCH(Table2[[#This Row],[الجنس]],Source!$H$2:$H$3,0),1),"")</f>
        <v/>
      </c>
      <c r="BB881" s="3" t="str">
        <f>_xlfn.IFNA(INDEX(Source!$M$2:$N$5,MATCH(Table2[[#This Row],[الحالة العائلية]],Source!$N$2:$N$5,0),1),"")</f>
        <v/>
      </c>
      <c r="BC881" s="3" t="str">
        <f>_xlfn.IFNA(INDEX(Source!$J$2:$K$4,MATCH(Table2[[#This Row],[الحالة الصحية]],Source!$K$2:$K$4,0),1),"")</f>
        <v/>
      </c>
      <c r="BD881" s="3" t="str">
        <f>_xlfn.IFNA(INDEX(Source!$D$2:$E$6,MATCH(Table2[[#This Row],[التحصيل الدراسي]],Source!$E$2:$E$6,0),1),"")</f>
        <v/>
      </c>
      <c r="BE881" s="3" t="str">
        <f>_xlfn.IFNA(INDEX(Source!$AC$2:$AD$3,MATCH(Table2[[#This Row],[هل تدرس الان]],Source!$AD$2:$AD$3,0),1),"")</f>
        <v/>
      </c>
      <c r="BF881" s="3" t="str">
        <f>_xlfn.IFNA(INDEX(Source!$AI$2:$AJ$6,MATCH(Table2[[#This Row],[السنة الدراسية]],Source!$AJ$2:$AJ$6,0),1),"")</f>
        <v/>
      </c>
      <c r="BG881" s="3" t="str">
        <f>_xlfn.IFNA(INDEX(Source!$AC$2:$AD$3,MATCH(Table2[[#This Row],[هل يوجد إجازة]],Source!$AD$2:$AD$3,0),1),"")</f>
        <v/>
      </c>
    </row>
    <row r="882" spans="1:59" x14ac:dyDescent="0.25">
      <c r="A882" t="str">
        <f>IF(C882&lt;&gt;"",COUNTA($C$2:C882),"")</f>
        <v/>
      </c>
      <c r="BA882" s="7" t="str">
        <f>_xlfn.IFNA(INDEX(Source!$G$2:$H$3,MATCH(Table2[[#This Row],[الجنس]],Source!$H$2:$H$3,0),1),"")</f>
        <v/>
      </c>
      <c r="BB882" s="3" t="str">
        <f>_xlfn.IFNA(INDEX(Source!$M$2:$N$5,MATCH(Table2[[#This Row],[الحالة العائلية]],Source!$N$2:$N$5,0),1),"")</f>
        <v/>
      </c>
      <c r="BC882" s="3" t="str">
        <f>_xlfn.IFNA(INDEX(Source!$J$2:$K$4,MATCH(Table2[[#This Row],[الحالة الصحية]],Source!$K$2:$K$4,0),1),"")</f>
        <v/>
      </c>
      <c r="BD882" s="3" t="str">
        <f>_xlfn.IFNA(INDEX(Source!$D$2:$E$6,MATCH(Table2[[#This Row],[التحصيل الدراسي]],Source!$E$2:$E$6,0),1),"")</f>
        <v/>
      </c>
      <c r="BE882" s="3" t="str">
        <f>_xlfn.IFNA(INDEX(Source!$AC$2:$AD$3,MATCH(Table2[[#This Row],[هل تدرس الان]],Source!$AD$2:$AD$3,0),1),"")</f>
        <v/>
      </c>
      <c r="BF882" s="3" t="str">
        <f>_xlfn.IFNA(INDEX(Source!$AI$2:$AJ$6,MATCH(Table2[[#This Row],[السنة الدراسية]],Source!$AJ$2:$AJ$6,0),1),"")</f>
        <v/>
      </c>
      <c r="BG882" s="3" t="str">
        <f>_xlfn.IFNA(INDEX(Source!$AC$2:$AD$3,MATCH(Table2[[#This Row],[هل يوجد إجازة]],Source!$AD$2:$AD$3,0),1),"")</f>
        <v/>
      </c>
    </row>
    <row r="883" spans="1:59" x14ac:dyDescent="0.25">
      <c r="A883" t="str">
        <f>IF(C883&lt;&gt;"",COUNTA($C$2:C883),"")</f>
        <v/>
      </c>
      <c r="BA883" s="7" t="str">
        <f>_xlfn.IFNA(INDEX(Source!$G$2:$H$3,MATCH(Table2[[#This Row],[الجنس]],Source!$H$2:$H$3,0),1),"")</f>
        <v/>
      </c>
      <c r="BB883" s="3" t="str">
        <f>_xlfn.IFNA(INDEX(Source!$M$2:$N$5,MATCH(Table2[[#This Row],[الحالة العائلية]],Source!$N$2:$N$5,0),1),"")</f>
        <v/>
      </c>
      <c r="BC883" s="3" t="str">
        <f>_xlfn.IFNA(INDEX(Source!$J$2:$K$4,MATCH(Table2[[#This Row],[الحالة الصحية]],Source!$K$2:$K$4,0),1),"")</f>
        <v/>
      </c>
      <c r="BD883" s="3" t="str">
        <f>_xlfn.IFNA(INDEX(Source!$D$2:$E$6,MATCH(Table2[[#This Row],[التحصيل الدراسي]],Source!$E$2:$E$6,0),1),"")</f>
        <v/>
      </c>
      <c r="BE883" s="3" t="str">
        <f>_xlfn.IFNA(INDEX(Source!$AC$2:$AD$3,MATCH(Table2[[#This Row],[هل تدرس الان]],Source!$AD$2:$AD$3,0),1),"")</f>
        <v/>
      </c>
      <c r="BF883" s="3" t="str">
        <f>_xlfn.IFNA(INDEX(Source!$AI$2:$AJ$6,MATCH(Table2[[#This Row],[السنة الدراسية]],Source!$AJ$2:$AJ$6,0),1),"")</f>
        <v/>
      </c>
      <c r="BG883" s="3" t="str">
        <f>_xlfn.IFNA(INDEX(Source!$AC$2:$AD$3,MATCH(Table2[[#This Row],[هل يوجد إجازة]],Source!$AD$2:$AD$3,0),1),"")</f>
        <v/>
      </c>
    </row>
    <row r="884" spans="1:59" x14ac:dyDescent="0.25">
      <c r="A884" t="str">
        <f>IF(C884&lt;&gt;"",COUNTA($C$2:C884),"")</f>
        <v/>
      </c>
      <c r="BA884" s="7" t="str">
        <f>_xlfn.IFNA(INDEX(Source!$G$2:$H$3,MATCH(Table2[[#This Row],[الجنس]],Source!$H$2:$H$3,0),1),"")</f>
        <v/>
      </c>
      <c r="BB884" s="3" t="str">
        <f>_xlfn.IFNA(INDEX(Source!$M$2:$N$5,MATCH(Table2[[#This Row],[الحالة العائلية]],Source!$N$2:$N$5,0),1),"")</f>
        <v/>
      </c>
      <c r="BC884" s="3" t="str">
        <f>_xlfn.IFNA(INDEX(Source!$J$2:$K$4,MATCH(Table2[[#This Row],[الحالة الصحية]],Source!$K$2:$K$4,0),1),"")</f>
        <v/>
      </c>
      <c r="BD884" s="3" t="str">
        <f>_xlfn.IFNA(INDEX(Source!$D$2:$E$6,MATCH(Table2[[#This Row],[التحصيل الدراسي]],Source!$E$2:$E$6,0),1),"")</f>
        <v/>
      </c>
      <c r="BE884" s="3" t="str">
        <f>_xlfn.IFNA(INDEX(Source!$AC$2:$AD$3,MATCH(Table2[[#This Row],[هل تدرس الان]],Source!$AD$2:$AD$3,0),1),"")</f>
        <v/>
      </c>
      <c r="BF884" s="3" t="str">
        <f>_xlfn.IFNA(INDEX(Source!$AI$2:$AJ$6,MATCH(Table2[[#This Row],[السنة الدراسية]],Source!$AJ$2:$AJ$6,0),1),"")</f>
        <v/>
      </c>
      <c r="BG884" s="3" t="str">
        <f>_xlfn.IFNA(INDEX(Source!$AC$2:$AD$3,MATCH(Table2[[#This Row],[هل يوجد إجازة]],Source!$AD$2:$AD$3,0),1),"")</f>
        <v/>
      </c>
    </row>
    <row r="885" spans="1:59" x14ac:dyDescent="0.25">
      <c r="A885" t="str">
        <f>IF(C885&lt;&gt;"",COUNTA($C$2:C885),"")</f>
        <v/>
      </c>
      <c r="BA885" s="7" t="str">
        <f>_xlfn.IFNA(INDEX(Source!$G$2:$H$3,MATCH(Table2[[#This Row],[الجنس]],Source!$H$2:$H$3,0),1),"")</f>
        <v/>
      </c>
      <c r="BB885" s="3" t="str">
        <f>_xlfn.IFNA(INDEX(Source!$M$2:$N$5,MATCH(Table2[[#This Row],[الحالة العائلية]],Source!$N$2:$N$5,0),1),"")</f>
        <v/>
      </c>
      <c r="BC885" s="3" t="str">
        <f>_xlfn.IFNA(INDEX(Source!$J$2:$K$4,MATCH(Table2[[#This Row],[الحالة الصحية]],Source!$K$2:$K$4,0),1),"")</f>
        <v/>
      </c>
      <c r="BD885" s="3" t="str">
        <f>_xlfn.IFNA(INDEX(Source!$D$2:$E$6,MATCH(Table2[[#This Row],[التحصيل الدراسي]],Source!$E$2:$E$6,0),1),"")</f>
        <v/>
      </c>
      <c r="BE885" s="3" t="str">
        <f>_xlfn.IFNA(INDEX(Source!$AC$2:$AD$3,MATCH(Table2[[#This Row],[هل تدرس الان]],Source!$AD$2:$AD$3,0),1),"")</f>
        <v/>
      </c>
      <c r="BF885" s="3" t="str">
        <f>_xlfn.IFNA(INDEX(Source!$AI$2:$AJ$6,MATCH(Table2[[#This Row],[السنة الدراسية]],Source!$AJ$2:$AJ$6,0),1),"")</f>
        <v/>
      </c>
      <c r="BG885" s="3" t="str">
        <f>_xlfn.IFNA(INDEX(Source!$AC$2:$AD$3,MATCH(Table2[[#This Row],[هل يوجد إجازة]],Source!$AD$2:$AD$3,0),1),"")</f>
        <v/>
      </c>
    </row>
    <row r="886" spans="1:59" x14ac:dyDescent="0.25">
      <c r="A886" t="str">
        <f>IF(C886&lt;&gt;"",COUNTA($C$2:C886),"")</f>
        <v/>
      </c>
      <c r="BA886" s="7" t="str">
        <f>_xlfn.IFNA(INDEX(Source!$G$2:$H$3,MATCH(Table2[[#This Row],[الجنس]],Source!$H$2:$H$3,0),1),"")</f>
        <v/>
      </c>
      <c r="BB886" s="3" t="str">
        <f>_xlfn.IFNA(INDEX(Source!$M$2:$N$5,MATCH(Table2[[#This Row],[الحالة العائلية]],Source!$N$2:$N$5,0),1),"")</f>
        <v/>
      </c>
      <c r="BC886" s="3" t="str">
        <f>_xlfn.IFNA(INDEX(Source!$J$2:$K$4,MATCH(Table2[[#This Row],[الحالة الصحية]],Source!$K$2:$K$4,0),1),"")</f>
        <v/>
      </c>
      <c r="BD886" s="3" t="str">
        <f>_xlfn.IFNA(INDEX(Source!$D$2:$E$6,MATCH(Table2[[#This Row],[التحصيل الدراسي]],Source!$E$2:$E$6,0),1),"")</f>
        <v/>
      </c>
      <c r="BE886" s="3" t="str">
        <f>_xlfn.IFNA(INDEX(Source!$AC$2:$AD$3,MATCH(Table2[[#This Row],[هل تدرس الان]],Source!$AD$2:$AD$3,0),1),"")</f>
        <v/>
      </c>
      <c r="BF886" s="3" t="str">
        <f>_xlfn.IFNA(INDEX(Source!$AI$2:$AJ$6,MATCH(Table2[[#This Row],[السنة الدراسية]],Source!$AJ$2:$AJ$6,0),1),"")</f>
        <v/>
      </c>
      <c r="BG886" s="3" t="str">
        <f>_xlfn.IFNA(INDEX(Source!$AC$2:$AD$3,MATCH(Table2[[#This Row],[هل يوجد إجازة]],Source!$AD$2:$AD$3,0),1),"")</f>
        <v/>
      </c>
    </row>
    <row r="887" spans="1:59" x14ac:dyDescent="0.25">
      <c r="A887" t="str">
        <f>IF(C887&lt;&gt;"",COUNTA($C$2:C887),"")</f>
        <v/>
      </c>
      <c r="BA887" s="7" t="str">
        <f>_xlfn.IFNA(INDEX(Source!$G$2:$H$3,MATCH(Table2[[#This Row],[الجنس]],Source!$H$2:$H$3,0),1),"")</f>
        <v/>
      </c>
      <c r="BB887" s="3" t="str">
        <f>_xlfn.IFNA(INDEX(Source!$M$2:$N$5,MATCH(Table2[[#This Row],[الحالة العائلية]],Source!$N$2:$N$5,0),1),"")</f>
        <v/>
      </c>
      <c r="BC887" s="3" t="str">
        <f>_xlfn.IFNA(INDEX(Source!$J$2:$K$4,MATCH(Table2[[#This Row],[الحالة الصحية]],Source!$K$2:$K$4,0),1),"")</f>
        <v/>
      </c>
      <c r="BD887" s="3" t="str">
        <f>_xlfn.IFNA(INDEX(Source!$D$2:$E$6,MATCH(Table2[[#This Row],[التحصيل الدراسي]],Source!$E$2:$E$6,0),1),"")</f>
        <v/>
      </c>
      <c r="BE887" s="3" t="str">
        <f>_xlfn.IFNA(INDEX(Source!$AC$2:$AD$3,MATCH(Table2[[#This Row],[هل تدرس الان]],Source!$AD$2:$AD$3,0),1),"")</f>
        <v/>
      </c>
      <c r="BF887" s="3" t="str">
        <f>_xlfn.IFNA(INDEX(Source!$AI$2:$AJ$6,MATCH(Table2[[#This Row],[السنة الدراسية]],Source!$AJ$2:$AJ$6,0),1),"")</f>
        <v/>
      </c>
      <c r="BG887" s="3" t="str">
        <f>_xlfn.IFNA(INDEX(Source!$AC$2:$AD$3,MATCH(Table2[[#This Row],[هل يوجد إجازة]],Source!$AD$2:$AD$3,0),1),"")</f>
        <v/>
      </c>
    </row>
    <row r="888" spans="1:59" x14ac:dyDescent="0.25">
      <c r="A888" t="str">
        <f>IF(C888&lt;&gt;"",COUNTA($C$2:C888),"")</f>
        <v/>
      </c>
      <c r="BA888" s="7" t="str">
        <f>_xlfn.IFNA(INDEX(Source!$G$2:$H$3,MATCH(Table2[[#This Row],[الجنس]],Source!$H$2:$H$3,0),1),"")</f>
        <v/>
      </c>
      <c r="BB888" s="3" t="str">
        <f>_xlfn.IFNA(INDEX(Source!$M$2:$N$5,MATCH(Table2[[#This Row],[الحالة العائلية]],Source!$N$2:$N$5,0),1),"")</f>
        <v/>
      </c>
      <c r="BC888" s="3" t="str">
        <f>_xlfn.IFNA(INDEX(Source!$J$2:$K$4,MATCH(Table2[[#This Row],[الحالة الصحية]],Source!$K$2:$K$4,0),1),"")</f>
        <v/>
      </c>
      <c r="BD888" s="3" t="str">
        <f>_xlfn.IFNA(INDEX(Source!$D$2:$E$6,MATCH(Table2[[#This Row],[التحصيل الدراسي]],Source!$E$2:$E$6,0),1),"")</f>
        <v/>
      </c>
      <c r="BE888" s="3" t="str">
        <f>_xlfn.IFNA(INDEX(Source!$AC$2:$AD$3,MATCH(Table2[[#This Row],[هل تدرس الان]],Source!$AD$2:$AD$3,0),1),"")</f>
        <v/>
      </c>
      <c r="BF888" s="3" t="str">
        <f>_xlfn.IFNA(INDEX(Source!$AI$2:$AJ$6,MATCH(Table2[[#This Row],[السنة الدراسية]],Source!$AJ$2:$AJ$6,0),1),"")</f>
        <v/>
      </c>
      <c r="BG888" s="3" t="str">
        <f>_xlfn.IFNA(INDEX(Source!$AC$2:$AD$3,MATCH(Table2[[#This Row],[هل يوجد إجازة]],Source!$AD$2:$AD$3,0),1),"")</f>
        <v/>
      </c>
    </row>
    <row r="889" spans="1:59" x14ac:dyDescent="0.25">
      <c r="A889" t="str">
        <f>IF(C889&lt;&gt;"",COUNTA($C$2:C889),"")</f>
        <v/>
      </c>
      <c r="BA889" s="7" t="str">
        <f>_xlfn.IFNA(INDEX(Source!$G$2:$H$3,MATCH(Table2[[#This Row],[الجنس]],Source!$H$2:$H$3,0),1),"")</f>
        <v/>
      </c>
      <c r="BB889" s="3" t="str">
        <f>_xlfn.IFNA(INDEX(Source!$M$2:$N$5,MATCH(Table2[[#This Row],[الحالة العائلية]],Source!$N$2:$N$5,0),1),"")</f>
        <v/>
      </c>
      <c r="BC889" s="3" t="str">
        <f>_xlfn.IFNA(INDEX(Source!$J$2:$K$4,MATCH(Table2[[#This Row],[الحالة الصحية]],Source!$K$2:$K$4,0),1),"")</f>
        <v/>
      </c>
      <c r="BD889" s="3" t="str">
        <f>_xlfn.IFNA(INDEX(Source!$D$2:$E$6,MATCH(Table2[[#This Row],[التحصيل الدراسي]],Source!$E$2:$E$6,0),1),"")</f>
        <v/>
      </c>
      <c r="BE889" s="3" t="str">
        <f>_xlfn.IFNA(INDEX(Source!$AC$2:$AD$3,MATCH(Table2[[#This Row],[هل تدرس الان]],Source!$AD$2:$AD$3,0),1),"")</f>
        <v/>
      </c>
      <c r="BF889" s="3" t="str">
        <f>_xlfn.IFNA(INDEX(Source!$AI$2:$AJ$6,MATCH(Table2[[#This Row],[السنة الدراسية]],Source!$AJ$2:$AJ$6,0),1),"")</f>
        <v/>
      </c>
      <c r="BG889" s="3" t="str">
        <f>_xlfn.IFNA(INDEX(Source!$AC$2:$AD$3,MATCH(Table2[[#This Row],[هل يوجد إجازة]],Source!$AD$2:$AD$3,0),1),"")</f>
        <v/>
      </c>
    </row>
    <row r="890" spans="1:59" x14ac:dyDescent="0.25">
      <c r="A890" t="str">
        <f>IF(C890&lt;&gt;"",COUNTA($C$2:C890),"")</f>
        <v/>
      </c>
      <c r="BA890" s="7" t="str">
        <f>_xlfn.IFNA(INDEX(Source!$G$2:$H$3,MATCH(Table2[[#This Row],[الجنس]],Source!$H$2:$H$3,0),1),"")</f>
        <v/>
      </c>
      <c r="BB890" s="3" t="str">
        <f>_xlfn.IFNA(INDEX(Source!$M$2:$N$5,MATCH(Table2[[#This Row],[الحالة العائلية]],Source!$N$2:$N$5,0),1),"")</f>
        <v/>
      </c>
      <c r="BC890" s="3" t="str">
        <f>_xlfn.IFNA(INDEX(Source!$J$2:$K$4,MATCH(Table2[[#This Row],[الحالة الصحية]],Source!$K$2:$K$4,0),1),"")</f>
        <v/>
      </c>
      <c r="BD890" s="3" t="str">
        <f>_xlfn.IFNA(INDEX(Source!$D$2:$E$6,MATCH(Table2[[#This Row],[التحصيل الدراسي]],Source!$E$2:$E$6,0),1),"")</f>
        <v/>
      </c>
      <c r="BE890" s="3" t="str">
        <f>_xlfn.IFNA(INDEX(Source!$AC$2:$AD$3,MATCH(Table2[[#This Row],[هل تدرس الان]],Source!$AD$2:$AD$3,0),1),"")</f>
        <v/>
      </c>
      <c r="BF890" s="3" t="str">
        <f>_xlfn.IFNA(INDEX(Source!$AI$2:$AJ$6,MATCH(Table2[[#This Row],[السنة الدراسية]],Source!$AJ$2:$AJ$6,0),1),"")</f>
        <v/>
      </c>
      <c r="BG890" s="3" t="str">
        <f>_xlfn.IFNA(INDEX(Source!$AC$2:$AD$3,MATCH(Table2[[#This Row],[هل يوجد إجازة]],Source!$AD$2:$AD$3,0),1),"")</f>
        <v/>
      </c>
    </row>
    <row r="891" spans="1:59" x14ac:dyDescent="0.25">
      <c r="A891" t="str">
        <f>IF(C891&lt;&gt;"",COUNTA($C$2:C891),"")</f>
        <v/>
      </c>
      <c r="BA891" s="7" t="str">
        <f>_xlfn.IFNA(INDEX(Source!$G$2:$H$3,MATCH(Table2[[#This Row],[الجنس]],Source!$H$2:$H$3,0),1),"")</f>
        <v/>
      </c>
      <c r="BB891" s="3" t="str">
        <f>_xlfn.IFNA(INDEX(Source!$M$2:$N$5,MATCH(Table2[[#This Row],[الحالة العائلية]],Source!$N$2:$N$5,0),1),"")</f>
        <v/>
      </c>
      <c r="BC891" s="3" t="str">
        <f>_xlfn.IFNA(INDEX(Source!$J$2:$K$4,MATCH(Table2[[#This Row],[الحالة الصحية]],Source!$K$2:$K$4,0),1),"")</f>
        <v/>
      </c>
      <c r="BD891" s="3" t="str">
        <f>_xlfn.IFNA(INDEX(Source!$D$2:$E$6,MATCH(Table2[[#This Row],[التحصيل الدراسي]],Source!$E$2:$E$6,0),1),"")</f>
        <v/>
      </c>
      <c r="BE891" s="3" t="str">
        <f>_xlfn.IFNA(INDEX(Source!$AC$2:$AD$3,MATCH(Table2[[#This Row],[هل تدرس الان]],Source!$AD$2:$AD$3,0),1),"")</f>
        <v/>
      </c>
      <c r="BF891" s="3" t="str">
        <f>_xlfn.IFNA(INDEX(Source!$AI$2:$AJ$6,MATCH(Table2[[#This Row],[السنة الدراسية]],Source!$AJ$2:$AJ$6,0),1),"")</f>
        <v/>
      </c>
      <c r="BG891" s="3" t="str">
        <f>_xlfn.IFNA(INDEX(Source!$AC$2:$AD$3,MATCH(Table2[[#This Row],[هل يوجد إجازة]],Source!$AD$2:$AD$3,0),1),"")</f>
        <v/>
      </c>
    </row>
    <row r="892" spans="1:59" x14ac:dyDescent="0.25">
      <c r="A892" t="str">
        <f>IF(C892&lt;&gt;"",COUNTA($C$2:C892),"")</f>
        <v/>
      </c>
      <c r="BA892" s="7" t="str">
        <f>_xlfn.IFNA(INDEX(Source!$G$2:$H$3,MATCH(Table2[[#This Row],[الجنس]],Source!$H$2:$H$3,0),1),"")</f>
        <v/>
      </c>
      <c r="BB892" s="3" t="str">
        <f>_xlfn.IFNA(INDEX(Source!$M$2:$N$5,MATCH(Table2[[#This Row],[الحالة العائلية]],Source!$N$2:$N$5,0),1),"")</f>
        <v/>
      </c>
      <c r="BC892" s="3" t="str">
        <f>_xlfn.IFNA(INDEX(Source!$J$2:$K$4,MATCH(Table2[[#This Row],[الحالة الصحية]],Source!$K$2:$K$4,0),1),"")</f>
        <v/>
      </c>
      <c r="BD892" s="3" t="str">
        <f>_xlfn.IFNA(INDEX(Source!$D$2:$E$6,MATCH(Table2[[#This Row],[التحصيل الدراسي]],Source!$E$2:$E$6,0),1),"")</f>
        <v/>
      </c>
      <c r="BE892" s="3" t="str">
        <f>_xlfn.IFNA(INDEX(Source!$AC$2:$AD$3,MATCH(Table2[[#This Row],[هل تدرس الان]],Source!$AD$2:$AD$3,0),1),"")</f>
        <v/>
      </c>
      <c r="BF892" s="3" t="str">
        <f>_xlfn.IFNA(INDEX(Source!$AI$2:$AJ$6,MATCH(Table2[[#This Row],[السنة الدراسية]],Source!$AJ$2:$AJ$6,0),1),"")</f>
        <v/>
      </c>
      <c r="BG892" s="3" t="str">
        <f>_xlfn.IFNA(INDEX(Source!$AC$2:$AD$3,MATCH(Table2[[#This Row],[هل يوجد إجازة]],Source!$AD$2:$AD$3,0),1),"")</f>
        <v/>
      </c>
    </row>
    <row r="893" spans="1:59" x14ac:dyDescent="0.25">
      <c r="A893" t="str">
        <f>IF(C893&lt;&gt;"",COUNTA($C$2:C893),"")</f>
        <v/>
      </c>
      <c r="BA893" s="7" t="str">
        <f>_xlfn.IFNA(INDEX(Source!$G$2:$H$3,MATCH(Table2[[#This Row],[الجنس]],Source!$H$2:$H$3,0),1),"")</f>
        <v/>
      </c>
      <c r="BB893" s="3" t="str">
        <f>_xlfn.IFNA(INDEX(Source!$M$2:$N$5,MATCH(Table2[[#This Row],[الحالة العائلية]],Source!$N$2:$N$5,0),1),"")</f>
        <v/>
      </c>
      <c r="BC893" s="3" t="str">
        <f>_xlfn.IFNA(INDEX(Source!$J$2:$K$4,MATCH(Table2[[#This Row],[الحالة الصحية]],Source!$K$2:$K$4,0),1),"")</f>
        <v/>
      </c>
      <c r="BD893" s="3" t="str">
        <f>_xlfn.IFNA(INDEX(Source!$D$2:$E$6,MATCH(Table2[[#This Row],[التحصيل الدراسي]],Source!$E$2:$E$6,0),1),"")</f>
        <v/>
      </c>
      <c r="BE893" s="3" t="str">
        <f>_xlfn.IFNA(INDEX(Source!$AC$2:$AD$3,MATCH(Table2[[#This Row],[هل تدرس الان]],Source!$AD$2:$AD$3,0),1),"")</f>
        <v/>
      </c>
      <c r="BF893" s="3" t="str">
        <f>_xlfn.IFNA(INDEX(Source!$AI$2:$AJ$6,MATCH(Table2[[#This Row],[السنة الدراسية]],Source!$AJ$2:$AJ$6,0),1),"")</f>
        <v/>
      </c>
      <c r="BG893" s="3" t="str">
        <f>_xlfn.IFNA(INDEX(Source!$AC$2:$AD$3,MATCH(Table2[[#This Row],[هل يوجد إجازة]],Source!$AD$2:$AD$3,0),1),"")</f>
        <v/>
      </c>
    </row>
    <row r="894" spans="1:59" x14ac:dyDescent="0.25">
      <c r="A894" t="str">
        <f>IF(C894&lt;&gt;"",COUNTA($C$2:C894),"")</f>
        <v/>
      </c>
      <c r="BA894" s="7" t="str">
        <f>_xlfn.IFNA(INDEX(Source!$G$2:$H$3,MATCH(Table2[[#This Row],[الجنس]],Source!$H$2:$H$3,0),1),"")</f>
        <v/>
      </c>
      <c r="BB894" s="3" t="str">
        <f>_xlfn.IFNA(INDEX(Source!$M$2:$N$5,MATCH(Table2[[#This Row],[الحالة العائلية]],Source!$N$2:$N$5,0),1),"")</f>
        <v/>
      </c>
      <c r="BC894" s="3" t="str">
        <f>_xlfn.IFNA(INDEX(Source!$J$2:$K$4,MATCH(Table2[[#This Row],[الحالة الصحية]],Source!$K$2:$K$4,0),1),"")</f>
        <v/>
      </c>
      <c r="BD894" s="3" t="str">
        <f>_xlfn.IFNA(INDEX(Source!$D$2:$E$6,MATCH(Table2[[#This Row],[التحصيل الدراسي]],Source!$E$2:$E$6,0),1),"")</f>
        <v/>
      </c>
      <c r="BE894" s="3" t="str">
        <f>_xlfn.IFNA(INDEX(Source!$AC$2:$AD$3,MATCH(Table2[[#This Row],[هل تدرس الان]],Source!$AD$2:$AD$3,0),1),"")</f>
        <v/>
      </c>
      <c r="BF894" s="3" t="str">
        <f>_xlfn.IFNA(INDEX(Source!$AI$2:$AJ$6,MATCH(Table2[[#This Row],[السنة الدراسية]],Source!$AJ$2:$AJ$6,0),1),"")</f>
        <v/>
      </c>
      <c r="BG894" s="3" t="str">
        <f>_xlfn.IFNA(INDEX(Source!$AC$2:$AD$3,MATCH(Table2[[#This Row],[هل يوجد إجازة]],Source!$AD$2:$AD$3,0),1),"")</f>
        <v/>
      </c>
    </row>
    <row r="895" spans="1:59" x14ac:dyDescent="0.25">
      <c r="A895" t="str">
        <f>IF(C895&lt;&gt;"",COUNTA($C$2:C895),"")</f>
        <v/>
      </c>
      <c r="BA895" s="7" t="str">
        <f>_xlfn.IFNA(INDEX(Source!$G$2:$H$3,MATCH(Table2[[#This Row],[الجنس]],Source!$H$2:$H$3,0),1),"")</f>
        <v/>
      </c>
      <c r="BB895" s="3" t="str">
        <f>_xlfn.IFNA(INDEX(Source!$M$2:$N$5,MATCH(Table2[[#This Row],[الحالة العائلية]],Source!$N$2:$N$5,0),1),"")</f>
        <v/>
      </c>
      <c r="BC895" s="3" t="str">
        <f>_xlfn.IFNA(INDEX(Source!$J$2:$K$4,MATCH(Table2[[#This Row],[الحالة الصحية]],Source!$K$2:$K$4,0),1),"")</f>
        <v/>
      </c>
      <c r="BD895" s="3" t="str">
        <f>_xlfn.IFNA(INDEX(Source!$D$2:$E$6,MATCH(Table2[[#This Row],[التحصيل الدراسي]],Source!$E$2:$E$6,0),1),"")</f>
        <v/>
      </c>
      <c r="BE895" s="3" t="str">
        <f>_xlfn.IFNA(INDEX(Source!$AC$2:$AD$3,MATCH(Table2[[#This Row],[هل تدرس الان]],Source!$AD$2:$AD$3,0),1),"")</f>
        <v/>
      </c>
      <c r="BF895" s="3" t="str">
        <f>_xlfn.IFNA(INDEX(Source!$AI$2:$AJ$6,MATCH(Table2[[#This Row],[السنة الدراسية]],Source!$AJ$2:$AJ$6,0),1),"")</f>
        <v/>
      </c>
      <c r="BG895" s="3" t="str">
        <f>_xlfn.IFNA(INDEX(Source!$AC$2:$AD$3,MATCH(Table2[[#This Row],[هل يوجد إجازة]],Source!$AD$2:$AD$3,0),1),"")</f>
        <v/>
      </c>
    </row>
    <row r="896" spans="1:59" x14ac:dyDescent="0.25">
      <c r="A896" t="str">
        <f>IF(C896&lt;&gt;"",COUNTA($C$2:C896),"")</f>
        <v/>
      </c>
      <c r="BA896" s="7" t="str">
        <f>_xlfn.IFNA(INDEX(Source!$G$2:$H$3,MATCH(Table2[[#This Row],[الجنس]],Source!$H$2:$H$3,0),1),"")</f>
        <v/>
      </c>
      <c r="BB896" s="3" t="str">
        <f>_xlfn.IFNA(INDEX(Source!$M$2:$N$5,MATCH(Table2[[#This Row],[الحالة العائلية]],Source!$N$2:$N$5,0),1),"")</f>
        <v/>
      </c>
      <c r="BC896" s="3" t="str">
        <f>_xlfn.IFNA(INDEX(Source!$J$2:$K$4,MATCH(Table2[[#This Row],[الحالة الصحية]],Source!$K$2:$K$4,0),1),"")</f>
        <v/>
      </c>
      <c r="BD896" s="3" t="str">
        <f>_xlfn.IFNA(INDEX(Source!$D$2:$E$6,MATCH(Table2[[#This Row],[التحصيل الدراسي]],Source!$E$2:$E$6,0),1),"")</f>
        <v/>
      </c>
      <c r="BE896" s="3" t="str">
        <f>_xlfn.IFNA(INDEX(Source!$AC$2:$AD$3,MATCH(Table2[[#This Row],[هل تدرس الان]],Source!$AD$2:$AD$3,0),1),"")</f>
        <v/>
      </c>
      <c r="BF896" s="3" t="str">
        <f>_xlfn.IFNA(INDEX(Source!$AI$2:$AJ$6,MATCH(Table2[[#This Row],[السنة الدراسية]],Source!$AJ$2:$AJ$6,0),1),"")</f>
        <v/>
      </c>
      <c r="BG896" s="3" t="str">
        <f>_xlfn.IFNA(INDEX(Source!$AC$2:$AD$3,MATCH(Table2[[#This Row],[هل يوجد إجازة]],Source!$AD$2:$AD$3,0),1),"")</f>
        <v/>
      </c>
    </row>
    <row r="897" spans="1:59" x14ac:dyDescent="0.25">
      <c r="A897" t="str">
        <f>IF(C897&lt;&gt;"",COUNTA($C$2:C897),"")</f>
        <v/>
      </c>
      <c r="BA897" s="7" t="str">
        <f>_xlfn.IFNA(INDEX(Source!$G$2:$H$3,MATCH(Table2[[#This Row],[الجنس]],Source!$H$2:$H$3,0),1),"")</f>
        <v/>
      </c>
      <c r="BB897" s="3" t="str">
        <f>_xlfn.IFNA(INDEX(Source!$M$2:$N$5,MATCH(Table2[[#This Row],[الحالة العائلية]],Source!$N$2:$N$5,0),1),"")</f>
        <v/>
      </c>
      <c r="BC897" s="3" t="str">
        <f>_xlfn.IFNA(INDEX(Source!$J$2:$K$4,MATCH(Table2[[#This Row],[الحالة الصحية]],Source!$K$2:$K$4,0),1),"")</f>
        <v/>
      </c>
      <c r="BD897" s="3" t="str">
        <f>_xlfn.IFNA(INDEX(Source!$D$2:$E$6,MATCH(Table2[[#This Row],[التحصيل الدراسي]],Source!$E$2:$E$6,0),1),"")</f>
        <v/>
      </c>
      <c r="BE897" s="3" t="str">
        <f>_xlfn.IFNA(INDEX(Source!$AC$2:$AD$3,MATCH(Table2[[#This Row],[هل تدرس الان]],Source!$AD$2:$AD$3,0),1),"")</f>
        <v/>
      </c>
      <c r="BF897" s="3" t="str">
        <f>_xlfn.IFNA(INDEX(Source!$AI$2:$AJ$6,MATCH(Table2[[#This Row],[السنة الدراسية]],Source!$AJ$2:$AJ$6,0),1),"")</f>
        <v/>
      </c>
      <c r="BG897" s="3" t="str">
        <f>_xlfn.IFNA(INDEX(Source!$AC$2:$AD$3,MATCH(Table2[[#This Row],[هل يوجد إجازة]],Source!$AD$2:$AD$3,0),1),"")</f>
        <v/>
      </c>
    </row>
    <row r="898" spans="1:59" x14ac:dyDescent="0.25">
      <c r="A898" t="str">
        <f>IF(C898&lt;&gt;"",COUNTA($C$2:C898),"")</f>
        <v/>
      </c>
      <c r="BA898" s="7" t="str">
        <f>_xlfn.IFNA(INDEX(Source!$G$2:$H$3,MATCH(Table2[[#This Row],[الجنس]],Source!$H$2:$H$3,0),1),"")</f>
        <v/>
      </c>
      <c r="BB898" s="3" t="str">
        <f>_xlfn.IFNA(INDEX(Source!$M$2:$N$5,MATCH(Table2[[#This Row],[الحالة العائلية]],Source!$N$2:$N$5,0),1),"")</f>
        <v/>
      </c>
      <c r="BC898" s="3" t="str">
        <f>_xlfn.IFNA(INDEX(Source!$J$2:$K$4,MATCH(Table2[[#This Row],[الحالة الصحية]],Source!$K$2:$K$4,0),1),"")</f>
        <v/>
      </c>
      <c r="BD898" s="3" t="str">
        <f>_xlfn.IFNA(INDEX(Source!$D$2:$E$6,MATCH(Table2[[#This Row],[التحصيل الدراسي]],Source!$E$2:$E$6,0),1),"")</f>
        <v/>
      </c>
      <c r="BE898" s="3" t="str">
        <f>_xlfn.IFNA(INDEX(Source!$AC$2:$AD$3,MATCH(Table2[[#This Row],[هل تدرس الان]],Source!$AD$2:$AD$3,0),1),"")</f>
        <v/>
      </c>
      <c r="BF898" s="3" t="str">
        <f>_xlfn.IFNA(INDEX(Source!$AI$2:$AJ$6,MATCH(Table2[[#This Row],[السنة الدراسية]],Source!$AJ$2:$AJ$6,0),1),"")</f>
        <v/>
      </c>
      <c r="BG898" s="3" t="str">
        <f>_xlfn.IFNA(INDEX(Source!$AC$2:$AD$3,MATCH(Table2[[#This Row],[هل يوجد إجازة]],Source!$AD$2:$AD$3,0),1),"")</f>
        <v/>
      </c>
    </row>
    <row r="899" spans="1:59" x14ac:dyDescent="0.25">
      <c r="A899" t="str">
        <f>IF(C899&lt;&gt;"",COUNTA($C$2:C899),"")</f>
        <v/>
      </c>
      <c r="BA899" s="7" t="str">
        <f>_xlfn.IFNA(INDEX(Source!$G$2:$H$3,MATCH(Table2[[#This Row],[الجنس]],Source!$H$2:$H$3,0),1),"")</f>
        <v/>
      </c>
      <c r="BB899" s="3" t="str">
        <f>_xlfn.IFNA(INDEX(Source!$M$2:$N$5,MATCH(Table2[[#This Row],[الحالة العائلية]],Source!$N$2:$N$5,0),1),"")</f>
        <v/>
      </c>
      <c r="BC899" s="3" t="str">
        <f>_xlfn.IFNA(INDEX(Source!$J$2:$K$4,MATCH(Table2[[#This Row],[الحالة الصحية]],Source!$K$2:$K$4,0),1),"")</f>
        <v/>
      </c>
      <c r="BD899" s="3" t="str">
        <f>_xlfn.IFNA(INDEX(Source!$D$2:$E$6,MATCH(Table2[[#This Row],[التحصيل الدراسي]],Source!$E$2:$E$6,0),1),"")</f>
        <v/>
      </c>
      <c r="BE899" s="3" t="str">
        <f>_xlfn.IFNA(INDEX(Source!$AC$2:$AD$3,MATCH(Table2[[#This Row],[هل تدرس الان]],Source!$AD$2:$AD$3,0),1),"")</f>
        <v/>
      </c>
      <c r="BF899" s="3" t="str">
        <f>_xlfn.IFNA(INDEX(Source!$AI$2:$AJ$6,MATCH(Table2[[#This Row],[السنة الدراسية]],Source!$AJ$2:$AJ$6,0),1),"")</f>
        <v/>
      </c>
      <c r="BG899" s="3" t="str">
        <f>_xlfn.IFNA(INDEX(Source!$AC$2:$AD$3,MATCH(Table2[[#This Row],[هل يوجد إجازة]],Source!$AD$2:$AD$3,0),1),"")</f>
        <v/>
      </c>
    </row>
    <row r="900" spans="1:59" x14ac:dyDescent="0.25">
      <c r="A900" t="str">
        <f>IF(C900&lt;&gt;"",COUNTA($C$2:C900),"")</f>
        <v/>
      </c>
      <c r="BA900" s="7" t="str">
        <f>_xlfn.IFNA(INDEX(Source!$G$2:$H$3,MATCH(Table2[[#This Row],[الجنس]],Source!$H$2:$H$3,0),1),"")</f>
        <v/>
      </c>
      <c r="BB900" s="3" t="str">
        <f>_xlfn.IFNA(INDEX(Source!$M$2:$N$5,MATCH(Table2[[#This Row],[الحالة العائلية]],Source!$N$2:$N$5,0),1),"")</f>
        <v/>
      </c>
      <c r="BC900" s="3" t="str">
        <f>_xlfn.IFNA(INDEX(Source!$J$2:$K$4,MATCH(Table2[[#This Row],[الحالة الصحية]],Source!$K$2:$K$4,0),1),"")</f>
        <v/>
      </c>
      <c r="BD900" s="3" t="str">
        <f>_xlfn.IFNA(INDEX(Source!$D$2:$E$6,MATCH(Table2[[#This Row],[التحصيل الدراسي]],Source!$E$2:$E$6,0),1),"")</f>
        <v/>
      </c>
      <c r="BE900" s="3" t="str">
        <f>_xlfn.IFNA(INDEX(Source!$AC$2:$AD$3,MATCH(Table2[[#This Row],[هل تدرس الان]],Source!$AD$2:$AD$3,0),1),"")</f>
        <v/>
      </c>
      <c r="BF900" s="3" t="str">
        <f>_xlfn.IFNA(INDEX(Source!$AI$2:$AJ$6,MATCH(Table2[[#This Row],[السنة الدراسية]],Source!$AJ$2:$AJ$6,0),1),"")</f>
        <v/>
      </c>
      <c r="BG900" s="3" t="str">
        <f>_xlfn.IFNA(INDEX(Source!$AC$2:$AD$3,MATCH(Table2[[#This Row],[هل يوجد إجازة]],Source!$AD$2:$AD$3,0),1),"")</f>
        <v/>
      </c>
    </row>
    <row r="901" spans="1:59" x14ac:dyDescent="0.25">
      <c r="A901" t="str">
        <f>IF(C901&lt;&gt;"",COUNTA($C$2:C901),"")</f>
        <v/>
      </c>
      <c r="BA901" s="7" t="str">
        <f>_xlfn.IFNA(INDEX(Source!$G$2:$H$3,MATCH(Table2[[#This Row],[الجنس]],Source!$H$2:$H$3,0),1),"")</f>
        <v/>
      </c>
      <c r="BB901" s="3" t="str">
        <f>_xlfn.IFNA(INDEX(Source!$M$2:$N$5,MATCH(Table2[[#This Row],[الحالة العائلية]],Source!$N$2:$N$5,0),1),"")</f>
        <v/>
      </c>
      <c r="BC901" s="3" t="str">
        <f>_xlfn.IFNA(INDEX(Source!$J$2:$K$4,MATCH(Table2[[#This Row],[الحالة الصحية]],Source!$K$2:$K$4,0),1),"")</f>
        <v/>
      </c>
      <c r="BD901" s="3" t="str">
        <f>_xlfn.IFNA(INDEX(Source!$D$2:$E$6,MATCH(Table2[[#This Row],[التحصيل الدراسي]],Source!$E$2:$E$6,0),1),"")</f>
        <v/>
      </c>
      <c r="BE901" s="3" t="str">
        <f>_xlfn.IFNA(INDEX(Source!$AC$2:$AD$3,MATCH(Table2[[#This Row],[هل تدرس الان]],Source!$AD$2:$AD$3,0),1),"")</f>
        <v/>
      </c>
      <c r="BF901" s="3" t="str">
        <f>_xlfn.IFNA(INDEX(Source!$AI$2:$AJ$6,MATCH(Table2[[#This Row],[السنة الدراسية]],Source!$AJ$2:$AJ$6,0),1),"")</f>
        <v/>
      </c>
      <c r="BG901" s="3" t="str">
        <f>_xlfn.IFNA(INDEX(Source!$AC$2:$AD$3,MATCH(Table2[[#This Row],[هل يوجد إجازة]],Source!$AD$2:$AD$3,0),1),"")</f>
        <v/>
      </c>
    </row>
    <row r="902" spans="1:59" x14ac:dyDescent="0.25">
      <c r="A902" t="str">
        <f>IF(C902&lt;&gt;"",COUNTA($C$2:C902),"")</f>
        <v/>
      </c>
      <c r="BA902" s="7" t="str">
        <f>_xlfn.IFNA(INDEX(Source!$G$2:$H$3,MATCH(Table2[[#This Row],[الجنس]],Source!$H$2:$H$3,0),1),"")</f>
        <v/>
      </c>
      <c r="BB902" s="3" t="str">
        <f>_xlfn.IFNA(INDEX(Source!$M$2:$N$5,MATCH(Table2[[#This Row],[الحالة العائلية]],Source!$N$2:$N$5,0),1),"")</f>
        <v/>
      </c>
      <c r="BC902" s="3" t="str">
        <f>_xlfn.IFNA(INDEX(Source!$J$2:$K$4,MATCH(Table2[[#This Row],[الحالة الصحية]],Source!$K$2:$K$4,0),1),"")</f>
        <v/>
      </c>
      <c r="BD902" s="3" t="str">
        <f>_xlfn.IFNA(INDEX(Source!$D$2:$E$6,MATCH(Table2[[#This Row],[التحصيل الدراسي]],Source!$E$2:$E$6,0),1),"")</f>
        <v/>
      </c>
      <c r="BE902" s="3" t="str">
        <f>_xlfn.IFNA(INDEX(Source!$AC$2:$AD$3,MATCH(Table2[[#This Row],[هل تدرس الان]],Source!$AD$2:$AD$3,0),1),"")</f>
        <v/>
      </c>
      <c r="BF902" s="3" t="str">
        <f>_xlfn.IFNA(INDEX(Source!$AI$2:$AJ$6,MATCH(Table2[[#This Row],[السنة الدراسية]],Source!$AJ$2:$AJ$6,0),1),"")</f>
        <v/>
      </c>
      <c r="BG902" s="3" t="str">
        <f>_xlfn.IFNA(INDEX(Source!$AC$2:$AD$3,MATCH(Table2[[#This Row],[هل يوجد إجازة]],Source!$AD$2:$AD$3,0),1),"")</f>
        <v/>
      </c>
    </row>
    <row r="903" spans="1:59" x14ac:dyDescent="0.25">
      <c r="A903" t="str">
        <f>IF(C903&lt;&gt;"",COUNTA($C$2:C903),"")</f>
        <v/>
      </c>
      <c r="BA903" s="7" t="str">
        <f>_xlfn.IFNA(INDEX(Source!$G$2:$H$3,MATCH(Table2[[#This Row],[الجنس]],Source!$H$2:$H$3,0),1),"")</f>
        <v/>
      </c>
      <c r="BB903" s="3" t="str">
        <f>_xlfn.IFNA(INDEX(Source!$M$2:$N$5,MATCH(Table2[[#This Row],[الحالة العائلية]],Source!$N$2:$N$5,0),1),"")</f>
        <v/>
      </c>
      <c r="BC903" s="3" t="str">
        <f>_xlfn.IFNA(INDEX(Source!$J$2:$K$4,MATCH(Table2[[#This Row],[الحالة الصحية]],Source!$K$2:$K$4,0),1),"")</f>
        <v/>
      </c>
      <c r="BD903" s="3" t="str">
        <f>_xlfn.IFNA(INDEX(Source!$D$2:$E$6,MATCH(Table2[[#This Row],[التحصيل الدراسي]],Source!$E$2:$E$6,0),1),"")</f>
        <v/>
      </c>
      <c r="BE903" s="3" t="str">
        <f>_xlfn.IFNA(INDEX(Source!$AC$2:$AD$3,MATCH(Table2[[#This Row],[هل تدرس الان]],Source!$AD$2:$AD$3,0),1),"")</f>
        <v/>
      </c>
      <c r="BF903" s="3" t="str">
        <f>_xlfn.IFNA(INDEX(Source!$AI$2:$AJ$6,MATCH(Table2[[#This Row],[السنة الدراسية]],Source!$AJ$2:$AJ$6,0),1),"")</f>
        <v/>
      </c>
      <c r="BG903" s="3" t="str">
        <f>_xlfn.IFNA(INDEX(Source!$AC$2:$AD$3,MATCH(Table2[[#This Row],[هل يوجد إجازة]],Source!$AD$2:$AD$3,0),1),"")</f>
        <v/>
      </c>
    </row>
    <row r="904" spans="1:59" x14ac:dyDescent="0.25">
      <c r="A904" t="str">
        <f>IF(C904&lt;&gt;"",COUNTA($C$2:C904),"")</f>
        <v/>
      </c>
      <c r="BA904" s="7" t="str">
        <f>_xlfn.IFNA(INDEX(Source!$G$2:$H$3,MATCH(Table2[[#This Row],[الجنس]],Source!$H$2:$H$3,0),1),"")</f>
        <v/>
      </c>
      <c r="BB904" s="3" t="str">
        <f>_xlfn.IFNA(INDEX(Source!$M$2:$N$5,MATCH(Table2[[#This Row],[الحالة العائلية]],Source!$N$2:$N$5,0),1),"")</f>
        <v/>
      </c>
      <c r="BC904" s="3" t="str">
        <f>_xlfn.IFNA(INDEX(Source!$J$2:$K$4,MATCH(Table2[[#This Row],[الحالة الصحية]],Source!$K$2:$K$4,0),1),"")</f>
        <v/>
      </c>
      <c r="BD904" s="3" t="str">
        <f>_xlfn.IFNA(INDEX(Source!$D$2:$E$6,MATCH(Table2[[#This Row],[التحصيل الدراسي]],Source!$E$2:$E$6,0),1),"")</f>
        <v/>
      </c>
      <c r="BE904" s="3" t="str">
        <f>_xlfn.IFNA(INDEX(Source!$AC$2:$AD$3,MATCH(Table2[[#This Row],[هل تدرس الان]],Source!$AD$2:$AD$3,0),1),"")</f>
        <v/>
      </c>
      <c r="BF904" s="3" t="str">
        <f>_xlfn.IFNA(INDEX(Source!$AI$2:$AJ$6,MATCH(Table2[[#This Row],[السنة الدراسية]],Source!$AJ$2:$AJ$6,0),1),"")</f>
        <v/>
      </c>
      <c r="BG904" s="3" t="str">
        <f>_xlfn.IFNA(INDEX(Source!$AC$2:$AD$3,MATCH(Table2[[#This Row],[هل يوجد إجازة]],Source!$AD$2:$AD$3,0),1),"")</f>
        <v/>
      </c>
    </row>
    <row r="905" spans="1:59" x14ac:dyDescent="0.25">
      <c r="A905" t="str">
        <f>IF(C905&lt;&gt;"",COUNTA($C$2:C905),"")</f>
        <v/>
      </c>
      <c r="BA905" s="7" t="str">
        <f>_xlfn.IFNA(INDEX(Source!$G$2:$H$3,MATCH(Table2[[#This Row],[الجنس]],Source!$H$2:$H$3,0),1),"")</f>
        <v/>
      </c>
      <c r="BB905" s="3" t="str">
        <f>_xlfn.IFNA(INDEX(Source!$M$2:$N$5,MATCH(Table2[[#This Row],[الحالة العائلية]],Source!$N$2:$N$5,0),1),"")</f>
        <v/>
      </c>
      <c r="BC905" s="3" t="str">
        <f>_xlfn.IFNA(INDEX(Source!$J$2:$K$4,MATCH(Table2[[#This Row],[الحالة الصحية]],Source!$K$2:$K$4,0),1),"")</f>
        <v/>
      </c>
      <c r="BD905" s="3" t="str">
        <f>_xlfn.IFNA(INDEX(Source!$D$2:$E$6,MATCH(Table2[[#This Row],[التحصيل الدراسي]],Source!$E$2:$E$6,0),1),"")</f>
        <v/>
      </c>
      <c r="BE905" s="3" t="str">
        <f>_xlfn.IFNA(INDEX(Source!$AC$2:$AD$3,MATCH(Table2[[#This Row],[هل تدرس الان]],Source!$AD$2:$AD$3,0),1),"")</f>
        <v/>
      </c>
      <c r="BF905" s="3" t="str">
        <f>_xlfn.IFNA(INDEX(Source!$AI$2:$AJ$6,MATCH(Table2[[#This Row],[السنة الدراسية]],Source!$AJ$2:$AJ$6,0),1),"")</f>
        <v/>
      </c>
      <c r="BG905" s="3" t="str">
        <f>_xlfn.IFNA(INDEX(Source!$AC$2:$AD$3,MATCH(Table2[[#This Row],[هل يوجد إجازة]],Source!$AD$2:$AD$3,0),1),"")</f>
        <v/>
      </c>
    </row>
    <row r="906" spans="1:59" x14ac:dyDescent="0.25">
      <c r="A906" t="str">
        <f>IF(C906&lt;&gt;"",COUNTA($C$2:C906),"")</f>
        <v/>
      </c>
      <c r="BA906" s="7" t="str">
        <f>_xlfn.IFNA(INDEX(Source!$G$2:$H$3,MATCH(Table2[[#This Row],[الجنس]],Source!$H$2:$H$3,0),1),"")</f>
        <v/>
      </c>
      <c r="BB906" s="3" t="str">
        <f>_xlfn.IFNA(INDEX(Source!$M$2:$N$5,MATCH(Table2[[#This Row],[الحالة العائلية]],Source!$N$2:$N$5,0),1),"")</f>
        <v/>
      </c>
      <c r="BC906" s="3" t="str">
        <f>_xlfn.IFNA(INDEX(Source!$J$2:$K$4,MATCH(Table2[[#This Row],[الحالة الصحية]],Source!$K$2:$K$4,0),1),"")</f>
        <v/>
      </c>
      <c r="BD906" s="3" t="str">
        <f>_xlfn.IFNA(INDEX(Source!$D$2:$E$6,MATCH(Table2[[#This Row],[التحصيل الدراسي]],Source!$E$2:$E$6,0),1),"")</f>
        <v/>
      </c>
      <c r="BE906" s="3" t="str">
        <f>_xlfn.IFNA(INDEX(Source!$AC$2:$AD$3,MATCH(Table2[[#This Row],[هل تدرس الان]],Source!$AD$2:$AD$3,0),1),"")</f>
        <v/>
      </c>
      <c r="BF906" s="3" t="str">
        <f>_xlfn.IFNA(INDEX(Source!$AI$2:$AJ$6,MATCH(Table2[[#This Row],[السنة الدراسية]],Source!$AJ$2:$AJ$6,0),1),"")</f>
        <v/>
      </c>
      <c r="BG906" s="3" t="str">
        <f>_xlfn.IFNA(INDEX(Source!$AC$2:$AD$3,MATCH(Table2[[#This Row],[هل يوجد إجازة]],Source!$AD$2:$AD$3,0),1),"")</f>
        <v/>
      </c>
    </row>
    <row r="907" spans="1:59" x14ac:dyDescent="0.25">
      <c r="A907" t="str">
        <f>IF(C907&lt;&gt;"",COUNTA($C$2:C907),"")</f>
        <v/>
      </c>
      <c r="BA907" s="7" t="str">
        <f>_xlfn.IFNA(INDEX(Source!$G$2:$H$3,MATCH(Table2[[#This Row],[الجنس]],Source!$H$2:$H$3,0),1),"")</f>
        <v/>
      </c>
      <c r="BB907" s="3" t="str">
        <f>_xlfn.IFNA(INDEX(Source!$M$2:$N$5,MATCH(Table2[[#This Row],[الحالة العائلية]],Source!$N$2:$N$5,0),1),"")</f>
        <v/>
      </c>
      <c r="BC907" s="3" t="str">
        <f>_xlfn.IFNA(INDEX(Source!$J$2:$K$4,MATCH(Table2[[#This Row],[الحالة الصحية]],Source!$K$2:$K$4,0),1),"")</f>
        <v/>
      </c>
      <c r="BD907" s="3" t="str">
        <f>_xlfn.IFNA(INDEX(Source!$D$2:$E$6,MATCH(Table2[[#This Row],[التحصيل الدراسي]],Source!$E$2:$E$6,0),1),"")</f>
        <v/>
      </c>
      <c r="BE907" s="3" t="str">
        <f>_xlfn.IFNA(INDEX(Source!$AC$2:$AD$3,MATCH(Table2[[#This Row],[هل تدرس الان]],Source!$AD$2:$AD$3,0),1),"")</f>
        <v/>
      </c>
      <c r="BF907" s="3" t="str">
        <f>_xlfn.IFNA(INDEX(Source!$AI$2:$AJ$6,MATCH(Table2[[#This Row],[السنة الدراسية]],Source!$AJ$2:$AJ$6,0),1),"")</f>
        <v/>
      </c>
      <c r="BG907" s="3" t="str">
        <f>_xlfn.IFNA(INDEX(Source!$AC$2:$AD$3,MATCH(Table2[[#This Row],[هل يوجد إجازة]],Source!$AD$2:$AD$3,0),1),"")</f>
        <v/>
      </c>
    </row>
    <row r="908" spans="1:59" x14ac:dyDescent="0.25">
      <c r="A908" t="str">
        <f>IF(C908&lt;&gt;"",COUNTA($C$2:C908),"")</f>
        <v/>
      </c>
      <c r="BA908" s="7" t="str">
        <f>_xlfn.IFNA(INDEX(Source!$G$2:$H$3,MATCH(Table2[[#This Row],[الجنس]],Source!$H$2:$H$3,0),1),"")</f>
        <v/>
      </c>
      <c r="BB908" s="3" t="str">
        <f>_xlfn.IFNA(INDEX(Source!$M$2:$N$5,MATCH(Table2[[#This Row],[الحالة العائلية]],Source!$N$2:$N$5,0),1),"")</f>
        <v/>
      </c>
      <c r="BC908" s="3" t="str">
        <f>_xlfn.IFNA(INDEX(Source!$J$2:$K$4,MATCH(Table2[[#This Row],[الحالة الصحية]],Source!$K$2:$K$4,0),1),"")</f>
        <v/>
      </c>
      <c r="BD908" s="3" t="str">
        <f>_xlfn.IFNA(INDEX(Source!$D$2:$E$6,MATCH(Table2[[#This Row],[التحصيل الدراسي]],Source!$E$2:$E$6,0),1),"")</f>
        <v/>
      </c>
      <c r="BE908" s="3" t="str">
        <f>_xlfn.IFNA(INDEX(Source!$AC$2:$AD$3,MATCH(Table2[[#This Row],[هل تدرس الان]],Source!$AD$2:$AD$3,0),1),"")</f>
        <v/>
      </c>
      <c r="BF908" s="3" t="str">
        <f>_xlfn.IFNA(INDEX(Source!$AI$2:$AJ$6,MATCH(Table2[[#This Row],[السنة الدراسية]],Source!$AJ$2:$AJ$6,0),1),"")</f>
        <v/>
      </c>
      <c r="BG908" s="3" t="str">
        <f>_xlfn.IFNA(INDEX(Source!$AC$2:$AD$3,MATCH(Table2[[#This Row],[هل يوجد إجازة]],Source!$AD$2:$AD$3,0),1),"")</f>
        <v/>
      </c>
    </row>
    <row r="909" spans="1:59" x14ac:dyDescent="0.25">
      <c r="A909" t="str">
        <f>IF(C909&lt;&gt;"",COUNTA($C$2:C909),"")</f>
        <v/>
      </c>
      <c r="BA909" s="7" t="str">
        <f>_xlfn.IFNA(INDEX(Source!$G$2:$H$3,MATCH(Table2[[#This Row],[الجنس]],Source!$H$2:$H$3,0),1),"")</f>
        <v/>
      </c>
      <c r="BB909" s="3" t="str">
        <f>_xlfn.IFNA(INDEX(Source!$M$2:$N$5,MATCH(Table2[[#This Row],[الحالة العائلية]],Source!$N$2:$N$5,0),1),"")</f>
        <v/>
      </c>
      <c r="BC909" s="3" t="str">
        <f>_xlfn.IFNA(INDEX(Source!$J$2:$K$4,MATCH(Table2[[#This Row],[الحالة الصحية]],Source!$K$2:$K$4,0),1),"")</f>
        <v/>
      </c>
      <c r="BD909" s="3" t="str">
        <f>_xlfn.IFNA(INDEX(Source!$D$2:$E$6,MATCH(Table2[[#This Row],[التحصيل الدراسي]],Source!$E$2:$E$6,0),1),"")</f>
        <v/>
      </c>
      <c r="BE909" s="3" t="str">
        <f>_xlfn.IFNA(INDEX(Source!$AC$2:$AD$3,MATCH(Table2[[#This Row],[هل تدرس الان]],Source!$AD$2:$AD$3,0),1),"")</f>
        <v/>
      </c>
      <c r="BF909" s="3" t="str">
        <f>_xlfn.IFNA(INDEX(Source!$AI$2:$AJ$6,MATCH(Table2[[#This Row],[السنة الدراسية]],Source!$AJ$2:$AJ$6,0),1),"")</f>
        <v/>
      </c>
      <c r="BG909" s="3" t="str">
        <f>_xlfn.IFNA(INDEX(Source!$AC$2:$AD$3,MATCH(Table2[[#This Row],[هل يوجد إجازة]],Source!$AD$2:$AD$3,0),1),"")</f>
        <v/>
      </c>
    </row>
    <row r="910" spans="1:59" x14ac:dyDescent="0.25">
      <c r="A910" t="str">
        <f>IF(C910&lt;&gt;"",COUNTA($C$2:C910),"")</f>
        <v/>
      </c>
      <c r="BA910" s="7" t="str">
        <f>_xlfn.IFNA(INDEX(Source!$G$2:$H$3,MATCH(Table2[[#This Row],[الجنس]],Source!$H$2:$H$3,0),1),"")</f>
        <v/>
      </c>
      <c r="BB910" s="3" t="str">
        <f>_xlfn.IFNA(INDEX(Source!$M$2:$N$5,MATCH(Table2[[#This Row],[الحالة العائلية]],Source!$N$2:$N$5,0),1),"")</f>
        <v/>
      </c>
      <c r="BC910" s="3" t="str">
        <f>_xlfn.IFNA(INDEX(Source!$J$2:$K$4,MATCH(Table2[[#This Row],[الحالة الصحية]],Source!$K$2:$K$4,0),1),"")</f>
        <v/>
      </c>
      <c r="BD910" s="3" t="str">
        <f>_xlfn.IFNA(INDEX(Source!$D$2:$E$6,MATCH(Table2[[#This Row],[التحصيل الدراسي]],Source!$E$2:$E$6,0),1),"")</f>
        <v/>
      </c>
      <c r="BE910" s="3" t="str">
        <f>_xlfn.IFNA(INDEX(Source!$AC$2:$AD$3,MATCH(Table2[[#This Row],[هل تدرس الان]],Source!$AD$2:$AD$3,0),1),"")</f>
        <v/>
      </c>
      <c r="BF910" s="3" t="str">
        <f>_xlfn.IFNA(INDEX(Source!$AI$2:$AJ$6,MATCH(Table2[[#This Row],[السنة الدراسية]],Source!$AJ$2:$AJ$6,0),1),"")</f>
        <v/>
      </c>
      <c r="BG910" s="3" t="str">
        <f>_xlfn.IFNA(INDEX(Source!$AC$2:$AD$3,MATCH(Table2[[#This Row],[هل يوجد إجازة]],Source!$AD$2:$AD$3,0),1),"")</f>
        <v/>
      </c>
    </row>
    <row r="911" spans="1:59" x14ac:dyDescent="0.25">
      <c r="A911" t="str">
        <f>IF(C911&lt;&gt;"",COUNTA($C$2:C911),"")</f>
        <v/>
      </c>
      <c r="BA911" s="7" t="str">
        <f>_xlfn.IFNA(INDEX(Source!$G$2:$H$3,MATCH(Table2[[#This Row],[الجنس]],Source!$H$2:$H$3,0),1),"")</f>
        <v/>
      </c>
      <c r="BB911" s="3" t="str">
        <f>_xlfn.IFNA(INDEX(Source!$M$2:$N$5,MATCH(Table2[[#This Row],[الحالة العائلية]],Source!$N$2:$N$5,0),1),"")</f>
        <v/>
      </c>
      <c r="BC911" s="3" t="str">
        <f>_xlfn.IFNA(INDEX(Source!$J$2:$K$4,MATCH(Table2[[#This Row],[الحالة الصحية]],Source!$K$2:$K$4,0),1),"")</f>
        <v/>
      </c>
      <c r="BD911" s="3" t="str">
        <f>_xlfn.IFNA(INDEX(Source!$D$2:$E$6,MATCH(Table2[[#This Row],[التحصيل الدراسي]],Source!$E$2:$E$6,0),1),"")</f>
        <v/>
      </c>
      <c r="BE911" s="3" t="str">
        <f>_xlfn.IFNA(INDEX(Source!$AC$2:$AD$3,MATCH(Table2[[#This Row],[هل تدرس الان]],Source!$AD$2:$AD$3,0),1),"")</f>
        <v/>
      </c>
      <c r="BF911" s="3" t="str">
        <f>_xlfn.IFNA(INDEX(Source!$AI$2:$AJ$6,MATCH(Table2[[#This Row],[السنة الدراسية]],Source!$AJ$2:$AJ$6,0),1),"")</f>
        <v/>
      </c>
      <c r="BG911" s="3" t="str">
        <f>_xlfn.IFNA(INDEX(Source!$AC$2:$AD$3,MATCH(Table2[[#This Row],[هل يوجد إجازة]],Source!$AD$2:$AD$3,0),1),"")</f>
        <v/>
      </c>
    </row>
    <row r="912" spans="1:59" x14ac:dyDescent="0.25">
      <c r="A912" t="str">
        <f>IF(C912&lt;&gt;"",COUNTA($C$2:C912),"")</f>
        <v/>
      </c>
      <c r="BA912" s="7" t="str">
        <f>_xlfn.IFNA(INDEX(Source!$G$2:$H$3,MATCH(Table2[[#This Row],[الجنس]],Source!$H$2:$H$3,0),1),"")</f>
        <v/>
      </c>
      <c r="BB912" s="3" t="str">
        <f>_xlfn.IFNA(INDEX(Source!$M$2:$N$5,MATCH(Table2[[#This Row],[الحالة العائلية]],Source!$N$2:$N$5,0),1),"")</f>
        <v/>
      </c>
      <c r="BC912" s="3" t="str">
        <f>_xlfn.IFNA(INDEX(Source!$J$2:$K$4,MATCH(Table2[[#This Row],[الحالة الصحية]],Source!$K$2:$K$4,0),1),"")</f>
        <v/>
      </c>
      <c r="BD912" s="3" t="str">
        <f>_xlfn.IFNA(INDEX(Source!$D$2:$E$6,MATCH(Table2[[#This Row],[التحصيل الدراسي]],Source!$E$2:$E$6,0),1),"")</f>
        <v/>
      </c>
      <c r="BE912" s="3" t="str">
        <f>_xlfn.IFNA(INDEX(Source!$AC$2:$AD$3,MATCH(Table2[[#This Row],[هل تدرس الان]],Source!$AD$2:$AD$3,0),1),"")</f>
        <v/>
      </c>
      <c r="BF912" s="3" t="str">
        <f>_xlfn.IFNA(INDEX(Source!$AI$2:$AJ$6,MATCH(Table2[[#This Row],[السنة الدراسية]],Source!$AJ$2:$AJ$6,0),1),"")</f>
        <v/>
      </c>
      <c r="BG912" s="3" t="str">
        <f>_xlfn.IFNA(INDEX(Source!$AC$2:$AD$3,MATCH(Table2[[#This Row],[هل يوجد إجازة]],Source!$AD$2:$AD$3,0),1),"")</f>
        <v/>
      </c>
    </row>
    <row r="913" spans="1:59" x14ac:dyDescent="0.25">
      <c r="A913" t="str">
        <f>IF(C913&lt;&gt;"",COUNTA($C$2:C913),"")</f>
        <v/>
      </c>
      <c r="BA913" s="7" t="str">
        <f>_xlfn.IFNA(INDEX(Source!$G$2:$H$3,MATCH(Table2[[#This Row],[الجنس]],Source!$H$2:$H$3,0),1),"")</f>
        <v/>
      </c>
      <c r="BB913" s="3" t="str">
        <f>_xlfn.IFNA(INDEX(Source!$M$2:$N$5,MATCH(Table2[[#This Row],[الحالة العائلية]],Source!$N$2:$N$5,0),1),"")</f>
        <v/>
      </c>
      <c r="BC913" s="3" t="str">
        <f>_xlfn.IFNA(INDEX(Source!$J$2:$K$4,MATCH(Table2[[#This Row],[الحالة الصحية]],Source!$K$2:$K$4,0),1),"")</f>
        <v/>
      </c>
      <c r="BD913" s="3" t="str">
        <f>_xlfn.IFNA(INDEX(Source!$D$2:$E$6,MATCH(Table2[[#This Row],[التحصيل الدراسي]],Source!$E$2:$E$6,0),1),"")</f>
        <v/>
      </c>
      <c r="BE913" s="3" t="str">
        <f>_xlfn.IFNA(INDEX(Source!$AC$2:$AD$3,MATCH(Table2[[#This Row],[هل تدرس الان]],Source!$AD$2:$AD$3,0),1),"")</f>
        <v/>
      </c>
      <c r="BF913" s="3" t="str">
        <f>_xlfn.IFNA(INDEX(Source!$AI$2:$AJ$6,MATCH(Table2[[#This Row],[السنة الدراسية]],Source!$AJ$2:$AJ$6,0),1),"")</f>
        <v/>
      </c>
      <c r="BG913" s="3" t="str">
        <f>_xlfn.IFNA(INDEX(Source!$AC$2:$AD$3,MATCH(Table2[[#This Row],[هل يوجد إجازة]],Source!$AD$2:$AD$3,0),1),"")</f>
        <v/>
      </c>
    </row>
    <row r="914" spans="1:59" x14ac:dyDescent="0.25">
      <c r="A914" t="str">
        <f>IF(C914&lt;&gt;"",COUNTA($C$2:C914),"")</f>
        <v/>
      </c>
      <c r="BA914" s="7" t="str">
        <f>_xlfn.IFNA(INDEX(Source!$G$2:$H$3,MATCH(Table2[[#This Row],[الجنس]],Source!$H$2:$H$3,0),1),"")</f>
        <v/>
      </c>
      <c r="BB914" s="3" t="str">
        <f>_xlfn.IFNA(INDEX(Source!$M$2:$N$5,MATCH(Table2[[#This Row],[الحالة العائلية]],Source!$N$2:$N$5,0),1),"")</f>
        <v/>
      </c>
      <c r="BC914" s="3" t="str">
        <f>_xlfn.IFNA(INDEX(Source!$J$2:$K$4,MATCH(Table2[[#This Row],[الحالة الصحية]],Source!$K$2:$K$4,0),1),"")</f>
        <v/>
      </c>
      <c r="BD914" s="3" t="str">
        <f>_xlfn.IFNA(INDEX(Source!$D$2:$E$6,MATCH(Table2[[#This Row],[التحصيل الدراسي]],Source!$E$2:$E$6,0),1),"")</f>
        <v/>
      </c>
      <c r="BE914" s="3" t="str">
        <f>_xlfn.IFNA(INDEX(Source!$AC$2:$AD$3,MATCH(Table2[[#This Row],[هل تدرس الان]],Source!$AD$2:$AD$3,0),1),"")</f>
        <v/>
      </c>
      <c r="BF914" s="3" t="str">
        <f>_xlfn.IFNA(INDEX(Source!$AI$2:$AJ$6,MATCH(Table2[[#This Row],[السنة الدراسية]],Source!$AJ$2:$AJ$6,0),1),"")</f>
        <v/>
      </c>
      <c r="BG914" s="3" t="str">
        <f>_xlfn.IFNA(INDEX(Source!$AC$2:$AD$3,MATCH(Table2[[#This Row],[هل يوجد إجازة]],Source!$AD$2:$AD$3,0),1),"")</f>
        <v/>
      </c>
    </row>
    <row r="915" spans="1:59" x14ac:dyDescent="0.25">
      <c r="A915" t="str">
        <f>IF(C915&lt;&gt;"",COUNTA($C$2:C915),"")</f>
        <v/>
      </c>
      <c r="BA915" s="7" t="str">
        <f>_xlfn.IFNA(INDEX(Source!$G$2:$H$3,MATCH(Table2[[#This Row],[الجنس]],Source!$H$2:$H$3,0),1),"")</f>
        <v/>
      </c>
      <c r="BB915" s="3" t="str">
        <f>_xlfn.IFNA(INDEX(Source!$M$2:$N$5,MATCH(Table2[[#This Row],[الحالة العائلية]],Source!$N$2:$N$5,0),1),"")</f>
        <v/>
      </c>
      <c r="BC915" s="3" t="str">
        <f>_xlfn.IFNA(INDEX(Source!$J$2:$K$4,MATCH(Table2[[#This Row],[الحالة الصحية]],Source!$K$2:$K$4,0),1),"")</f>
        <v/>
      </c>
      <c r="BD915" s="3" t="str">
        <f>_xlfn.IFNA(INDEX(Source!$D$2:$E$6,MATCH(Table2[[#This Row],[التحصيل الدراسي]],Source!$E$2:$E$6,0),1),"")</f>
        <v/>
      </c>
      <c r="BE915" s="3" t="str">
        <f>_xlfn.IFNA(INDEX(Source!$AC$2:$AD$3,MATCH(Table2[[#This Row],[هل تدرس الان]],Source!$AD$2:$AD$3,0),1),"")</f>
        <v/>
      </c>
      <c r="BF915" s="3" t="str">
        <f>_xlfn.IFNA(INDEX(Source!$AI$2:$AJ$6,MATCH(Table2[[#This Row],[السنة الدراسية]],Source!$AJ$2:$AJ$6,0),1),"")</f>
        <v/>
      </c>
      <c r="BG915" s="3" t="str">
        <f>_xlfn.IFNA(INDEX(Source!$AC$2:$AD$3,MATCH(Table2[[#This Row],[هل يوجد إجازة]],Source!$AD$2:$AD$3,0),1),"")</f>
        <v/>
      </c>
    </row>
    <row r="916" spans="1:59" x14ac:dyDescent="0.25">
      <c r="A916" t="str">
        <f>IF(C916&lt;&gt;"",COUNTA($C$2:C916),"")</f>
        <v/>
      </c>
      <c r="BA916" s="7" t="str">
        <f>_xlfn.IFNA(INDEX(Source!$G$2:$H$3,MATCH(Table2[[#This Row],[الجنس]],Source!$H$2:$H$3,0),1),"")</f>
        <v/>
      </c>
      <c r="BB916" s="3" t="str">
        <f>_xlfn.IFNA(INDEX(Source!$M$2:$N$5,MATCH(Table2[[#This Row],[الحالة العائلية]],Source!$N$2:$N$5,0),1),"")</f>
        <v/>
      </c>
      <c r="BC916" s="3" t="str">
        <f>_xlfn.IFNA(INDEX(Source!$J$2:$K$4,MATCH(Table2[[#This Row],[الحالة الصحية]],Source!$K$2:$K$4,0),1),"")</f>
        <v/>
      </c>
      <c r="BD916" s="3" t="str">
        <f>_xlfn.IFNA(INDEX(Source!$D$2:$E$6,MATCH(Table2[[#This Row],[التحصيل الدراسي]],Source!$E$2:$E$6,0),1),"")</f>
        <v/>
      </c>
      <c r="BE916" s="3" t="str">
        <f>_xlfn.IFNA(INDEX(Source!$AC$2:$AD$3,MATCH(Table2[[#This Row],[هل تدرس الان]],Source!$AD$2:$AD$3,0),1),"")</f>
        <v/>
      </c>
      <c r="BF916" s="3" t="str">
        <f>_xlfn.IFNA(INDEX(Source!$AI$2:$AJ$6,MATCH(Table2[[#This Row],[السنة الدراسية]],Source!$AJ$2:$AJ$6,0),1),"")</f>
        <v/>
      </c>
      <c r="BG916" s="3" t="str">
        <f>_xlfn.IFNA(INDEX(Source!$AC$2:$AD$3,MATCH(Table2[[#This Row],[هل يوجد إجازة]],Source!$AD$2:$AD$3,0),1),"")</f>
        <v/>
      </c>
    </row>
    <row r="917" spans="1:59" x14ac:dyDescent="0.25">
      <c r="A917" t="str">
        <f>IF(C917&lt;&gt;"",COUNTA($C$2:C917),"")</f>
        <v/>
      </c>
      <c r="BA917" s="7" t="str">
        <f>_xlfn.IFNA(INDEX(Source!$G$2:$H$3,MATCH(Table2[[#This Row],[الجنس]],Source!$H$2:$H$3,0),1),"")</f>
        <v/>
      </c>
      <c r="BB917" s="3" t="str">
        <f>_xlfn.IFNA(INDEX(Source!$M$2:$N$5,MATCH(Table2[[#This Row],[الحالة العائلية]],Source!$N$2:$N$5,0),1),"")</f>
        <v/>
      </c>
      <c r="BC917" s="3" t="str">
        <f>_xlfn.IFNA(INDEX(Source!$J$2:$K$4,MATCH(Table2[[#This Row],[الحالة الصحية]],Source!$K$2:$K$4,0),1),"")</f>
        <v/>
      </c>
      <c r="BD917" s="3" t="str">
        <f>_xlfn.IFNA(INDEX(Source!$D$2:$E$6,MATCH(Table2[[#This Row],[التحصيل الدراسي]],Source!$E$2:$E$6,0),1),"")</f>
        <v/>
      </c>
      <c r="BE917" s="3" t="str">
        <f>_xlfn.IFNA(INDEX(Source!$AC$2:$AD$3,MATCH(Table2[[#This Row],[هل تدرس الان]],Source!$AD$2:$AD$3,0),1),"")</f>
        <v/>
      </c>
      <c r="BF917" s="3" t="str">
        <f>_xlfn.IFNA(INDEX(Source!$AI$2:$AJ$6,MATCH(Table2[[#This Row],[السنة الدراسية]],Source!$AJ$2:$AJ$6,0),1),"")</f>
        <v/>
      </c>
      <c r="BG917" s="3" t="str">
        <f>_xlfn.IFNA(INDEX(Source!$AC$2:$AD$3,MATCH(Table2[[#This Row],[هل يوجد إجازة]],Source!$AD$2:$AD$3,0),1),"")</f>
        <v/>
      </c>
    </row>
    <row r="918" spans="1:59" x14ac:dyDescent="0.25">
      <c r="A918" t="str">
        <f>IF(C918&lt;&gt;"",COUNTA($C$2:C918),"")</f>
        <v/>
      </c>
      <c r="BA918" s="7" t="str">
        <f>_xlfn.IFNA(INDEX(Source!$G$2:$H$3,MATCH(Table2[[#This Row],[الجنس]],Source!$H$2:$H$3,0),1),"")</f>
        <v/>
      </c>
      <c r="BB918" s="3" t="str">
        <f>_xlfn.IFNA(INDEX(Source!$M$2:$N$5,MATCH(Table2[[#This Row],[الحالة العائلية]],Source!$N$2:$N$5,0),1),"")</f>
        <v/>
      </c>
      <c r="BC918" s="3" t="str">
        <f>_xlfn.IFNA(INDEX(Source!$J$2:$K$4,MATCH(Table2[[#This Row],[الحالة الصحية]],Source!$K$2:$K$4,0),1),"")</f>
        <v/>
      </c>
      <c r="BD918" s="3" t="str">
        <f>_xlfn.IFNA(INDEX(Source!$D$2:$E$6,MATCH(Table2[[#This Row],[التحصيل الدراسي]],Source!$E$2:$E$6,0),1),"")</f>
        <v/>
      </c>
      <c r="BE918" s="3" t="str">
        <f>_xlfn.IFNA(INDEX(Source!$AC$2:$AD$3,MATCH(Table2[[#This Row],[هل تدرس الان]],Source!$AD$2:$AD$3,0),1),"")</f>
        <v/>
      </c>
      <c r="BF918" s="3" t="str">
        <f>_xlfn.IFNA(INDEX(Source!$AI$2:$AJ$6,MATCH(Table2[[#This Row],[السنة الدراسية]],Source!$AJ$2:$AJ$6,0),1),"")</f>
        <v/>
      </c>
      <c r="BG918" s="3" t="str">
        <f>_xlfn.IFNA(INDEX(Source!$AC$2:$AD$3,MATCH(Table2[[#This Row],[هل يوجد إجازة]],Source!$AD$2:$AD$3,0),1),"")</f>
        <v/>
      </c>
    </row>
    <row r="919" spans="1:59" x14ac:dyDescent="0.25">
      <c r="A919" t="str">
        <f>IF(C919&lt;&gt;"",COUNTA($C$2:C919),"")</f>
        <v/>
      </c>
      <c r="BA919" s="7" t="str">
        <f>_xlfn.IFNA(INDEX(Source!$G$2:$H$3,MATCH(Table2[[#This Row],[الجنس]],Source!$H$2:$H$3,0),1),"")</f>
        <v/>
      </c>
      <c r="BB919" s="3" t="str">
        <f>_xlfn.IFNA(INDEX(Source!$M$2:$N$5,MATCH(Table2[[#This Row],[الحالة العائلية]],Source!$N$2:$N$5,0),1),"")</f>
        <v/>
      </c>
      <c r="BC919" s="3" t="str">
        <f>_xlfn.IFNA(INDEX(Source!$J$2:$K$4,MATCH(Table2[[#This Row],[الحالة الصحية]],Source!$K$2:$K$4,0),1),"")</f>
        <v/>
      </c>
      <c r="BD919" s="3" t="str">
        <f>_xlfn.IFNA(INDEX(Source!$D$2:$E$6,MATCH(Table2[[#This Row],[التحصيل الدراسي]],Source!$E$2:$E$6,0),1),"")</f>
        <v/>
      </c>
      <c r="BE919" s="3" t="str">
        <f>_xlfn.IFNA(INDEX(Source!$AC$2:$AD$3,MATCH(Table2[[#This Row],[هل تدرس الان]],Source!$AD$2:$AD$3,0),1),"")</f>
        <v/>
      </c>
      <c r="BF919" s="3" t="str">
        <f>_xlfn.IFNA(INDEX(Source!$AI$2:$AJ$6,MATCH(Table2[[#This Row],[السنة الدراسية]],Source!$AJ$2:$AJ$6,0),1),"")</f>
        <v/>
      </c>
      <c r="BG919" s="3" t="str">
        <f>_xlfn.IFNA(INDEX(Source!$AC$2:$AD$3,MATCH(Table2[[#This Row],[هل يوجد إجازة]],Source!$AD$2:$AD$3,0),1),"")</f>
        <v/>
      </c>
    </row>
    <row r="920" spans="1:59" x14ac:dyDescent="0.25">
      <c r="A920" t="str">
        <f>IF(C920&lt;&gt;"",COUNTA($C$2:C920),"")</f>
        <v/>
      </c>
      <c r="BA920" s="7" t="str">
        <f>_xlfn.IFNA(INDEX(Source!$G$2:$H$3,MATCH(Table2[[#This Row],[الجنس]],Source!$H$2:$H$3,0),1),"")</f>
        <v/>
      </c>
      <c r="BB920" s="3" t="str">
        <f>_xlfn.IFNA(INDEX(Source!$M$2:$N$5,MATCH(Table2[[#This Row],[الحالة العائلية]],Source!$N$2:$N$5,0),1),"")</f>
        <v/>
      </c>
      <c r="BC920" s="3" t="str">
        <f>_xlfn.IFNA(INDEX(Source!$J$2:$K$4,MATCH(Table2[[#This Row],[الحالة الصحية]],Source!$K$2:$K$4,0),1),"")</f>
        <v/>
      </c>
      <c r="BD920" s="3" t="str">
        <f>_xlfn.IFNA(INDEX(Source!$D$2:$E$6,MATCH(Table2[[#This Row],[التحصيل الدراسي]],Source!$E$2:$E$6,0),1),"")</f>
        <v/>
      </c>
      <c r="BE920" s="3" t="str">
        <f>_xlfn.IFNA(INDEX(Source!$AC$2:$AD$3,MATCH(Table2[[#This Row],[هل تدرس الان]],Source!$AD$2:$AD$3,0),1),"")</f>
        <v/>
      </c>
      <c r="BF920" s="3" t="str">
        <f>_xlfn.IFNA(INDEX(Source!$AI$2:$AJ$6,MATCH(Table2[[#This Row],[السنة الدراسية]],Source!$AJ$2:$AJ$6,0),1),"")</f>
        <v/>
      </c>
      <c r="BG920" s="3" t="str">
        <f>_xlfn.IFNA(INDEX(Source!$AC$2:$AD$3,MATCH(Table2[[#This Row],[هل يوجد إجازة]],Source!$AD$2:$AD$3,0),1),"")</f>
        <v/>
      </c>
    </row>
    <row r="921" spans="1:59" x14ac:dyDescent="0.25">
      <c r="A921" t="str">
        <f>IF(C921&lt;&gt;"",COUNTA($C$2:C921),"")</f>
        <v/>
      </c>
      <c r="BA921" s="7" t="str">
        <f>_xlfn.IFNA(INDEX(Source!$G$2:$H$3,MATCH(Table2[[#This Row],[الجنس]],Source!$H$2:$H$3,0),1),"")</f>
        <v/>
      </c>
      <c r="BB921" s="3" t="str">
        <f>_xlfn.IFNA(INDEX(Source!$M$2:$N$5,MATCH(Table2[[#This Row],[الحالة العائلية]],Source!$N$2:$N$5,0),1),"")</f>
        <v/>
      </c>
      <c r="BC921" s="3" t="str">
        <f>_xlfn.IFNA(INDEX(Source!$J$2:$K$4,MATCH(Table2[[#This Row],[الحالة الصحية]],Source!$K$2:$K$4,0),1),"")</f>
        <v/>
      </c>
      <c r="BD921" s="3" t="str">
        <f>_xlfn.IFNA(INDEX(Source!$D$2:$E$6,MATCH(Table2[[#This Row],[التحصيل الدراسي]],Source!$E$2:$E$6,0),1),"")</f>
        <v/>
      </c>
      <c r="BE921" s="3" t="str">
        <f>_xlfn.IFNA(INDEX(Source!$AC$2:$AD$3,MATCH(Table2[[#This Row],[هل تدرس الان]],Source!$AD$2:$AD$3,0),1),"")</f>
        <v/>
      </c>
      <c r="BF921" s="3" t="str">
        <f>_xlfn.IFNA(INDEX(Source!$AI$2:$AJ$6,MATCH(Table2[[#This Row],[السنة الدراسية]],Source!$AJ$2:$AJ$6,0),1),"")</f>
        <v/>
      </c>
      <c r="BG921" s="3" t="str">
        <f>_xlfn.IFNA(INDEX(Source!$AC$2:$AD$3,MATCH(Table2[[#This Row],[هل يوجد إجازة]],Source!$AD$2:$AD$3,0),1),"")</f>
        <v/>
      </c>
    </row>
    <row r="922" spans="1:59" x14ac:dyDescent="0.25">
      <c r="A922" t="str">
        <f>IF(C922&lt;&gt;"",COUNTA($C$2:C922),"")</f>
        <v/>
      </c>
      <c r="BA922" s="7" t="str">
        <f>_xlfn.IFNA(INDEX(Source!$G$2:$H$3,MATCH(Table2[[#This Row],[الجنس]],Source!$H$2:$H$3,0),1),"")</f>
        <v/>
      </c>
      <c r="BB922" s="3" t="str">
        <f>_xlfn.IFNA(INDEX(Source!$M$2:$N$5,MATCH(Table2[[#This Row],[الحالة العائلية]],Source!$N$2:$N$5,0),1),"")</f>
        <v/>
      </c>
      <c r="BC922" s="3" t="str">
        <f>_xlfn.IFNA(INDEX(Source!$J$2:$K$4,MATCH(Table2[[#This Row],[الحالة الصحية]],Source!$K$2:$K$4,0),1),"")</f>
        <v/>
      </c>
      <c r="BD922" s="3" t="str">
        <f>_xlfn.IFNA(INDEX(Source!$D$2:$E$6,MATCH(Table2[[#This Row],[التحصيل الدراسي]],Source!$E$2:$E$6,0),1),"")</f>
        <v/>
      </c>
      <c r="BE922" s="3" t="str">
        <f>_xlfn.IFNA(INDEX(Source!$AC$2:$AD$3,MATCH(Table2[[#This Row],[هل تدرس الان]],Source!$AD$2:$AD$3,0),1),"")</f>
        <v/>
      </c>
      <c r="BF922" s="3" t="str">
        <f>_xlfn.IFNA(INDEX(Source!$AI$2:$AJ$6,MATCH(Table2[[#This Row],[السنة الدراسية]],Source!$AJ$2:$AJ$6,0),1),"")</f>
        <v/>
      </c>
      <c r="BG922" s="3" t="str">
        <f>_xlfn.IFNA(INDEX(Source!$AC$2:$AD$3,MATCH(Table2[[#This Row],[هل يوجد إجازة]],Source!$AD$2:$AD$3,0),1),"")</f>
        <v/>
      </c>
    </row>
    <row r="923" spans="1:59" x14ac:dyDescent="0.25">
      <c r="A923" t="str">
        <f>IF(C923&lt;&gt;"",COUNTA($C$2:C923),"")</f>
        <v/>
      </c>
      <c r="BA923" s="7" t="str">
        <f>_xlfn.IFNA(INDEX(Source!$G$2:$H$3,MATCH(Table2[[#This Row],[الجنس]],Source!$H$2:$H$3,0),1),"")</f>
        <v/>
      </c>
      <c r="BB923" s="3" t="str">
        <f>_xlfn.IFNA(INDEX(Source!$M$2:$N$5,MATCH(Table2[[#This Row],[الحالة العائلية]],Source!$N$2:$N$5,0),1),"")</f>
        <v/>
      </c>
      <c r="BC923" s="3" t="str">
        <f>_xlfn.IFNA(INDEX(Source!$J$2:$K$4,MATCH(Table2[[#This Row],[الحالة الصحية]],Source!$K$2:$K$4,0),1),"")</f>
        <v/>
      </c>
      <c r="BD923" s="3" t="str">
        <f>_xlfn.IFNA(INDEX(Source!$D$2:$E$6,MATCH(Table2[[#This Row],[التحصيل الدراسي]],Source!$E$2:$E$6,0),1),"")</f>
        <v/>
      </c>
      <c r="BE923" s="3" t="str">
        <f>_xlfn.IFNA(INDEX(Source!$AC$2:$AD$3,MATCH(Table2[[#This Row],[هل تدرس الان]],Source!$AD$2:$AD$3,0),1),"")</f>
        <v/>
      </c>
      <c r="BF923" s="3" t="str">
        <f>_xlfn.IFNA(INDEX(Source!$AI$2:$AJ$6,MATCH(Table2[[#This Row],[السنة الدراسية]],Source!$AJ$2:$AJ$6,0),1),"")</f>
        <v/>
      </c>
      <c r="BG923" s="3" t="str">
        <f>_xlfn.IFNA(INDEX(Source!$AC$2:$AD$3,MATCH(Table2[[#This Row],[هل يوجد إجازة]],Source!$AD$2:$AD$3,0),1),"")</f>
        <v/>
      </c>
    </row>
    <row r="924" spans="1:59" x14ac:dyDescent="0.25">
      <c r="A924" t="str">
        <f>IF(C924&lt;&gt;"",COUNTA($C$2:C924),"")</f>
        <v/>
      </c>
      <c r="BA924" s="7" t="str">
        <f>_xlfn.IFNA(INDEX(Source!$G$2:$H$3,MATCH(Table2[[#This Row],[الجنس]],Source!$H$2:$H$3,0),1),"")</f>
        <v/>
      </c>
      <c r="BB924" s="3" t="str">
        <f>_xlfn.IFNA(INDEX(Source!$M$2:$N$5,MATCH(Table2[[#This Row],[الحالة العائلية]],Source!$N$2:$N$5,0),1),"")</f>
        <v/>
      </c>
      <c r="BC924" s="3" t="str">
        <f>_xlfn.IFNA(INDEX(Source!$J$2:$K$4,MATCH(Table2[[#This Row],[الحالة الصحية]],Source!$K$2:$K$4,0),1),"")</f>
        <v/>
      </c>
      <c r="BD924" s="3" t="str">
        <f>_xlfn.IFNA(INDEX(Source!$D$2:$E$6,MATCH(Table2[[#This Row],[التحصيل الدراسي]],Source!$E$2:$E$6,0),1),"")</f>
        <v/>
      </c>
      <c r="BE924" s="3" t="str">
        <f>_xlfn.IFNA(INDEX(Source!$AC$2:$AD$3,MATCH(Table2[[#This Row],[هل تدرس الان]],Source!$AD$2:$AD$3,0),1),"")</f>
        <v/>
      </c>
      <c r="BF924" s="3" t="str">
        <f>_xlfn.IFNA(INDEX(Source!$AI$2:$AJ$6,MATCH(Table2[[#This Row],[السنة الدراسية]],Source!$AJ$2:$AJ$6,0),1),"")</f>
        <v/>
      </c>
      <c r="BG924" s="3" t="str">
        <f>_xlfn.IFNA(INDEX(Source!$AC$2:$AD$3,MATCH(Table2[[#This Row],[هل يوجد إجازة]],Source!$AD$2:$AD$3,0),1),"")</f>
        <v/>
      </c>
    </row>
    <row r="925" spans="1:59" x14ac:dyDescent="0.25">
      <c r="A925" t="str">
        <f>IF(C925&lt;&gt;"",COUNTA($C$2:C925),"")</f>
        <v/>
      </c>
      <c r="BA925" s="7" t="str">
        <f>_xlfn.IFNA(INDEX(Source!$G$2:$H$3,MATCH(Table2[[#This Row],[الجنس]],Source!$H$2:$H$3,0),1),"")</f>
        <v/>
      </c>
      <c r="BB925" s="3" t="str">
        <f>_xlfn.IFNA(INDEX(Source!$M$2:$N$5,MATCH(Table2[[#This Row],[الحالة العائلية]],Source!$N$2:$N$5,0),1),"")</f>
        <v/>
      </c>
      <c r="BC925" s="3" t="str">
        <f>_xlfn.IFNA(INDEX(Source!$J$2:$K$4,MATCH(Table2[[#This Row],[الحالة الصحية]],Source!$K$2:$K$4,0),1),"")</f>
        <v/>
      </c>
      <c r="BD925" s="3" t="str">
        <f>_xlfn.IFNA(INDEX(Source!$D$2:$E$6,MATCH(Table2[[#This Row],[التحصيل الدراسي]],Source!$E$2:$E$6,0),1),"")</f>
        <v/>
      </c>
      <c r="BE925" s="3" t="str">
        <f>_xlfn.IFNA(INDEX(Source!$AC$2:$AD$3,MATCH(Table2[[#This Row],[هل تدرس الان]],Source!$AD$2:$AD$3,0),1),"")</f>
        <v/>
      </c>
      <c r="BF925" s="3" t="str">
        <f>_xlfn.IFNA(INDEX(Source!$AI$2:$AJ$6,MATCH(Table2[[#This Row],[السنة الدراسية]],Source!$AJ$2:$AJ$6,0),1),"")</f>
        <v/>
      </c>
      <c r="BG925" s="3" t="str">
        <f>_xlfn.IFNA(INDEX(Source!$AC$2:$AD$3,MATCH(Table2[[#This Row],[هل يوجد إجازة]],Source!$AD$2:$AD$3,0),1),"")</f>
        <v/>
      </c>
    </row>
    <row r="926" spans="1:59" x14ac:dyDescent="0.25">
      <c r="A926" t="str">
        <f>IF(C926&lt;&gt;"",COUNTA($C$2:C926),"")</f>
        <v/>
      </c>
      <c r="BA926" s="7" t="str">
        <f>_xlfn.IFNA(INDEX(Source!$G$2:$H$3,MATCH(Table2[[#This Row],[الجنس]],Source!$H$2:$H$3,0),1),"")</f>
        <v/>
      </c>
      <c r="BB926" s="3" t="str">
        <f>_xlfn.IFNA(INDEX(Source!$M$2:$N$5,MATCH(Table2[[#This Row],[الحالة العائلية]],Source!$N$2:$N$5,0),1),"")</f>
        <v/>
      </c>
      <c r="BC926" s="3" t="str">
        <f>_xlfn.IFNA(INDEX(Source!$J$2:$K$4,MATCH(Table2[[#This Row],[الحالة الصحية]],Source!$K$2:$K$4,0),1),"")</f>
        <v/>
      </c>
      <c r="BD926" s="3" t="str">
        <f>_xlfn.IFNA(INDEX(Source!$D$2:$E$6,MATCH(Table2[[#This Row],[التحصيل الدراسي]],Source!$E$2:$E$6,0),1),"")</f>
        <v/>
      </c>
      <c r="BE926" s="3" t="str">
        <f>_xlfn.IFNA(INDEX(Source!$AC$2:$AD$3,MATCH(Table2[[#This Row],[هل تدرس الان]],Source!$AD$2:$AD$3,0),1),"")</f>
        <v/>
      </c>
      <c r="BF926" s="3" t="str">
        <f>_xlfn.IFNA(INDEX(Source!$AI$2:$AJ$6,MATCH(Table2[[#This Row],[السنة الدراسية]],Source!$AJ$2:$AJ$6,0),1),"")</f>
        <v/>
      </c>
      <c r="BG926" s="3" t="str">
        <f>_xlfn.IFNA(INDEX(Source!$AC$2:$AD$3,MATCH(Table2[[#This Row],[هل يوجد إجازة]],Source!$AD$2:$AD$3,0),1),"")</f>
        <v/>
      </c>
    </row>
    <row r="927" spans="1:59" x14ac:dyDescent="0.25">
      <c r="A927" t="str">
        <f>IF(C927&lt;&gt;"",COUNTA($C$2:C927),"")</f>
        <v/>
      </c>
      <c r="BA927" s="7" t="str">
        <f>_xlfn.IFNA(INDEX(Source!$G$2:$H$3,MATCH(Table2[[#This Row],[الجنس]],Source!$H$2:$H$3,0),1),"")</f>
        <v/>
      </c>
      <c r="BB927" s="3" t="str">
        <f>_xlfn.IFNA(INDEX(Source!$M$2:$N$5,MATCH(Table2[[#This Row],[الحالة العائلية]],Source!$N$2:$N$5,0),1),"")</f>
        <v/>
      </c>
      <c r="BC927" s="3" t="str">
        <f>_xlfn.IFNA(INDEX(Source!$J$2:$K$4,MATCH(Table2[[#This Row],[الحالة الصحية]],Source!$K$2:$K$4,0),1),"")</f>
        <v/>
      </c>
      <c r="BD927" s="3" t="str">
        <f>_xlfn.IFNA(INDEX(Source!$D$2:$E$6,MATCH(Table2[[#This Row],[التحصيل الدراسي]],Source!$E$2:$E$6,0),1),"")</f>
        <v/>
      </c>
      <c r="BE927" s="3" t="str">
        <f>_xlfn.IFNA(INDEX(Source!$AC$2:$AD$3,MATCH(Table2[[#This Row],[هل تدرس الان]],Source!$AD$2:$AD$3,0),1),"")</f>
        <v/>
      </c>
      <c r="BF927" s="3" t="str">
        <f>_xlfn.IFNA(INDEX(Source!$AI$2:$AJ$6,MATCH(Table2[[#This Row],[السنة الدراسية]],Source!$AJ$2:$AJ$6,0),1),"")</f>
        <v/>
      </c>
      <c r="BG927" s="3" t="str">
        <f>_xlfn.IFNA(INDEX(Source!$AC$2:$AD$3,MATCH(Table2[[#This Row],[هل يوجد إجازة]],Source!$AD$2:$AD$3,0),1),"")</f>
        <v/>
      </c>
    </row>
    <row r="928" spans="1:59" x14ac:dyDescent="0.25">
      <c r="A928" t="str">
        <f>IF(C928&lt;&gt;"",COUNTA($C$2:C928),"")</f>
        <v/>
      </c>
      <c r="BA928" s="7" t="str">
        <f>_xlfn.IFNA(INDEX(Source!$G$2:$H$3,MATCH(Table2[[#This Row],[الجنس]],Source!$H$2:$H$3,0),1),"")</f>
        <v/>
      </c>
      <c r="BB928" s="3" t="str">
        <f>_xlfn.IFNA(INDEX(Source!$M$2:$N$5,MATCH(Table2[[#This Row],[الحالة العائلية]],Source!$N$2:$N$5,0),1),"")</f>
        <v/>
      </c>
      <c r="BC928" s="3" t="str">
        <f>_xlfn.IFNA(INDEX(Source!$J$2:$K$4,MATCH(Table2[[#This Row],[الحالة الصحية]],Source!$K$2:$K$4,0),1),"")</f>
        <v/>
      </c>
      <c r="BD928" s="3" t="str">
        <f>_xlfn.IFNA(INDEX(Source!$D$2:$E$6,MATCH(Table2[[#This Row],[التحصيل الدراسي]],Source!$E$2:$E$6,0),1),"")</f>
        <v/>
      </c>
      <c r="BE928" s="3" t="str">
        <f>_xlfn.IFNA(INDEX(Source!$AC$2:$AD$3,MATCH(Table2[[#This Row],[هل تدرس الان]],Source!$AD$2:$AD$3,0),1),"")</f>
        <v/>
      </c>
      <c r="BF928" s="3" t="str">
        <f>_xlfn.IFNA(INDEX(Source!$AI$2:$AJ$6,MATCH(Table2[[#This Row],[السنة الدراسية]],Source!$AJ$2:$AJ$6,0),1),"")</f>
        <v/>
      </c>
      <c r="BG928" s="3" t="str">
        <f>_xlfn.IFNA(INDEX(Source!$AC$2:$AD$3,MATCH(Table2[[#This Row],[هل يوجد إجازة]],Source!$AD$2:$AD$3,0),1),"")</f>
        <v/>
      </c>
    </row>
    <row r="929" spans="1:59" x14ac:dyDescent="0.25">
      <c r="A929" t="str">
        <f>IF(C929&lt;&gt;"",COUNTA($C$2:C929),"")</f>
        <v/>
      </c>
      <c r="BA929" s="7" t="str">
        <f>_xlfn.IFNA(INDEX(Source!$G$2:$H$3,MATCH(Table2[[#This Row],[الجنس]],Source!$H$2:$H$3,0),1),"")</f>
        <v/>
      </c>
      <c r="BB929" s="3" t="str">
        <f>_xlfn.IFNA(INDEX(Source!$M$2:$N$5,MATCH(Table2[[#This Row],[الحالة العائلية]],Source!$N$2:$N$5,0),1),"")</f>
        <v/>
      </c>
      <c r="BC929" s="3" t="str">
        <f>_xlfn.IFNA(INDEX(Source!$J$2:$K$4,MATCH(Table2[[#This Row],[الحالة الصحية]],Source!$K$2:$K$4,0),1),"")</f>
        <v/>
      </c>
      <c r="BD929" s="3" t="str">
        <f>_xlfn.IFNA(INDEX(Source!$D$2:$E$6,MATCH(Table2[[#This Row],[التحصيل الدراسي]],Source!$E$2:$E$6,0),1),"")</f>
        <v/>
      </c>
      <c r="BE929" s="3" t="str">
        <f>_xlfn.IFNA(INDEX(Source!$AC$2:$AD$3,MATCH(Table2[[#This Row],[هل تدرس الان]],Source!$AD$2:$AD$3,0),1),"")</f>
        <v/>
      </c>
      <c r="BF929" s="3" t="str">
        <f>_xlfn.IFNA(INDEX(Source!$AI$2:$AJ$6,MATCH(Table2[[#This Row],[السنة الدراسية]],Source!$AJ$2:$AJ$6,0),1),"")</f>
        <v/>
      </c>
      <c r="BG929" s="3" t="str">
        <f>_xlfn.IFNA(INDEX(Source!$AC$2:$AD$3,MATCH(Table2[[#This Row],[هل يوجد إجازة]],Source!$AD$2:$AD$3,0),1),"")</f>
        <v/>
      </c>
    </row>
    <row r="930" spans="1:59" x14ac:dyDescent="0.25">
      <c r="A930" t="str">
        <f>IF(C930&lt;&gt;"",COUNTA($C$2:C930),"")</f>
        <v/>
      </c>
      <c r="BA930" s="7" t="str">
        <f>_xlfn.IFNA(INDEX(Source!$G$2:$H$3,MATCH(Table2[[#This Row],[الجنس]],Source!$H$2:$H$3,0),1),"")</f>
        <v/>
      </c>
      <c r="BB930" s="3" t="str">
        <f>_xlfn.IFNA(INDEX(Source!$M$2:$N$5,MATCH(Table2[[#This Row],[الحالة العائلية]],Source!$N$2:$N$5,0),1),"")</f>
        <v/>
      </c>
      <c r="BC930" s="3" t="str">
        <f>_xlfn.IFNA(INDEX(Source!$J$2:$K$4,MATCH(Table2[[#This Row],[الحالة الصحية]],Source!$K$2:$K$4,0),1),"")</f>
        <v/>
      </c>
      <c r="BD930" s="3" t="str">
        <f>_xlfn.IFNA(INDEX(Source!$D$2:$E$6,MATCH(Table2[[#This Row],[التحصيل الدراسي]],Source!$E$2:$E$6,0),1),"")</f>
        <v/>
      </c>
      <c r="BE930" s="3" t="str">
        <f>_xlfn.IFNA(INDEX(Source!$AC$2:$AD$3,MATCH(Table2[[#This Row],[هل تدرس الان]],Source!$AD$2:$AD$3,0),1),"")</f>
        <v/>
      </c>
      <c r="BF930" s="3" t="str">
        <f>_xlfn.IFNA(INDEX(Source!$AI$2:$AJ$6,MATCH(Table2[[#This Row],[السنة الدراسية]],Source!$AJ$2:$AJ$6,0),1),"")</f>
        <v/>
      </c>
      <c r="BG930" s="3" t="str">
        <f>_xlfn.IFNA(INDEX(Source!$AC$2:$AD$3,MATCH(Table2[[#This Row],[هل يوجد إجازة]],Source!$AD$2:$AD$3,0),1),"")</f>
        <v/>
      </c>
    </row>
    <row r="931" spans="1:59" x14ac:dyDescent="0.25">
      <c r="A931" t="str">
        <f>IF(C931&lt;&gt;"",COUNTA($C$2:C931),"")</f>
        <v/>
      </c>
      <c r="BA931" s="7" t="str">
        <f>_xlfn.IFNA(INDEX(Source!$G$2:$H$3,MATCH(Table2[[#This Row],[الجنس]],Source!$H$2:$H$3,0),1),"")</f>
        <v/>
      </c>
      <c r="BB931" s="3" t="str">
        <f>_xlfn.IFNA(INDEX(Source!$M$2:$N$5,MATCH(Table2[[#This Row],[الحالة العائلية]],Source!$N$2:$N$5,0),1),"")</f>
        <v/>
      </c>
      <c r="BC931" s="3" t="str">
        <f>_xlfn.IFNA(INDEX(Source!$J$2:$K$4,MATCH(Table2[[#This Row],[الحالة الصحية]],Source!$K$2:$K$4,0),1),"")</f>
        <v/>
      </c>
      <c r="BD931" s="3" t="str">
        <f>_xlfn.IFNA(INDEX(Source!$D$2:$E$6,MATCH(Table2[[#This Row],[التحصيل الدراسي]],Source!$E$2:$E$6,0),1),"")</f>
        <v/>
      </c>
      <c r="BE931" s="3" t="str">
        <f>_xlfn.IFNA(INDEX(Source!$AC$2:$AD$3,MATCH(Table2[[#This Row],[هل تدرس الان]],Source!$AD$2:$AD$3,0),1),"")</f>
        <v/>
      </c>
      <c r="BF931" s="3" t="str">
        <f>_xlfn.IFNA(INDEX(Source!$AI$2:$AJ$6,MATCH(Table2[[#This Row],[السنة الدراسية]],Source!$AJ$2:$AJ$6,0),1),"")</f>
        <v/>
      </c>
      <c r="BG931" s="3" t="str">
        <f>_xlfn.IFNA(INDEX(Source!$AC$2:$AD$3,MATCH(Table2[[#This Row],[هل يوجد إجازة]],Source!$AD$2:$AD$3,0),1),"")</f>
        <v/>
      </c>
    </row>
    <row r="932" spans="1:59" x14ac:dyDescent="0.25">
      <c r="A932" t="str">
        <f>IF(C932&lt;&gt;"",COUNTA($C$2:C932),"")</f>
        <v/>
      </c>
      <c r="BA932" s="7" t="str">
        <f>_xlfn.IFNA(INDEX(Source!$G$2:$H$3,MATCH(Table2[[#This Row],[الجنس]],Source!$H$2:$H$3,0),1),"")</f>
        <v/>
      </c>
      <c r="BB932" s="3" t="str">
        <f>_xlfn.IFNA(INDEX(Source!$M$2:$N$5,MATCH(Table2[[#This Row],[الحالة العائلية]],Source!$N$2:$N$5,0),1),"")</f>
        <v/>
      </c>
      <c r="BC932" s="3" t="str">
        <f>_xlfn.IFNA(INDEX(Source!$J$2:$K$4,MATCH(Table2[[#This Row],[الحالة الصحية]],Source!$K$2:$K$4,0),1),"")</f>
        <v/>
      </c>
      <c r="BD932" s="3" t="str">
        <f>_xlfn.IFNA(INDEX(Source!$D$2:$E$6,MATCH(Table2[[#This Row],[التحصيل الدراسي]],Source!$E$2:$E$6,0),1),"")</f>
        <v/>
      </c>
      <c r="BE932" s="3" t="str">
        <f>_xlfn.IFNA(INDEX(Source!$AC$2:$AD$3,MATCH(Table2[[#This Row],[هل تدرس الان]],Source!$AD$2:$AD$3,0),1),"")</f>
        <v/>
      </c>
      <c r="BF932" s="3" t="str">
        <f>_xlfn.IFNA(INDEX(Source!$AI$2:$AJ$6,MATCH(Table2[[#This Row],[السنة الدراسية]],Source!$AJ$2:$AJ$6,0),1),"")</f>
        <v/>
      </c>
      <c r="BG932" s="3" t="str">
        <f>_xlfn.IFNA(INDEX(Source!$AC$2:$AD$3,MATCH(Table2[[#This Row],[هل يوجد إجازة]],Source!$AD$2:$AD$3,0),1),"")</f>
        <v/>
      </c>
    </row>
    <row r="933" spans="1:59" x14ac:dyDescent="0.25">
      <c r="A933" t="str">
        <f>IF(C933&lt;&gt;"",COUNTA($C$2:C933),"")</f>
        <v/>
      </c>
      <c r="BA933" s="7" t="str">
        <f>_xlfn.IFNA(INDEX(Source!$G$2:$H$3,MATCH(Table2[[#This Row],[الجنس]],Source!$H$2:$H$3,0),1),"")</f>
        <v/>
      </c>
      <c r="BB933" s="3" t="str">
        <f>_xlfn.IFNA(INDEX(Source!$M$2:$N$5,MATCH(Table2[[#This Row],[الحالة العائلية]],Source!$N$2:$N$5,0),1),"")</f>
        <v/>
      </c>
      <c r="BC933" s="3" t="str">
        <f>_xlfn.IFNA(INDEX(Source!$J$2:$K$4,MATCH(Table2[[#This Row],[الحالة الصحية]],Source!$K$2:$K$4,0),1),"")</f>
        <v/>
      </c>
      <c r="BD933" s="3" t="str">
        <f>_xlfn.IFNA(INDEX(Source!$D$2:$E$6,MATCH(Table2[[#This Row],[التحصيل الدراسي]],Source!$E$2:$E$6,0),1),"")</f>
        <v/>
      </c>
      <c r="BE933" s="3" t="str">
        <f>_xlfn.IFNA(INDEX(Source!$AC$2:$AD$3,MATCH(Table2[[#This Row],[هل تدرس الان]],Source!$AD$2:$AD$3,0),1),"")</f>
        <v/>
      </c>
      <c r="BF933" s="3" t="str">
        <f>_xlfn.IFNA(INDEX(Source!$AI$2:$AJ$6,MATCH(Table2[[#This Row],[السنة الدراسية]],Source!$AJ$2:$AJ$6,0),1),"")</f>
        <v/>
      </c>
      <c r="BG933" s="3" t="str">
        <f>_xlfn.IFNA(INDEX(Source!$AC$2:$AD$3,MATCH(Table2[[#This Row],[هل يوجد إجازة]],Source!$AD$2:$AD$3,0),1),"")</f>
        <v/>
      </c>
    </row>
    <row r="934" spans="1:59" x14ac:dyDescent="0.25">
      <c r="A934" t="str">
        <f>IF(C934&lt;&gt;"",COUNTA($C$2:C934),"")</f>
        <v/>
      </c>
      <c r="BA934" s="7" t="str">
        <f>_xlfn.IFNA(INDEX(Source!$G$2:$H$3,MATCH(Table2[[#This Row],[الجنس]],Source!$H$2:$H$3,0),1),"")</f>
        <v/>
      </c>
      <c r="BB934" s="3" t="str">
        <f>_xlfn.IFNA(INDEX(Source!$M$2:$N$5,MATCH(Table2[[#This Row],[الحالة العائلية]],Source!$N$2:$N$5,0),1),"")</f>
        <v/>
      </c>
      <c r="BC934" s="3" t="str">
        <f>_xlfn.IFNA(INDEX(Source!$J$2:$K$4,MATCH(Table2[[#This Row],[الحالة الصحية]],Source!$K$2:$K$4,0),1),"")</f>
        <v/>
      </c>
      <c r="BD934" s="3" t="str">
        <f>_xlfn.IFNA(INDEX(Source!$D$2:$E$6,MATCH(Table2[[#This Row],[التحصيل الدراسي]],Source!$E$2:$E$6,0),1),"")</f>
        <v/>
      </c>
      <c r="BE934" s="3" t="str">
        <f>_xlfn.IFNA(INDEX(Source!$AC$2:$AD$3,MATCH(Table2[[#This Row],[هل تدرس الان]],Source!$AD$2:$AD$3,0),1),"")</f>
        <v/>
      </c>
      <c r="BF934" s="3" t="str">
        <f>_xlfn.IFNA(INDEX(Source!$AI$2:$AJ$6,MATCH(Table2[[#This Row],[السنة الدراسية]],Source!$AJ$2:$AJ$6,0),1),"")</f>
        <v/>
      </c>
      <c r="BG934" s="3" t="str">
        <f>_xlfn.IFNA(INDEX(Source!$AC$2:$AD$3,MATCH(Table2[[#This Row],[هل يوجد إجازة]],Source!$AD$2:$AD$3,0),1),"")</f>
        <v/>
      </c>
    </row>
    <row r="935" spans="1:59" x14ac:dyDescent="0.25">
      <c r="A935" t="str">
        <f>IF(C935&lt;&gt;"",COUNTA($C$2:C935),"")</f>
        <v/>
      </c>
      <c r="BA935" s="7" t="str">
        <f>_xlfn.IFNA(INDEX(Source!$G$2:$H$3,MATCH(Table2[[#This Row],[الجنس]],Source!$H$2:$H$3,0),1),"")</f>
        <v/>
      </c>
      <c r="BB935" s="3" t="str">
        <f>_xlfn.IFNA(INDEX(Source!$M$2:$N$5,MATCH(Table2[[#This Row],[الحالة العائلية]],Source!$N$2:$N$5,0),1),"")</f>
        <v/>
      </c>
      <c r="BC935" s="3" t="str">
        <f>_xlfn.IFNA(INDEX(Source!$J$2:$K$4,MATCH(Table2[[#This Row],[الحالة الصحية]],Source!$K$2:$K$4,0),1),"")</f>
        <v/>
      </c>
      <c r="BD935" s="3" t="str">
        <f>_xlfn.IFNA(INDEX(Source!$D$2:$E$6,MATCH(Table2[[#This Row],[التحصيل الدراسي]],Source!$E$2:$E$6,0),1),"")</f>
        <v/>
      </c>
      <c r="BE935" s="3" t="str">
        <f>_xlfn.IFNA(INDEX(Source!$AC$2:$AD$3,MATCH(Table2[[#This Row],[هل تدرس الان]],Source!$AD$2:$AD$3,0),1),"")</f>
        <v/>
      </c>
      <c r="BF935" s="3" t="str">
        <f>_xlfn.IFNA(INDEX(Source!$AI$2:$AJ$6,MATCH(Table2[[#This Row],[السنة الدراسية]],Source!$AJ$2:$AJ$6,0),1),"")</f>
        <v/>
      </c>
      <c r="BG935" s="3" t="str">
        <f>_xlfn.IFNA(INDEX(Source!$AC$2:$AD$3,MATCH(Table2[[#This Row],[هل يوجد إجازة]],Source!$AD$2:$AD$3,0),1),"")</f>
        <v/>
      </c>
    </row>
    <row r="936" spans="1:59" x14ac:dyDescent="0.25">
      <c r="A936" t="str">
        <f>IF(C936&lt;&gt;"",COUNTA($C$2:C936),"")</f>
        <v/>
      </c>
      <c r="BA936" s="7" t="str">
        <f>_xlfn.IFNA(INDEX(Source!$G$2:$H$3,MATCH(Table2[[#This Row],[الجنس]],Source!$H$2:$H$3,0),1),"")</f>
        <v/>
      </c>
      <c r="BB936" s="3" t="str">
        <f>_xlfn.IFNA(INDEX(Source!$M$2:$N$5,MATCH(Table2[[#This Row],[الحالة العائلية]],Source!$N$2:$N$5,0),1),"")</f>
        <v/>
      </c>
      <c r="BC936" s="3" t="str">
        <f>_xlfn.IFNA(INDEX(Source!$J$2:$K$4,MATCH(Table2[[#This Row],[الحالة الصحية]],Source!$K$2:$K$4,0),1),"")</f>
        <v/>
      </c>
      <c r="BD936" s="3" t="str">
        <f>_xlfn.IFNA(INDEX(Source!$D$2:$E$6,MATCH(Table2[[#This Row],[التحصيل الدراسي]],Source!$E$2:$E$6,0),1),"")</f>
        <v/>
      </c>
      <c r="BE936" s="3" t="str">
        <f>_xlfn.IFNA(INDEX(Source!$AC$2:$AD$3,MATCH(Table2[[#This Row],[هل تدرس الان]],Source!$AD$2:$AD$3,0),1),"")</f>
        <v/>
      </c>
      <c r="BF936" s="3" t="str">
        <f>_xlfn.IFNA(INDEX(Source!$AI$2:$AJ$6,MATCH(Table2[[#This Row],[السنة الدراسية]],Source!$AJ$2:$AJ$6,0),1),"")</f>
        <v/>
      </c>
      <c r="BG936" s="3" t="str">
        <f>_xlfn.IFNA(INDEX(Source!$AC$2:$AD$3,MATCH(Table2[[#This Row],[هل يوجد إجازة]],Source!$AD$2:$AD$3,0),1),"")</f>
        <v/>
      </c>
    </row>
    <row r="937" spans="1:59" x14ac:dyDescent="0.25">
      <c r="A937" t="str">
        <f>IF(C937&lt;&gt;"",COUNTA($C$2:C937),"")</f>
        <v/>
      </c>
      <c r="BA937" s="7" t="str">
        <f>_xlfn.IFNA(INDEX(Source!$G$2:$H$3,MATCH(Table2[[#This Row],[الجنس]],Source!$H$2:$H$3,0),1),"")</f>
        <v/>
      </c>
      <c r="BB937" s="3" t="str">
        <f>_xlfn.IFNA(INDEX(Source!$M$2:$N$5,MATCH(Table2[[#This Row],[الحالة العائلية]],Source!$N$2:$N$5,0),1),"")</f>
        <v/>
      </c>
      <c r="BC937" s="3" t="str">
        <f>_xlfn.IFNA(INDEX(Source!$J$2:$K$4,MATCH(Table2[[#This Row],[الحالة الصحية]],Source!$K$2:$K$4,0),1),"")</f>
        <v/>
      </c>
      <c r="BD937" s="3" t="str">
        <f>_xlfn.IFNA(INDEX(Source!$D$2:$E$6,MATCH(Table2[[#This Row],[التحصيل الدراسي]],Source!$E$2:$E$6,0),1),"")</f>
        <v/>
      </c>
      <c r="BE937" s="3" t="str">
        <f>_xlfn.IFNA(INDEX(Source!$AC$2:$AD$3,MATCH(Table2[[#This Row],[هل تدرس الان]],Source!$AD$2:$AD$3,0),1),"")</f>
        <v/>
      </c>
      <c r="BF937" s="3" t="str">
        <f>_xlfn.IFNA(INDEX(Source!$AI$2:$AJ$6,MATCH(Table2[[#This Row],[السنة الدراسية]],Source!$AJ$2:$AJ$6,0),1),"")</f>
        <v/>
      </c>
      <c r="BG937" s="3" t="str">
        <f>_xlfn.IFNA(INDEX(Source!$AC$2:$AD$3,MATCH(Table2[[#This Row],[هل يوجد إجازة]],Source!$AD$2:$AD$3,0),1),"")</f>
        <v/>
      </c>
    </row>
    <row r="938" spans="1:59" x14ac:dyDescent="0.25">
      <c r="A938" t="str">
        <f>IF(C938&lt;&gt;"",COUNTA($C$2:C938),"")</f>
        <v/>
      </c>
      <c r="BA938" s="7" t="str">
        <f>_xlfn.IFNA(INDEX(Source!$G$2:$H$3,MATCH(Table2[[#This Row],[الجنس]],Source!$H$2:$H$3,0),1),"")</f>
        <v/>
      </c>
      <c r="BB938" s="3" t="str">
        <f>_xlfn.IFNA(INDEX(Source!$M$2:$N$5,MATCH(Table2[[#This Row],[الحالة العائلية]],Source!$N$2:$N$5,0),1),"")</f>
        <v/>
      </c>
      <c r="BC938" s="3" t="str">
        <f>_xlfn.IFNA(INDEX(Source!$J$2:$K$4,MATCH(Table2[[#This Row],[الحالة الصحية]],Source!$K$2:$K$4,0),1),"")</f>
        <v/>
      </c>
      <c r="BD938" s="3" t="str">
        <f>_xlfn.IFNA(INDEX(Source!$D$2:$E$6,MATCH(Table2[[#This Row],[التحصيل الدراسي]],Source!$E$2:$E$6,0),1),"")</f>
        <v/>
      </c>
      <c r="BE938" s="3" t="str">
        <f>_xlfn.IFNA(INDEX(Source!$AC$2:$AD$3,MATCH(Table2[[#This Row],[هل تدرس الان]],Source!$AD$2:$AD$3,0),1),"")</f>
        <v/>
      </c>
      <c r="BF938" s="3" t="str">
        <f>_xlfn.IFNA(INDEX(Source!$AI$2:$AJ$6,MATCH(Table2[[#This Row],[السنة الدراسية]],Source!$AJ$2:$AJ$6,0),1),"")</f>
        <v/>
      </c>
      <c r="BG938" s="3" t="str">
        <f>_xlfn.IFNA(INDEX(Source!$AC$2:$AD$3,MATCH(Table2[[#This Row],[هل يوجد إجازة]],Source!$AD$2:$AD$3,0),1),"")</f>
        <v/>
      </c>
    </row>
    <row r="939" spans="1:59" x14ac:dyDescent="0.25">
      <c r="A939" t="str">
        <f>IF(C939&lt;&gt;"",COUNTA($C$2:C939),"")</f>
        <v/>
      </c>
      <c r="BA939" s="7" t="str">
        <f>_xlfn.IFNA(INDEX(Source!$G$2:$H$3,MATCH(Table2[[#This Row],[الجنس]],Source!$H$2:$H$3,0),1),"")</f>
        <v/>
      </c>
      <c r="BB939" s="3" t="str">
        <f>_xlfn.IFNA(INDEX(Source!$M$2:$N$5,MATCH(Table2[[#This Row],[الحالة العائلية]],Source!$N$2:$N$5,0),1),"")</f>
        <v/>
      </c>
      <c r="BC939" s="3" t="str">
        <f>_xlfn.IFNA(INDEX(Source!$J$2:$K$4,MATCH(Table2[[#This Row],[الحالة الصحية]],Source!$K$2:$K$4,0),1),"")</f>
        <v/>
      </c>
      <c r="BD939" s="3" t="str">
        <f>_xlfn.IFNA(INDEX(Source!$D$2:$E$6,MATCH(Table2[[#This Row],[التحصيل الدراسي]],Source!$E$2:$E$6,0),1),"")</f>
        <v/>
      </c>
      <c r="BE939" s="3" t="str">
        <f>_xlfn.IFNA(INDEX(Source!$AC$2:$AD$3,MATCH(Table2[[#This Row],[هل تدرس الان]],Source!$AD$2:$AD$3,0),1),"")</f>
        <v/>
      </c>
      <c r="BF939" s="3" t="str">
        <f>_xlfn.IFNA(INDEX(Source!$AI$2:$AJ$6,MATCH(Table2[[#This Row],[السنة الدراسية]],Source!$AJ$2:$AJ$6,0),1),"")</f>
        <v/>
      </c>
      <c r="BG939" s="3" t="str">
        <f>_xlfn.IFNA(INDEX(Source!$AC$2:$AD$3,MATCH(Table2[[#This Row],[هل يوجد إجازة]],Source!$AD$2:$AD$3,0),1),"")</f>
        <v/>
      </c>
    </row>
    <row r="940" spans="1:59" x14ac:dyDescent="0.25">
      <c r="A940" t="str">
        <f>IF(C940&lt;&gt;"",COUNTA($C$2:C940),"")</f>
        <v/>
      </c>
      <c r="BA940" s="7" t="str">
        <f>_xlfn.IFNA(INDEX(Source!$G$2:$H$3,MATCH(Table2[[#This Row],[الجنس]],Source!$H$2:$H$3,0),1),"")</f>
        <v/>
      </c>
      <c r="BB940" s="3" t="str">
        <f>_xlfn.IFNA(INDEX(Source!$M$2:$N$5,MATCH(Table2[[#This Row],[الحالة العائلية]],Source!$N$2:$N$5,0),1),"")</f>
        <v/>
      </c>
      <c r="BC940" s="3" t="str">
        <f>_xlfn.IFNA(INDEX(Source!$J$2:$K$4,MATCH(Table2[[#This Row],[الحالة الصحية]],Source!$K$2:$K$4,0),1),"")</f>
        <v/>
      </c>
      <c r="BD940" s="3" t="str">
        <f>_xlfn.IFNA(INDEX(Source!$D$2:$E$6,MATCH(Table2[[#This Row],[التحصيل الدراسي]],Source!$E$2:$E$6,0),1),"")</f>
        <v/>
      </c>
      <c r="BE940" s="3" t="str">
        <f>_xlfn.IFNA(INDEX(Source!$AC$2:$AD$3,MATCH(Table2[[#This Row],[هل تدرس الان]],Source!$AD$2:$AD$3,0),1),"")</f>
        <v/>
      </c>
      <c r="BF940" s="3" t="str">
        <f>_xlfn.IFNA(INDEX(Source!$AI$2:$AJ$6,MATCH(Table2[[#This Row],[السنة الدراسية]],Source!$AJ$2:$AJ$6,0),1),"")</f>
        <v/>
      </c>
      <c r="BG940" s="3" t="str">
        <f>_xlfn.IFNA(INDEX(Source!$AC$2:$AD$3,MATCH(Table2[[#This Row],[هل يوجد إجازة]],Source!$AD$2:$AD$3,0),1),"")</f>
        <v/>
      </c>
    </row>
    <row r="941" spans="1:59" x14ac:dyDescent="0.25">
      <c r="A941" t="str">
        <f>IF(C941&lt;&gt;"",COUNTA($C$2:C941),"")</f>
        <v/>
      </c>
      <c r="BA941" s="7" t="str">
        <f>_xlfn.IFNA(INDEX(Source!$G$2:$H$3,MATCH(Table2[[#This Row],[الجنس]],Source!$H$2:$H$3,0),1),"")</f>
        <v/>
      </c>
      <c r="BB941" s="3" t="str">
        <f>_xlfn.IFNA(INDEX(Source!$M$2:$N$5,MATCH(Table2[[#This Row],[الحالة العائلية]],Source!$N$2:$N$5,0),1),"")</f>
        <v/>
      </c>
      <c r="BC941" s="3" t="str">
        <f>_xlfn.IFNA(INDEX(Source!$J$2:$K$4,MATCH(Table2[[#This Row],[الحالة الصحية]],Source!$K$2:$K$4,0),1),"")</f>
        <v/>
      </c>
      <c r="BD941" s="3" t="str">
        <f>_xlfn.IFNA(INDEX(Source!$D$2:$E$6,MATCH(Table2[[#This Row],[التحصيل الدراسي]],Source!$E$2:$E$6,0),1),"")</f>
        <v/>
      </c>
      <c r="BE941" s="3" t="str">
        <f>_xlfn.IFNA(INDEX(Source!$AC$2:$AD$3,MATCH(Table2[[#This Row],[هل تدرس الان]],Source!$AD$2:$AD$3,0),1),"")</f>
        <v/>
      </c>
      <c r="BF941" s="3" t="str">
        <f>_xlfn.IFNA(INDEX(Source!$AI$2:$AJ$6,MATCH(Table2[[#This Row],[السنة الدراسية]],Source!$AJ$2:$AJ$6,0),1),"")</f>
        <v/>
      </c>
      <c r="BG941" s="3" t="str">
        <f>_xlfn.IFNA(INDEX(Source!$AC$2:$AD$3,MATCH(Table2[[#This Row],[هل يوجد إجازة]],Source!$AD$2:$AD$3,0),1),"")</f>
        <v/>
      </c>
    </row>
    <row r="942" spans="1:59" x14ac:dyDescent="0.25">
      <c r="A942" t="str">
        <f>IF(C942&lt;&gt;"",COUNTA($C$2:C942),"")</f>
        <v/>
      </c>
      <c r="BA942" s="7" t="str">
        <f>_xlfn.IFNA(INDEX(Source!$G$2:$H$3,MATCH(Table2[[#This Row],[الجنس]],Source!$H$2:$H$3,0),1),"")</f>
        <v/>
      </c>
      <c r="BB942" s="3" t="str">
        <f>_xlfn.IFNA(INDEX(Source!$M$2:$N$5,MATCH(Table2[[#This Row],[الحالة العائلية]],Source!$N$2:$N$5,0),1),"")</f>
        <v/>
      </c>
      <c r="BC942" s="3" t="str">
        <f>_xlfn.IFNA(INDEX(Source!$J$2:$K$4,MATCH(Table2[[#This Row],[الحالة الصحية]],Source!$K$2:$K$4,0),1),"")</f>
        <v/>
      </c>
      <c r="BD942" s="3" t="str">
        <f>_xlfn.IFNA(INDEX(Source!$D$2:$E$6,MATCH(Table2[[#This Row],[التحصيل الدراسي]],Source!$E$2:$E$6,0),1),"")</f>
        <v/>
      </c>
      <c r="BE942" s="3" t="str">
        <f>_xlfn.IFNA(INDEX(Source!$AC$2:$AD$3,MATCH(Table2[[#This Row],[هل تدرس الان]],Source!$AD$2:$AD$3,0),1),"")</f>
        <v/>
      </c>
      <c r="BF942" s="3" t="str">
        <f>_xlfn.IFNA(INDEX(Source!$AI$2:$AJ$6,MATCH(Table2[[#This Row],[السنة الدراسية]],Source!$AJ$2:$AJ$6,0),1),"")</f>
        <v/>
      </c>
      <c r="BG942" s="3" t="str">
        <f>_xlfn.IFNA(INDEX(Source!$AC$2:$AD$3,MATCH(Table2[[#This Row],[هل يوجد إجازة]],Source!$AD$2:$AD$3,0),1),"")</f>
        <v/>
      </c>
    </row>
    <row r="943" spans="1:59" x14ac:dyDescent="0.25">
      <c r="A943" t="str">
        <f>IF(C943&lt;&gt;"",COUNTA($C$2:C943),"")</f>
        <v/>
      </c>
      <c r="BA943" s="7" t="str">
        <f>_xlfn.IFNA(INDEX(Source!$G$2:$H$3,MATCH(Table2[[#This Row],[الجنس]],Source!$H$2:$H$3,0),1),"")</f>
        <v/>
      </c>
      <c r="BB943" s="3" t="str">
        <f>_xlfn.IFNA(INDEX(Source!$M$2:$N$5,MATCH(Table2[[#This Row],[الحالة العائلية]],Source!$N$2:$N$5,0),1),"")</f>
        <v/>
      </c>
      <c r="BC943" s="3" t="str">
        <f>_xlfn.IFNA(INDEX(Source!$J$2:$K$4,MATCH(Table2[[#This Row],[الحالة الصحية]],Source!$K$2:$K$4,0),1),"")</f>
        <v/>
      </c>
      <c r="BD943" s="3" t="str">
        <f>_xlfn.IFNA(INDEX(Source!$D$2:$E$6,MATCH(Table2[[#This Row],[التحصيل الدراسي]],Source!$E$2:$E$6,0),1),"")</f>
        <v/>
      </c>
      <c r="BE943" s="3" t="str">
        <f>_xlfn.IFNA(INDEX(Source!$AC$2:$AD$3,MATCH(Table2[[#This Row],[هل تدرس الان]],Source!$AD$2:$AD$3,0),1),"")</f>
        <v/>
      </c>
      <c r="BF943" s="3" t="str">
        <f>_xlfn.IFNA(INDEX(Source!$AI$2:$AJ$6,MATCH(Table2[[#This Row],[السنة الدراسية]],Source!$AJ$2:$AJ$6,0),1),"")</f>
        <v/>
      </c>
      <c r="BG943" s="3" t="str">
        <f>_xlfn.IFNA(INDEX(Source!$AC$2:$AD$3,MATCH(Table2[[#This Row],[هل يوجد إجازة]],Source!$AD$2:$AD$3,0),1),"")</f>
        <v/>
      </c>
    </row>
    <row r="944" spans="1:59" x14ac:dyDescent="0.25">
      <c r="A944" t="str">
        <f>IF(C944&lt;&gt;"",COUNTA($C$2:C944),"")</f>
        <v/>
      </c>
      <c r="BA944" s="7" t="str">
        <f>_xlfn.IFNA(INDEX(Source!$G$2:$H$3,MATCH(Table2[[#This Row],[الجنس]],Source!$H$2:$H$3,0),1),"")</f>
        <v/>
      </c>
      <c r="BB944" s="3" t="str">
        <f>_xlfn.IFNA(INDEX(Source!$M$2:$N$5,MATCH(Table2[[#This Row],[الحالة العائلية]],Source!$N$2:$N$5,0),1),"")</f>
        <v/>
      </c>
      <c r="BC944" s="3" t="str">
        <f>_xlfn.IFNA(INDEX(Source!$J$2:$K$4,MATCH(Table2[[#This Row],[الحالة الصحية]],Source!$K$2:$K$4,0),1),"")</f>
        <v/>
      </c>
      <c r="BD944" s="3" t="str">
        <f>_xlfn.IFNA(INDEX(Source!$D$2:$E$6,MATCH(Table2[[#This Row],[التحصيل الدراسي]],Source!$E$2:$E$6,0),1),"")</f>
        <v/>
      </c>
      <c r="BE944" s="3" t="str">
        <f>_xlfn.IFNA(INDEX(Source!$AC$2:$AD$3,MATCH(Table2[[#This Row],[هل تدرس الان]],Source!$AD$2:$AD$3,0),1),"")</f>
        <v/>
      </c>
      <c r="BF944" s="3" t="str">
        <f>_xlfn.IFNA(INDEX(Source!$AI$2:$AJ$6,MATCH(Table2[[#This Row],[السنة الدراسية]],Source!$AJ$2:$AJ$6,0),1),"")</f>
        <v/>
      </c>
      <c r="BG944" s="3" t="str">
        <f>_xlfn.IFNA(INDEX(Source!$AC$2:$AD$3,MATCH(Table2[[#This Row],[هل يوجد إجازة]],Source!$AD$2:$AD$3,0),1),"")</f>
        <v/>
      </c>
    </row>
    <row r="945" spans="1:59" x14ac:dyDescent="0.25">
      <c r="A945" t="str">
        <f>IF(C945&lt;&gt;"",COUNTA($C$2:C945),"")</f>
        <v/>
      </c>
      <c r="BA945" s="7" t="str">
        <f>_xlfn.IFNA(INDEX(Source!$G$2:$H$3,MATCH(Table2[[#This Row],[الجنس]],Source!$H$2:$H$3,0),1),"")</f>
        <v/>
      </c>
      <c r="BB945" s="3" t="str">
        <f>_xlfn.IFNA(INDEX(Source!$M$2:$N$5,MATCH(Table2[[#This Row],[الحالة العائلية]],Source!$N$2:$N$5,0),1),"")</f>
        <v/>
      </c>
      <c r="BC945" s="3" t="str">
        <f>_xlfn.IFNA(INDEX(Source!$J$2:$K$4,MATCH(Table2[[#This Row],[الحالة الصحية]],Source!$K$2:$K$4,0),1),"")</f>
        <v/>
      </c>
      <c r="BD945" s="3" t="str">
        <f>_xlfn.IFNA(INDEX(Source!$D$2:$E$6,MATCH(Table2[[#This Row],[التحصيل الدراسي]],Source!$E$2:$E$6,0),1),"")</f>
        <v/>
      </c>
      <c r="BE945" s="3" t="str">
        <f>_xlfn.IFNA(INDEX(Source!$AC$2:$AD$3,MATCH(Table2[[#This Row],[هل تدرس الان]],Source!$AD$2:$AD$3,0),1),"")</f>
        <v/>
      </c>
      <c r="BF945" s="3" t="str">
        <f>_xlfn.IFNA(INDEX(Source!$AI$2:$AJ$6,MATCH(Table2[[#This Row],[السنة الدراسية]],Source!$AJ$2:$AJ$6,0),1),"")</f>
        <v/>
      </c>
      <c r="BG945" s="3" t="str">
        <f>_xlfn.IFNA(INDEX(Source!$AC$2:$AD$3,MATCH(Table2[[#This Row],[هل يوجد إجازة]],Source!$AD$2:$AD$3,0),1),"")</f>
        <v/>
      </c>
    </row>
    <row r="946" spans="1:59" x14ac:dyDescent="0.25">
      <c r="A946" t="str">
        <f>IF(C946&lt;&gt;"",COUNTA($C$2:C946),"")</f>
        <v/>
      </c>
      <c r="BA946" s="7" t="str">
        <f>_xlfn.IFNA(INDEX(Source!$G$2:$H$3,MATCH(Table2[[#This Row],[الجنس]],Source!$H$2:$H$3,0),1),"")</f>
        <v/>
      </c>
      <c r="BB946" s="3" t="str">
        <f>_xlfn.IFNA(INDEX(Source!$M$2:$N$5,MATCH(Table2[[#This Row],[الحالة العائلية]],Source!$N$2:$N$5,0),1),"")</f>
        <v/>
      </c>
      <c r="BC946" s="3" t="str">
        <f>_xlfn.IFNA(INDEX(Source!$J$2:$K$4,MATCH(Table2[[#This Row],[الحالة الصحية]],Source!$K$2:$K$4,0),1),"")</f>
        <v/>
      </c>
      <c r="BD946" s="3" t="str">
        <f>_xlfn.IFNA(INDEX(Source!$D$2:$E$6,MATCH(Table2[[#This Row],[التحصيل الدراسي]],Source!$E$2:$E$6,0),1),"")</f>
        <v/>
      </c>
      <c r="BE946" s="3" t="str">
        <f>_xlfn.IFNA(INDEX(Source!$AC$2:$AD$3,MATCH(Table2[[#This Row],[هل تدرس الان]],Source!$AD$2:$AD$3,0),1),"")</f>
        <v/>
      </c>
      <c r="BF946" s="3" t="str">
        <f>_xlfn.IFNA(INDEX(Source!$AI$2:$AJ$6,MATCH(Table2[[#This Row],[السنة الدراسية]],Source!$AJ$2:$AJ$6,0),1),"")</f>
        <v/>
      </c>
      <c r="BG946" s="3" t="str">
        <f>_xlfn.IFNA(INDEX(Source!$AC$2:$AD$3,MATCH(Table2[[#This Row],[هل يوجد إجازة]],Source!$AD$2:$AD$3,0),1),"")</f>
        <v/>
      </c>
    </row>
    <row r="947" spans="1:59" x14ac:dyDescent="0.25">
      <c r="A947" t="str">
        <f>IF(C947&lt;&gt;"",COUNTA($C$2:C947),"")</f>
        <v/>
      </c>
      <c r="BA947" s="7" t="str">
        <f>_xlfn.IFNA(INDEX(Source!$G$2:$H$3,MATCH(Table2[[#This Row],[الجنس]],Source!$H$2:$H$3,0),1),"")</f>
        <v/>
      </c>
      <c r="BB947" s="3" t="str">
        <f>_xlfn.IFNA(INDEX(Source!$M$2:$N$5,MATCH(Table2[[#This Row],[الحالة العائلية]],Source!$N$2:$N$5,0),1),"")</f>
        <v/>
      </c>
      <c r="BC947" s="3" t="str">
        <f>_xlfn.IFNA(INDEX(Source!$J$2:$K$4,MATCH(Table2[[#This Row],[الحالة الصحية]],Source!$K$2:$K$4,0),1),"")</f>
        <v/>
      </c>
      <c r="BD947" s="3" t="str">
        <f>_xlfn.IFNA(INDEX(Source!$D$2:$E$6,MATCH(Table2[[#This Row],[التحصيل الدراسي]],Source!$E$2:$E$6,0),1),"")</f>
        <v/>
      </c>
      <c r="BE947" s="3" t="str">
        <f>_xlfn.IFNA(INDEX(Source!$AC$2:$AD$3,MATCH(Table2[[#This Row],[هل تدرس الان]],Source!$AD$2:$AD$3,0),1),"")</f>
        <v/>
      </c>
      <c r="BF947" s="3" t="str">
        <f>_xlfn.IFNA(INDEX(Source!$AI$2:$AJ$6,MATCH(Table2[[#This Row],[السنة الدراسية]],Source!$AJ$2:$AJ$6,0),1),"")</f>
        <v/>
      </c>
      <c r="BG947" s="3" t="str">
        <f>_xlfn.IFNA(INDEX(Source!$AC$2:$AD$3,MATCH(Table2[[#This Row],[هل يوجد إجازة]],Source!$AD$2:$AD$3,0),1),"")</f>
        <v/>
      </c>
    </row>
    <row r="948" spans="1:59" x14ac:dyDescent="0.25">
      <c r="A948" t="str">
        <f>IF(C948&lt;&gt;"",COUNTA($C$2:C948),"")</f>
        <v/>
      </c>
      <c r="BA948" s="7" t="str">
        <f>_xlfn.IFNA(INDEX(Source!$G$2:$H$3,MATCH(Table2[[#This Row],[الجنس]],Source!$H$2:$H$3,0),1),"")</f>
        <v/>
      </c>
      <c r="BB948" s="3" t="str">
        <f>_xlfn.IFNA(INDEX(Source!$M$2:$N$5,MATCH(Table2[[#This Row],[الحالة العائلية]],Source!$N$2:$N$5,0),1),"")</f>
        <v/>
      </c>
      <c r="BC948" s="3" t="str">
        <f>_xlfn.IFNA(INDEX(Source!$J$2:$K$4,MATCH(Table2[[#This Row],[الحالة الصحية]],Source!$K$2:$K$4,0),1),"")</f>
        <v/>
      </c>
      <c r="BD948" s="3" t="str">
        <f>_xlfn.IFNA(INDEX(Source!$D$2:$E$6,MATCH(Table2[[#This Row],[التحصيل الدراسي]],Source!$E$2:$E$6,0),1),"")</f>
        <v/>
      </c>
      <c r="BE948" s="3" t="str">
        <f>_xlfn.IFNA(INDEX(Source!$AC$2:$AD$3,MATCH(Table2[[#This Row],[هل تدرس الان]],Source!$AD$2:$AD$3,0),1),"")</f>
        <v/>
      </c>
      <c r="BF948" s="3" t="str">
        <f>_xlfn.IFNA(INDEX(Source!$AI$2:$AJ$6,MATCH(Table2[[#This Row],[السنة الدراسية]],Source!$AJ$2:$AJ$6,0),1),"")</f>
        <v/>
      </c>
      <c r="BG948" s="3" t="str">
        <f>_xlfn.IFNA(INDEX(Source!$AC$2:$AD$3,MATCH(Table2[[#This Row],[هل يوجد إجازة]],Source!$AD$2:$AD$3,0),1),"")</f>
        <v/>
      </c>
    </row>
    <row r="949" spans="1:59" x14ac:dyDescent="0.25">
      <c r="A949" t="str">
        <f>IF(C949&lt;&gt;"",COUNTA($C$2:C949),"")</f>
        <v/>
      </c>
      <c r="BA949" s="7" t="str">
        <f>_xlfn.IFNA(INDEX(Source!$G$2:$H$3,MATCH(Table2[[#This Row],[الجنس]],Source!$H$2:$H$3,0),1),"")</f>
        <v/>
      </c>
      <c r="BB949" s="3" t="str">
        <f>_xlfn.IFNA(INDEX(Source!$M$2:$N$5,MATCH(Table2[[#This Row],[الحالة العائلية]],Source!$N$2:$N$5,0),1),"")</f>
        <v/>
      </c>
      <c r="BC949" s="3" t="str">
        <f>_xlfn.IFNA(INDEX(Source!$J$2:$K$4,MATCH(Table2[[#This Row],[الحالة الصحية]],Source!$K$2:$K$4,0),1),"")</f>
        <v/>
      </c>
      <c r="BD949" s="3" t="str">
        <f>_xlfn.IFNA(INDEX(Source!$D$2:$E$6,MATCH(Table2[[#This Row],[التحصيل الدراسي]],Source!$E$2:$E$6,0),1),"")</f>
        <v/>
      </c>
      <c r="BE949" s="3" t="str">
        <f>_xlfn.IFNA(INDEX(Source!$AC$2:$AD$3,MATCH(Table2[[#This Row],[هل تدرس الان]],Source!$AD$2:$AD$3,0),1),"")</f>
        <v/>
      </c>
      <c r="BF949" s="3" t="str">
        <f>_xlfn.IFNA(INDEX(Source!$AI$2:$AJ$6,MATCH(Table2[[#This Row],[السنة الدراسية]],Source!$AJ$2:$AJ$6,0),1),"")</f>
        <v/>
      </c>
      <c r="BG949" s="3" t="str">
        <f>_xlfn.IFNA(INDEX(Source!$AC$2:$AD$3,MATCH(Table2[[#This Row],[هل يوجد إجازة]],Source!$AD$2:$AD$3,0),1),"")</f>
        <v/>
      </c>
    </row>
    <row r="950" spans="1:59" x14ac:dyDescent="0.25">
      <c r="A950" t="str">
        <f>IF(C950&lt;&gt;"",COUNTA($C$2:C950),"")</f>
        <v/>
      </c>
      <c r="BA950" s="7" t="str">
        <f>_xlfn.IFNA(INDEX(Source!$G$2:$H$3,MATCH(Table2[[#This Row],[الجنس]],Source!$H$2:$H$3,0),1),"")</f>
        <v/>
      </c>
      <c r="BB950" s="3" t="str">
        <f>_xlfn.IFNA(INDEX(Source!$M$2:$N$5,MATCH(Table2[[#This Row],[الحالة العائلية]],Source!$N$2:$N$5,0),1),"")</f>
        <v/>
      </c>
      <c r="BC950" s="3" t="str">
        <f>_xlfn.IFNA(INDEX(Source!$J$2:$K$4,MATCH(Table2[[#This Row],[الحالة الصحية]],Source!$K$2:$K$4,0),1),"")</f>
        <v/>
      </c>
      <c r="BD950" s="3" t="str">
        <f>_xlfn.IFNA(INDEX(Source!$D$2:$E$6,MATCH(Table2[[#This Row],[التحصيل الدراسي]],Source!$E$2:$E$6,0),1),"")</f>
        <v/>
      </c>
      <c r="BE950" s="3" t="str">
        <f>_xlfn.IFNA(INDEX(Source!$AC$2:$AD$3,MATCH(Table2[[#This Row],[هل تدرس الان]],Source!$AD$2:$AD$3,0),1),"")</f>
        <v/>
      </c>
      <c r="BF950" s="3" t="str">
        <f>_xlfn.IFNA(INDEX(Source!$AI$2:$AJ$6,MATCH(Table2[[#This Row],[السنة الدراسية]],Source!$AJ$2:$AJ$6,0),1),"")</f>
        <v/>
      </c>
      <c r="BG950" s="3" t="str">
        <f>_xlfn.IFNA(INDEX(Source!$AC$2:$AD$3,MATCH(Table2[[#This Row],[هل يوجد إجازة]],Source!$AD$2:$AD$3,0),1),"")</f>
        <v/>
      </c>
    </row>
    <row r="951" spans="1:59" x14ac:dyDescent="0.25">
      <c r="A951" t="str">
        <f>IF(C951&lt;&gt;"",COUNTA($C$2:C951),"")</f>
        <v/>
      </c>
      <c r="BA951" s="7" t="str">
        <f>_xlfn.IFNA(INDEX(Source!$G$2:$H$3,MATCH(Table2[[#This Row],[الجنس]],Source!$H$2:$H$3,0),1),"")</f>
        <v/>
      </c>
      <c r="BB951" s="3" t="str">
        <f>_xlfn.IFNA(INDEX(Source!$M$2:$N$5,MATCH(Table2[[#This Row],[الحالة العائلية]],Source!$N$2:$N$5,0),1),"")</f>
        <v/>
      </c>
      <c r="BC951" s="3" t="str">
        <f>_xlfn.IFNA(INDEX(Source!$J$2:$K$4,MATCH(Table2[[#This Row],[الحالة الصحية]],Source!$K$2:$K$4,0),1),"")</f>
        <v/>
      </c>
      <c r="BD951" s="3" t="str">
        <f>_xlfn.IFNA(INDEX(Source!$D$2:$E$6,MATCH(Table2[[#This Row],[التحصيل الدراسي]],Source!$E$2:$E$6,0),1),"")</f>
        <v/>
      </c>
      <c r="BE951" s="3" t="str">
        <f>_xlfn.IFNA(INDEX(Source!$AC$2:$AD$3,MATCH(Table2[[#This Row],[هل تدرس الان]],Source!$AD$2:$AD$3,0),1),"")</f>
        <v/>
      </c>
      <c r="BF951" s="3" t="str">
        <f>_xlfn.IFNA(INDEX(Source!$AI$2:$AJ$6,MATCH(Table2[[#This Row],[السنة الدراسية]],Source!$AJ$2:$AJ$6,0),1),"")</f>
        <v/>
      </c>
      <c r="BG951" s="3" t="str">
        <f>_xlfn.IFNA(INDEX(Source!$AC$2:$AD$3,MATCH(Table2[[#This Row],[هل يوجد إجازة]],Source!$AD$2:$AD$3,0),1),"")</f>
        <v/>
      </c>
    </row>
    <row r="952" spans="1:59" x14ac:dyDescent="0.25">
      <c r="A952" t="str">
        <f>IF(C952&lt;&gt;"",COUNTA($C$2:C952),"")</f>
        <v/>
      </c>
      <c r="BA952" s="7" t="str">
        <f>_xlfn.IFNA(INDEX(Source!$G$2:$H$3,MATCH(Table2[[#This Row],[الجنس]],Source!$H$2:$H$3,0),1),"")</f>
        <v/>
      </c>
      <c r="BB952" s="3" t="str">
        <f>_xlfn.IFNA(INDEX(Source!$M$2:$N$5,MATCH(Table2[[#This Row],[الحالة العائلية]],Source!$N$2:$N$5,0),1),"")</f>
        <v/>
      </c>
      <c r="BC952" s="3" t="str">
        <f>_xlfn.IFNA(INDEX(Source!$J$2:$K$4,MATCH(Table2[[#This Row],[الحالة الصحية]],Source!$K$2:$K$4,0),1),"")</f>
        <v/>
      </c>
      <c r="BD952" s="3" t="str">
        <f>_xlfn.IFNA(INDEX(Source!$D$2:$E$6,MATCH(Table2[[#This Row],[التحصيل الدراسي]],Source!$E$2:$E$6,0),1),"")</f>
        <v/>
      </c>
      <c r="BE952" s="3" t="str">
        <f>_xlfn.IFNA(INDEX(Source!$AC$2:$AD$3,MATCH(Table2[[#This Row],[هل تدرس الان]],Source!$AD$2:$AD$3,0),1),"")</f>
        <v/>
      </c>
      <c r="BF952" s="3" t="str">
        <f>_xlfn.IFNA(INDEX(Source!$AI$2:$AJ$6,MATCH(Table2[[#This Row],[السنة الدراسية]],Source!$AJ$2:$AJ$6,0),1),"")</f>
        <v/>
      </c>
      <c r="BG952" s="3" t="str">
        <f>_xlfn.IFNA(INDEX(Source!$AC$2:$AD$3,MATCH(Table2[[#This Row],[هل يوجد إجازة]],Source!$AD$2:$AD$3,0),1),"")</f>
        <v/>
      </c>
    </row>
    <row r="953" spans="1:59" x14ac:dyDescent="0.25">
      <c r="A953" t="str">
        <f>IF(C953&lt;&gt;"",COUNTA($C$2:C953),"")</f>
        <v/>
      </c>
      <c r="BA953" s="7" t="str">
        <f>_xlfn.IFNA(INDEX(Source!$G$2:$H$3,MATCH(Table2[[#This Row],[الجنس]],Source!$H$2:$H$3,0),1),"")</f>
        <v/>
      </c>
      <c r="BB953" s="3" t="str">
        <f>_xlfn.IFNA(INDEX(Source!$M$2:$N$5,MATCH(Table2[[#This Row],[الحالة العائلية]],Source!$N$2:$N$5,0),1),"")</f>
        <v/>
      </c>
      <c r="BC953" s="3" t="str">
        <f>_xlfn.IFNA(INDEX(Source!$J$2:$K$4,MATCH(Table2[[#This Row],[الحالة الصحية]],Source!$K$2:$K$4,0),1),"")</f>
        <v/>
      </c>
      <c r="BD953" s="3" t="str">
        <f>_xlfn.IFNA(INDEX(Source!$D$2:$E$6,MATCH(Table2[[#This Row],[التحصيل الدراسي]],Source!$E$2:$E$6,0),1),"")</f>
        <v/>
      </c>
      <c r="BE953" s="3" t="str">
        <f>_xlfn.IFNA(INDEX(Source!$AC$2:$AD$3,MATCH(Table2[[#This Row],[هل تدرس الان]],Source!$AD$2:$AD$3,0),1),"")</f>
        <v/>
      </c>
      <c r="BF953" s="3" t="str">
        <f>_xlfn.IFNA(INDEX(Source!$AI$2:$AJ$6,MATCH(Table2[[#This Row],[السنة الدراسية]],Source!$AJ$2:$AJ$6,0),1),"")</f>
        <v/>
      </c>
      <c r="BG953" s="3" t="str">
        <f>_xlfn.IFNA(INDEX(Source!$AC$2:$AD$3,MATCH(Table2[[#This Row],[هل يوجد إجازة]],Source!$AD$2:$AD$3,0),1),"")</f>
        <v/>
      </c>
    </row>
    <row r="954" spans="1:59" x14ac:dyDescent="0.25">
      <c r="A954" t="str">
        <f>IF(C954&lt;&gt;"",COUNTA($C$2:C954),"")</f>
        <v/>
      </c>
      <c r="BA954" s="7" t="str">
        <f>_xlfn.IFNA(INDEX(Source!$G$2:$H$3,MATCH(Table2[[#This Row],[الجنس]],Source!$H$2:$H$3,0),1),"")</f>
        <v/>
      </c>
      <c r="BB954" s="3" t="str">
        <f>_xlfn.IFNA(INDEX(Source!$M$2:$N$5,MATCH(Table2[[#This Row],[الحالة العائلية]],Source!$N$2:$N$5,0),1),"")</f>
        <v/>
      </c>
      <c r="BC954" s="3" t="str">
        <f>_xlfn.IFNA(INDEX(Source!$J$2:$K$4,MATCH(Table2[[#This Row],[الحالة الصحية]],Source!$K$2:$K$4,0),1),"")</f>
        <v/>
      </c>
      <c r="BD954" s="3" t="str">
        <f>_xlfn.IFNA(INDEX(Source!$D$2:$E$6,MATCH(Table2[[#This Row],[التحصيل الدراسي]],Source!$E$2:$E$6,0),1),"")</f>
        <v/>
      </c>
      <c r="BE954" s="3" t="str">
        <f>_xlfn.IFNA(INDEX(Source!$AC$2:$AD$3,MATCH(Table2[[#This Row],[هل تدرس الان]],Source!$AD$2:$AD$3,0),1),"")</f>
        <v/>
      </c>
      <c r="BF954" s="3" t="str">
        <f>_xlfn.IFNA(INDEX(Source!$AI$2:$AJ$6,MATCH(Table2[[#This Row],[السنة الدراسية]],Source!$AJ$2:$AJ$6,0),1),"")</f>
        <v/>
      </c>
      <c r="BG954" s="3" t="str">
        <f>_xlfn.IFNA(INDEX(Source!$AC$2:$AD$3,MATCH(Table2[[#This Row],[هل يوجد إجازة]],Source!$AD$2:$AD$3,0),1),"")</f>
        <v/>
      </c>
    </row>
    <row r="955" spans="1:59" x14ac:dyDescent="0.25">
      <c r="A955" t="str">
        <f>IF(C955&lt;&gt;"",COUNTA($C$2:C955),"")</f>
        <v/>
      </c>
      <c r="BA955" s="7" t="str">
        <f>_xlfn.IFNA(INDEX(Source!$G$2:$H$3,MATCH(Table2[[#This Row],[الجنس]],Source!$H$2:$H$3,0),1),"")</f>
        <v/>
      </c>
      <c r="BB955" s="3" t="str">
        <f>_xlfn.IFNA(INDEX(Source!$M$2:$N$5,MATCH(Table2[[#This Row],[الحالة العائلية]],Source!$N$2:$N$5,0),1),"")</f>
        <v/>
      </c>
      <c r="BC955" s="3" t="str">
        <f>_xlfn.IFNA(INDEX(Source!$J$2:$K$4,MATCH(Table2[[#This Row],[الحالة الصحية]],Source!$K$2:$K$4,0),1),"")</f>
        <v/>
      </c>
      <c r="BD955" s="3" t="str">
        <f>_xlfn.IFNA(INDEX(Source!$D$2:$E$6,MATCH(Table2[[#This Row],[التحصيل الدراسي]],Source!$E$2:$E$6,0),1),"")</f>
        <v/>
      </c>
      <c r="BE955" s="3" t="str">
        <f>_xlfn.IFNA(INDEX(Source!$AC$2:$AD$3,MATCH(Table2[[#This Row],[هل تدرس الان]],Source!$AD$2:$AD$3,0),1),"")</f>
        <v/>
      </c>
      <c r="BF955" s="3" t="str">
        <f>_xlfn.IFNA(INDEX(Source!$AI$2:$AJ$6,MATCH(Table2[[#This Row],[السنة الدراسية]],Source!$AJ$2:$AJ$6,0),1),"")</f>
        <v/>
      </c>
      <c r="BG955" s="3" t="str">
        <f>_xlfn.IFNA(INDEX(Source!$AC$2:$AD$3,MATCH(Table2[[#This Row],[هل يوجد إجازة]],Source!$AD$2:$AD$3,0),1),"")</f>
        <v/>
      </c>
    </row>
    <row r="956" spans="1:59" x14ac:dyDescent="0.25">
      <c r="A956" t="str">
        <f>IF(C956&lt;&gt;"",COUNTA($C$2:C956),"")</f>
        <v/>
      </c>
      <c r="BA956" s="7" t="str">
        <f>_xlfn.IFNA(INDEX(Source!$G$2:$H$3,MATCH(Table2[[#This Row],[الجنس]],Source!$H$2:$H$3,0),1),"")</f>
        <v/>
      </c>
      <c r="BB956" s="3" t="str">
        <f>_xlfn.IFNA(INDEX(Source!$M$2:$N$5,MATCH(Table2[[#This Row],[الحالة العائلية]],Source!$N$2:$N$5,0),1),"")</f>
        <v/>
      </c>
      <c r="BC956" s="3" t="str">
        <f>_xlfn.IFNA(INDEX(Source!$J$2:$K$4,MATCH(Table2[[#This Row],[الحالة الصحية]],Source!$K$2:$K$4,0),1),"")</f>
        <v/>
      </c>
      <c r="BD956" s="3" t="str">
        <f>_xlfn.IFNA(INDEX(Source!$D$2:$E$6,MATCH(Table2[[#This Row],[التحصيل الدراسي]],Source!$E$2:$E$6,0),1),"")</f>
        <v/>
      </c>
      <c r="BE956" s="3" t="str">
        <f>_xlfn.IFNA(INDEX(Source!$AC$2:$AD$3,MATCH(Table2[[#This Row],[هل تدرس الان]],Source!$AD$2:$AD$3,0),1),"")</f>
        <v/>
      </c>
      <c r="BF956" s="3" t="str">
        <f>_xlfn.IFNA(INDEX(Source!$AI$2:$AJ$6,MATCH(Table2[[#This Row],[السنة الدراسية]],Source!$AJ$2:$AJ$6,0),1),"")</f>
        <v/>
      </c>
      <c r="BG956" s="3" t="str">
        <f>_xlfn.IFNA(INDEX(Source!$AC$2:$AD$3,MATCH(Table2[[#This Row],[هل يوجد إجازة]],Source!$AD$2:$AD$3,0),1),"")</f>
        <v/>
      </c>
    </row>
    <row r="957" spans="1:59" x14ac:dyDescent="0.25">
      <c r="A957" t="str">
        <f>IF(C957&lt;&gt;"",COUNTA($C$2:C957),"")</f>
        <v/>
      </c>
      <c r="BA957" s="7" t="str">
        <f>_xlfn.IFNA(INDEX(Source!$G$2:$H$3,MATCH(Table2[[#This Row],[الجنس]],Source!$H$2:$H$3,0),1),"")</f>
        <v/>
      </c>
      <c r="BB957" s="3" t="str">
        <f>_xlfn.IFNA(INDEX(Source!$M$2:$N$5,MATCH(Table2[[#This Row],[الحالة العائلية]],Source!$N$2:$N$5,0),1),"")</f>
        <v/>
      </c>
      <c r="BC957" s="3" t="str">
        <f>_xlfn.IFNA(INDEX(Source!$J$2:$K$4,MATCH(Table2[[#This Row],[الحالة الصحية]],Source!$K$2:$K$4,0),1),"")</f>
        <v/>
      </c>
      <c r="BD957" s="3" t="str">
        <f>_xlfn.IFNA(INDEX(Source!$D$2:$E$6,MATCH(Table2[[#This Row],[التحصيل الدراسي]],Source!$E$2:$E$6,0),1),"")</f>
        <v/>
      </c>
      <c r="BE957" s="3" t="str">
        <f>_xlfn.IFNA(INDEX(Source!$AC$2:$AD$3,MATCH(Table2[[#This Row],[هل تدرس الان]],Source!$AD$2:$AD$3,0),1),"")</f>
        <v/>
      </c>
      <c r="BF957" s="3" t="str">
        <f>_xlfn.IFNA(INDEX(Source!$AI$2:$AJ$6,MATCH(Table2[[#This Row],[السنة الدراسية]],Source!$AJ$2:$AJ$6,0),1),"")</f>
        <v/>
      </c>
      <c r="BG957" s="3" t="str">
        <f>_xlfn.IFNA(INDEX(Source!$AC$2:$AD$3,MATCH(Table2[[#This Row],[هل يوجد إجازة]],Source!$AD$2:$AD$3,0),1),"")</f>
        <v/>
      </c>
    </row>
    <row r="958" spans="1:59" x14ac:dyDescent="0.25">
      <c r="A958" t="str">
        <f>IF(C958&lt;&gt;"",COUNTA($C$2:C958),"")</f>
        <v/>
      </c>
      <c r="BA958" s="7" t="str">
        <f>_xlfn.IFNA(INDEX(Source!$G$2:$H$3,MATCH(Table2[[#This Row],[الجنس]],Source!$H$2:$H$3,0),1),"")</f>
        <v/>
      </c>
      <c r="BB958" s="3" t="str">
        <f>_xlfn.IFNA(INDEX(Source!$M$2:$N$5,MATCH(Table2[[#This Row],[الحالة العائلية]],Source!$N$2:$N$5,0),1),"")</f>
        <v/>
      </c>
      <c r="BC958" s="3" t="str">
        <f>_xlfn.IFNA(INDEX(Source!$J$2:$K$4,MATCH(Table2[[#This Row],[الحالة الصحية]],Source!$K$2:$K$4,0),1),"")</f>
        <v/>
      </c>
      <c r="BD958" s="3" t="str">
        <f>_xlfn.IFNA(INDEX(Source!$D$2:$E$6,MATCH(Table2[[#This Row],[التحصيل الدراسي]],Source!$E$2:$E$6,0),1),"")</f>
        <v/>
      </c>
      <c r="BE958" s="3" t="str">
        <f>_xlfn.IFNA(INDEX(Source!$AC$2:$AD$3,MATCH(Table2[[#This Row],[هل تدرس الان]],Source!$AD$2:$AD$3,0),1),"")</f>
        <v/>
      </c>
      <c r="BF958" s="3" t="str">
        <f>_xlfn.IFNA(INDEX(Source!$AI$2:$AJ$6,MATCH(Table2[[#This Row],[السنة الدراسية]],Source!$AJ$2:$AJ$6,0),1),"")</f>
        <v/>
      </c>
      <c r="BG958" s="3" t="str">
        <f>_xlfn.IFNA(INDEX(Source!$AC$2:$AD$3,MATCH(Table2[[#This Row],[هل يوجد إجازة]],Source!$AD$2:$AD$3,0),1),"")</f>
        <v/>
      </c>
    </row>
    <row r="959" spans="1:59" x14ac:dyDescent="0.25">
      <c r="A959" t="str">
        <f>IF(C959&lt;&gt;"",COUNTA($C$2:C959),"")</f>
        <v/>
      </c>
      <c r="BA959" s="7" t="str">
        <f>_xlfn.IFNA(INDEX(Source!$G$2:$H$3,MATCH(Table2[[#This Row],[الجنس]],Source!$H$2:$H$3,0),1),"")</f>
        <v/>
      </c>
      <c r="BB959" s="3" t="str">
        <f>_xlfn.IFNA(INDEX(Source!$M$2:$N$5,MATCH(Table2[[#This Row],[الحالة العائلية]],Source!$N$2:$N$5,0),1),"")</f>
        <v/>
      </c>
      <c r="BC959" s="3" t="str">
        <f>_xlfn.IFNA(INDEX(Source!$J$2:$K$4,MATCH(Table2[[#This Row],[الحالة الصحية]],Source!$K$2:$K$4,0),1),"")</f>
        <v/>
      </c>
      <c r="BD959" s="3" t="str">
        <f>_xlfn.IFNA(INDEX(Source!$D$2:$E$6,MATCH(Table2[[#This Row],[التحصيل الدراسي]],Source!$E$2:$E$6,0),1),"")</f>
        <v/>
      </c>
      <c r="BE959" s="3" t="str">
        <f>_xlfn.IFNA(INDEX(Source!$AC$2:$AD$3,MATCH(Table2[[#This Row],[هل تدرس الان]],Source!$AD$2:$AD$3,0),1),"")</f>
        <v/>
      </c>
      <c r="BF959" s="3" t="str">
        <f>_xlfn.IFNA(INDEX(Source!$AI$2:$AJ$6,MATCH(Table2[[#This Row],[السنة الدراسية]],Source!$AJ$2:$AJ$6,0),1),"")</f>
        <v/>
      </c>
      <c r="BG959" s="3" t="str">
        <f>_xlfn.IFNA(INDEX(Source!$AC$2:$AD$3,MATCH(Table2[[#This Row],[هل يوجد إجازة]],Source!$AD$2:$AD$3,0),1),"")</f>
        <v/>
      </c>
    </row>
    <row r="960" spans="1:59" x14ac:dyDescent="0.25">
      <c r="A960" t="str">
        <f>IF(C960&lt;&gt;"",COUNTA($C$2:C960),"")</f>
        <v/>
      </c>
      <c r="BA960" s="7" t="str">
        <f>_xlfn.IFNA(INDEX(Source!$G$2:$H$3,MATCH(Table2[[#This Row],[الجنس]],Source!$H$2:$H$3,0),1),"")</f>
        <v/>
      </c>
      <c r="BB960" s="3" t="str">
        <f>_xlfn.IFNA(INDEX(Source!$M$2:$N$5,MATCH(Table2[[#This Row],[الحالة العائلية]],Source!$N$2:$N$5,0),1),"")</f>
        <v/>
      </c>
      <c r="BC960" s="3" t="str">
        <f>_xlfn.IFNA(INDEX(Source!$J$2:$K$4,MATCH(Table2[[#This Row],[الحالة الصحية]],Source!$K$2:$K$4,0),1),"")</f>
        <v/>
      </c>
      <c r="BD960" s="3" t="str">
        <f>_xlfn.IFNA(INDEX(Source!$D$2:$E$6,MATCH(Table2[[#This Row],[التحصيل الدراسي]],Source!$E$2:$E$6,0),1),"")</f>
        <v/>
      </c>
      <c r="BE960" s="3" t="str">
        <f>_xlfn.IFNA(INDEX(Source!$AC$2:$AD$3,MATCH(Table2[[#This Row],[هل تدرس الان]],Source!$AD$2:$AD$3,0),1),"")</f>
        <v/>
      </c>
      <c r="BF960" s="3" t="str">
        <f>_xlfn.IFNA(INDEX(Source!$AI$2:$AJ$6,MATCH(Table2[[#This Row],[السنة الدراسية]],Source!$AJ$2:$AJ$6,0),1),"")</f>
        <v/>
      </c>
      <c r="BG960" s="3" t="str">
        <f>_xlfn.IFNA(INDEX(Source!$AC$2:$AD$3,MATCH(Table2[[#This Row],[هل يوجد إجازة]],Source!$AD$2:$AD$3,0),1),"")</f>
        <v/>
      </c>
    </row>
    <row r="961" spans="1:59" x14ac:dyDescent="0.25">
      <c r="A961" t="str">
        <f>IF(C961&lt;&gt;"",COUNTA($C$2:C961),"")</f>
        <v/>
      </c>
      <c r="BA961" s="7" t="str">
        <f>_xlfn.IFNA(INDEX(Source!$G$2:$H$3,MATCH(Table2[[#This Row],[الجنس]],Source!$H$2:$H$3,0),1),"")</f>
        <v/>
      </c>
      <c r="BB961" s="3" t="str">
        <f>_xlfn.IFNA(INDEX(Source!$M$2:$N$5,MATCH(Table2[[#This Row],[الحالة العائلية]],Source!$N$2:$N$5,0),1),"")</f>
        <v/>
      </c>
      <c r="BC961" s="3" t="str">
        <f>_xlfn.IFNA(INDEX(Source!$J$2:$K$4,MATCH(Table2[[#This Row],[الحالة الصحية]],Source!$K$2:$K$4,0),1),"")</f>
        <v/>
      </c>
      <c r="BD961" s="3" t="str">
        <f>_xlfn.IFNA(INDEX(Source!$D$2:$E$6,MATCH(Table2[[#This Row],[التحصيل الدراسي]],Source!$E$2:$E$6,0),1),"")</f>
        <v/>
      </c>
      <c r="BE961" s="3" t="str">
        <f>_xlfn.IFNA(INDEX(Source!$AC$2:$AD$3,MATCH(Table2[[#This Row],[هل تدرس الان]],Source!$AD$2:$AD$3,0),1),"")</f>
        <v/>
      </c>
      <c r="BF961" s="3" t="str">
        <f>_xlfn.IFNA(INDEX(Source!$AI$2:$AJ$6,MATCH(Table2[[#This Row],[السنة الدراسية]],Source!$AJ$2:$AJ$6,0),1),"")</f>
        <v/>
      </c>
      <c r="BG961" s="3" t="str">
        <f>_xlfn.IFNA(INDEX(Source!$AC$2:$AD$3,MATCH(Table2[[#This Row],[هل يوجد إجازة]],Source!$AD$2:$AD$3,0),1),"")</f>
        <v/>
      </c>
    </row>
    <row r="962" spans="1:59" x14ac:dyDescent="0.25">
      <c r="A962" t="str">
        <f>IF(C962&lt;&gt;"",COUNTA($C$2:C962),"")</f>
        <v/>
      </c>
      <c r="BA962" s="7" t="str">
        <f>_xlfn.IFNA(INDEX(Source!$G$2:$H$3,MATCH(Table2[[#This Row],[الجنس]],Source!$H$2:$H$3,0),1),"")</f>
        <v/>
      </c>
      <c r="BB962" s="3" t="str">
        <f>_xlfn.IFNA(INDEX(Source!$M$2:$N$5,MATCH(Table2[[#This Row],[الحالة العائلية]],Source!$N$2:$N$5,0),1),"")</f>
        <v/>
      </c>
      <c r="BC962" s="3" t="str">
        <f>_xlfn.IFNA(INDEX(Source!$J$2:$K$4,MATCH(Table2[[#This Row],[الحالة الصحية]],Source!$K$2:$K$4,0),1),"")</f>
        <v/>
      </c>
      <c r="BD962" s="3" t="str">
        <f>_xlfn.IFNA(INDEX(Source!$D$2:$E$6,MATCH(Table2[[#This Row],[التحصيل الدراسي]],Source!$E$2:$E$6,0),1),"")</f>
        <v/>
      </c>
      <c r="BE962" s="3" t="str">
        <f>_xlfn.IFNA(INDEX(Source!$AC$2:$AD$3,MATCH(Table2[[#This Row],[هل تدرس الان]],Source!$AD$2:$AD$3,0),1),"")</f>
        <v/>
      </c>
      <c r="BF962" s="3" t="str">
        <f>_xlfn.IFNA(INDEX(Source!$AI$2:$AJ$6,MATCH(Table2[[#This Row],[السنة الدراسية]],Source!$AJ$2:$AJ$6,0),1),"")</f>
        <v/>
      </c>
      <c r="BG962" s="3" t="str">
        <f>_xlfn.IFNA(INDEX(Source!$AC$2:$AD$3,MATCH(Table2[[#This Row],[هل يوجد إجازة]],Source!$AD$2:$AD$3,0),1),"")</f>
        <v/>
      </c>
    </row>
    <row r="963" spans="1:59" x14ac:dyDescent="0.25">
      <c r="A963" t="str">
        <f>IF(C963&lt;&gt;"",COUNTA($C$2:C963),"")</f>
        <v/>
      </c>
      <c r="BA963" s="7" t="str">
        <f>_xlfn.IFNA(INDEX(Source!$G$2:$H$3,MATCH(Table2[[#This Row],[الجنس]],Source!$H$2:$H$3,0),1),"")</f>
        <v/>
      </c>
      <c r="BB963" s="3" t="str">
        <f>_xlfn.IFNA(INDEX(Source!$M$2:$N$5,MATCH(Table2[[#This Row],[الحالة العائلية]],Source!$N$2:$N$5,0),1),"")</f>
        <v/>
      </c>
      <c r="BC963" s="3" t="str">
        <f>_xlfn.IFNA(INDEX(Source!$J$2:$K$4,MATCH(Table2[[#This Row],[الحالة الصحية]],Source!$K$2:$K$4,0),1),"")</f>
        <v/>
      </c>
      <c r="BD963" s="3" t="str">
        <f>_xlfn.IFNA(INDEX(Source!$D$2:$E$6,MATCH(Table2[[#This Row],[التحصيل الدراسي]],Source!$E$2:$E$6,0),1),"")</f>
        <v/>
      </c>
      <c r="BE963" s="3" t="str">
        <f>_xlfn.IFNA(INDEX(Source!$AC$2:$AD$3,MATCH(Table2[[#This Row],[هل تدرس الان]],Source!$AD$2:$AD$3,0),1),"")</f>
        <v/>
      </c>
      <c r="BF963" s="3" t="str">
        <f>_xlfn.IFNA(INDEX(Source!$AI$2:$AJ$6,MATCH(Table2[[#This Row],[السنة الدراسية]],Source!$AJ$2:$AJ$6,0),1),"")</f>
        <v/>
      </c>
      <c r="BG963" s="3" t="str">
        <f>_xlfn.IFNA(INDEX(Source!$AC$2:$AD$3,MATCH(Table2[[#This Row],[هل يوجد إجازة]],Source!$AD$2:$AD$3,0),1),"")</f>
        <v/>
      </c>
    </row>
    <row r="964" spans="1:59" x14ac:dyDescent="0.25">
      <c r="A964" t="str">
        <f>IF(C964&lt;&gt;"",COUNTA($C$2:C964),"")</f>
        <v/>
      </c>
      <c r="BA964" s="7" t="str">
        <f>_xlfn.IFNA(INDEX(Source!$G$2:$H$3,MATCH(Table2[[#This Row],[الجنس]],Source!$H$2:$H$3,0),1),"")</f>
        <v/>
      </c>
      <c r="BB964" s="3" t="str">
        <f>_xlfn.IFNA(INDEX(Source!$M$2:$N$5,MATCH(Table2[[#This Row],[الحالة العائلية]],Source!$N$2:$N$5,0),1),"")</f>
        <v/>
      </c>
      <c r="BC964" s="3" t="str">
        <f>_xlfn.IFNA(INDEX(Source!$J$2:$K$4,MATCH(Table2[[#This Row],[الحالة الصحية]],Source!$K$2:$K$4,0),1),"")</f>
        <v/>
      </c>
      <c r="BD964" s="3" t="str">
        <f>_xlfn.IFNA(INDEX(Source!$D$2:$E$6,MATCH(Table2[[#This Row],[التحصيل الدراسي]],Source!$E$2:$E$6,0),1),"")</f>
        <v/>
      </c>
      <c r="BE964" s="3" t="str">
        <f>_xlfn.IFNA(INDEX(Source!$AC$2:$AD$3,MATCH(Table2[[#This Row],[هل تدرس الان]],Source!$AD$2:$AD$3,0),1),"")</f>
        <v/>
      </c>
      <c r="BF964" s="3" t="str">
        <f>_xlfn.IFNA(INDEX(Source!$AI$2:$AJ$6,MATCH(Table2[[#This Row],[السنة الدراسية]],Source!$AJ$2:$AJ$6,0),1),"")</f>
        <v/>
      </c>
      <c r="BG964" s="3" t="str">
        <f>_xlfn.IFNA(INDEX(Source!$AC$2:$AD$3,MATCH(Table2[[#This Row],[هل يوجد إجازة]],Source!$AD$2:$AD$3,0),1),"")</f>
        <v/>
      </c>
    </row>
    <row r="965" spans="1:59" x14ac:dyDescent="0.25">
      <c r="A965" t="str">
        <f>IF(C965&lt;&gt;"",COUNTA($C$2:C965),"")</f>
        <v/>
      </c>
      <c r="BA965" s="7" t="str">
        <f>_xlfn.IFNA(INDEX(Source!$G$2:$H$3,MATCH(Table2[[#This Row],[الجنس]],Source!$H$2:$H$3,0),1),"")</f>
        <v/>
      </c>
      <c r="BB965" s="3" t="str">
        <f>_xlfn.IFNA(INDEX(Source!$M$2:$N$5,MATCH(Table2[[#This Row],[الحالة العائلية]],Source!$N$2:$N$5,0),1),"")</f>
        <v/>
      </c>
      <c r="BC965" s="3" t="str">
        <f>_xlfn.IFNA(INDEX(Source!$J$2:$K$4,MATCH(Table2[[#This Row],[الحالة الصحية]],Source!$K$2:$K$4,0),1),"")</f>
        <v/>
      </c>
      <c r="BD965" s="3" t="str">
        <f>_xlfn.IFNA(INDEX(Source!$D$2:$E$6,MATCH(Table2[[#This Row],[التحصيل الدراسي]],Source!$E$2:$E$6,0),1),"")</f>
        <v/>
      </c>
      <c r="BE965" s="3" t="str">
        <f>_xlfn.IFNA(INDEX(Source!$AC$2:$AD$3,MATCH(Table2[[#This Row],[هل تدرس الان]],Source!$AD$2:$AD$3,0),1),"")</f>
        <v/>
      </c>
      <c r="BF965" s="3" t="str">
        <f>_xlfn.IFNA(INDEX(Source!$AI$2:$AJ$6,MATCH(Table2[[#This Row],[السنة الدراسية]],Source!$AJ$2:$AJ$6,0),1),"")</f>
        <v/>
      </c>
      <c r="BG965" s="3" t="str">
        <f>_xlfn.IFNA(INDEX(Source!$AC$2:$AD$3,MATCH(Table2[[#This Row],[هل يوجد إجازة]],Source!$AD$2:$AD$3,0),1),"")</f>
        <v/>
      </c>
    </row>
    <row r="966" spans="1:59" x14ac:dyDescent="0.25">
      <c r="A966" t="str">
        <f>IF(C966&lt;&gt;"",COUNTA($C$2:C966),"")</f>
        <v/>
      </c>
      <c r="BA966" s="7" t="str">
        <f>_xlfn.IFNA(INDEX(Source!$G$2:$H$3,MATCH(Table2[[#This Row],[الجنس]],Source!$H$2:$H$3,0),1),"")</f>
        <v/>
      </c>
      <c r="BB966" s="3" t="str">
        <f>_xlfn.IFNA(INDEX(Source!$M$2:$N$5,MATCH(Table2[[#This Row],[الحالة العائلية]],Source!$N$2:$N$5,0),1),"")</f>
        <v/>
      </c>
      <c r="BC966" s="3" t="str">
        <f>_xlfn.IFNA(INDEX(Source!$J$2:$K$4,MATCH(Table2[[#This Row],[الحالة الصحية]],Source!$K$2:$K$4,0),1),"")</f>
        <v/>
      </c>
      <c r="BD966" s="3" t="str">
        <f>_xlfn.IFNA(INDEX(Source!$D$2:$E$6,MATCH(Table2[[#This Row],[التحصيل الدراسي]],Source!$E$2:$E$6,0),1),"")</f>
        <v/>
      </c>
      <c r="BE966" s="3" t="str">
        <f>_xlfn.IFNA(INDEX(Source!$AC$2:$AD$3,MATCH(Table2[[#This Row],[هل تدرس الان]],Source!$AD$2:$AD$3,0),1),"")</f>
        <v/>
      </c>
      <c r="BF966" s="3" t="str">
        <f>_xlfn.IFNA(INDEX(Source!$AI$2:$AJ$6,MATCH(Table2[[#This Row],[السنة الدراسية]],Source!$AJ$2:$AJ$6,0),1),"")</f>
        <v/>
      </c>
      <c r="BG966" s="3" t="str">
        <f>_xlfn.IFNA(INDEX(Source!$AC$2:$AD$3,MATCH(Table2[[#This Row],[هل يوجد إجازة]],Source!$AD$2:$AD$3,0),1),"")</f>
        <v/>
      </c>
    </row>
    <row r="967" spans="1:59" x14ac:dyDescent="0.25">
      <c r="A967" t="str">
        <f>IF(C967&lt;&gt;"",COUNTA($C$2:C967),"")</f>
        <v/>
      </c>
      <c r="BA967" s="7" t="str">
        <f>_xlfn.IFNA(INDEX(Source!$G$2:$H$3,MATCH(Table2[[#This Row],[الجنس]],Source!$H$2:$H$3,0),1),"")</f>
        <v/>
      </c>
      <c r="BB967" s="3" t="str">
        <f>_xlfn.IFNA(INDEX(Source!$M$2:$N$5,MATCH(Table2[[#This Row],[الحالة العائلية]],Source!$N$2:$N$5,0),1),"")</f>
        <v/>
      </c>
      <c r="BC967" s="3" t="str">
        <f>_xlfn.IFNA(INDEX(Source!$J$2:$K$4,MATCH(Table2[[#This Row],[الحالة الصحية]],Source!$K$2:$K$4,0),1),"")</f>
        <v/>
      </c>
      <c r="BD967" s="3" t="str">
        <f>_xlfn.IFNA(INDEX(Source!$D$2:$E$6,MATCH(Table2[[#This Row],[التحصيل الدراسي]],Source!$E$2:$E$6,0),1),"")</f>
        <v/>
      </c>
      <c r="BE967" s="3" t="str">
        <f>_xlfn.IFNA(INDEX(Source!$AC$2:$AD$3,MATCH(Table2[[#This Row],[هل تدرس الان]],Source!$AD$2:$AD$3,0),1),"")</f>
        <v/>
      </c>
      <c r="BF967" s="3" t="str">
        <f>_xlfn.IFNA(INDEX(Source!$AI$2:$AJ$6,MATCH(Table2[[#This Row],[السنة الدراسية]],Source!$AJ$2:$AJ$6,0),1),"")</f>
        <v/>
      </c>
      <c r="BG967" s="3" t="str">
        <f>_xlfn.IFNA(INDEX(Source!$AC$2:$AD$3,MATCH(Table2[[#This Row],[هل يوجد إجازة]],Source!$AD$2:$AD$3,0),1),"")</f>
        <v/>
      </c>
    </row>
    <row r="968" spans="1:59" x14ac:dyDescent="0.25">
      <c r="A968" t="str">
        <f>IF(C968&lt;&gt;"",COUNTA($C$2:C968),"")</f>
        <v/>
      </c>
      <c r="BA968" s="7" t="str">
        <f>_xlfn.IFNA(INDEX(Source!$G$2:$H$3,MATCH(Table2[[#This Row],[الجنس]],Source!$H$2:$H$3,0),1),"")</f>
        <v/>
      </c>
      <c r="BB968" s="3" t="str">
        <f>_xlfn.IFNA(INDEX(Source!$M$2:$N$5,MATCH(Table2[[#This Row],[الحالة العائلية]],Source!$N$2:$N$5,0),1),"")</f>
        <v/>
      </c>
      <c r="BC968" s="3" t="str">
        <f>_xlfn.IFNA(INDEX(Source!$J$2:$K$4,MATCH(Table2[[#This Row],[الحالة الصحية]],Source!$K$2:$K$4,0),1),"")</f>
        <v/>
      </c>
      <c r="BD968" s="3" t="str">
        <f>_xlfn.IFNA(INDEX(Source!$D$2:$E$6,MATCH(Table2[[#This Row],[التحصيل الدراسي]],Source!$E$2:$E$6,0),1),"")</f>
        <v/>
      </c>
      <c r="BE968" s="3" t="str">
        <f>_xlfn.IFNA(INDEX(Source!$AC$2:$AD$3,MATCH(Table2[[#This Row],[هل تدرس الان]],Source!$AD$2:$AD$3,0),1),"")</f>
        <v/>
      </c>
      <c r="BF968" s="3" t="str">
        <f>_xlfn.IFNA(INDEX(Source!$AI$2:$AJ$6,MATCH(Table2[[#This Row],[السنة الدراسية]],Source!$AJ$2:$AJ$6,0),1),"")</f>
        <v/>
      </c>
      <c r="BG968" s="3" t="str">
        <f>_xlfn.IFNA(INDEX(Source!$AC$2:$AD$3,MATCH(Table2[[#This Row],[هل يوجد إجازة]],Source!$AD$2:$AD$3,0),1),"")</f>
        <v/>
      </c>
    </row>
    <row r="969" spans="1:59" x14ac:dyDescent="0.25">
      <c r="A969" t="str">
        <f>IF(C969&lt;&gt;"",COUNTA($C$2:C969),"")</f>
        <v/>
      </c>
      <c r="BA969" s="7" t="str">
        <f>_xlfn.IFNA(INDEX(Source!$G$2:$H$3,MATCH(Table2[[#This Row],[الجنس]],Source!$H$2:$H$3,0),1),"")</f>
        <v/>
      </c>
      <c r="BB969" s="3" t="str">
        <f>_xlfn.IFNA(INDEX(Source!$M$2:$N$5,MATCH(Table2[[#This Row],[الحالة العائلية]],Source!$N$2:$N$5,0),1),"")</f>
        <v/>
      </c>
      <c r="BC969" s="3" t="str">
        <f>_xlfn.IFNA(INDEX(Source!$J$2:$K$4,MATCH(Table2[[#This Row],[الحالة الصحية]],Source!$K$2:$K$4,0),1),"")</f>
        <v/>
      </c>
      <c r="BD969" s="3" t="str">
        <f>_xlfn.IFNA(INDEX(Source!$D$2:$E$6,MATCH(Table2[[#This Row],[التحصيل الدراسي]],Source!$E$2:$E$6,0),1),"")</f>
        <v/>
      </c>
      <c r="BE969" s="3" t="str">
        <f>_xlfn.IFNA(INDEX(Source!$AC$2:$AD$3,MATCH(Table2[[#This Row],[هل تدرس الان]],Source!$AD$2:$AD$3,0),1),"")</f>
        <v/>
      </c>
      <c r="BF969" s="3" t="str">
        <f>_xlfn.IFNA(INDEX(Source!$AI$2:$AJ$6,MATCH(Table2[[#This Row],[السنة الدراسية]],Source!$AJ$2:$AJ$6,0),1),"")</f>
        <v/>
      </c>
      <c r="BG969" s="3" t="str">
        <f>_xlfn.IFNA(INDEX(Source!$AC$2:$AD$3,MATCH(Table2[[#This Row],[هل يوجد إجازة]],Source!$AD$2:$AD$3,0),1),"")</f>
        <v/>
      </c>
    </row>
    <row r="970" spans="1:59" x14ac:dyDescent="0.25">
      <c r="A970" t="str">
        <f>IF(C970&lt;&gt;"",COUNTA($C$2:C970),"")</f>
        <v/>
      </c>
      <c r="BA970" s="7" t="str">
        <f>_xlfn.IFNA(INDEX(Source!$G$2:$H$3,MATCH(Table2[[#This Row],[الجنس]],Source!$H$2:$H$3,0),1),"")</f>
        <v/>
      </c>
      <c r="BB970" s="3" t="str">
        <f>_xlfn.IFNA(INDEX(Source!$M$2:$N$5,MATCH(Table2[[#This Row],[الحالة العائلية]],Source!$N$2:$N$5,0),1),"")</f>
        <v/>
      </c>
      <c r="BC970" s="3" t="str">
        <f>_xlfn.IFNA(INDEX(Source!$J$2:$K$4,MATCH(Table2[[#This Row],[الحالة الصحية]],Source!$K$2:$K$4,0),1),"")</f>
        <v/>
      </c>
      <c r="BD970" s="3" t="str">
        <f>_xlfn.IFNA(INDEX(Source!$D$2:$E$6,MATCH(Table2[[#This Row],[التحصيل الدراسي]],Source!$E$2:$E$6,0),1),"")</f>
        <v/>
      </c>
      <c r="BE970" s="3" t="str">
        <f>_xlfn.IFNA(INDEX(Source!$AC$2:$AD$3,MATCH(Table2[[#This Row],[هل تدرس الان]],Source!$AD$2:$AD$3,0),1),"")</f>
        <v/>
      </c>
      <c r="BF970" s="3" t="str">
        <f>_xlfn.IFNA(INDEX(Source!$AI$2:$AJ$6,MATCH(Table2[[#This Row],[السنة الدراسية]],Source!$AJ$2:$AJ$6,0),1),"")</f>
        <v/>
      </c>
      <c r="BG970" s="3" t="str">
        <f>_xlfn.IFNA(INDEX(Source!$AC$2:$AD$3,MATCH(Table2[[#This Row],[هل يوجد إجازة]],Source!$AD$2:$AD$3,0),1),"")</f>
        <v/>
      </c>
    </row>
    <row r="971" spans="1:59" x14ac:dyDescent="0.25">
      <c r="A971" t="str">
        <f>IF(C971&lt;&gt;"",COUNTA($C$2:C971),"")</f>
        <v/>
      </c>
      <c r="BA971" s="7" t="str">
        <f>_xlfn.IFNA(INDEX(Source!$G$2:$H$3,MATCH(Table2[[#This Row],[الجنس]],Source!$H$2:$H$3,0),1),"")</f>
        <v/>
      </c>
      <c r="BB971" s="3" t="str">
        <f>_xlfn.IFNA(INDEX(Source!$M$2:$N$5,MATCH(Table2[[#This Row],[الحالة العائلية]],Source!$N$2:$N$5,0),1),"")</f>
        <v/>
      </c>
      <c r="BC971" s="3" t="str">
        <f>_xlfn.IFNA(INDEX(Source!$J$2:$K$4,MATCH(Table2[[#This Row],[الحالة الصحية]],Source!$K$2:$K$4,0),1),"")</f>
        <v/>
      </c>
      <c r="BD971" s="3" t="str">
        <f>_xlfn.IFNA(INDEX(Source!$D$2:$E$6,MATCH(Table2[[#This Row],[التحصيل الدراسي]],Source!$E$2:$E$6,0),1),"")</f>
        <v/>
      </c>
      <c r="BE971" s="3" t="str">
        <f>_xlfn.IFNA(INDEX(Source!$AC$2:$AD$3,MATCH(Table2[[#This Row],[هل تدرس الان]],Source!$AD$2:$AD$3,0),1),"")</f>
        <v/>
      </c>
      <c r="BF971" s="3" t="str">
        <f>_xlfn.IFNA(INDEX(Source!$AI$2:$AJ$6,MATCH(Table2[[#This Row],[السنة الدراسية]],Source!$AJ$2:$AJ$6,0),1),"")</f>
        <v/>
      </c>
      <c r="BG971" s="3" t="str">
        <f>_xlfn.IFNA(INDEX(Source!$AC$2:$AD$3,MATCH(Table2[[#This Row],[هل يوجد إجازة]],Source!$AD$2:$AD$3,0),1),"")</f>
        <v/>
      </c>
    </row>
    <row r="972" spans="1:59" x14ac:dyDescent="0.25">
      <c r="A972" t="str">
        <f>IF(C972&lt;&gt;"",COUNTA($C$2:C972),"")</f>
        <v/>
      </c>
      <c r="BA972" s="7" t="str">
        <f>_xlfn.IFNA(INDEX(Source!$G$2:$H$3,MATCH(Table2[[#This Row],[الجنس]],Source!$H$2:$H$3,0),1),"")</f>
        <v/>
      </c>
      <c r="BB972" s="3" t="str">
        <f>_xlfn.IFNA(INDEX(Source!$M$2:$N$5,MATCH(Table2[[#This Row],[الحالة العائلية]],Source!$N$2:$N$5,0),1),"")</f>
        <v/>
      </c>
      <c r="BC972" s="3" t="str">
        <f>_xlfn.IFNA(INDEX(Source!$J$2:$K$4,MATCH(Table2[[#This Row],[الحالة الصحية]],Source!$K$2:$K$4,0),1),"")</f>
        <v/>
      </c>
      <c r="BD972" s="3" t="str">
        <f>_xlfn.IFNA(INDEX(Source!$D$2:$E$6,MATCH(Table2[[#This Row],[التحصيل الدراسي]],Source!$E$2:$E$6,0),1),"")</f>
        <v/>
      </c>
      <c r="BE972" s="3" t="str">
        <f>_xlfn.IFNA(INDEX(Source!$AC$2:$AD$3,MATCH(Table2[[#This Row],[هل تدرس الان]],Source!$AD$2:$AD$3,0),1),"")</f>
        <v/>
      </c>
      <c r="BF972" s="3" t="str">
        <f>_xlfn.IFNA(INDEX(Source!$AI$2:$AJ$6,MATCH(Table2[[#This Row],[السنة الدراسية]],Source!$AJ$2:$AJ$6,0),1),"")</f>
        <v/>
      </c>
      <c r="BG972" s="3" t="str">
        <f>_xlfn.IFNA(INDEX(Source!$AC$2:$AD$3,MATCH(Table2[[#This Row],[هل يوجد إجازة]],Source!$AD$2:$AD$3,0),1),"")</f>
        <v/>
      </c>
    </row>
    <row r="973" spans="1:59" x14ac:dyDescent="0.25">
      <c r="A973" t="str">
        <f>IF(C973&lt;&gt;"",COUNTA($C$2:C973),"")</f>
        <v/>
      </c>
      <c r="BA973" s="7" t="str">
        <f>_xlfn.IFNA(INDEX(Source!$G$2:$H$3,MATCH(Table2[[#This Row],[الجنس]],Source!$H$2:$H$3,0),1),"")</f>
        <v/>
      </c>
      <c r="BB973" s="3" t="str">
        <f>_xlfn.IFNA(INDEX(Source!$M$2:$N$5,MATCH(Table2[[#This Row],[الحالة العائلية]],Source!$N$2:$N$5,0),1),"")</f>
        <v/>
      </c>
      <c r="BC973" s="3" t="str">
        <f>_xlfn.IFNA(INDEX(Source!$J$2:$K$4,MATCH(Table2[[#This Row],[الحالة الصحية]],Source!$K$2:$K$4,0),1),"")</f>
        <v/>
      </c>
      <c r="BD973" s="3" t="str">
        <f>_xlfn.IFNA(INDEX(Source!$D$2:$E$6,MATCH(Table2[[#This Row],[التحصيل الدراسي]],Source!$E$2:$E$6,0),1),"")</f>
        <v/>
      </c>
      <c r="BE973" s="3" t="str">
        <f>_xlfn.IFNA(INDEX(Source!$AC$2:$AD$3,MATCH(Table2[[#This Row],[هل تدرس الان]],Source!$AD$2:$AD$3,0),1),"")</f>
        <v/>
      </c>
      <c r="BF973" s="3" t="str">
        <f>_xlfn.IFNA(INDEX(Source!$AI$2:$AJ$6,MATCH(Table2[[#This Row],[السنة الدراسية]],Source!$AJ$2:$AJ$6,0),1),"")</f>
        <v/>
      </c>
      <c r="BG973" s="3" t="str">
        <f>_xlfn.IFNA(INDEX(Source!$AC$2:$AD$3,MATCH(Table2[[#This Row],[هل يوجد إجازة]],Source!$AD$2:$AD$3,0),1),"")</f>
        <v/>
      </c>
    </row>
    <row r="974" spans="1:59" x14ac:dyDescent="0.25">
      <c r="A974" t="str">
        <f>IF(C974&lt;&gt;"",COUNTA($C$2:C974),"")</f>
        <v/>
      </c>
      <c r="BA974" s="7" t="str">
        <f>_xlfn.IFNA(INDEX(Source!$G$2:$H$3,MATCH(Table2[[#This Row],[الجنس]],Source!$H$2:$H$3,0),1),"")</f>
        <v/>
      </c>
      <c r="BB974" s="3" t="str">
        <f>_xlfn.IFNA(INDEX(Source!$M$2:$N$5,MATCH(Table2[[#This Row],[الحالة العائلية]],Source!$N$2:$N$5,0),1),"")</f>
        <v/>
      </c>
      <c r="BC974" s="3" t="str">
        <f>_xlfn.IFNA(INDEX(Source!$J$2:$K$4,MATCH(Table2[[#This Row],[الحالة الصحية]],Source!$K$2:$K$4,0),1),"")</f>
        <v/>
      </c>
      <c r="BD974" s="3" t="str">
        <f>_xlfn.IFNA(INDEX(Source!$D$2:$E$6,MATCH(Table2[[#This Row],[التحصيل الدراسي]],Source!$E$2:$E$6,0),1),"")</f>
        <v/>
      </c>
      <c r="BE974" s="3" t="str">
        <f>_xlfn.IFNA(INDEX(Source!$AC$2:$AD$3,MATCH(Table2[[#This Row],[هل تدرس الان]],Source!$AD$2:$AD$3,0),1),"")</f>
        <v/>
      </c>
      <c r="BF974" s="3" t="str">
        <f>_xlfn.IFNA(INDEX(Source!$AI$2:$AJ$6,MATCH(Table2[[#This Row],[السنة الدراسية]],Source!$AJ$2:$AJ$6,0),1),"")</f>
        <v/>
      </c>
      <c r="BG974" s="3" t="str">
        <f>_xlfn.IFNA(INDEX(Source!$AC$2:$AD$3,MATCH(Table2[[#This Row],[هل يوجد إجازة]],Source!$AD$2:$AD$3,0),1),"")</f>
        <v/>
      </c>
    </row>
    <row r="975" spans="1:59" x14ac:dyDescent="0.25">
      <c r="A975" t="str">
        <f>IF(C975&lt;&gt;"",COUNTA($C$2:C975),"")</f>
        <v/>
      </c>
      <c r="BA975" s="7" t="str">
        <f>_xlfn.IFNA(INDEX(Source!$G$2:$H$3,MATCH(Table2[[#This Row],[الجنس]],Source!$H$2:$H$3,0),1),"")</f>
        <v/>
      </c>
      <c r="BB975" s="3" t="str">
        <f>_xlfn.IFNA(INDEX(Source!$M$2:$N$5,MATCH(Table2[[#This Row],[الحالة العائلية]],Source!$N$2:$N$5,0),1),"")</f>
        <v/>
      </c>
      <c r="BC975" s="3" t="str">
        <f>_xlfn.IFNA(INDEX(Source!$J$2:$K$4,MATCH(Table2[[#This Row],[الحالة الصحية]],Source!$K$2:$K$4,0),1),"")</f>
        <v/>
      </c>
      <c r="BD975" s="3" t="str">
        <f>_xlfn.IFNA(INDEX(Source!$D$2:$E$6,MATCH(Table2[[#This Row],[التحصيل الدراسي]],Source!$E$2:$E$6,0),1),"")</f>
        <v/>
      </c>
      <c r="BE975" s="3" t="str">
        <f>_xlfn.IFNA(INDEX(Source!$AC$2:$AD$3,MATCH(Table2[[#This Row],[هل تدرس الان]],Source!$AD$2:$AD$3,0),1),"")</f>
        <v/>
      </c>
      <c r="BF975" s="3" t="str">
        <f>_xlfn.IFNA(INDEX(Source!$AI$2:$AJ$6,MATCH(Table2[[#This Row],[السنة الدراسية]],Source!$AJ$2:$AJ$6,0),1),"")</f>
        <v/>
      </c>
      <c r="BG975" s="3" t="str">
        <f>_xlfn.IFNA(INDEX(Source!$AC$2:$AD$3,MATCH(Table2[[#This Row],[هل يوجد إجازة]],Source!$AD$2:$AD$3,0),1),"")</f>
        <v/>
      </c>
    </row>
    <row r="976" spans="1:59" x14ac:dyDescent="0.25">
      <c r="A976" t="str">
        <f>IF(C976&lt;&gt;"",COUNTA($C$2:C976),"")</f>
        <v/>
      </c>
      <c r="BA976" s="7" t="str">
        <f>_xlfn.IFNA(INDEX(Source!$G$2:$H$3,MATCH(Table2[[#This Row],[الجنس]],Source!$H$2:$H$3,0),1),"")</f>
        <v/>
      </c>
      <c r="BB976" s="3" t="str">
        <f>_xlfn.IFNA(INDEX(Source!$M$2:$N$5,MATCH(Table2[[#This Row],[الحالة العائلية]],Source!$N$2:$N$5,0),1),"")</f>
        <v/>
      </c>
      <c r="BC976" s="3" t="str">
        <f>_xlfn.IFNA(INDEX(Source!$J$2:$K$4,MATCH(Table2[[#This Row],[الحالة الصحية]],Source!$K$2:$K$4,0),1),"")</f>
        <v/>
      </c>
      <c r="BD976" s="3" t="str">
        <f>_xlfn.IFNA(INDEX(Source!$D$2:$E$6,MATCH(Table2[[#This Row],[التحصيل الدراسي]],Source!$E$2:$E$6,0),1),"")</f>
        <v/>
      </c>
      <c r="BE976" s="3" t="str">
        <f>_xlfn.IFNA(INDEX(Source!$AC$2:$AD$3,MATCH(Table2[[#This Row],[هل تدرس الان]],Source!$AD$2:$AD$3,0),1),"")</f>
        <v/>
      </c>
      <c r="BF976" s="3" t="str">
        <f>_xlfn.IFNA(INDEX(Source!$AI$2:$AJ$6,MATCH(Table2[[#This Row],[السنة الدراسية]],Source!$AJ$2:$AJ$6,0),1),"")</f>
        <v/>
      </c>
      <c r="BG976" s="3" t="str">
        <f>_xlfn.IFNA(INDEX(Source!$AC$2:$AD$3,MATCH(Table2[[#This Row],[هل يوجد إجازة]],Source!$AD$2:$AD$3,0),1),"")</f>
        <v/>
      </c>
    </row>
    <row r="977" spans="1:59" x14ac:dyDescent="0.25">
      <c r="A977" t="str">
        <f>IF(C977&lt;&gt;"",COUNTA($C$2:C977),"")</f>
        <v/>
      </c>
      <c r="BA977" s="7" t="str">
        <f>_xlfn.IFNA(INDEX(Source!$G$2:$H$3,MATCH(Table2[[#This Row],[الجنس]],Source!$H$2:$H$3,0),1),"")</f>
        <v/>
      </c>
      <c r="BB977" s="3" t="str">
        <f>_xlfn.IFNA(INDEX(Source!$M$2:$N$5,MATCH(Table2[[#This Row],[الحالة العائلية]],Source!$N$2:$N$5,0),1),"")</f>
        <v/>
      </c>
      <c r="BC977" s="3" t="str">
        <f>_xlfn.IFNA(INDEX(Source!$J$2:$K$4,MATCH(Table2[[#This Row],[الحالة الصحية]],Source!$K$2:$K$4,0),1),"")</f>
        <v/>
      </c>
      <c r="BD977" s="3" t="str">
        <f>_xlfn.IFNA(INDEX(Source!$D$2:$E$6,MATCH(Table2[[#This Row],[التحصيل الدراسي]],Source!$E$2:$E$6,0),1),"")</f>
        <v/>
      </c>
      <c r="BE977" s="3" t="str">
        <f>_xlfn.IFNA(INDEX(Source!$AC$2:$AD$3,MATCH(Table2[[#This Row],[هل تدرس الان]],Source!$AD$2:$AD$3,0),1),"")</f>
        <v/>
      </c>
      <c r="BF977" s="3" t="str">
        <f>_xlfn.IFNA(INDEX(Source!$AI$2:$AJ$6,MATCH(Table2[[#This Row],[السنة الدراسية]],Source!$AJ$2:$AJ$6,0),1),"")</f>
        <v/>
      </c>
      <c r="BG977" s="3" t="str">
        <f>_xlfn.IFNA(INDEX(Source!$AC$2:$AD$3,MATCH(Table2[[#This Row],[هل يوجد إجازة]],Source!$AD$2:$AD$3,0),1),"")</f>
        <v/>
      </c>
    </row>
    <row r="978" spans="1:59" x14ac:dyDescent="0.25">
      <c r="A978" t="str">
        <f>IF(C978&lt;&gt;"",COUNTA($C$2:C978),"")</f>
        <v/>
      </c>
      <c r="BA978" s="7" t="str">
        <f>_xlfn.IFNA(INDEX(Source!$G$2:$H$3,MATCH(Table2[[#This Row],[الجنس]],Source!$H$2:$H$3,0),1),"")</f>
        <v/>
      </c>
      <c r="BB978" s="3" t="str">
        <f>_xlfn.IFNA(INDEX(Source!$M$2:$N$5,MATCH(Table2[[#This Row],[الحالة العائلية]],Source!$N$2:$N$5,0),1),"")</f>
        <v/>
      </c>
      <c r="BC978" s="3" t="str">
        <f>_xlfn.IFNA(INDEX(Source!$J$2:$K$4,MATCH(Table2[[#This Row],[الحالة الصحية]],Source!$K$2:$K$4,0),1),"")</f>
        <v/>
      </c>
      <c r="BD978" s="3" t="str">
        <f>_xlfn.IFNA(INDEX(Source!$D$2:$E$6,MATCH(Table2[[#This Row],[التحصيل الدراسي]],Source!$E$2:$E$6,0),1),"")</f>
        <v/>
      </c>
      <c r="BE978" s="3" t="str">
        <f>_xlfn.IFNA(INDEX(Source!$AC$2:$AD$3,MATCH(Table2[[#This Row],[هل تدرس الان]],Source!$AD$2:$AD$3,0),1),"")</f>
        <v/>
      </c>
      <c r="BF978" s="3" t="str">
        <f>_xlfn.IFNA(INDEX(Source!$AI$2:$AJ$6,MATCH(Table2[[#This Row],[السنة الدراسية]],Source!$AJ$2:$AJ$6,0),1),"")</f>
        <v/>
      </c>
      <c r="BG978" s="3" t="str">
        <f>_xlfn.IFNA(INDEX(Source!$AC$2:$AD$3,MATCH(Table2[[#This Row],[هل يوجد إجازة]],Source!$AD$2:$AD$3,0),1),"")</f>
        <v/>
      </c>
    </row>
    <row r="979" spans="1:59" x14ac:dyDescent="0.25">
      <c r="A979" t="str">
        <f>IF(C979&lt;&gt;"",COUNTA($C$2:C979),"")</f>
        <v/>
      </c>
      <c r="BA979" s="7" t="str">
        <f>_xlfn.IFNA(INDEX(Source!$G$2:$H$3,MATCH(Table2[[#This Row],[الجنس]],Source!$H$2:$H$3,0),1),"")</f>
        <v/>
      </c>
      <c r="BB979" s="3" t="str">
        <f>_xlfn.IFNA(INDEX(Source!$M$2:$N$5,MATCH(Table2[[#This Row],[الحالة العائلية]],Source!$N$2:$N$5,0),1),"")</f>
        <v/>
      </c>
      <c r="BC979" s="3" t="str">
        <f>_xlfn.IFNA(INDEX(Source!$J$2:$K$4,MATCH(Table2[[#This Row],[الحالة الصحية]],Source!$K$2:$K$4,0),1),"")</f>
        <v/>
      </c>
      <c r="BD979" s="3" t="str">
        <f>_xlfn.IFNA(INDEX(Source!$D$2:$E$6,MATCH(Table2[[#This Row],[التحصيل الدراسي]],Source!$E$2:$E$6,0),1),"")</f>
        <v/>
      </c>
      <c r="BE979" s="3" t="str">
        <f>_xlfn.IFNA(INDEX(Source!$AC$2:$AD$3,MATCH(Table2[[#This Row],[هل تدرس الان]],Source!$AD$2:$AD$3,0),1),"")</f>
        <v/>
      </c>
      <c r="BF979" s="3" t="str">
        <f>_xlfn.IFNA(INDEX(Source!$AI$2:$AJ$6,MATCH(Table2[[#This Row],[السنة الدراسية]],Source!$AJ$2:$AJ$6,0),1),"")</f>
        <v/>
      </c>
      <c r="BG979" s="3" t="str">
        <f>_xlfn.IFNA(INDEX(Source!$AC$2:$AD$3,MATCH(Table2[[#This Row],[هل يوجد إجازة]],Source!$AD$2:$AD$3,0),1),"")</f>
        <v/>
      </c>
    </row>
    <row r="980" spans="1:59" x14ac:dyDescent="0.25">
      <c r="A980" t="str">
        <f>IF(C980&lt;&gt;"",COUNTA($C$2:C980),"")</f>
        <v/>
      </c>
      <c r="BA980" s="7" t="str">
        <f>_xlfn.IFNA(INDEX(Source!$G$2:$H$3,MATCH(Table2[[#This Row],[الجنس]],Source!$H$2:$H$3,0),1),"")</f>
        <v/>
      </c>
      <c r="BB980" s="3" t="str">
        <f>_xlfn.IFNA(INDEX(Source!$M$2:$N$5,MATCH(Table2[[#This Row],[الحالة العائلية]],Source!$N$2:$N$5,0),1),"")</f>
        <v/>
      </c>
      <c r="BC980" s="3" t="str">
        <f>_xlfn.IFNA(INDEX(Source!$J$2:$K$4,MATCH(Table2[[#This Row],[الحالة الصحية]],Source!$K$2:$K$4,0),1),"")</f>
        <v/>
      </c>
      <c r="BD980" s="3" t="str">
        <f>_xlfn.IFNA(INDEX(Source!$D$2:$E$6,MATCH(Table2[[#This Row],[التحصيل الدراسي]],Source!$E$2:$E$6,0),1),"")</f>
        <v/>
      </c>
      <c r="BE980" s="3" t="str">
        <f>_xlfn.IFNA(INDEX(Source!$AC$2:$AD$3,MATCH(Table2[[#This Row],[هل تدرس الان]],Source!$AD$2:$AD$3,0),1),"")</f>
        <v/>
      </c>
      <c r="BF980" s="3" t="str">
        <f>_xlfn.IFNA(INDEX(Source!$AI$2:$AJ$6,MATCH(Table2[[#This Row],[السنة الدراسية]],Source!$AJ$2:$AJ$6,0),1),"")</f>
        <v/>
      </c>
      <c r="BG980" s="3" t="str">
        <f>_xlfn.IFNA(INDEX(Source!$AC$2:$AD$3,MATCH(Table2[[#This Row],[هل يوجد إجازة]],Source!$AD$2:$AD$3,0),1),"")</f>
        <v/>
      </c>
    </row>
    <row r="981" spans="1:59" x14ac:dyDescent="0.25">
      <c r="A981" t="str">
        <f>IF(C981&lt;&gt;"",COUNTA($C$2:C981),"")</f>
        <v/>
      </c>
      <c r="BA981" s="7" t="str">
        <f>_xlfn.IFNA(INDEX(Source!$G$2:$H$3,MATCH(Table2[[#This Row],[الجنس]],Source!$H$2:$H$3,0),1),"")</f>
        <v/>
      </c>
      <c r="BB981" s="3" t="str">
        <f>_xlfn.IFNA(INDEX(Source!$M$2:$N$5,MATCH(Table2[[#This Row],[الحالة العائلية]],Source!$N$2:$N$5,0),1),"")</f>
        <v/>
      </c>
      <c r="BC981" s="3" t="str">
        <f>_xlfn.IFNA(INDEX(Source!$J$2:$K$4,MATCH(Table2[[#This Row],[الحالة الصحية]],Source!$K$2:$K$4,0),1),"")</f>
        <v/>
      </c>
      <c r="BD981" s="3" t="str">
        <f>_xlfn.IFNA(INDEX(Source!$D$2:$E$6,MATCH(Table2[[#This Row],[التحصيل الدراسي]],Source!$E$2:$E$6,0),1),"")</f>
        <v/>
      </c>
      <c r="BE981" s="3" t="str">
        <f>_xlfn.IFNA(INDEX(Source!$AC$2:$AD$3,MATCH(Table2[[#This Row],[هل تدرس الان]],Source!$AD$2:$AD$3,0),1),"")</f>
        <v/>
      </c>
      <c r="BF981" s="3" t="str">
        <f>_xlfn.IFNA(INDEX(Source!$AI$2:$AJ$6,MATCH(Table2[[#This Row],[السنة الدراسية]],Source!$AJ$2:$AJ$6,0),1),"")</f>
        <v/>
      </c>
      <c r="BG981" s="3" t="str">
        <f>_xlfn.IFNA(INDEX(Source!$AC$2:$AD$3,MATCH(Table2[[#This Row],[هل يوجد إجازة]],Source!$AD$2:$AD$3,0),1),"")</f>
        <v/>
      </c>
    </row>
    <row r="982" spans="1:59" x14ac:dyDescent="0.25">
      <c r="A982" t="str">
        <f>IF(C982&lt;&gt;"",COUNTA($C$2:C982),"")</f>
        <v/>
      </c>
      <c r="BA982" s="7" t="str">
        <f>_xlfn.IFNA(INDEX(Source!$G$2:$H$3,MATCH(Table2[[#This Row],[الجنس]],Source!$H$2:$H$3,0),1),"")</f>
        <v/>
      </c>
      <c r="BB982" s="3" t="str">
        <f>_xlfn.IFNA(INDEX(Source!$M$2:$N$5,MATCH(Table2[[#This Row],[الحالة العائلية]],Source!$N$2:$N$5,0),1),"")</f>
        <v/>
      </c>
      <c r="BC982" s="3" t="str">
        <f>_xlfn.IFNA(INDEX(Source!$J$2:$K$4,MATCH(Table2[[#This Row],[الحالة الصحية]],Source!$K$2:$K$4,0),1),"")</f>
        <v/>
      </c>
      <c r="BD982" s="3" t="str">
        <f>_xlfn.IFNA(INDEX(Source!$D$2:$E$6,MATCH(Table2[[#This Row],[التحصيل الدراسي]],Source!$E$2:$E$6,0),1),"")</f>
        <v/>
      </c>
      <c r="BE982" s="3" t="str">
        <f>_xlfn.IFNA(INDEX(Source!$AC$2:$AD$3,MATCH(Table2[[#This Row],[هل تدرس الان]],Source!$AD$2:$AD$3,0),1),"")</f>
        <v/>
      </c>
      <c r="BF982" s="3" t="str">
        <f>_xlfn.IFNA(INDEX(Source!$AI$2:$AJ$6,MATCH(Table2[[#This Row],[السنة الدراسية]],Source!$AJ$2:$AJ$6,0),1),"")</f>
        <v/>
      </c>
      <c r="BG982" s="3" t="str">
        <f>_xlfn.IFNA(INDEX(Source!$AC$2:$AD$3,MATCH(Table2[[#This Row],[هل يوجد إجازة]],Source!$AD$2:$AD$3,0),1),"")</f>
        <v/>
      </c>
    </row>
    <row r="983" spans="1:59" x14ac:dyDescent="0.25">
      <c r="A983">
        <f>IF(C983&lt;&gt;"",COUNTA($C$2:C983),"")</f>
        <v>1</v>
      </c>
      <c r="B983" s="3" t="s">
        <v>19</v>
      </c>
      <c r="C983" s="3" t="s">
        <v>630</v>
      </c>
      <c r="L983" s="3" t="s">
        <v>28</v>
      </c>
      <c r="O983" s="3" t="s">
        <v>572</v>
      </c>
      <c r="Q983" s="3" t="s">
        <v>10</v>
      </c>
      <c r="V983" s="3" t="s">
        <v>86</v>
      </c>
      <c r="X983" s="3" t="s">
        <v>105</v>
      </c>
      <c r="AB983" s="3" t="s">
        <v>86</v>
      </c>
      <c r="BA983" s="7" t="str">
        <f>_xlfn.IFNA(INDEX(Source!$G$2:$H$3,MATCH(Table2[[#This Row],[الجنس]],Source!$H$2:$H$3,0),1),"")</f>
        <v>1</v>
      </c>
      <c r="BB983" s="3" t="str">
        <f>_xlfn.IFNA(INDEX(Source!$M$2:$N$5,MATCH(Table2[[#This Row],[الحالة العائلية]],Source!$N$2:$N$5,0),1),"")</f>
        <v>1</v>
      </c>
      <c r="BC983" s="3">
        <f>_xlfn.IFNA(INDEX(Source!$J$2:$K$4,MATCH(Table2[[#This Row],[الحالة الصحية]],Source!$K$2:$K$4,0),1),"")</f>
        <v>1</v>
      </c>
      <c r="BD983" s="3" t="str">
        <f>_xlfn.IFNA(INDEX(Source!$D$2:$E$6,MATCH(Table2[[#This Row],[التحصيل الدراسي]],Source!$E$2:$E$6,0),1),"")</f>
        <v>1</v>
      </c>
      <c r="BE983" s="3">
        <f>_xlfn.IFNA(INDEX(Source!$AC$2:$AD$3,MATCH(Table2[[#This Row],[هل تدرس الان]],Source!$AD$2:$AD$3,0),1),"")</f>
        <v>1</v>
      </c>
      <c r="BF983" s="3" t="str">
        <f>_xlfn.IFNA(INDEX(Source!$AI$2:$AJ$6,MATCH(Table2[[#This Row],[السنة الدراسية]],Source!$AJ$2:$AJ$6,0),1),"")</f>
        <v>1</v>
      </c>
      <c r="BG983" s="3">
        <f>_xlfn.IFNA(INDEX(Source!$AC$2:$AD$3,MATCH(Table2[[#This Row],[هل يوجد إجازة]],Source!$AD$2:$AD$3,0),1),"")</f>
        <v>1</v>
      </c>
    </row>
    <row r="984" spans="1:59" x14ac:dyDescent="0.25">
      <c r="A984" t="str">
        <f>IF(C984&lt;&gt;"",COUNTA($C$2:C984),"")</f>
        <v/>
      </c>
      <c r="BA984" s="7" t="str">
        <f>_xlfn.IFNA(INDEX(Source!$G$2:$H$3,MATCH(Table2[[#This Row],[الجنس]],Source!$H$2:$H$3,0),1),"")</f>
        <v/>
      </c>
      <c r="BB984" s="3" t="str">
        <f>_xlfn.IFNA(INDEX(Source!$M$2:$N$5,MATCH(Table2[[#This Row],[الحالة العائلية]],Source!$N$2:$N$5,0),1),"")</f>
        <v/>
      </c>
      <c r="BC984" s="3" t="str">
        <f>_xlfn.IFNA(INDEX(Source!$J$2:$K$4,MATCH(Table2[[#This Row],[الحالة الصحية]],Source!$K$2:$K$4,0),1),"")</f>
        <v/>
      </c>
      <c r="BD984" s="3" t="str">
        <f>_xlfn.IFNA(INDEX(Source!$D$2:$E$6,MATCH(Table2[[#This Row],[التحصيل الدراسي]],Source!$E$2:$E$6,0),1),"")</f>
        <v/>
      </c>
      <c r="BE984" s="3" t="str">
        <f>_xlfn.IFNA(INDEX(Source!$AC$2:$AD$3,MATCH(Table2[[#This Row],[هل تدرس الان]],Source!$AD$2:$AD$3,0),1),"")</f>
        <v/>
      </c>
      <c r="BF984" s="3" t="str">
        <f>_xlfn.IFNA(INDEX(Source!$AI$2:$AJ$6,MATCH(Table2[[#This Row],[السنة الدراسية]],Source!$AJ$2:$AJ$6,0),1),"")</f>
        <v/>
      </c>
      <c r="BG984" s="3" t="str">
        <f>_xlfn.IFNA(INDEX(Source!$AC$2:$AD$3,MATCH(Table2[[#This Row],[هل يوجد إجازة]],Source!$AD$2:$AD$3,0),1),"")</f>
        <v/>
      </c>
    </row>
    <row r="985" spans="1:59" x14ac:dyDescent="0.25">
      <c r="A985" t="str">
        <f>IF(C985&lt;&gt;"",COUNTA($C$2:C985),"")</f>
        <v/>
      </c>
      <c r="BA985" s="7" t="str">
        <f>_xlfn.IFNA(INDEX(Source!$G$2:$H$3,MATCH(Table2[[#This Row],[الجنس]],Source!$H$2:$H$3,0),1),"")</f>
        <v/>
      </c>
      <c r="BB985" s="3" t="str">
        <f>_xlfn.IFNA(INDEX(Source!$M$2:$N$5,MATCH(Table2[[#This Row],[الحالة العائلية]],Source!$N$2:$N$5,0),1),"")</f>
        <v/>
      </c>
      <c r="BC985" s="3" t="str">
        <f>_xlfn.IFNA(INDEX(Source!$J$2:$K$4,MATCH(Table2[[#This Row],[الحالة الصحية]],Source!$K$2:$K$4,0),1),"")</f>
        <v/>
      </c>
      <c r="BD985" s="3" t="str">
        <f>_xlfn.IFNA(INDEX(Source!$D$2:$E$6,MATCH(Table2[[#This Row],[التحصيل الدراسي]],Source!$E$2:$E$6,0),1),"")</f>
        <v/>
      </c>
      <c r="BE985" s="3" t="str">
        <f>_xlfn.IFNA(INDEX(Source!$AC$2:$AD$3,MATCH(Table2[[#This Row],[هل تدرس الان]],Source!$AD$2:$AD$3,0),1),"")</f>
        <v/>
      </c>
      <c r="BF985" s="3" t="str">
        <f>_xlfn.IFNA(INDEX(Source!$AI$2:$AJ$6,MATCH(Table2[[#This Row],[السنة الدراسية]],Source!$AJ$2:$AJ$6,0),1),"")</f>
        <v/>
      </c>
      <c r="BG985" s="3" t="str">
        <f>_xlfn.IFNA(INDEX(Source!$AC$2:$AD$3,MATCH(Table2[[#This Row],[هل يوجد إجازة]],Source!$AD$2:$AD$3,0),1),"")</f>
        <v/>
      </c>
    </row>
    <row r="986" spans="1:59" x14ac:dyDescent="0.25">
      <c r="A986" t="str">
        <f>IF(C986&lt;&gt;"",COUNTA($C$2:C986),"")</f>
        <v/>
      </c>
      <c r="BA986" s="7" t="str">
        <f>_xlfn.IFNA(INDEX(Source!$G$2:$H$3,MATCH(Table2[[#This Row],[الجنس]],Source!$H$2:$H$3,0),1),"")</f>
        <v/>
      </c>
      <c r="BB986" s="3" t="str">
        <f>_xlfn.IFNA(INDEX(Source!$M$2:$N$5,MATCH(Table2[[#This Row],[الحالة العائلية]],Source!$N$2:$N$5,0),1),"")</f>
        <v/>
      </c>
      <c r="BC986" s="3" t="str">
        <f>_xlfn.IFNA(INDEX(Source!$J$2:$K$4,MATCH(Table2[[#This Row],[الحالة الصحية]],Source!$K$2:$K$4,0),1),"")</f>
        <v/>
      </c>
      <c r="BD986" s="3" t="str">
        <f>_xlfn.IFNA(INDEX(Source!$D$2:$E$6,MATCH(Table2[[#This Row],[التحصيل الدراسي]],Source!$E$2:$E$6,0),1),"")</f>
        <v/>
      </c>
      <c r="BE986" s="3" t="str">
        <f>_xlfn.IFNA(INDEX(Source!$AC$2:$AD$3,MATCH(Table2[[#This Row],[هل تدرس الان]],Source!$AD$2:$AD$3,0),1),"")</f>
        <v/>
      </c>
      <c r="BF986" s="3" t="str">
        <f>_xlfn.IFNA(INDEX(Source!$AI$2:$AJ$6,MATCH(Table2[[#This Row],[السنة الدراسية]],Source!$AJ$2:$AJ$6,0),1),"")</f>
        <v/>
      </c>
      <c r="BG986" s="3" t="str">
        <f>_xlfn.IFNA(INDEX(Source!$AC$2:$AD$3,MATCH(Table2[[#This Row],[هل يوجد إجازة]],Source!$AD$2:$AD$3,0),1),"")</f>
        <v/>
      </c>
    </row>
    <row r="987" spans="1:59" x14ac:dyDescent="0.25">
      <c r="A987" t="str">
        <f>IF(C987&lt;&gt;"",COUNTA($C$2:C987),"")</f>
        <v/>
      </c>
      <c r="BA987" s="7" t="str">
        <f>_xlfn.IFNA(INDEX(Source!$G$2:$H$3,MATCH(Table2[[#This Row],[الجنس]],Source!$H$2:$H$3,0),1),"")</f>
        <v/>
      </c>
      <c r="BB987" s="3" t="str">
        <f>_xlfn.IFNA(INDEX(Source!$M$2:$N$5,MATCH(Table2[[#This Row],[الحالة العائلية]],Source!$N$2:$N$5,0),1),"")</f>
        <v/>
      </c>
      <c r="BC987" s="3" t="str">
        <f>_xlfn.IFNA(INDEX(Source!$J$2:$K$4,MATCH(Table2[[#This Row],[الحالة الصحية]],Source!$K$2:$K$4,0),1),"")</f>
        <v/>
      </c>
      <c r="BD987" s="3" t="str">
        <f>_xlfn.IFNA(INDEX(Source!$D$2:$E$6,MATCH(Table2[[#This Row],[التحصيل الدراسي]],Source!$E$2:$E$6,0),1),"")</f>
        <v/>
      </c>
      <c r="BE987" s="3" t="str">
        <f>_xlfn.IFNA(INDEX(Source!$AC$2:$AD$3,MATCH(Table2[[#This Row],[هل تدرس الان]],Source!$AD$2:$AD$3,0),1),"")</f>
        <v/>
      </c>
      <c r="BF987" s="3" t="str">
        <f>_xlfn.IFNA(INDEX(Source!$AI$2:$AJ$6,MATCH(Table2[[#This Row],[السنة الدراسية]],Source!$AJ$2:$AJ$6,0),1),"")</f>
        <v/>
      </c>
      <c r="BG987" s="3" t="str">
        <f>_xlfn.IFNA(INDEX(Source!$AC$2:$AD$3,MATCH(Table2[[#This Row],[هل يوجد إجازة]],Source!$AD$2:$AD$3,0),1),"")</f>
        <v/>
      </c>
    </row>
    <row r="988" spans="1:59" x14ac:dyDescent="0.25">
      <c r="A988" t="str">
        <f>IF(C988&lt;&gt;"",COUNTA($C$2:C988),"")</f>
        <v/>
      </c>
      <c r="BA988" s="7" t="str">
        <f>_xlfn.IFNA(INDEX(Source!$G$2:$H$3,MATCH(Table2[[#This Row],[الجنس]],Source!$H$2:$H$3,0),1),"")</f>
        <v/>
      </c>
      <c r="BB988" s="3" t="str">
        <f>_xlfn.IFNA(INDEX(Source!$M$2:$N$5,MATCH(Table2[[#This Row],[الحالة العائلية]],Source!$N$2:$N$5,0),1),"")</f>
        <v/>
      </c>
      <c r="BC988" s="3" t="str">
        <f>_xlfn.IFNA(INDEX(Source!$J$2:$K$4,MATCH(Table2[[#This Row],[الحالة الصحية]],Source!$K$2:$K$4,0),1),"")</f>
        <v/>
      </c>
      <c r="BD988" s="3" t="str">
        <f>_xlfn.IFNA(INDEX(Source!$D$2:$E$6,MATCH(Table2[[#This Row],[التحصيل الدراسي]],Source!$E$2:$E$6,0),1),"")</f>
        <v/>
      </c>
      <c r="BE988" s="3" t="str">
        <f>_xlfn.IFNA(INDEX(Source!$AC$2:$AD$3,MATCH(Table2[[#This Row],[هل تدرس الان]],Source!$AD$2:$AD$3,0),1),"")</f>
        <v/>
      </c>
      <c r="BF988" s="3" t="str">
        <f>_xlfn.IFNA(INDEX(Source!$AI$2:$AJ$6,MATCH(Table2[[#This Row],[السنة الدراسية]],Source!$AJ$2:$AJ$6,0),1),"")</f>
        <v/>
      </c>
      <c r="BG988" s="3" t="str">
        <f>_xlfn.IFNA(INDEX(Source!$AC$2:$AD$3,MATCH(Table2[[#This Row],[هل يوجد إجازة]],Source!$AD$2:$AD$3,0),1),"")</f>
        <v/>
      </c>
    </row>
    <row r="989" spans="1:59" x14ac:dyDescent="0.25">
      <c r="A989" t="str">
        <f>IF(C989&lt;&gt;"",COUNTA($C$2:C989),"")</f>
        <v/>
      </c>
      <c r="BA989" s="7" t="str">
        <f>_xlfn.IFNA(INDEX(Source!$G$2:$H$3,MATCH(Table2[[#This Row],[الجنس]],Source!$H$2:$H$3,0),1),"")</f>
        <v/>
      </c>
      <c r="BB989" s="3" t="str">
        <f>_xlfn.IFNA(INDEX(Source!$M$2:$N$5,MATCH(Table2[[#This Row],[الحالة العائلية]],Source!$N$2:$N$5,0),1),"")</f>
        <v/>
      </c>
      <c r="BC989" s="3" t="str">
        <f>_xlfn.IFNA(INDEX(Source!$J$2:$K$4,MATCH(Table2[[#This Row],[الحالة الصحية]],Source!$K$2:$K$4,0),1),"")</f>
        <v/>
      </c>
      <c r="BD989" s="3" t="str">
        <f>_xlfn.IFNA(INDEX(Source!$D$2:$E$6,MATCH(Table2[[#This Row],[التحصيل الدراسي]],Source!$E$2:$E$6,0),1),"")</f>
        <v/>
      </c>
      <c r="BE989" s="3" t="str">
        <f>_xlfn.IFNA(INDEX(Source!$AC$2:$AD$3,MATCH(Table2[[#This Row],[هل تدرس الان]],Source!$AD$2:$AD$3,0),1),"")</f>
        <v/>
      </c>
      <c r="BF989" s="3" t="str">
        <f>_xlfn.IFNA(INDEX(Source!$AI$2:$AJ$6,MATCH(Table2[[#This Row],[السنة الدراسية]],Source!$AJ$2:$AJ$6,0),1),"")</f>
        <v/>
      </c>
      <c r="BG989" s="3" t="str">
        <f>_xlfn.IFNA(INDEX(Source!$AC$2:$AD$3,MATCH(Table2[[#This Row],[هل يوجد إجازة]],Source!$AD$2:$AD$3,0),1),"")</f>
        <v/>
      </c>
    </row>
    <row r="990" spans="1:59" x14ac:dyDescent="0.25">
      <c r="A990" t="str">
        <f>IF(C990&lt;&gt;"",COUNTA($C$2:C990),"")</f>
        <v/>
      </c>
      <c r="BA990" s="7" t="str">
        <f>_xlfn.IFNA(INDEX(Source!$G$2:$H$3,MATCH(Table2[[#This Row],[الجنس]],Source!$H$2:$H$3,0),1),"")</f>
        <v/>
      </c>
      <c r="BB990" s="3" t="str">
        <f>_xlfn.IFNA(INDEX(Source!$M$2:$N$5,MATCH(Table2[[#This Row],[الحالة العائلية]],Source!$N$2:$N$5,0),1),"")</f>
        <v/>
      </c>
      <c r="BC990" s="3" t="str">
        <f>_xlfn.IFNA(INDEX(Source!$J$2:$K$4,MATCH(Table2[[#This Row],[الحالة الصحية]],Source!$K$2:$K$4,0),1),"")</f>
        <v/>
      </c>
      <c r="BD990" s="3" t="str">
        <f>_xlfn.IFNA(INDEX(Source!$D$2:$E$6,MATCH(Table2[[#This Row],[التحصيل الدراسي]],Source!$E$2:$E$6,0),1),"")</f>
        <v/>
      </c>
      <c r="BE990" s="3" t="str">
        <f>_xlfn.IFNA(INDEX(Source!$AC$2:$AD$3,MATCH(Table2[[#This Row],[هل تدرس الان]],Source!$AD$2:$AD$3,0),1),"")</f>
        <v/>
      </c>
      <c r="BF990" s="3" t="str">
        <f>_xlfn.IFNA(INDEX(Source!$AI$2:$AJ$6,MATCH(Table2[[#This Row],[السنة الدراسية]],Source!$AJ$2:$AJ$6,0),1),"")</f>
        <v/>
      </c>
      <c r="BG990" s="3" t="str">
        <f>_xlfn.IFNA(INDEX(Source!$AC$2:$AD$3,MATCH(Table2[[#This Row],[هل يوجد إجازة]],Source!$AD$2:$AD$3,0),1),"")</f>
        <v/>
      </c>
    </row>
    <row r="991" spans="1:59" x14ac:dyDescent="0.25">
      <c r="A991" t="str">
        <f>IF(C991&lt;&gt;"",COUNTA($C$2:C991),"")</f>
        <v/>
      </c>
      <c r="BA991" s="7" t="str">
        <f>_xlfn.IFNA(INDEX(Source!$G$2:$H$3,MATCH(Table2[[#This Row],[الجنس]],Source!$H$2:$H$3,0),1),"")</f>
        <v/>
      </c>
      <c r="BB991" s="3" t="str">
        <f>_xlfn.IFNA(INDEX(Source!$M$2:$N$5,MATCH(Table2[[#This Row],[الحالة العائلية]],Source!$N$2:$N$5,0),1),"")</f>
        <v/>
      </c>
      <c r="BC991" s="3" t="str">
        <f>_xlfn.IFNA(INDEX(Source!$J$2:$K$4,MATCH(Table2[[#This Row],[الحالة الصحية]],Source!$K$2:$K$4,0),1),"")</f>
        <v/>
      </c>
      <c r="BD991" s="3" t="str">
        <f>_xlfn.IFNA(INDEX(Source!$D$2:$E$6,MATCH(Table2[[#This Row],[التحصيل الدراسي]],Source!$E$2:$E$6,0),1),"")</f>
        <v/>
      </c>
      <c r="BE991" s="3" t="str">
        <f>_xlfn.IFNA(INDEX(Source!$AC$2:$AD$3,MATCH(Table2[[#This Row],[هل تدرس الان]],Source!$AD$2:$AD$3,0),1),"")</f>
        <v/>
      </c>
      <c r="BF991" s="3" t="str">
        <f>_xlfn.IFNA(INDEX(Source!$AI$2:$AJ$6,MATCH(Table2[[#This Row],[السنة الدراسية]],Source!$AJ$2:$AJ$6,0),1),"")</f>
        <v/>
      </c>
      <c r="BG991" s="3" t="str">
        <f>_xlfn.IFNA(INDEX(Source!$AC$2:$AD$3,MATCH(Table2[[#This Row],[هل يوجد إجازة]],Source!$AD$2:$AD$3,0),1),"")</f>
        <v/>
      </c>
    </row>
    <row r="992" spans="1:59" x14ac:dyDescent="0.25">
      <c r="A992" t="str">
        <f>IF(C992&lt;&gt;"",COUNTA($C$2:C992),"")</f>
        <v/>
      </c>
      <c r="BA992" s="7" t="str">
        <f>_xlfn.IFNA(INDEX(Source!$G$2:$H$3,MATCH(Table2[[#This Row],[الجنس]],Source!$H$2:$H$3,0),1),"")</f>
        <v/>
      </c>
      <c r="BB992" s="3" t="str">
        <f>_xlfn.IFNA(INDEX(Source!$M$2:$N$5,MATCH(Table2[[#This Row],[الحالة العائلية]],Source!$N$2:$N$5,0),1),"")</f>
        <v/>
      </c>
      <c r="BC992" s="3" t="str">
        <f>_xlfn.IFNA(INDEX(Source!$J$2:$K$4,MATCH(Table2[[#This Row],[الحالة الصحية]],Source!$K$2:$K$4,0),1),"")</f>
        <v/>
      </c>
      <c r="BD992" s="3" t="str">
        <f>_xlfn.IFNA(INDEX(Source!$D$2:$E$6,MATCH(Table2[[#This Row],[التحصيل الدراسي]],Source!$E$2:$E$6,0),1),"")</f>
        <v/>
      </c>
      <c r="BE992" s="3" t="str">
        <f>_xlfn.IFNA(INDEX(Source!$AC$2:$AD$3,MATCH(Table2[[#This Row],[هل تدرس الان]],Source!$AD$2:$AD$3,0),1),"")</f>
        <v/>
      </c>
      <c r="BF992" s="3" t="str">
        <f>_xlfn.IFNA(INDEX(Source!$AI$2:$AJ$6,MATCH(Table2[[#This Row],[السنة الدراسية]],Source!$AJ$2:$AJ$6,0),1),"")</f>
        <v/>
      </c>
      <c r="BG992" s="3" t="str">
        <f>_xlfn.IFNA(INDEX(Source!$AC$2:$AD$3,MATCH(Table2[[#This Row],[هل يوجد إجازة]],Source!$AD$2:$AD$3,0),1),"")</f>
        <v/>
      </c>
    </row>
    <row r="993" spans="1:59" x14ac:dyDescent="0.25">
      <c r="A993" t="str">
        <f>IF(C993&lt;&gt;"",COUNTA($C$2:C993),"")</f>
        <v/>
      </c>
      <c r="BA993" s="7" t="str">
        <f>_xlfn.IFNA(INDEX(Source!$G$2:$H$3,MATCH(Table2[[#This Row],[الجنس]],Source!$H$2:$H$3,0),1),"")</f>
        <v/>
      </c>
      <c r="BB993" s="3" t="str">
        <f>_xlfn.IFNA(INDEX(Source!$M$2:$N$5,MATCH(Table2[[#This Row],[الحالة العائلية]],Source!$N$2:$N$5,0),1),"")</f>
        <v/>
      </c>
      <c r="BC993" s="3" t="str">
        <f>_xlfn.IFNA(INDEX(Source!$J$2:$K$4,MATCH(Table2[[#This Row],[الحالة الصحية]],Source!$K$2:$K$4,0),1),"")</f>
        <v/>
      </c>
      <c r="BD993" s="3" t="str">
        <f>_xlfn.IFNA(INDEX(Source!$D$2:$E$6,MATCH(Table2[[#This Row],[التحصيل الدراسي]],Source!$E$2:$E$6,0),1),"")</f>
        <v/>
      </c>
      <c r="BE993" s="3" t="str">
        <f>_xlfn.IFNA(INDEX(Source!$AC$2:$AD$3,MATCH(Table2[[#This Row],[هل تدرس الان]],Source!$AD$2:$AD$3,0),1),"")</f>
        <v/>
      </c>
      <c r="BF993" s="3" t="str">
        <f>_xlfn.IFNA(INDEX(Source!$AI$2:$AJ$6,MATCH(Table2[[#This Row],[السنة الدراسية]],Source!$AJ$2:$AJ$6,0),1),"")</f>
        <v/>
      </c>
      <c r="BG993" s="3" t="str">
        <f>_xlfn.IFNA(INDEX(Source!$AC$2:$AD$3,MATCH(Table2[[#This Row],[هل يوجد إجازة]],Source!$AD$2:$AD$3,0),1),"")</f>
        <v/>
      </c>
    </row>
    <row r="994" spans="1:59" x14ac:dyDescent="0.25">
      <c r="A994" t="str">
        <f>IF(C994&lt;&gt;"",COUNTA($C$2:C994),"")</f>
        <v/>
      </c>
      <c r="BA994" s="7" t="str">
        <f>_xlfn.IFNA(INDEX(Source!$G$2:$H$3,MATCH(Table2[[#This Row],[الجنس]],Source!$H$2:$H$3,0),1),"")</f>
        <v/>
      </c>
      <c r="BB994" s="3" t="str">
        <f>_xlfn.IFNA(INDEX(Source!$M$2:$N$5,MATCH(Table2[[#This Row],[الحالة العائلية]],Source!$N$2:$N$5,0),1),"")</f>
        <v/>
      </c>
      <c r="BC994" s="3" t="str">
        <f>_xlfn.IFNA(INDEX(Source!$J$2:$K$4,MATCH(Table2[[#This Row],[الحالة الصحية]],Source!$K$2:$K$4,0),1),"")</f>
        <v/>
      </c>
      <c r="BD994" s="3" t="str">
        <f>_xlfn.IFNA(INDEX(Source!$D$2:$E$6,MATCH(Table2[[#This Row],[التحصيل الدراسي]],Source!$E$2:$E$6,0),1),"")</f>
        <v/>
      </c>
      <c r="BE994" s="3" t="str">
        <f>_xlfn.IFNA(INDEX(Source!$AC$2:$AD$3,MATCH(Table2[[#This Row],[هل تدرس الان]],Source!$AD$2:$AD$3,0),1),"")</f>
        <v/>
      </c>
      <c r="BF994" s="3" t="str">
        <f>_xlfn.IFNA(INDEX(Source!$AI$2:$AJ$6,MATCH(Table2[[#This Row],[السنة الدراسية]],Source!$AJ$2:$AJ$6,0),1),"")</f>
        <v/>
      </c>
      <c r="BG994" s="3" t="str">
        <f>_xlfn.IFNA(INDEX(Source!$AC$2:$AD$3,MATCH(Table2[[#This Row],[هل يوجد إجازة]],Source!$AD$2:$AD$3,0),1),"")</f>
        <v/>
      </c>
    </row>
    <row r="995" spans="1:59" x14ac:dyDescent="0.25">
      <c r="A995" t="str">
        <f>IF(C995&lt;&gt;"",COUNTA($C$2:C995),"")</f>
        <v/>
      </c>
      <c r="BA995" s="7" t="str">
        <f>_xlfn.IFNA(INDEX(Source!$G$2:$H$3,MATCH(Table2[[#This Row],[الجنس]],Source!$H$2:$H$3,0),1),"")</f>
        <v/>
      </c>
      <c r="BB995" s="3" t="str">
        <f>_xlfn.IFNA(INDEX(Source!$M$2:$N$5,MATCH(Table2[[#This Row],[الحالة العائلية]],Source!$N$2:$N$5,0),1),"")</f>
        <v/>
      </c>
      <c r="BC995" s="3" t="str">
        <f>_xlfn.IFNA(INDEX(Source!$J$2:$K$4,MATCH(Table2[[#This Row],[الحالة الصحية]],Source!$K$2:$K$4,0),1),"")</f>
        <v/>
      </c>
      <c r="BD995" s="3" t="str">
        <f>_xlfn.IFNA(INDEX(Source!$D$2:$E$6,MATCH(Table2[[#This Row],[التحصيل الدراسي]],Source!$E$2:$E$6,0),1),"")</f>
        <v/>
      </c>
      <c r="BE995" s="3" t="str">
        <f>_xlfn.IFNA(INDEX(Source!$AC$2:$AD$3,MATCH(Table2[[#This Row],[هل تدرس الان]],Source!$AD$2:$AD$3,0),1),"")</f>
        <v/>
      </c>
      <c r="BF995" s="3" t="str">
        <f>_xlfn.IFNA(INDEX(Source!$AI$2:$AJ$6,MATCH(Table2[[#This Row],[السنة الدراسية]],Source!$AJ$2:$AJ$6,0),1),"")</f>
        <v/>
      </c>
      <c r="BG995" s="3" t="str">
        <f>_xlfn.IFNA(INDEX(Source!$AC$2:$AD$3,MATCH(Table2[[#This Row],[هل يوجد إجازة]],Source!$AD$2:$AD$3,0),1),"")</f>
        <v/>
      </c>
    </row>
    <row r="996" spans="1:59" x14ac:dyDescent="0.25">
      <c r="A996" t="str">
        <f>IF(C996&lt;&gt;"",COUNTA($C$2:C996),"")</f>
        <v/>
      </c>
      <c r="BA996" s="7" t="str">
        <f>_xlfn.IFNA(INDEX(Source!$G$2:$H$3,MATCH(Table2[[#This Row],[الجنس]],Source!$H$2:$H$3,0),1),"")</f>
        <v/>
      </c>
      <c r="BB996" s="3" t="str">
        <f>_xlfn.IFNA(INDEX(Source!$M$2:$N$5,MATCH(Table2[[#This Row],[الحالة العائلية]],Source!$N$2:$N$5,0),1),"")</f>
        <v/>
      </c>
      <c r="BC996" s="3" t="str">
        <f>_xlfn.IFNA(INDEX(Source!$J$2:$K$4,MATCH(Table2[[#This Row],[الحالة الصحية]],Source!$K$2:$K$4,0),1),"")</f>
        <v/>
      </c>
      <c r="BD996" s="3" t="str">
        <f>_xlfn.IFNA(INDEX(Source!$D$2:$E$6,MATCH(Table2[[#This Row],[التحصيل الدراسي]],Source!$E$2:$E$6,0),1),"")</f>
        <v/>
      </c>
      <c r="BE996" s="3" t="str">
        <f>_xlfn.IFNA(INDEX(Source!$AC$2:$AD$3,MATCH(Table2[[#This Row],[هل تدرس الان]],Source!$AD$2:$AD$3,0),1),"")</f>
        <v/>
      </c>
      <c r="BF996" s="3" t="str">
        <f>_xlfn.IFNA(INDEX(Source!$AI$2:$AJ$6,MATCH(Table2[[#This Row],[السنة الدراسية]],Source!$AJ$2:$AJ$6,0),1),"")</f>
        <v/>
      </c>
      <c r="BG996" s="3" t="str">
        <f>_xlfn.IFNA(INDEX(Source!$AC$2:$AD$3,MATCH(Table2[[#This Row],[هل يوجد إجازة]],Source!$AD$2:$AD$3,0),1),"")</f>
        <v/>
      </c>
    </row>
    <row r="997" spans="1:59" x14ac:dyDescent="0.25">
      <c r="A997" t="str">
        <f>IF(C997&lt;&gt;"",COUNTA($C$2:C997),"")</f>
        <v/>
      </c>
      <c r="BA997" s="7" t="str">
        <f>_xlfn.IFNA(INDEX(Source!$G$2:$H$3,MATCH(Table2[[#This Row],[الجنس]],Source!$H$2:$H$3,0),1),"")</f>
        <v/>
      </c>
      <c r="BB997" s="3" t="str">
        <f>_xlfn.IFNA(INDEX(Source!$M$2:$N$5,MATCH(Table2[[#This Row],[الحالة العائلية]],Source!$N$2:$N$5,0),1),"")</f>
        <v/>
      </c>
      <c r="BC997" s="3" t="str">
        <f>_xlfn.IFNA(INDEX(Source!$J$2:$K$4,MATCH(Table2[[#This Row],[الحالة الصحية]],Source!$K$2:$K$4,0),1),"")</f>
        <v/>
      </c>
      <c r="BD997" s="3" t="str">
        <f>_xlfn.IFNA(INDEX(Source!$D$2:$E$6,MATCH(Table2[[#This Row],[التحصيل الدراسي]],Source!$E$2:$E$6,0),1),"")</f>
        <v/>
      </c>
      <c r="BE997" s="3" t="str">
        <f>_xlfn.IFNA(INDEX(Source!$AC$2:$AD$3,MATCH(Table2[[#This Row],[هل تدرس الان]],Source!$AD$2:$AD$3,0),1),"")</f>
        <v/>
      </c>
      <c r="BF997" s="3" t="str">
        <f>_xlfn.IFNA(INDEX(Source!$AI$2:$AJ$6,MATCH(Table2[[#This Row],[السنة الدراسية]],Source!$AJ$2:$AJ$6,0),1),"")</f>
        <v/>
      </c>
      <c r="BG997" s="3" t="str">
        <f>_xlfn.IFNA(INDEX(Source!$AC$2:$AD$3,MATCH(Table2[[#This Row],[هل يوجد إجازة]],Source!$AD$2:$AD$3,0),1),"")</f>
        <v/>
      </c>
    </row>
    <row r="998" spans="1:59" x14ac:dyDescent="0.25">
      <c r="A998" t="str">
        <f>IF(C998&lt;&gt;"",COUNTA($C$2:C998),"")</f>
        <v/>
      </c>
      <c r="BA998" s="7" t="str">
        <f>_xlfn.IFNA(INDEX(Source!$G$2:$H$3,MATCH(Table2[[#This Row],[الجنس]],Source!$H$2:$H$3,0),1),"")</f>
        <v/>
      </c>
      <c r="BB998" s="3" t="str">
        <f>_xlfn.IFNA(INDEX(Source!$M$2:$N$5,MATCH(Table2[[#This Row],[الحالة العائلية]],Source!$N$2:$N$5,0),1),"")</f>
        <v/>
      </c>
      <c r="BC998" s="3" t="str">
        <f>_xlfn.IFNA(INDEX(Source!$J$2:$K$4,MATCH(Table2[[#This Row],[الحالة الصحية]],Source!$K$2:$K$4,0),1),"")</f>
        <v/>
      </c>
      <c r="BD998" s="3" t="str">
        <f>_xlfn.IFNA(INDEX(Source!$D$2:$E$6,MATCH(Table2[[#This Row],[التحصيل الدراسي]],Source!$E$2:$E$6,0),1),"")</f>
        <v/>
      </c>
      <c r="BE998" s="3" t="str">
        <f>_xlfn.IFNA(INDEX(Source!$AC$2:$AD$3,MATCH(Table2[[#This Row],[هل تدرس الان]],Source!$AD$2:$AD$3,0),1),"")</f>
        <v/>
      </c>
      <c r="BF998" s="3" t="str">
        <f>_xlfn.IFNA(INDEX(Source!$AI$2:$AJ$6,MATCH(Table2[[#This Row],[السنة الدراسية]],Source!$AJ$2:$AJ$6,0),1),"")</f>
        <v/>
      </c>
      <c r="BG998" s="3" t="str">
        <f>_xlfn.IFNA(INDEX(Source!$AC$2:$AD$3,MATCH(Table2[[#This Row],[هل يوجد إجازة]],Source!$AD$2:$AD$3,0),1),"")</f>
        <v/>
      </c>
    </row>
    <row r="999" spans="1:59" x14ac:dyDescent="0.25">
      <c r="A999" t="str">
        <f>IF(C999&lt;&gt;"",COUNTA($C$2:C999),"")</f>
        <v/>
      </c>
      <c r="BA999" s="7" t="str">
        <f>_xlfn.IFNA(INDEX(Source!$G$2:$H$3,MATCH(Table2[[#This Row],[الجنس]],Source!$H$2:$H$3,0),1),"")</f>
        <v/>
      </c>
      <c r="BB999" s="3" t="str">
        <f>_xlfn.IFNA(INDEX(Source!$M$2:$N$5,MATCH(Table2[[#This Row],[الحالة العائلية]],Source!$N$2:$N$5,0),1),"")</f>
        <v/>
      </c>
      <c r="BC999" s="3" t="str">
        <f>_xlfn.IFNA(INDEX(Source!$J$2:$K$4,MATCH(Table2[[#This Row],[الحالة الصحية]],Source!$K$2:$K$4,0),1),"")</f>
        <v/>
      </c>
      <c r="BD999" s="3" t="str">
        <f>_xlfn.IFNA(INDEX(Source!$D$2:$E$6,MATCH(Table2[[#This Row],[التحصيل الدراسي]],Source!$E$2:$E$6,0),1),"")</f>
        <v/>
      </c>
      <c r="BE999" s="3" t="str">
        <f>_xlfn.IFNA(INDEX(Source!$AC$2:$AD$3,MATCH(Table2[[#This Row],[هل تدرس الان]],Source!$AD$2:$AD$3,0),1),"")</f>
        <v/>
      </c>
      <c r="BF999" s="3" t="str">
        <f>_xlfn.IFNA(INDEX(Source!$AI$2:$AJ$6,MATCH(Table2[[#This Row],[السنة الدراسية]],Source!$AJ$2:$AJ$6,0),1),"")</f>
        <v/>
      </c>
      <c r="BG999" s="3" t="str">
        <f>_xlfn.IFNA(INDEX(Source!$AC$2:$AD$3,MATCH(Table2[[#This Row],[هل يوجد إجازة]],Source!$AD$2:$AD$3,0),1),"")</f>
        <v/>
      </c>
    </row>
    <row r="1000" spans="1:59" x14ac:dyDescent="0.25">
      <c r="A1000" t="str">
        <f>IF(C1000&lt;&gt;"",COUNTA($C$2:C1000),"")</f>
        <v/>
      </c>
      <c r="BA1000" s="7" t="str">
        <f>_xlfn.IFNA(INDEX(Source!$G$2:$H$3,MATCH(Table2[[#This Row],[الجنس]],Source!$H$2:$H$3,0),1),"")</f>
        <v/>
      </c>
      <c r="BB1000" s="3" t="str">
        <f>_xlfn.IFNA(INDEX(Source!$M$2:$N$5,MATCH(Table2[[#This Row],[الحالة العائلية]],Source!$N$2:$N$5,0),1),"")</f>
        <v/>
      </c>
      <c r="BC1000" s="3" t="str">
        <f>_xlfn.IFNA(INDEX(Source!$J$2:$K$4,MATCH(Table2[[#This Row],[الحالة الصحية]],Source!$K$2:$K$4,0),1),"")</f>
        <v/>
      </c>
      <c r="BD1000" s="3" t="str">
        <f>_xlfn.IFNA(INDEX(Source!$D$2:$E$6,MATCH(Table2[[#This Row],[التحصيل الدراسي]],Source!$E$2:$E$6,0),1),"")</f>
        <v/>
      </c>
      <c r="BE1000" s="3" t="str">
        <f>_xlfn.IFNA(INDEX(Source!$AC$2:$AD$3,MATCH(Table2[[#This Row],[هل تدرس الان]],Source!$AD$2:$AD$3,0),1),"")</f>
        <v/>
      </c>
      <c r="BF1000" s="3" t="str">
        <f>_xlfn.IFNA(INDEX(Source!$AI$2:$AJ$6,MATCH(Table2[[#This Row],[السنة الدراسية]],Source!$AJ$2:$AJ$6,0),1),"")</f>
        <v/>
      </c>
      <c r="BG1000" s="3" t="str">
        <f>_xlfn.IFNA(INDEX(Source!$AC$2:$AD$3,MATCH(Table2[[#This Row],[هل يوجد إجازة]],Source!$AD$2:$AD$3,0),1),"")</f>
        <v/>
      </c>
    </row>
  </sheetData>
  <sheetProtection algorithmName="SHA-512" hashValue="lKD5oBrBsyqO3gwEa258R0yhtc4wcTytmrIoChH6s5+8y255rTzX1si29OmK12QrU5h2Nvne0xxkQG1Bz4LIrg==" saltValue="H2dSnG6qHLBg6mtC7IG0Kg==" spinCount="100000" sheet="1" sort="0"/>
  <phoneticPr fontId="1" type="noConversion"/>
  <pageMargins left="0.7" right="0.7" top="0.75" bottom="0.75" header="0.3" footer="0.3"/>
  <pageSetup paperSize="9" orientation="portrait" horizontalDpi="1200" verticalDpi="1200" r:id="rId1"/>
  <legacyDrawing r:id="rId2"/>
  <tableParts count="2"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انتبه" error="قم باختيار القيم من القائمة فقط" xr:uid="{BE986736-96BE-4E87-B28E-203C06E979E5}">
          <x14:formula1>
            <xm:f>Source!$H$2:$H$3</xm:f>
          </x14:formula1>
          <xm:sqref>B2:B1000</xm:sqref>
        </x14:dataValidation>
        <x14:dataValidation type="list" allowBlank="1" showInputMessage="1" showErrorMessage="1" errorTitle="انتبه" error="قم باختيار القيم من القائمة فقط" xr:uid="{0077825C-9C5D-4BB3-99AD-FBF163874E7E}">
          <x14:formula1>
            <xm:f>Source!$N$2:$N$5</xm:f>
          </x14:formula1>
          <xm:sqref>L2:L1000</xm:sqref>
        </x14:dataValidation>
        <x14:dataValidation type="list" allowBlank="1" showInputMessage="1" showErrorMessage="1" errorTitle="انتبه" error="قم باختيار القيم من القائمة فقط" xr:uid="{29EDE945-24B5-4A1C-AC3C-8609C08B83A5}">
          <x14:formula1>
            <xm:f>Source!$E$2:$E$6</xm:f>
          </x14:formula1>
          <xm:sqref>Q2:Q1000</xm:sqref>
        </x14:dataValidation>
        <x14:dataValidation type="list" allowBlank="1" showInputMessage="1" showErrorMessage="1" errorTitle="انتبه" error="قم باختيار القيم من القائمة فقط" xr:uid="{9CB2FAD8-C78B-4F77-A18D-8397E29C4988}">
          <x14:formula1>
            <xm:f>Source!$AD$2:$AD$3</xm:f>
          </x14:formula1>
          <xm:sqref>AB2:AB1000 V2:V1000</xm:sqref>
        </x14:dataValidation>
        <x14:dataValidation type="list" allowBlank="1" showInputMessage="1" showErrorMessage="1" errorTitle="انتبه" error="قم باختيار القيم من القائمة فقط" xr:uid="{DFDA2A1E-5D01-4ADA-9AC5-230D3891EFD9}">
          <x14:formula1>
            <xm:f>Source!$K$2:$K$4</xm:f>
          </x14:formula1>
          <xm:sqref>O2:O1000</xm:sqref>
        </x14:dataValidation>
        <x14:dataValidation type="list" allowBlank="1" showInputMessage="1" showErrorMessage="1" errorTitle="انتبه" error="قم باختيار القيم من القائمة فقط" xr:uid="{F6B801A0-5417-4504-B870-AF9D78EBD31C}">
          <x14:formula1>
            <xm:f>Source!$AJ$2:$AJ$6</xm:f>
          </x14:formula1>
          <xm:sqref>X2:X1000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Source</vt:lpstr>
      <vt:lpstr>المعلمين</vt:lpstr>
      <vt:lpstr>المديرية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أبو عبيدة الطالب</dc:creator>
  <cp:lastModifiedBy>Asus Manaraat</cp:lastModifiedBy>
  <dcterms:created xsi:type="dcterms:W3CDTF">2024-05-31T17:16:29Z</dcterms:created>
  <dcterms:modified xsi:type="dcterms:W3CDTF">2024-07-24T22:38:16Z</dcterms:modified>
</cp:coreProperties>
</file>