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50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24" i="1"/>
  <c r="F13" i="1"/>
  <c r="F34" i="1"/>
  <c r="F33" i="1"/>
  <c r="F32" i="1"/>
  <c r="F12" i="1"/>
  <c r="F18" i="1"/>
  <c r="F17" i="1"/>
  <c r="F16" i="1"/>
  <c r="F15" i="1"/>
  <c r="F14" i="1"/>
  <c r="E6" i="1"/>
  <c r="D17" i="2"/>
  <c r="E5" i="2"/>
  <c r="E15" i="2"/>
  <c r="F10" i="1"/>
  <c r="C10" i="2"/>
  <c r="E10" i="2"/>
  <c r="C9" i="2"/>
  <c r="C8" i="2"/>
  <c r="C7" i="2"/>
  <c r="D9" i="2"/>
  <c r="E9" i="2"/>
  <c r="E11" i="2"/>
  <c r="F11" i="1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<sst xmlns="http://schemas.openxmlformats.org/spreadsheetml/2006/main" count="132" uniqueCount="85">
  <si>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</si>
  <si>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</si>
  <si>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</si>
  <si>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</si>
  <si>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</si>
  <si>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</si>
  <si>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</si>
  <si>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</si>
  <si>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</si>
  <si>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</si>
  <si>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</si>
  <si>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</si>
  <si>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</si>
  <si>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</si>
  <si>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</si>
  <si>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</si>
  <si>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</si>
  <si>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</si>
  <si>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</si>
  <si>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</si>
  <si>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</si>
  <si>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</si>
  <si>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</si>
  <si>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</si>
  <si>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</si>
  <si>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</si>
  <si>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</si>
  <si>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</si>
  <si>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</si>
  <si>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</si>
  <si>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</si>
  <si>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</si>
  <si>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</si>
  <si>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</si>
  <si>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</si>
  <si>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</si>
  <si>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</si>
  <si>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</si>
  <si>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</si>
  <si>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</si>
  <si>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</si>
  <si>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</si>
  <si>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</si>
  <si>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</si>
  <si>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</si>
  <si>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</si>
  <si>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</si>
  <si>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</si>
  <si>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</si>
  <si>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</si>
  <si>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</si>
  <si>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Textur -  Boden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</si>
  <si>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</si>
  <si>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</si>
  <si>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</si>
  <si>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</si>
  <si>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</si>
  <si>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</si>
  <si>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</si>
  <si>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</si>
  <si>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</si>
  <si>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</si>
  <si>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</si>
  <si>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</si>
  <si>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</si>
  <si>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</si>
  <si>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</si>
  <si>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</si>
  <si>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</si>
  <si>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</si>
  <si>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</si>
  <si>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Textur - Tapete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</si>
  <si>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</si>
  <si>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</si>
  <si>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</si>
  <si>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</si>
  <si>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</si>
  <si>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</si>
  <si>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(R) - Rendern des Films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</si>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</sst>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6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66674</xdr:rowOff>
    </xdr:from>
    <xdr:to>
      <xdr:col>11</xdr:col>
      <xdr:colOff>352426</xdr:colOff>
      <xdr:row>13</xdr:row>
      <xdr:rowOff>57150</xdr:rowOff>
    </xdr:to>
    <xdr:sp macro="" textlink="">
      <xdr:nvSpPr>
        <xdr:cNvPr id="5" name="Tipp zum Filtern oder Sortieren" descr="Click the drop down arrows in the table header row to filter or sort your project information" title="Tip"/>
        <xdr:cNvSpPr/>
      </xdr:nvSpPr>
      <xdr:spPr>
        <a:xfrm>
          <a:off x="7915275" y="2076449"/>
          <a:ext cx="1647826" cy="11811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chemeClr val="accent1">
                  <a:lumMod val="50000"/>
                </a:schemeClr>
              </a:solidFill>
            </a:rPr>
            <a:t>TIPP: </a:t>
          </a:r>
          <a:r>
            <a:rPr lang="en-US" sz="1000" b="0">
              <a:solidFill>
                <a:schemeClr val="accent1">
                  <a:lumMod val="50000"/>
                </a:schemeClr>
              </a:solidFill>
            </a:rPr>
            <a:t>Klicken Sie auf die Dropdownpfeile in der Tabellenkopfzeile, um die Projektinformationen zu filtern oder zu sortieren. 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tblAufgabenliste" displayName="tblAufgabenliste" ref="B9:H52">
  <autoFilter ref="B9:H52"/>
  <sortState ref="B10:H47">
    <sortCondition ref="C9:C47"/>
  </sortState>
  <tableColumns count="7">
    <tableColumn id="2" name="Aufgaben" totalsRowDxfId="9"/>
    <tableColumn id="7" name="Fällig am" totalsRowDxfId="8"/>
    <tableColumn id="4" name="Person" dataDxfId="7" totalsRowDxfId="6"/>
    <tableColumn id="1" name="% erledigt" totalsRowDxfId="5"/>
    <tableColumn id="6" name="Fortschritt" totalsRowDxfId="4">
      <calculatedColumnFormula>tblAufgabenliste[[#This Row],[% erledigt]]</calculatedColumnFormula>
    </tableColumn>
    <tableColumn id="5" name="Zeitaufwand (h)" totalsRowDxfId="3"/>
    <tableColumn id="3" name="Risiken + Lösungen" dataDxfId="2" totalsRowDxfId="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52"/>
  <sheetViews>
    <sheetView showGridLines="0" tabSelected="1" topLeftCell="A7" workbookViewId="0">
      <selection activeCell="E17" sqref="E17:E22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9" ht="18.75" customHeight="1" x14ac:dyDescent="0.25">
      <c r="H1" s="1" t="s">
        <v>1</v>
      </c>
    </row>
    <row r="2" spans="2:9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9" ht="35.25" customHeight="1" x14ac:dyDescent="0.65">
      <c r="B3" s="26" t="s">
        <v>24</v>
      </c>
    </row>
    <row r="5" spans="2:9" ht="18.75" customHeight="1" x14ac:dyDescent="0.3">
      <c r="B5" s="6" t="s">
        <v>27</v>
      </c>
      <c r="E5" s="6" t="s">
        <v>25</v>
      </c>
      <c r="G5" s="5" t="s">
        <v>2</v>
      </c>
    </row>
    <row r="6" spans="2:9" s="2" customFormat="1" ht="19.5" customHeight="1" x14ac:dyDescent="0.3">
      <c r="B6" s="29" t="s">
        <v>26</v>
      </c>
      <c r="C6" s="11"/>
      <c r="D6" s="12"/>
      <c r="E6" s="28">
        <f ca="1">TODAY()+27</f>
        <v>42353</v>
      </c>
      <c r="F6" s="11"/>
      <c r="G6" s="27" t="s">
        <v>29</v>
      </c>
    </row>
    <row r="8" spans="2:9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9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64</v>
      </c>
      <c r="H9" s="13" t="s">
        <v>63</v>
      </c>
      <c r="I9" s="1" t="s">
        <v>1</v>
      </c>
    </row>
    <row r="10" spans="2:9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65</v>
      </c>
      <c r="H10" s="15"/>
    </row>
    <row r="11" spans="2:9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f>tblAufgabenliste[[#This Row],[% erledigt]]</f>
        <v>0</v>
      </c>
      <c r="G11" s="13" t="s">
        <v>66</v>
      </c>
      <c r="H11" s="13"/>
    </row>
    <row r="12" spans="2:9" ht="18.75" customHeight="1" x14ac:dyDescent="0.25">
      <c r="B12" s="13" t="s">
        <v>44</v>
      </c>
      <c r="C12" s="15">
        <v>42326</v>
      </c>
      <c r="D12" s="36" t="s">
        <v>38</v>
      </c>
      <c r="E12" s="16">
        <v>0</v>
      </c>
      <c r="F12" s="16">
        <f>tblAufgabenliste[[#This Row],[% erledigt]]</f>
        <v>0</v>
      </c>
      <c r="G12" s="13" t="s">
        <v>67</v>
      </c>
      <c r="H12" s="13"/>
    </row>
    <row r="13" spans="2:9" ht="18.75" customHeight="1" x14ac:dyDescent="0.25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68</v>
      </c>
      <c r="H13" s="15"/>
    </row>
    <row r="14" spans="2:9" ht="18.75" customHeight="1" x14ac:dyDescent="0.25">
      <c r="B14" s="13" t="s">
        <v>35</v>
      </c>
      <c r="C14" s="15">
        <v>42328</v>
      </c>
      <c r="D14" s="36" t="s">
        <v>40</v>
      </c>
      <c r="E14" s="16">
        <v>0</v>
      </c>
      <c r="F14" s="16">
        <f>tblAufgabenliste[[#This Row],[% erledigt]]</f>
        <v>0</v>
      </c>
      <c r="G14" s="13" t="s">
        <v>69</v>
      </c>
      <c r="H14" s="13"/>
    </row>
    <row r="15" spans="2:9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66</v>
      </c>
      <c r="H15" s="13"/>
    </row>
    <row r="16" spans="2:9" ht="18.75" customHeight="1" x14ac:dyDescent="0.25">
      <c r="B16" s="13" t="s">
        <v>62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68</v>
      </c>
      <c r="H16" s="13"/>
    </row>
    <row r="17" spans="2:8" ht="18.75" customHeight="1" x14ac:dyDescent="0.25">
      <c r="B17" s="13" t="s">
        <v>72</v>
      </c>
      <c r="C17" s="15">
        <v>42329</v>
      </c>
      <c r="D17" s="36" t="s">
        <v>39</v>
      </c>
      <c r="E17" s="16">
        <v>0</v>
      </c>
      <c r="F17" s="16">
        <f>tblAufgabenliste[[#This Row],[% erledigt]]</f>
        <v>0</v>
      </c>
      <c r="G17" s="13" t="s">
        <v>68</v>
      </c>
      <c r="H17" s="13"/>
    </row>
    <row r="18" spans="2:8" ht="18.75" customHeight="1" x14ac:dyDescent="0.25">
      <c r="B18" s="13" t="s">
        <v>73</v>
      </c>
      <c r="C18" s="15">
        <v>42329</v>
      </c>
      <c r="D18" s="36" t="s">
        <v>42</v>
      </c>
      <c r="E18" s="16">
        <v>0</v>
      </c>
      <c r="F18" s="16">
        <f>tblAufgabenliste[[#This Row],[% erledigt]]</f>
        <v>0</v>
      </c>
      <c r="G18" s="13" t="s">
        <v>68</v>
      </c>
      <c r="H18" s="13"/>
    </row>
    <row r="19" spans="2:8" ht="18.75" customHeight="1" x14ac:dyDescent="0.25">
      <c r="B19" s="13" t="s">
        <v>50</v>
      </c>
      <c r="C19" s="15">
        <v>42330</v>
      </c>
      <c r="D19" s="36" t="s">
        <v>42</v>
      </c>
      <c r="E19" s="16">
        <v>0</v>
      </c>
      <c r="F19" s="16">
        <f>tblAufgabenliste[[#This Row],[% erledigt]]</f>
        <v>0</v>
      </c>
      <c r="G19" s="13"/>
      <c r="H19" s="13"/>
    </row>
    <row r="20" spans="2:8" ht="18.75" customHeight="1" x14ac:dyDescent="0.25">
      <c r="B20" s="13" t="s">
        <v>51</v>
      </c>
      <c r="C20" s="15">
        <v>42330</v>
      </c>
      <c r="D20" s="36" t="s">
        <v>39</v>
      </c>
      <c r="E20" s="16">
        <v>0</v>
      </c>
      <c r="F20" s="16">
        <f>tblAufgabenliste[[#This Row],[% erledigt]]</f>
        <v>0</v>
      </c>
      <c r="G20" s="13"/>
      <c r="H20" s="13"/>
    </row>
    <row r="21" spans="2:8" ht="18.75" customHeight="1" x14ac:dyDescent="0.25">
      <c r="B21" s="13" t="s">
        <v>71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/>
      <c r="H21" s="41"/>
    </row>
    <row r="22" spans="2:8" ht="18.75" customHeight="1" x14ac:dyDescent="0.25">
      <c r="B22" s="13" t="s">
        <v>52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/>
      <c r="H22" s="13"/>
    </row>
    <row r="23" spans="2:8" ht="18.75" customHeight="1" x14ac:dyDescent="0.25">
      <c r="B23" s="37" t="s">
        <v>30</v>
      </c>
      <c r="C23" s="38">
        <v>42330</v>
      </c>
      <c r="D23" s="39" t="s">
        <v>38</v>
      </c>
      <c r="E23" s="40">
        <v>0.3</v>
      </c>
      <c r="F23" s="40">
        <f>tblAufgabenliste[[#This Row],[% erledigt]]</f>
        <v>0.3</v>
      </c>
      <c r="G23" s="37"/>
      <c r="H23" s="37"/>
    </row>
    <row r="24" spans="2:8" ht="18.75" customHeight="1" x14ac:dyDescent="0.25">
      <c r="B24" s="13" t="s">
        <v>74</v>
      </c>
      <c r="C24" s="15">
        <v>42332</v>
      </c>
      <c r="D24" s="36" t="s">
        <v>38</v>
      </c>
      <c r="E24" s="16">
        <v>0</v>
      </c>
      <c r="F24" s="16">
        <f>tblAufgabenliste[[#This Row],[% erledigt]]</f>
        <v>0</v>
      </c>
      <c r="G24" s="13"/>
      <c r="H24" s="13"/>
    </row>
    <row r="25" spans="2:8" ht="18.75" customHeight="1" x14ac:dyDescent="0.25">
      <c r="B25" s="13" t="s">
        <v>76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/>
      <c r="H25" s="13"/>
    </row>
    <row r="26" spans="2:8" ht="18.75" customHeight="1" x14ac:dyDescent="0.25">
      <c r="B26" s="13" t="s">
        <v>75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/>
      <c r="H26" s="13"/>
    </row>
    <row r="27" spans="2:8" ht="18.75" customHeight="1" x14ac:dyDescent="0.25">
      <c r="B27" s="13" t="s">
        <v>47</v>
      </c>
      <c r="C27" s="15">
        <v>42333</v>
      </c>
      <c r="D27" s="36" t="s">
        <v>77</v>
      </c>
      <c r="E27" s="16">
        <v>0</v>
      </c>
      <c r="F27" s="16">
        <f>tblAufgabenliste[[#This Row],[% erledigt]]</f>
        <v>0</v>
      </c>
      <c r="G27" s="13"/>
      <c r="H27" s="13"/>
    </row>
    <row r="28" spans="2:8" ht="18.75" customHeight="1" x14ac:dyDescent="0.25">
      <c r="B28" s="13" t="s">
        <v>48</v>
      </c>
      <c r="C28" s="15">
        <v>42333</v>
      </c>
      <c r="D28" s="36" t="s">
        <v>42</v>
      </c>
      <c r="E28" s="16">
        <v>0</v>
      </c>
      <c r="F28" s="16">
        <f>tblAufgabenliste[[#This Row],[% erledigt]]</f>
        <v>0</v>
      </c>
      <c r="G28" s="13"/>
      <c r="H28" s="13"/>
    </row>
    <row r="29" spans="2:8" ht="18.75" customHeight="1" x14ac:dyDescent="0.25">
      <c r="B29" s="13" t="s">
        <v>70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/>
      <c r="H29" s="13"/>
    </row>
    <row r="30" spans="2:8" ht="18.75" customHeight="1" x14ac:dyDescent="0.25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/>
      <c r="H30" s="13"/>
    </row>
    <row r="31" spans="2:8" ht="18.75" customHeight="1" x14ac:dyDescent="0.25">
      <c r="B31" s="13" t="s">
        <v>59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/>
      <c r="H31" s="13"/>
    </row>
    <row r="32" spans="2:8" ht="18.75" customHeight="1" x14ac:dyDescent="0.25">
      <c r="B32" s="13" t="s">
        <v>60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/>
      <c r="H32" s="13"/>
    </row>
    <row r="33" spans="2:8" ht="18.75" customHeight="1" x14ac:dyDescent="0.25">
      <c r="B33" s="13" t="s">
        <v>61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/>
      <c r="H33" s="13"/>
    </row>
    <row r="34" spans="2:8" ht="18.75" customHeight="1" x14ac:dyDescent="0.25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/>
      <c r="H34" s="13"/>
    </row>
    <row r="35" spans="2:8" ht="18.75" customHeight="1" x14ac:dyDescent="0.25">
      <c r="B35" s="13" t="s">
        <v>79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/>
      <c r="H35" s="41"/>
    </row>
    <row r="36" spans="2:8" ht="18.75" customHeight="1" x14ac:dyDescent="0.25">
      <c r="B36" s="13" t="s">
        <v>80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/>
      <c r="H36" s="41"/>
    </row>
    <row r="37" spans="2:8" ht="18.75" customHeight="1" x14ac:dyDescent="0.25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/>
      <c r="H37" s="37"/>
    </row>
    <row r="38" spans="2:8" ht="18.75" customHeight="1" x14ac:dyDescent="0.25">
      <c r="B38" s="13" t="s">
        <v>53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/>
      <c r="H38" s="13"/>
    </row>
    <row r="39" spans="2:8" ht="18.75" customHeight="1" x14ac:dyDescent="0.25">
      <c r="B39" s="13" t="s">
        <v>54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/>
      <c r="H39" s="13"/>
    </row>
    <row r="40" spans="2:8" ht="18.75" customHeight="1" x14ac:dyDescent="0.25">
      <c r="B40" s="13" t="s">
        <v>55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/>
      <c r="H40" s="13"/>
    </row>
    <row r="41" spans="2:8" ht="18.75" customHeight="1" x14ac:dyDescent="0.25">
      <c r="B41" s="13" t="s">
        <v>56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/>
      <c r="H41" s="13"/>
    </row>
    <row r="42" spans="2:8" ht="18.75" customHeight="1" x14ac:dyDescent="0.25">
      <c r="B42" s="13" t="s">
        <v>81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/>
      <c r="H42" s="13"/>
    </row>
    <row r="43" spans="2:8" ht="18.75" customHeight="1" x14ac:dyDescent="0.25">
      <c r="B43" s="13" t="s">
        <v>83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/>
      <c r="H43" s="41"/>
    </row>
    <row r="44" spans="2:8" ht="18.75" customHeight="1" x14ac:dyDescent="0.25">
      <c r="B44" s="13" t="s">
        <v>84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/>
      <c r="H44" s="41"/>
    </row>
    <row r="45" spans="2:8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/>
      <c r="H45" s="37"/>
    </row>
    <row r="46" spans="2:8" ht="18.75" customHeight="1" x14ac:dyDescent="0.25">
      <c r="B46" s="13" t="s">
        <v>57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/>
      <c r="H46" s="13"/>
    </row>
    <row r="47" spans="2:8" ht="18.75" customHeight="1" x14ac:dyDescent="0.25">
      <c r="B47" s="13" t="s">
        <v>58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/>
      <c r="H47" s="41"/>
    </row>
    <row r="48" spans="2:8" ht="18.75" customHeight="1" x14ac:dyDescent="0.25">
      <c r="B48" s="13" t="s">
        <v>58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/>
      <c r="H48" s="41"/>
    </row>
    <row r="49" spans="2:8" ht="18.75" customHeight="1" x14ac:dyDescent="0.25">
      <c r="B49" s="13" t="s">
        <v>58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/>
      <c r="H49" s="13"/>
    </row>
    <row r="50" spans="2:8" ht="18.75" customHeight="1" x14ac:dyDescent="0.25">
      <c r="B50" s="13" t="s">
        <v>78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/>
      <c r="H50" s="13"/>
    </row>
    <row r="51" spans="2:8" ht="18.75" customHeight="1" x14ac:dyDescent="0.25">
      <c r="B51" s="13" t="s">
        <v>82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/>
      <c r="H51" s="41"/>
    </row>
    <row r="52" spans="2:8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/>
      <c r="H52" s="37"/>
    </row>
  </sheetData>
  <mergeCells count="1">
    <mergeCell ref="B8:C8"/>
  </mergeCells>
  <conditionalFormatting sqref="B10:H52">
    <cfRule type="expression" dxfId="10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2015-11-18T16:01:10Z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