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neeth\Desktop\"/>
    </mc:Choice>
  </mc:AlternateContent>
  <bookViews>
    <workbookView xWindow="0" yWindow="0" windowWidth="20490" windowHeight="7755" tabRatio="730" firstSheet="3" activeTab="9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52511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E31" i="4" l="1"/>
  <c r="E29" i="7" l="1"/>
  <c r="E42" i="5"/>
  <c r="E8" i="5"/>
  <c r="E19" i="4"/>
  <c r="E30" i="9"/>
  <c r="E9" i="9"/>
  <c r="E24" i="1"/>
  <c r="A5" i="6"/>
  <c r="A6" i="2"/>
  <c r="E8" i="8"/>
  <c r="A5" i="8"/>
  <c r="A6" i="9"/>
  <c r="A5" i="10"/>
  <c r="A5" i="14"/>
  <c r="A5" i="12"/>
  <c r="A5" i="11"/>
  <c r="A5" i="5"/>
  <c r="A5" i="4"/>
  <c r="A5" i="7"/>
  <c r="A6" i="1"/>
  <c r="E8" i="10"/>
  <c r="E8" i="14"/>
  <c r="E8" i="12"/>
  <c r="E8" i="11"/>
  <c r="E8" i="7"/>
  <c r="E8" i="6"/>
  <c r="E8" i="4"/>
  <c r="E9" i="2"/>
  <c r="E9" i="1"/>
</calcChain>
</file>

<file path=xl/comments1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4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7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7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<sst xmlns="http://schemas.openxmlformats.org/spreadsheetml/2006/main" count="737" uniqueCount="259">
  <si>
    <t>L</t>
  </si>
  <si>
    <t>Low</t>
  </si>
  <si>
    <t>M</t>
  </si>
  <si>
    <t>Medium</t>
  </si>
  <si>
    <t>H</t>
  </si>
  <si>
    <t>Opts</t>
  </si>
  <si>
    <t>Asset Register</t>
  </si>
  <si>
    <t>SLIIT</t>
  </si>
  <si>
    <t>Version Number 1.0                                                                                                                    Dt. 07.09.2009</t>
  </si>
  <si>
    <t>Document Number</t>
  </si>
  <si>
    <t>Document Owner:</t>
  </si>
  <si>
    <t>High</t>
  </si>
  <si>
    <t>Periodic Review:</t>
  </si>
  <si>
    <t>Six Monthly</t>
  </si>
  <si>
    <t>Last Review Date:</t>
  </si>
  <si>
    <t>Document Prepared by:</t>
  </si>
  <si>
    <t>OS</t>
  </si>
  <si>
    <t>Application</t>
  </si>
  <si>
    <t>Scope:</t>
  </si>
  <si>
    <t>ISMS PROJECT</t>
  </si>
  <si>
    <t>Utility</t>
  </si>
  <si>
    <t>Audience:</t>
  </si>
  <si>
    <t>Involved or related to ISMS PROJECT</t>
  </si>
  <si>
    <t>Weekly</t>
  </si>
  <si>
    <t>Index</t>
  </si>
  <si>
    <t>Fortnightly</t>
  </si>
  <si>
    <t>Monthly</t>
  </si>
  <si>
    <t>Digital Assets</t>
  </si>
  <si>
    <t xml:space="preserve">         Business Databases</t>
  </si>
  <si>
    <t>Source Code</t>
  </si>
  <si>
    <t>Softwares</t>
  </si>
  <si>
    <t>Non Digital Assets</t>
  </si>
  <si>
    <t>People Assets</t>
  </si>
  <si>
    <t>Yes</t>
  </si>
  <si>
    <t>Servers</t>
  </si>
  <si>
    <t>No</t>
  </si>
  <si>
    <t>Network Devices</t>
  </si>
  <si>
    <t>Desktops</t>
  </si>
  <si>
    <t>Laptops</t>
  </si>
  <si>
    <t xml:space="preserve">         Media</t>
  </si>
  <si>
    <t>Support Utilities</t>
  </si>
  <si>
    <t xml:space="preserve">
                                                                                     List of Digital assets and Valuation of Digital Assets</t>
  </si>
  <si>
    <t>#</t>
  </si>
  <si>
    <t>Asset Title</t>
  </si>
  <si>
    <t>Asset Details</t>
  </si>
  <si>
    <t xml:space="preserve">Value </t>
  </si>
  <si>
    <t>Asset ID</t>
  </si>
  <si>
    <t>Owner</t>
  </si>
  <si>
    <t>Chief Information Officer</t>
  </si>
  <si>
    <t>Custodian</t>
  </si>
  <si>
    <t>Information Security Officer</t>
  </si>
  <si>
    <t>Users</t>
  </si>
  <si>
    <t>Web designers</t>
  </si>
  <si>
    <t>Location</t>
  </si>
  <si>
    <t>Storage Details</t>
  </si>
  <si>
    <t>html</t>
  </si>
  <si>
    <t>Classification</t>
  </si>
  <si>
    <t>Public</t>
  </si>
  <si>
    <t>Confidential</t>
  </si>
  <si>
    <t>Life Cycle</t>
  </si>
  <si>
    <t>Internal</t>
  </si>
  <si>
    <t>Disposal Method</t>
  </si>
  <si>
    <t>Backup Schedule</t>
  </si>
  <si>
    <t>Backup Location</t>
  </si>
  <si>
    <t>AWS cloud</t>
  </si>
  <si>
    <t xml:space="preserve"> Confidentiality Requirements</t>
  </si>
  <si>
    <t>Integrity Requirements</t>
  </si>
  <si>
    <t>Availability Requirements</t>
  </si>
  <si>
    <t>firewall</t>
  </si>
  <si>
    <t>A102</t>
  </si>
  <si>
    <t>System Administrator</t>
  </si>
  <si>
    <t>Weekly &amp; HDD</t>
  </si>
  <si>
    <t xml:space="preserve">
                                                                           List of Business Database and Valuation of Business Databases</t>
  </si>
  <si>
    <t>Business Database Title</t>
  </si>
  <si>
    <t>Business Database Details</t>
  </si>
  <si>
    <t>Academic Staff &amp; Student Afairs Division</t>
  </si>
  <si>
    <t>Sys Admin</t>
  </si>
  <si>
    <t>Monthly &amp; Magnetic tape</t>
  </si>
  <si>
    <t>Application / Business Specific requirements</t>
  </si>
  <si>
    <t>Only accessible to authorized parties</t>
  </si>
  <si>
    <t>Technical Contact [SA/NA/DBA]</t>
  </si>
  <si>
    <t>DBA</t>
  </si>
  <si>
    <t>Vendor</t>
  </si>
  <si>
    <t>Mycrosoft</t>
  </si>
  <si>
    <t>Expected Life</t>
  </si>
  <si>
    <t>4 years</t>
  </si>
  <si>
    <t>Expired Life</t>
  </si>
  <si>
    <t>2 years</t>
  </si>
  <si>
    <t>Maintenance Status</t>
  </si>
  <si>
    <t>Operational</t>
  </si>
  <si>
    <t>Purpose / Service / Role</t>
  </si>
  <si>
    <t>Management</t>
  </si>
  <si>
    <t>Dependency</t>
  </si>
  <si>
    <t>Microsoft Server 2008</t>
  </si>
  <si>
    <t xml:space="preserve">Offsite data center </t>
  </si>
  <si>
    <t>Accounting Department</t>
  </si>
  <si>
    <t xml:space="preserve">
                                                                                    List of Source Codes and Valuation of Source Codes</t>
  </si>
  <si>
    <t>Source Code Details</t>
  </si>
  <si>
    <t>Procejt Manager</t>
  </si>
  <si>
    <t>Business Specific requirements</t>
  </si>
  <si>
    <t>Technical Contact</t>
  </si>
  <si>
    <t>Version Number</t>
  </si>
  <si>
    <t xml:space="preserve">                                                                                                         List of Softwares and Valuation of Softwares</t>
  </si>
  <si>
    <t>Version Number 1.0                                                                                                                Dt. 07.09.2009</t>
  </si>
  <si>
    <t>Description</t>
  </si>
  <si>
    <t>Details</t>
  </si>
  <si>
    <t>Payroll software</t>
  </si>
  <si>
    <t>Senior System Administrator</t>
  </si>
  <si>
    <t>Classification as per IT Dept.</t>
  </si>
  <si>
    <t xml:space="preserve">Payroll Accounting </t>
  </si>
  <si>
    <t>SW405</t>
  </si>
  <si>
    <t>Serial Number</t>
  </si>
  <si>
    <t>150128SW405</t>
  </si>
  <si>
    <t>Type</t>
  </si>
  <si>
    <t>Location [Server / Desktop ID]</t>
  </si>
  <si>
    <t>S204</t>
  </si>
  <si>
    <t>Version</t>
  </si>
  <si>
    <t>License Details</t>
  </si>
  <si>
    <t>Full</t>
  </si>
  <si>
    <t>No. Of Licenses</t>
  </si>
  <si>
    <t xml:space="preserve">Generate employee payroll </t>
  </si>
  <si>
    <t>SA</t>
  </si>
  <si>
    <t>Little Soft</t>
  </si>
  <si>
    <t>6 months</t>
  </si>
  <si>
    <t>Windows 7 or 8</t>
  </si>
  <si>
    <t xml:space="preserve"> Confidentiality Requirements for data Processed</t>
  </si>
  <si>
    <t>Integrity Requirements for data Processed</t>
  </si>
  <si>
    <t>Availability Requirements for data Processed</t>
  </si>
  <si>
    <t>Desktop OS</t>
  </si>
  <si>
    <t>P200</t>
  </si>
  <si>
    <t>Microsoft</t>
  </si>
  <si>
    <t>5 years</t>
  </si>
  <si>
    <t>1 year</t>
  </si>
  <si>
    <t xml:space="preserve">                                                                                List of Non Digital assets and Valuation of Non Digital Assets</t>
  </si>
  <si>
    <t>Backup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</si>
  <si>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</si>
  <si>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>Version Number 1.0                                                                                                                    Dt. 16.08.2008</t>
  </si>
  <si>
    <t>Role</t>
  </si>
  <si>
    <t>Role Details</t>
  </si>
  <si>
    <t>System Admin</t>
  </si>
  <si>
    <t>Department</t>
  </si>
  <si>
    <t xml:space="preserve">IT Department </t>
  </si>
  <si>
    <t>Reporting to</t>
  </si>
  <si>
    <t>Access to High Value Info. Assets</t>
  </si>
  <si>
    <t xml:space="preserve">Access to IT infrastrucuter </t>
  </si>
  <si>
    <t>Alternate Role</t>
  </si>
  <si>
    <t>NDA Requirements</t>
  </si>
  <si>
    <t>KRA</t>
  </si>
  <si>
    <t>windows server 2012 &amp; VM ware</t>
  </si>
  <si>
    <t>Min. Required Capabilites</t>
  </si>
  <si>
    <t>Database Admin</t>
  </si>
  <si>
    <t xml:space="preserve">Access to Business databases </t>
  </si>
  <si>
    <t>Microsoft SQL &amp; Oracle DB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</si>
  <si>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</si>
  <si>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>Server Name</t>
  </si>
  <si>
    <t>Server Details</t>
  </si>
  <si>
    <t>IT Department server</t>
  </si>
  <si>
    <t xml:space="preserve">Senior System Administrator </t>
  </si>
  <si>
    <t>IT Department</t>
  </si>
  <si>
    <t>Department server</t>
  </si>
  <si>
    <t>IP Address</t>
  </si>
  <si>
    <t>Rack Number</t>
  </si>
  <si>
    <t>Slot Number</t>
  </si>
  <si>
    <t>Host Name</t>
  </si>
  <si>
    <t>ITDept</t>
  </si>
  <si>
    <t>Service Packs Required</t>
  </si>
  <si>
    <t>SP1</t>
  </si>
  <si>
    <t>Software/Application Details</t>
  </si>
  <si>
    <t>Technical Contact [SA / NA]</t>
  </si>
  <si>
    <t xml:space="preserve">SLA </t>
  </si>
  <si>
    <t>OLA</t>
  </si>
  <si>
    <t>Make / Model</t>
  </si>
  <si>
    <t> ProLiant ML110 Gen9 </t>
  </si>
  <si>
    <t>CPU</t>
  </si>
  <si>
    <t>Intel Xeon E5-2600</t>
  </si>
  <si>
    <t>RAM</t>
  </si>
  <si>
    <t>32GB</t>
  </si>
  <si>
    <t>HDD</t>
  </si>
  <si>
    <t>8TB</t>
  </si>
  <si>
    <t>Redundency Requirenebts</t>
  </si>
  <si>
    <t>Stored Information Assets</t>
  </si>
  <si>
    <t xml:space="preserve"> Confidentiality Requirements for data stored</t>
  </si>
  <si>
    <t>Integrity Requirements for data stored</t>
  </si>
  <si>
    <t>Availability Requirements for data stored</t>
  </si>
  <si>
    <t>Accounting server</t>
  </si>
  <si>
    <t xml:space="preserve">Accounting Department </t>
  </si>
  <si>
    <t>Payroll server</t>
  </si>
  <si>
    <t xml:space="preserve">Accounting_Department 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</si>
  <si>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</si>
  <si>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>Device Name</t>
  </si>
  <si>
    <t>Device Details</t>
  </si>
  <si>
    <t>Netted IP</t>
  </si>
  <si>
    <t>Hostname</t>
  </si>
  <si>
    <t>IOS</t>
  </si>
  <si>
    <t>Technical Contact [SA/NA]</t>
  </si>
  <si>
    <t>SLA</t>
  </si>
  <si>
    <t>Features</t>
  </si>
  <si>
    <t>Configuration Backup</t>
  </si>
  <si>
    <t xml:space="preserve"> Confidentiality Requirements 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</si>
  <si>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</si>
  <si>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>Desktop Name</t>
  </si>
  <si>
    <t>User [Role]</t>
  </si>
  <si>
    <t>Classification as per Function</t>
  </si>
  <si>
    <t>Asset Location</t>
  </si>
  <si>
    <t>Machine Name</t>
  </si>
  <si>
    <t>Sharing</t>
  </si>
  <si>
    <t>Shared Drives / Folders</t>
  </si>
  <si>
    <t>Anti Virus Updation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</si>
  <si>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</si>
  <si>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>Laptop Name</t>
  </si>
  <si>
    <t>Laptop Details</t>
  </si>
  <si>
    <t>Whether used out of premises</t>
  </si>
  <si>
    <t>Backup Details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</si>
  <si>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</si>
  <si>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>Media Name</t>
  </si>
  <si>
    <t>Media Details</t>
  </si>
  <si>
    <t>Capacity</t>
  </si>
  <si>
    <t>Whether Stored off premises</t>
  </si>
  <si>
    <t>Restoration Check Schedule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</si>
  <si>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</si>
  <si>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Support Utilities Details</t>
  </si>
  <si>
    <t xml:space="preserve">Department of Immigration and Emmigration Sri Lanka </t>
  </si>
  <si>
    <t>Version Number 1.0                                                                                                                    Dt. 17.09.2016</t>
  </si>
  <si>
    <t>www.immigration.gov.lk</t>
  </si>
  <si>
    <t>A001</t>
  </si>
  <si>
    <t>220.247.225.201</t>
  </si>
  <si>
    <t xml:space="preserve">220.247.225.202 </t>
  </si>
  <si>
    <t>172.16.12.2</t>
  </si>
  <si>
    <t>Personal information of people</t>
  </si>
  <si>
    <t>Payroll and employee details</t>
  </si>
  <si>
    <t>DB001</t>
  </si>
  <si>
    <t>172.12.13.2</t>
  </si>
  <si>
    <t>DB002</t>
  </si>
  <si>
    <t>172.16.13.3</t>
  </si>
  <si>
    <t>DIE</t>
  </si>
  <si>
    <t>OS001</t>
  </si>
  <si>
    <t>122589OS12</t>
  </si>
  <si>
    <t>Senior Network Administrator</t>
  </si>
  <si>
    <t>Access to network and data center</t>
  </si>
  <si>
    <t>CISCO core switch and firewall</t>
  </si>
  <si>
    <t>IBM</t>
  </si>
  <si>
    <t>S001</t>
  </si>
  <si>
    <t>1002645S01</t>
  </si>
  <si>
    <t>172.16.15.1</t>
  </si>
  <si>
    <t>172.16.15.3</t>
  </si>
  <si>
    <t>10024586S02</t>
  </si>
  <si>
    <t>IBM/CISCO</t>
  </si>
  <si>
    <t>10 years</t>
  </si>
  <si>
    <t>8 years</t>
  </si>
  <si>
    <t xml:space="preserve">Under maintenance </t>
  </si>
  <si>
    <t>CISCO 6500</t>
  </si>
  <si>
    <t>Office Data center</t>
  </si>
  <si>
    <t xml:space="preserve">Core Switch </t>
  </si>
  <si>
    <t>Senioor Network Engineer</t>
  </si>
  <si>
    <t>N001</t>
  </si>
  <si>
    <t>FCO12254XY</t>
  </si>
  <si>
    <t>192.168.17.5</t>
  </si>
  <si>
    <t>DATA center</t>
  </si>
  <si>
    <t>Network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</si>
</sst>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52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18" fillId="0" borderId="0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4" fillId="0" borderId="0" xfId="0" applyFont="1"/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0" fillId="0" borderId="2" xfId="1" applyFont="1" applyBorder="1" applyAlignment="1" applyProtection="1">
      <alignment horizontal="left" indent="3"/>
    </xf>
    <xf numFmtId="0" fontId="20" fillId="0" borderId="2" xfId="1" applyFont="1" applyBorder="1" applyAlignment="1" applyProtection="1"/>
    <xf numFmtId="0" fontId="20" fillId="0" borderId="15" xfId="1" applyFont="1" applyBorder="1" applyAlignment="1" applyProtection="1">
      <alignment horizontal="left" indent="3"/>
    </xf>
    <xf numFmtId="0" fontId="23" fillId="5" borderId="9" xfId="0" applyFont="1" applyFill="1" applyBorder="1" applyAlignment="1">
      <alignment horizontal="center" wrapText="1"/>
    </xf>
    <xf numFmtId="0" fontId="23" fillId="5" borderId="4" xfId="0" applyFont="1" applyFill="1" applyBorder="1" applyAlignment="1">
      <alignment horizontal="center" wrapText="1"/>
    </xf>
    <xf numFmtId="0" fontId="23" fillId="5" borderId="16" xfId="0" applyFont="1" applyFill="1" applyBorder="1" applyAlignment="1">
      <alignment horizontal="center" wrapText="1"/>
    </xf>
    <xf numFmtId="0" fontId="4" fillId="0" borderId="3" xfId="0" applyFont="1" applyFill="1" applyBorder="1" applyAlignment="1">
      <alignment horizontal="left" vertical="center" wrapText="1"/>
    </xf>
    <xf numFmtId="0" fontId="3" fillId="12" borderId="2" xfId="0" applyFont="1" applyFill="1" applyBorder="1" applyAlignment="1">
      <alignment horizontal="center" vertical="center" wrapText="1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2" fillId="5" borderId="23" xfId="1" applyFont="1" applyFill="1" applyBorder="1" applyAlignment="1" applyProtection="1">
      <alignment horizontal="center" vertical="center" wrapText="1"/>
    </xf>
    <xf numFmtId="0" fontId="22" fillId="5" borderId="24" xfId="1" applyFont="1" applyFill="1" applyBorder="1" applyAlignment="1" applyProtection="1">
      <alignment horizontal="center" vertical="center" wrapText="1"/>
    </xf>
    <xf numFmtId="0" fontId="22" fillId="5" borderId="26" xfId="1" applyFont="1" applyFill="1" applyBorder="1" applyAlignment="1" applyProtection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3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6" fillId="0" borderId="34" xfId="1" applyFill="1" applyBorder="1" applyAlignment="1" applyProtection="1">
      <alignment horizontal="center" vertical="center" wrapText="1"/>
    </xf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35" xfId="0" applyFont="1" applyBorder="1" applyAlignment="1">
      <alignment vertical="center"/>
    </xf>
    <xf numFmtId="0" fontId="4" fillId="0" borderId="36" xfId="0" applyFont="1" applyBorder="1" applyAlignment="1">
      <alignment vertical="center"/>
    </xf>
    <xf numFmtId="0" fontId="4" fillId="0" borderId="37" xfId="0" applyFont="1" applyBorder="1" applyAlignment="1">
      <alignment vertical="center"/>
    </xf>
    <xf numFmtId="0" fontId="4" fillId="0" borderId="3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1" fillId="5" borderId="3" xfId="1" applyFont="1" applyFill="1" applyBorder="1" applyAlignment="1" applyProtection="1">
      <alignment horizontal="center" vertical="center" wrapText="1"/>
    </xf>
    <xf numFmtId="0" fontId="21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11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2" fillId="0" borderId="34" xfId="0" applyFont="1" applyFill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20" xfId="0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4" fillId="0" borderId="5" xfId="0" applyFont="1" applyBorder="1" applyAlignment="1">
      <alignment vertical="center"/>
    </xf>
    <xf numFmtId="0" fontId="4" fillId="0" borderId="29" xfId="0" applyFont="1" applyBorder="1" applyAlignment="1">
      <alignment horizontal="center" vertical="center" wrapText="1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0" fillId="0" borderId="3" xfId="0" applyBorder="1" applyAlignment="1"/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</cellXfs>
  <cellStyles count="2">
    <cellStyle name="Hyperlink" xfId="1" builtinId="8"/>
    <cellStyle name="Normal" xfId="0" builtinId="0"/>
  </cellStyles>
  <dxfs count="54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>
          <a:extLst>
            <a:ext uri="{FF2B5EF4-FFF2-40B4-BE49-F238E27FC236}">
              <a16:creationId xmlns:a16="http://schemas.microsoft.com/office/drawing/2014/main" xmlns="" id="{00000000-0008-0000-0000-0000132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>
          <a:extLst>
            <a:ext uri="{FF2B5EF4-FFF2-40B4-BE49-F238E27FC236}">
              <a16:creationId xmlns:a16="http://schemas.microsoft.com/office/drawing/2014/main" xmlns="" id="{00000000-0008-0000-0900-00001B2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>
          <a:extLst>
            <a:ext uri="{FF2B5EF4-FFF2-40B4-BE49-F238E27FC236}">
              <a16:creationId xmlns:a16="http://schemas.microsoft.com/office/drawing/2014/main" xmlns="" id="{00000000-0008-0000-0A00-00001C3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>
          <a:extLst>
            <a:ext uri="{FF2B5EF4-FFF2-40B4-BE49-F238E27FC236}">
              <a16:creationId xmlns:a16="http://schemas.microsoft.com/office/drawing/2014/main" xmlns="" id="{00000000-0008-0000-0B00-0000173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>
          <a:extLst>
            <a:ext uri="{FF2B5EF4-FFF2-40B4-BE49-F238E27FC236}">
              <a16:creationId xmlns:a16="http://schemas.microsoft.com/office/drawing/2014/main" xmlns="" id="{00000000-0008-0000-0C00-00000E3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3146" name="Picture 3" descr="logoDA-JPEG.JPG">
          <a:extLst>
            <a:ext uri="{FF2B5EF4-FFF2-40B4-BE49-F238E27FC236}">
              <a16:creationId xmlns:a16="http://schemas.microsoft.com/office/drawing/2014/main" xmlns="" id="{00000000-0008-0000-0100-00004A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>
          <a:extLst>
            <a:ext uri="{FF2B5EF4-FFF2-40B4-BE49-F238E27FC236}">
              <a16:creationId xmlns:a16="http://schemas.microsoft.com/office/drawing/2014/main" xmlns="" id="{00000000-0008-0000-0200-00002E3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6437" name="Picture 4" descr="logoDA-JPEG.JPG">
          <a:extLst>
            <a:ext uri="{FF2B5EF4-FFF2-40B4-BE49-F238E27FC236}">
              <a16:creationId xmlns:a16="http://schemas.microsoft.com/office/drawing/2014/main" xmlns="" id="{00000000-0008-0000-0300-0000354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9242" name="Picture 2" descr="logoDA-JPEG.JPG">
          <a:extLst>
            <a:ext uri="{FF2B5EF4-FFF2-40B4-BE49-F238E27FC236}">
              <a16:creationId xmlns:a16="http://schemas.microsoft.com/office/drawing/2014/main" xmlns="" id="{00000000-0008-0000-0400-00001A2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>
          <a:extLst>
            <a:ext uri="{FF2B5EF4-FFF2-40B4-BE49-F238E27FC236}">
              <a16:creationId xmlns:a16="http://schemas.microsoft.com/office/drawing/2014/main" xmlns="" id="{00000000-0008-0000-0500-000049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>
          <a:extLst>
            <a:ext uri="{FF2B5EF4-FFF2-40B4-BE49-F238E27FC236}">
              <a16:creationId xmlns:a16="http://schemas.microsoft.com/office/drawing/2014/main" xmlns="" id="{00000000-0008-0000-0600-000046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>
          <a:extLst>
            <a:ext uri="{FF2B5EF4-FFF2-40B4-BE49-F238E27FC236}">
              <a16:creationId xmlns:a16="http://schemas.microsoft.com/office/drawing/2014/main" xmlns="" id="{00000000-0008-0000-0700-00001B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>
          <a:extLst>
            <a:ext uri="{FF2B5EF4-FFF2-40B4-BE49-F238E27FC236}">
              <a16:creationId xmlns:a16="http://schemas.microsoft.com/office/drawing/2014/main" xmlns="" id="{00000000-0008-0000-0800-0000192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immigration.gov.lk/" TargetMode="Externa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workbookViewId="0">
      <pane ySplit="8" topLeftCell="A9" activePane="bottomLeft" state="frozen"/>
      <selection pane="bottomLeft" activeCell="A8" sqref="A8:C8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66"/>
      <c r="B1" s="67"/>
      <c r="C1" s="67"/>
      <c r="IT1" s="31" t="s">
        <v>0</v>
      </c>
    </row>
    <row r="2" spans="1:254" x14ac:dyDescent="0.2">
      <c r="A2" s="68"/>
      <c r="B2" s="69"/>
      <c r="C2" s="69"/>
      <c r="IQ2" t="s">
        <v>1</v>
      </c>
      <c r="IT2" s="31" t="s">
        <v>2</v>
      </c>
    </row>
    <row r="3" spans="1:254" x14ac:dyDescent="0.2">
      <c r="A3" s="68"/>
      <c r="B3" s="69"/>
      <c r="C3" s="69"/>
      <c r="IQ3" t="s">
        <v>3</v>
      </c>
      <c r="IT3" s="31" t="s">
        <v>4</v>
      </c>
    </row>
    <row r="4" spans="1:254" ht="10.5" customHeight="1" x14ac:dyDescent="0.2">
      <c r="A4" s="68"/>
      <c r="B4" s="69"/>
      <c r="C4" s="69"/>
      <c r="IQ4" t="s">
        <v>5</v>
      </c>
    </row>
    <row r="5" spans="1:254" hidden="1" x14ac:dyDescent="0.2">
      <c r="A5" s="70"/>
      <c r="B5" s="71"/>
      <c r="C5" s="71"/>
    </row>
    <row r="6" spans="1:254" x14ac:dyDescent="0.2">
      <c r="A6" s="72" t="s">
        <v>6</v>
      </c>
      <c r="B6" s="73"/>
      <c r="C6" s="73"/>
    </row>
    <row r="7" spans="1:254" ht="15" x14ac:dyDescent="0.2">
      <c r="A7" s="64" t="s">
        <v>221</v>
      </c>
      <c r="B7" s="65"/>
      <c r="C7" s="65"/>
    </row>
    <row r="8" spans="1:254" ht="13.5" thickBot="1" x14ac:dyDescent="0.25">
      <c r="A8" s="74" t="s">
        <v>222</v>
      </c>
      <c r="B8" s="75"/>
      <c r="C8" s="76"/>
      <c r="E8" s="50"/>
      <c r="IT8" s="31" t="s">
        <v>1</v>
      </c>
    </row>
    <row r="9" spans="1:254" ht="13.5" thickBot="1" x14ac:dyDescent="0.25">
      <c r="A9" s="38"/>
      <c r="B9" s="54" t="s">
        <v>9</v>
      </c>
      <c r="C9" s="34"/>
      <c r="IT9" s="31"/>
    </row>
    <row r="10" spans="1:254" x14ac:dyDescent="0.2">
      <c r="B10" s="54" t="s">
        <v>10</v>
      </c>
      <c r="C10" s="39"/>
      <c r="E10" s="50"/>
      <c r="IT10" s="31" t="s">
        <v>11</v>
      </c>
    </row>
    <row r="11" spans="1:254" x14ac:dyDescent="0.2">
      <c r="B11" s="55" t="s">
        <v>12</v>
      </c>
      <c r="C11" s="40" t="s">
        <v>13</v>
      </c>
    </row>
    <row r="12" spans="1:254" x14ac:dyDescent="0.2">
      <c r="B12" s="55" t="s">
        <v>14</v>
      </c>
      <c r="C12" s="41"/>
    </row>
    <row r="13" spans="1:254" ht="13.5" thickBot="1" x14ac:dyDescent="0.25">
      <c r="B13" s="56" t="s">
        <v>15</v>
      </c>
      <c r="C13" s="42"/>
      <c r="IT13" s="31" t="s">
        <v>16</v>
      </c>
    </row>
    <row r="14" spans="1:254" ht="13.5" thickBot="1" x14ac:dyDescent="0.25">
      <c r="B14" s="33"/>
      <c r="C14" s="43"/>
      <c r="IT14" s="31" t="s">
        <v>17</v>
      </c>
    </row>
    <row r="15" spans="1:254" x14ac:dyDescent="0.2">
      <c r="B15" s="32" t="s">
        <v>18</v>
      </c>
      <c r="C15" s="39" t="s">
        <v>19</v>
      </c>
      <c r="IT15" s="31" t="s">
        <v>20</v>
      </c>
    </row>
    <row r="16" spans="1:254" ht="13.5" thickBot="1" x14ac:dyDescent="0.25">
      <c r="B16" s="56" t="s">
        <v>21</v>
      </c>
      <c r="C16" s="42" t="s">
        <v>22</v>
      </c>
    </row>
    <row r="17" spans="2:254" ht="13.5" thickBot="1" x14ac:dyDescent="0.25">
      <c r="IT17" s="31" t="s">
        <v>23</v>
      </c>
    </row>
    <row r="18" spans="2:254" ht="15" x14ac:dyDescent="0.2">
      <c r="B18" s="77" t="s">
        <v>24</v>
      </c>
      <c r="C18" s="78"/>
      <c r="IT18" s="31" t="s">
        <v>25</v>
      </c>
    </row>
    <row r="19" spans="2:254" x14ac:dyDescent="0.2">
      <c r="B19" s="62"/>
      <c r="C19" s="63"/>
      <c r="IT19" s="31" t="s">
        <v>26</v>
      </c>
    </row>
    <row r="20" spans="2:254" x14ac:dyDescent="0.2">
      <c r="B20" s="59"/>
      <c r="C20" s="51" t="s">
        <v>27</v>
      </c>
    </row>
    <row r="21" spans="2:254" x14ac:dyDescent="0.2">
      <c r="B21" s="60"/>
      <c r="C21" s="52" t="s">
        <v>28</v>
      </c>
    </row>
    <row r="22" spans="2:254" x14ac:dyDescent="0.2">
      <c r="B22" s="60"/>
      <c r="C22" s="51" t="s">
        <v>29</v>
      </c>
    </row>
    <row r="23" spans="2:254" x14ac:dyDescent="0.2">
      <c r="B23" s="60"/>
      <c r="C23" s="51" t="s">
        <v>30</v>
      </c>
    </row>
    <row r="24" spans="2:254" x14ac:dyDescent="0.2">
      <c r="B24" s="60"/>
      <c r="C24" s="51" t="s">
        <v>31</v>
      </c>
    </row>
    <row r="25" spans="2:254" x14ac:dyDescent="0.2">
      <c r="B25" s="60"/>
      <c r="C25" s="51" t="s">
        <v>32</v>
      </c>
      <c r="IT25" s="31" t="s">
        <v>33</v>
      </c>
    </row>
    <row r="26" spans="2:254" x14ac:dyDescent="0.2">
      <c r="B26" s="60"/>
      <c r="C26" s="51" t="s">
        <v>34</v>
      </c>
      <c r="IT26" s="31" t="s">
        <v>35</v>
      </c>
    </row>
    <row r="27" spans="2:254" x14ac:dyDescent="0.2">
      <c r="B27" s="60"/>
      <c r="C27" s="51" t="s">
        <v>36</v>
      </c>
    </row>
    <row r="28" spans="2:254" x14ac:dyDescent="0.2">
      <c r="B28" s="60"/>
      <c r="C28" s="51" t="s">
        <v>37</v>
      </c>
    </row>
    <row r="29" spans="2:254" x14ac:dyDescent="0.2">
      <c r="B29" s="60"/>
      <c r="C29" s="51" t="s">
        <v>38</v>
      </c>
    </row>
    <row r="30" spans="2:254" x14ac:dyDescent="0.2">
      <c r="B30" s="60"/>
      <c r="C30" s="52" t="s">
        <v>39</v>
      </c>
    </row>
    <row r="31" spans="2:254" ht="13.5" thickBot="1" x14ac:dyDescent="0.25">
      <c r="B31" s="61"/>
      <c r="C31" s="53" t="s">
        <v>40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7"/>
  <sheetViews>
    <sheetView tabSelected="1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18" sqref="D1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1" t="s">
        <v>199</v>
      </c>
      <c r="B1" s="122"/>
      <c r="C1" s="122"/>
      <c r="D1" s="122"/>
      <c r="E1" s="122"/>
    </row>
    <row r="2" spans="1:5" x14ac:dyDescent="0.2">
      <c r="A2" s="122"/>
      <c r="B2" s="122"/>
      <c r="C2" s="122"/>
      <c r="D2" s="122"/>
      <c r="E2" s="122"/>
    </row>
    <row r="3" spans="1:5" x14ac:dyDescent="0.2">
      <c r="A3" s="122"/>
      <c r="B3" s="122"/>
      <c r="C3" s="122"/>
      <c r="D3" s="122"/>
      <c r="E3" s="122"/>
    </row>
    <row r="4" spans="1:5" ht="9" customHeight="1" x14ac:dyDescent="0.2">
      <c r="A4" s="122"/>
      <c r="B4" s="122"/>
      <c r="C4" s="122"/>
      <c r="D4" s="122"/>
      <c r="E4" s="122"/>
    </row>
    <row r="5" spans="1:5" ht="14.25" x14ac:dyDescent="0.2">
      <c r="A5" s="123" t="str">
        <f>PROCESS</f>
        <v xml:space="preserve">Department of Immigration and Emmigration Sri Lanka </v>
      </c>
      <c r="B5" s="124"/>
      <c r="C5" s="124"/>
      <c r="D5" s="124"/>
      <c r="E5" s="124"/>
    </row>
    <row r="6" spans="1:5" x14ac:dyDescent="0.2">
      <c r="A6" s="74" t="s">
        <v>8</v>
      </c>
      <c r="B6" s="75"/>
      <c r="C6" s="76"/>
      <c r="D6" s="76"/>
      <c r="E6" s="94"/>
    </row>
    <row r="7" spans="1:5" ht="32.25" x14ac:dyDescent="0.2">
      <c r="A7" s="18" t="s">
        <v>42</v>
      </c>
      <c r="B7" s="18" t="s">
        <v>200</v>
      </c>
      <c r="C7" s="95" t="s">
        <v>37</v>
      </c>
      <c r="D7" s="141"/>
      <c r="E7" s="19" t="s">
        <v>45</v>
      </c>
    </row>
    <row r="8" spans="1:5" x14ac:dyDescent="0.2">
      <c r="A8" s="142"/>
      <c r="B8" s="142"/>
      <c r="C8" s="20" t="s">
        <v>47</v>
      </c>
      <c r="D8" s="27"/>
      <c r="E8" s="113">
        <f>COUNTIF($E34:$E36,"H")*3+COUNTIF($E34:$E36,"M")*2+COUNTIF($E34:$E36,"L")*1</f>
        <v>3</v>
      </c>
    </row>
    <row r="9" spans="1:5" x14ac:dyDescent="0.2">
      <c r="A9" s="149"/>
      <c r="B9" s="149"/>
      <c r="C9" s="20" t="s">
        <v>49</v>
      </c>
      <c r="D9" s="27"/>
      <c r="E9" s="150"/>
    </row>
    <row r="10" spans="1:5" x14ac:dyDescent="0.2">
      <c r="A10" s="149"/>
      <c r="B10" s="149"/>
      <c r="C10" s="20" t="s">
        <v>201</v>
      </c>
      <c r="D10" s="27"/>
      <c r="E10" s="150"/>
    </row>
    <row r="11" spans="1:5" x14ac:dyDescent="0.2">
      <c r="A11" s="149"/>
      <c r="B11" s="149"/>
      <c r="C11" s="20" t="s">
        <v>202</v>
      </c>
      <c r="D11" s="27"/>
      <c r="E11" s="150"/>
    </row>
    <row r="12" spans="1:5" x14ac:dyDescent="0.2">
      <c r="A12" s="149"/>
      <c r="B12" s="149"/>
      <c r="C12" s="35" t="s">
        <v>203</v>
      </c>
      <c r="D12" s="27"/>
      <c r="E12" s="150"/>
    </row>
    <row r="13" spans="1:5" x14ac:dyDescent="0.2">
      <c r="A13" s="149"/>
      <c r="B13" s="149"/>
      <c r="C13" s="35" t="s">
        <v>46</v>
      </c>
      <c r="D13" s="27"/>
      <c r="E13" s="150"/>
    </row>
    <row r="14" spans="1:5" x14ac:dyDescent="0.2">
      <c r="A14" s="149"/>
      <c r="B14" s="149"/>
      <c r="C14" s="35" t="s">
        <v>111</v>
      </c>
      <c r="D14" s="27"/>
      <c r="E14" s="150"/>
    </row>
    <row r="15" spans="1:5" x14ac:dyDescent="0.2">
      <c r="A15" s="149"/>
      <c r="B15" s="149"/>
      <c r="C15" s="35" t="s">
        <v>160</v>
      </c>
      <c r="D15" s="27"/>
      <c r="E15" s="150"/>
    </row>
    <row r="16" spans="1:5" x14ac:dyDescent="0.2">
      <c r="A16" s="149"/>
      <c r="B16" s="149"/>
      <c r="C16" s="35" t="s">
        <v>204</v>
      </c>
      <c r="D16" s="27"/>
      <c r="E16" s="150"/>
    </row>
    <row r="17" spans="1:5" x14ac:dyDescent="0.2">
      <c r="A17" s="149"/>
      <c r="B17" s="149"/>
      <c r="C17" s="35" t="s">
        <v>205</v>
      </c>
      <c r="D17" s="27"/>
      <c r="E17" s="150"/>
    </row>
    <row r="18" spans="1:5" x14ac:dyDescent="0.2">
      <c r="A18" s="149"/>
      <c r="B18" s="149"/>
      <c r="C18" s="35" t="s">
        <v>206</v>
      </c>
      <c r="D18" s="27"/>
      <c r="E18" s="150"/>
    </row>
    <row r="19" spans="1:5" ht="25.5" x14ac:dyDescent="0.2">
      <c r="A19" s="149"/>
      <c r="B19" s="149"/>
      <c r="C19" s="22" t="s">
        <v>78</v>
      </c>
      <c r="D19" s="27"/>
      <c r="E19" s="150"/>
    </row>
    <row r="20" spans="1:5" x14ac:dyDescent="0.2">
      <c r="A20" s="149"/>
      <c r="B20" s="149"/>
      <c r="C20" s="21" t="s">
        <v>82</v>
      </c>
      <c r="D20" s="27"/>
      <c r="E20" s="150"/>
    </row>
    <row r="21" spans="1:5" x14ac:dyDescent="0.2">
      <c r="A21" s="149"/>
      <c r="B21" s="149"/>
      <c r="C21" s="21" t="s">
        <v>84</v>
      </c>
      <c r="D21" s="27"/>
      <c r="E21" s="150"/>
    </row>
    <row r="22" spans="1:5" x14ac:dyDescent="0.2">
      <c r="A22" s="149"/>
      <c r="B22" s="149"/>
      <c r="C22" s="21" t="s">
        <v>86</v>
      </c>
      <c r="D22" s="27"/>
      <c r="E22" s="150"/>
    </row>
    <row r="23" spans="1:5" x14ac:dyDescent="0.2">
      <c r="A23" s="149"/>
      <c r="B23" s="149"/>
      <c r="C23" s="21" t="s">
        <v>88</v>
      </c>
      <c r="D23" s="27"/>
      <c r="E23" s="150"/>
    </row>
    <row r="24" spans="1:5" x14ac:dyDescent="0.2">
      <c r="A24" s="149"/>
      <c r="B24" s="149"/>
      <c r="C24" s="22" t="s">
        <v>170</v>
      </c>
      <c r="D24" s="27"/>
      <c r="E24" s="150"/>
    </row>
    <row r="25" spans="1:5" x14ac:dyDescent="0.2">
      <c r="A25" s="149"/>
      <c r="B25" s="149"/>
      <c r="C25" s="35" t="s">
        <v>171</v>
      </c>
      <c r="D25" s="27"/>
      <c r="E25" s="150"/>
    </row>
    <row r="26" spans="1:5" x14ac:dyDescent="0.2">
      <c r="A26" s="149"/>
      <c r="B26" s="149"/>
      <c r="C26" s="36" t="s">
        <v>173</v>
      </c>
      <c r="D26" s="27"/>
      <c r="E26" s="150"/>
    </row>
    <row r="27" spans="1:5" x14ac:dyDescent="0.2">
      <c r="A27" s="149"/>
      <c r="B27" s="149"/>
      <c r="C27" s="35" t="s">
        <v>175</v>
      </c>
      <c r="D27" s="27"/>
      <c r="E27" s="150"/>
    </row>
    <row r="28" spans="1:5" x14ac:dyDescent="0.2">
      <c r="A28" s="149"/>
      <c r="B28" s="149"/>
      <c r="C28" s="35" t="s">
        <v>177</v>
      </c>
      <c r="D28" s="27"/>
      <c r="E28" s="150"/>
    </row>
    <row r="29" spans="1:5" x14ac:dyDescent="0.2">
      <c r="A29" s="149"/>
      <c r="B29" s="149"/>
      <c r="C29" s="35" t="s">
        <v>207</v>
      </c>
      <c r="D29" s="27"/>
      <c r="E29" s="150"/>
    </row>
    <row r="30" spans="1:5" x14ac:dyDescent="0.2">
      <c r="A30" s="149"/>
      <c r="B30" s="149"/>
      <c r="C30" s="35" t="s">
        <v>62</v>
      </c>
      <c r="D30" s="27"/>
      <c r="E30" s="150"/>
    </row>
    <row r="31" spans="1:5" x14ac:dyDescent="0.2">
      <c r="A31" s="149"/>
      <c r="B31" s="149"/>
      <c r="C31" s="37" t="s">
        <v>92</v>
      </c>
      <c r="D31" s="27"/>
      <c r="E31" s="150"/>
    </row>
    <row r="32" spans="1:5" x14ac:dyDescent="0.2">
      <c r="A32" s="149"/>
      <c r="B32" s="149"/>
      <c r="C32" s="21" t="s">
        <v>179</v>
      </c>
      <c r="D32" s="27"/>
      <c r="E32" s="150"/>
    </row>
    <row r="33" spans="1:5" x14ac:dyDescent="0.2">
      <c r="A33" s="149"/>
      <c r="B33" s="149"/>
      <c r="C33" s="21" t="s">
        <v>180</v>
      </c>
      <c r="D33" s="27"/>
      <c r="E33" s="151"/>
    </row>
    <row r="34" spans="1:5" ht="23.25" x14ac:dyDescent="0.2">
      <c r="A34" s="149"/>
      <c r="B34" s="149"/>
      <c r="C34" s="14" t="s">
        <v>181</v>
      </c>
      <c r="D34" s="26"/>
      <c r="E34" s="5" t="s">
        <v>0</v>
      </c>
    </row>
    <row r="35" spans="1:5" ht="23.25" x14ac:dyDescent="0.2">
      <c r="A35" s="149"/>
      <c r="B35" s="149"/>
      <c r="C35" s="14" t="s">
        <v>182</v>
      </c>
      <c r="D35" s="26"/>
      <c r="E35" s="5" t="s">
        <v>0</v>
      </c>
    </row>
    <row r="36" spans="1:5" ht="23.25" x14ac:dyDescent="0.2">
      <c r="A36" s="149"/>
      <c r="B36" s="149"/>
      <c r="C36" s="14" t="s">
        <v>183</v>
      </c>
      <c r="D36" s="26"/>
      <c r="E36" s="5" t="s">
        <v>0</v>
      </c>
    </row>
    <row r="37" spans="1:5" ht="13.5" thickBot="1" x14ac:dyDescent="0.25">
      <c r="A37" s="128"/>
      <c r="B37" s="129"/>
      <c r="C37" s="129"/>
      <c r="D37" s="129"/>
      <c r="E37" s="129"/>
    </row>
  </sheetData>
  <mergeCells count="8">
    <mergeCell ref="A37:E37"/>
    <mergeCell ref="A1:E4"/>
    <mergeCell ref="A5:E5"/>
    <mergeCell ref="A6:E6"/>
    <mergeCell ref="C7:D7"/>
    <mergeCell ref="A8:A36"/>
    <mergeCell ref="B8:B36"/>
    <mergeCell ref="E8:E33"/>
  </mergeCells>
  <phoneticPr fontId="2" type="noConversion"/>
  <conditionalFormatting sqref="E34:E36">
    <cfRule type="cellIs" dxfId="11" priority="1" stopIfTrue="1" operator="equal">
      <formula>"H"</formula>
    </cfRule>
    <cfRule type="cellIs" dxfId="10" priority="2" stopIfTrue="1" operator="equal">
      <formula>"M"</formula>
    </cfRule>
    <cfRule type="cellIs" dxfId="9" priority="3" stopIfTrue="1" operator="equal">
      <formula>"L"</formula>
    </cfRule>
  </conditionalFormatting>
  <dataValidations count="3">
    <dataValidation type="list" allowBlank="1" showInputMessage="1" showErrorMessage="1" sqref="E34:E36">
      <formula1>lmh</formula1>
    </dataValidation>
    <dataValidation type="list" allowBlank="1" showInputMessage="1" showErrorMessage="1" sqref="D16">
      <formula1>Yesno</formula1>
    </dataValidation>
    <dataValidation type="list" allowBlank="1" showInputMessage="1" showErrorMessage="1" sqref="D29:D3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:B3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1" t="s">
        <v>208</v>
      </c>
      <c r="B1" s="122"/>
      <c r="C1" s="122"/>
      <c r="D1" s="122"/>
      <c r="E1" s="122"/>
    </row>
    <row r="2" spans="1:5" x14ac:dyDescent="0.2">
      <c r="A2" s="122"/>
      <c r="B2" s="122"/>
      <c r="C2" s="122"/>
      <c r="D2" s="122"/>
      <c r="E2" s="122"/>
    </row>
    <row r="3" spans="1:5" x14ac:dyDescent="0.2">
      <c r="A3" s="122"/>
      <c r="B3" s="122"/>
      <c r="C3" s="122"/>
      <c r="D3" s="122"/>
      <c r="E3" s="122"/>
    </row>
    <row r="4" spans="1:5" ht="9.75" customHeight="1" x14ac:dyDescent="0.2">
      <c r="A4" s="122"/>
      <c r="B4" s="122"/>
      <c r="C4" s="122"/>
      <c r="D4" s="122"/>
      <c r="E4" s="122"/>
    </row>
    <row r="5" spans="1:5" ht="14.25" x14ac:dyDescent="0.2">
      <c r="A5" s="123" t="str">
        <f>PROCESS</f>
        <v xml:space="preserve">Department of Immigration and Emmigration Sri Lanka </v>
      </c>
      <c r="B5" s="124"/>
      <c r="C5" s="124"/>
      <c r="D5" s="124"/>
      <c r="E5" s="124"/>
    </row>
    <row r="6" spans="1:5" x14ac:dyDescent="0.2">
      <c r="A6" s="74" t="s">
        <v>8</v>
      </c>
      <c r="B6" s="75"/>
      <c r="C6" s="104"/>
      <c r="D6" s="104"/>
      <c r="E6" s="105"/>
    </row>
    <row r="7" spans="1:5" ht="32.25" x14ac:dyDescent="0.2">
      <c r="A7" s="18" t="s">
        <v>42</v>
      </c>
      <c r="B7" s="18" t="s">
        <v>209</v>
      </c>
      <c r="C7" s="95" t="s">
        <v>210</v>
      </c>
      <c r="D7" s="127"/>
      <c r="E7" s="19" t="s">
        <v>45</v>
      </c>
    </row>
    <row r="8" spans="1:5" x14ac:dyDescent="0.2">
      <c r="A8" s="142"/>
      <c r="B8" s="142"/>
      <c r="C8" s="20" t="s">
        <v>47</v>
      </c>
      <c r="D8" s="44"/>
      <c r="E8" s="113">
        <f>COUNTIF($E36:$E38,"H")*3+COUNTIF($E36:$E38,"M")*2+COUNTIF($E36:$E38,"L")*1</f>
        <v>3</v>
      </c>
    </row>
    <row r="9" spans="1:5" x14ac:dyDescent="0.2">
      <c r="A9" s="143"/>
      <c r="B9" s="143"/>
      <c r="C9" s="20" t="s">
        <v>49</v>
      </c>
      <c r="D9" s="44"/>
      <c r="E9" s="114"/>
    </row>
    <row r="10" spans="1:5" x14ac:dyDescent="0.2">
      <c r="A10" s="143"/>
      <c r="B10" s="143"/>
      <c r="C10" s="20" t="s">
        <v>201</v>
      </c>
      <c r="D10" s="44"/>
      <c r="E10" s="114"/>
    </row>
    <row r="11" spans="1:5" x14ac:dyDescent="0.2">
      <c r="A11" s="143"/>
      <c r="B11" s="143"/>
      <c r="C11" s="20" t="s">
        <v>202</v>
      </c>
      <c r="D11" s="44"/>
      <c r="E11" s="114"/>
    </row>
    <row r="12" spans="1:5" x14ac:dyDescent="0.2">
      <c r="A12" s="143"/>
      <c r="B12" s="143"/>
      <c r="C12" s="35" t="s">
        <v>203</v>
      </c>
      <c r="D12" s="44"/>
      <c r="E12" s="114"/>
    </row>
    <row r="13" spans="1:5" x14ac:dyDescent="0.2">
      <c r="A13" s="143"/>
      <c r="B13" s="143"/>
      <c r="C13" s="35" t="s">
        <v>46</v>
      </c>
      <c r="D13" s="44"/>
      <c r="E13" s="114"/>
    </row>
    <row r="14" spans="1:5" x14ac:dyDescent="0.2">
      <c r="A14" s="143"/>
      <c r="B14" s="143"/>
      <c r="C14" s="35" t="s">
        <v>111</v>
      </c>
      <c r="D14" s="44"/>
      <c r="E14" s="114"/>
    </row>
    <row r="15" spans="1:5" x14ac:dyDescent="0.2">
      <c r="A15" s="143"/>
      <c r="B15" s="143"/>
      <c r="C15" s="35" t="s">
        <v>160</v>
      </c>
      <c r="D15" s="44"/>
      <c r="E15" s="114"/>
    </row>
    <row r="16" spans="1:5" x14ac:dyDescent="0.2">
      <c r="A16" s="143"/>
      <c r="B16" s="143"/>
      <c r="C16" s="35" t="s">
        <v>204</v>
      </c>
      <c r="D16" s="44"/>
      <c r="E16" s="114"/>
    </row>
    <row r="17" spans="1:5" ht="25.5" x14ac:dyDescent="0.2">
      <c r="A17" s="143"/>
      <c r="B17" s="143"/>
      <c r="C17" s="36" t="s">
        <v>78</v>
      </c>
      <c r="D17" s="44"/>
      <c r="E17" s="114"/>
    </row>
    <row r="18" spans="1:5" x14ac:dyDescent="0.2">
      <c r="A18" s="143"/>
      <c r="B18" s="143"/>
      <c r="C18" s="35" t="s">
        <v>205</v>
      </c>
      <c r="D18" s="44"/>
      <c r="E18" s="114"/>
    </row>
    <row r="19" spans="1:5" x14ac:dyDescent="0.2">
      <c r="A19" s="143"/>
      <c r="B19" s="143"/>
      <c r="C19" s="35" t="s">
        <v>206</v>
      </c>
      <c r="D19" s="44"/>
      <c r="E19" s="114"/>
    </row>
    <row r="20" spans="1:5" x14ac:dyDescent="0.2">
      <c r="A20" s="143"/>
      <c r="B20" s="143"/>
      <c r="C20" s="35" t="s">
        <v>82</v>
      </c>
      <c r="D20" s="44"/>
      <c r="E20" s="114"/>
    </row>
    <row r="21" spans="1:5" x14ac:dyDescent="0.2">
      <c r="A21" s="143"/>
      <c r="B21" s="143"/>
      <c r="C21" s="35" t="s">
        <v>84</v>
      </c>
      <c r="D21" s="44"/>
      <c r="E21" s="114"/>
    </row>
    <row r="22" spans="1:5" x14ac:dyDescent="0.2">
      <c r="A22" s="143"/>
      <c r="B22" s="143"/>
      <c r="C22" s="35" t="s">
        <v>86</v>
      </c>
      <c r="D22" s="44"/>
      <c r="E22" s="114"/>
    </row>
    <row r="23" spans="1:5" x14ac:dyDescent="0.2">
      <c r="A23" s="143"/>
      <c r="B23" s="143"/>
      <c r="C23" s="35" t="s">
        <v>88</v>
      </c>
      <c r="D23" s="44"/>
      <c r="E23" s="114"/>
    </row>
    <row r="24" spans="1:5" x14ac:dyDescent="0.2">
      <c r="A24" s="143"/>
      <c r="B24" s="143"/>
      <c r="C24" s="35" t="s">
        <v>170</v>
      </c>
      <c r="D24" s="44"/>
      <c r="E24" s="114"/>
    </row>
    <row r="25" spans="1:5" x14ac:dyDescent="0.2">
      <c r="A25" s="143"/>
      <c r="B25" s="143"/>
      <c r="C25" s="35" t="s">
        <v>171</v>
      </c>
      <c r="D25" s="44"/>
      <c r="E25" s="114"/>
    </row>
    <row r="26" spans="1:5" x14ac:dyDescent="0.2">
      <c r="A26" s="143"/>
      <c r="B26" s="143"/>
      <c r="C26" s="36" t="s">
        <v>173</v>
      </c>
      <c r="D26" s="44"/>
      <c r="E26" s="114"/>
    </row>
    <row r="27" spans="1:5" x14ac:dyDescent="0.2">
      <c r="A27" s="143"/>
      <c r="B27" s="143"/>
      <c r="C27" s="35" t="s">
        <v>175</v>
      </c>
      <c r="D27" s="44"/>
      <c r="E27" s="114"/>
    </row>
    <row r="28" spans="1:5" x14ac:dyDescent="0.2">
      <c r="A28" s="143"/>
      <c r="B28" s="143"/>
      <c r="C28" s="35" t="s">
        <v>177</v>
      </c>
      <c r="D28" s="44"/>
      <c r="E28" s="114"/>
    </row>
    <row r="29" spans="1:5" x14ac:dyDescent="0.2">
      <c r="A29" s="143"/>
      <c r="B29" s="143"/>
      <c r="C29" s="35" t="s">
        <v>211</v>
      </c>
      <c r="D29" s="44"/>
      <c r="E29" s="114"/>
    </row>
    <row r="30" spans="1:5" x14ac:dyDescent="0.2">
      <c r="A30" s="143"/>
      <c r="B30" s="143"/>
      <c r="C30" s="35" t="s">
        <v>207</v>
      </c>
      <c r="D30" s="44"/>
      <c r="E30" s="114"/>
    </row>
    <row r="31" spans="1:5" x14ac:dyDescent="0.2">
      <c r="A31" s="143"/>
      <c r="B31" s="143"/>
      <c r="C31" s="35" t="s">
        <v>212</v>
      </c>
      <c r="D31" s="44"/>
      <c r="E31" s="114"/>
    </row>
    <row r="32" spans="1:5" x14ac:dyDescent="0.2">
      <c r="A32" s="143"/>
      <c r="B32" s="143"/>
      <c r="C32" s="35" t="s">
        <v>62</v>
      </c>
      <c r="D32" s="44"/>
      <c r="E32" s="114"/>
    </row>
    <row r="33" spans="1:5" x14ac:dyDescent="0.2">
      <c r="A33" s="143"/>
      <c r="B33" s="143"/>
      <c r="C33" s="37" t="s">
        <v>92</v>
      </c>
      <c r="D33" s="44"/>
      <c r="E33" s="114"/>
    </row>
    <row r="34" spans="1:5" x14ac:dyDescent="0.2">
      <c r="A34" s="143"/>
      <c r="B34" s="143"/>
      <c r="C34" s="35" t="s">
        <v>179</v>
      </c>
      <c r="D34" s="44"/>
      <c r="E34" s="114"/>
    </row>
    <row r="35" spans="1:5" x14ac:dyDescent="0.2">
      <c r="A35" s="143"/>
      <c r="B35" s="143"/>
      <c r="C35" s="35" t="s">
        <v>180</v>
      </c>
      <c r="D35" s="44"/>
      <c r="E35" s="144"/>
    </row>
    <row r="36" spans="1:5" ht="23.25" x14ac:dyDescent="0.2">
      <c r="A36" s="143"/>
      <c r="B36" s="143"/>
      <c r="C36" s="14" t="s">
        <v>181</v>
      </c>
      <c r="D36" s="26"/>
      <c r="E36" s="5" t="s">
        <v>0</v>
      </c>
    </row>
    <row r="37" spans="1:5" ht="23.25" x14ac:dyDescent="0.2">
      <c r="A37" s="143"/>
      <c r="B37" s="143"/>
      <c r="C37" s="14" t="s">
        <v>182</v>
      </c>
      <c r="D37" s="26"/>
      <c r="E37" s="5" t="s">
        <v>0</v>
      </c>
    </row>
    <row r="38" spans="1:5" ht="23.25" x14ac:dyDescent="0.2">
      <c r="A38" s="143"/>
      <c r="B38" s="143"/>
      <c r="C38" s="14" t="s">
        <v>183</v>
      </c>
      <c r="D38" s="26"/>
      <c r="E38" s="5" t="s">
        <v>0</v>
      </c>
    </row>
    <row r="39" spans="1:5" ht="13.5" thickBot="1" x14ac:dyDescent="0.25">
      <c r="A39" s="128"/>
      <c r="B39" s="145"/>
      <c r="C39" s="145"/>
      <c r="D39" s="145"/>
      <c r="E39" s="145"/>
    </row>
  </sheetData>
  <mergeCells count="8">
    <mergeCell ref="A39:E39"/>
    <mergeCell ref="A1:E4"/>
    <mergeCell ref="A5:E5"/>
    <mergeCell ref="A6:E6"/>
    <mergeCell ref="C7:D7"/>
    <mergeCell ref="A8:A38"/>
    <mergeCell ref="B8:B38"/>
    <mergeCell ref="E8:E35"/>
  </mergeCells>
  <phoneticPr fontId="2" type="noConversion"/>
  <conditionalFormatting sqref="E36:E38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3">
    <dataValidation type="list" allowBlank="1" showInputMessage="1" showErrorMessage="1" sqref="D32">
      <formula1>Backup</formula1>
    </dataValidation>
    <dataValidation type="list" allowBlank="1" showInputMessage="1" showErrorMessage="1" sqref="D16:D17 D29">
      <formula1>Yesno</formula1>
    </dataValidation>
    <dataValidation type="list" allowBlank="1" showInputMessage="1" showErrorMessage="1" sqref="E36:E38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"/>
  <sheetViews>
    <sheetView workbookViewId="0">
      <selection activeCell="B8" sqref="B8:B2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1" t="s">
        <v>213</v>
      </c>
      <c r="B1" s="122"/>
      <c r="C1" s="122"/>
      <c r="D1" s="122"/>
      <c r="E1" s="122"/>
    </row>
    <row r="2" spans="1:5" x14ac:dyDescent="0.2">
      <c r="A2" s="122"/>
      <c r="B2" s="122"/>
      <c r="C2" s="122"/>
      <c r="D2" s="122"/>
      <c r="E2" s="122"/>
    </row>
    <row r="3" spans="1:5" x14ac:dyDescent="0.2">
      <c r="A3" s="122"/>
      <c r="B3" s="122"/>
      <c r="C3" s="122"/>
      <c r="D3" s="122"/>
      <c r="E3" s="122"/>
    </row>
    <row r="4" spans="1:5" ht="9.75" customHeight="1" x14ac:dyDescent="0.2">
      <c r="A4" s="122"/>
      <c r="B4" s="122"/>
      <c r="C4" s="122"/>
      <c r="D4" s="122"/>
      <c r="E4" s="122"/>
    </row>
    <row r="5" spans="1:5" ht="14.25" x14ac:dyDescent="0.2">
      <c r="A5" s="123" t="str">
        <f>PROCESS</f>
        <v xml:space="preserve">Department of Immigration and Emmigration Sri Lanka </v>
      </c>
      <c r="B5" s="124"/>
      <c r="C5" s="124"/>
      <c r="D5" s="124"/>
      <c r="E5" s="124"/>
    </row>
    <row r="6" spans="1:5" x14ac:dyDescent="0.2">
      <c r="A6" s="74" t="s">
        <v>8</v>
      </c>
      <c r="B6" s="75"/>
      <c r="C6" s="104"/>
      <c r="D6" s="104"/>
      <c r="E6" s="105"/>
    </row>
    <row r="7" spans="1:5" ht="32.25" x14ac:dyDescent="0.2">
      <c r="A7" s="18" t="s">
        <v>42</v>
      </c>
      <c r="B7" s="18" t="s">
        <v>214</v>
      </c>
      <c r="C7" s="95" t="s">
        <v>215</v>
      </c>
      <c r="D7" s="127"/>
      <c r="E7" s="19" t="s">
        <v>45</v>
      </c>
    </row>
    <row r="8" spans="1:5" x14ac:dyDescent="0.2">
      <c r="A8" s="142"/>
      <c r="B8" s="142"/>
      <c r="C8" s="20" t="s">
        <v>47</v>
      </c>
      <c r="D8" s="44"/>
      <c r="E8" s="113">
        <f>COUNTIF($E24:$E26,"H")*3+COUNTIF($E24:$E26,"M")*2+COUNTIF($E24:$E26,"L")*1</f>
        <v>3</v>
      </c>
    </row>
    <row r="9" spans="1:5" x14ac:dyDescent="0.2">
      <c r="A9" s="143"/>
      <c r="B9" s="143"/>
      <c r="C9" s="20" t="s">
        <v>49</v>
      </c>
      <c r="D9" s="44"/>
      <c r="E9" s="114"/>
    </row>
    <row r="10" spans="1:5" x14ac:dyDescent="0.2">
      <c r="A10" s="143"/>
      <c r="B10" s="143"/>
      <c r="C10" s="20" t="s">
        <v>201</v>
      </c>
      <c r="D10" s="44"/>
      <c r="E10" s="114"/>
    </row>
    <row r="11" spans="1:5" x14ac:dyDescent="0.2">
      <c r="A11" s="143"/>
      <c r="B11" s="143"/>
      <c r="C11" s="20" t="s">
        <v>202</v>
      </c>
      <c r="D11" s="44"/>
      <c r="E11" s="114"/>
    </row>
    <row r="12" spans="1:5" x14ac:dyDescent="0.2">
      <c r="A12" s="143"/>
      <c r="B12" s="143"/>
      <c r="C12" s="35" t="s">
        <v>203</v>
      </c>
      <c r="D12" s="44"/>
      <c r="E12" s="114"/>
    </row>
    <row r="13" spans="1:5" x14ac:dyDescent="0.2">
      <c r="A13" s="143"/>
      <c r="B13" s="143"/>
      <c r="C13" s="35" t="s">
        <v>46</v>
      </c>
      <c r="D13" s="44"/>
      <c r="E13" s="114"/>
    </row>
    <row r="14" spans="1:5" x14ac:dyDescent="0.2">
      <c r="A14" s="143"/>
      <c r="B14" s="143"/>
      <c r="C14" s="35" t="s">
        <v>111</v>
      </c>
      <c r="D14" s="44"/>
      <c r="E14" s="114"/>
    </row>
    <row r="15" spans="1:5" ht="25.5" x14ac:dyDescent="0.2">
      <c r="A15" s="143"/>
      <c r="B15" s="143"/>
      <c r="C15" s="36" t="s">
        <v>78</v>
      </c>
      <c r="D15" s="44"/>
      <c r="E15" s="114"/>
    </row>
    <row r="16" spans="1:5" x14ac:dyDescent="0.2">
      <c r="A16" s="143"/>
      <c r="B16" s="143"/>
      <c r="C16" s="35" t="s">
        <v>171</v>
      </c>
      <c r="D16" s="44"/>
      <c r="E16" s="114"/>
    </row>
    <row r="17" spans="1:5" x14ac:dyDescent="0.2">
      <c r="A17" s="143"/>
      <c r="B17" s="143"/>
      <c r="C17" s="36" t="s">
        <v>216</v>
      </c>
      <c r="D17" s="44"/>
      <c r="E17" s="114"/>
    </row>
    <row r="18" spans="1:5" x14ac:dyDescent="0.2">
      <c r="A18" s="143"/>
      <c r="B18" s="143"/>
      <c r="C18" s="35" t="s">
        <v>217</v>
      </c>
      <c r="D18" s="44"/>
      <c r="E18" s="114"/>
    </row>
    <row r="19" spans="1:5" x14ac:dyDescent="0.2">
      <c r="A19" s="143"/>
      <c r="B19" s="143"/>
      <c r="C19" s="35" t="s">
        <v>62</v>
      </c>
      <c r="D19" s="44"/>
      <c r="E19" s="114"/>
    </row>
    <row r="20" spans="1:5" x14ac:dyDescent="0.2">
      <c r="A20" s="143"/>
      <c r="B20" s="143"/>
      <c r="C20" s="35" t="s">
        <v>218</v>
      </c>
      <c r="D20" s="44"/>
      <c r="E20" s="114"/>
    </row>
    <row r="21" spans="1:5" x14ac:dyDescent="0.2">
      <c r="A21" s="143"/>
      <c r="B21" s="143"/>
      <c r="C21" s="37" t="s">
        <v>92</v>
      </c>
      <c r="D21" s="44"/>
      <c r="E21" s="114"/>
    </row>
    <row r="22" spans="1:5" x14ac:dyDescent="0.2">
      <c r="A22" s="143"/>
      <c r="B22" s="143"/>
      <c r="C22" s="35" t="s">
        <v>179</v>
      </c>
      <c r="D22" s="44"/>
      <c r="E22" s="114"/>
    </row>
    <row r="23" spans="1:5" x14ac:dyDescent="0.2">
      <c r="A23" s="143"/>
      <c r="B23" s="143"/>
      <c r="C23" s="35" t="s">
        <v>180</v>
      </c>
      <c r="D23" s="44"/>
      <c r="E23" s="144"/>
    </row>
    <row r="24" spans="1:5" ht="23.25" x14ac:dyDescent="0.2">
      <c r="A24" s="143"/>
      <c r="B24" s="143"/>
      <c r="C24" s="14" t="s">
        <v>181</v>
      </c>
      <c r="D24" s="26"/>
      <c r="E24" s="5" t="s">
        <v>0</v>
      </c>
    </row>
    <row r="25" spans="1:5" ht="23.25" x14ac:dyDescent="0.2">
      <c r="A25" s="143"/>
      <c r="B25" s="143"/>
      <c r="C25" s="14" t="s">
        <v>182</v>
      </c>
      <c r="D25" s="26"/>
      <c r="E25" s="5" t="s">
        <v>0</v>
      </c>
    </row>
    <row r="26" spans="1:5" ht="23.25" x14ac:dyDescent="0.2">
      <c r="A26" s="143"/>
      <c r="B26" s="143"/>
      <c r="C26" s="14" t="s">
        <v>183</v>
      </c>
      <c r="D26" s="26"/>
      <c r="E26" s="5" t="s">
        <v>0</v>
      </c>
    </row>
    <row r="27" spans="1:5" ht="13.5" thickBot="1" x14ac:dyDescent="0.25">
      <c r="A27" s="128"/>
      <c r="B27" s="145"/>
      <c r="C27" s="145"/>
      <c r="D27" s="145"/>
      <c r="E27" s="145"/>
    </row>
  </sheetData>
  <mergeCells count="8"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5" priority="1" stopIfTrue="1" operator="equal">
      <formula>"H"</formula>
    </cfRule>
    <cfRule type="cellIs" dxfId="4" priority="2" stopIfTrue="1" operator="equal">
      <formula>"M"</formula>
    </cfRule>
    <cfRule type="cellIs" dxfId="3" priority="3" stopIfTrue="1" operator="equal">
      <formula>"L"</formula>
    </cfRule>
  </conditionalFormatting>
  <dataValidations count="3">
    <dataValidation type="list" allowBlank="1" showInputMessage="1" showErrorMessage="1" sqref="E24:E26">
      <formula1>lmh</formula1>
    </dataValidation>
    <dataValidation type="list" allowBlank="1" showInputMessage="1" showErrorMessage="1" sqref="D19:D20">
      <formula1>Backup</formula1>
    </dataValidation>
    <dataValidation type="list" allowBlank="1" showInputMessage="1" showErrorMessage="1" sqref="D18 D1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workbookViewId="0">
      <selection activeCell="B8" sqref="B8:B2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1" t="s">
        <v>219</v>
      </c>
      <c r="B1" s="122"/>
      <c r="C1" s="122"/>
      <c r="D1" s="122"/>
      <c r="E1" s="122"/>
    </row>
    <row r="2" spans="1:5" x14ac:dyDescent="0.2">
      <c r="A2" s="122"/>
      <c r="B2" s="122"/>
      <c r="C2" s="122"/>
      <c r="D2" s="122"/>
      <c r="E2" s="122"/>
    </row>
    <row r="3" spans="1:5" x14ac:dyDescent="0.2">
      <c r="A3" s="122"/>
      <c r="B3" s="122"/>
      <c r="C3" s="122"/>
      <c r="D3" s="122"/>
      <c r="E3" s="122"/>
    </row>
    <row r="4" spans="1:5" ht="9" customHeight="1" x14ac:dyDescent="0.2">
      <c r="A4" s="122"/>
      <c r="B4" s="122"/>
      <c r="C4" s="122"/>
      <c r="D4" s="122"/>
      <c r="E4" s="122"/>
    </row>
    <row r="5" spans="1:5" ht="14.25" x14ac:dyDescent="0.2">
      <c r="A5" s="123" t="str">
        <f>PROCESS</f>
        <v xml:space="preserve">Department of Immigration and Emmigration Sri Lanka </v>
      </c>
      <c r="B5" s="124"/>
      <c r="C5" s="124"/>
      <c r="D5" s="124"/>
      <c r="E5" s="124"/>
    </row>
    <row r="6" spans="1:5" x14ac:dyDescent="0.2">
      <c r="A6" s="74" t="s">
        <v>8</v>
      </c>
      <c r="B6" s="75"/>
      <c r="C6" s="104"/>
      <c r="D6" s="104"/>
      <c r="E6" s="105"/>
    </row>
    <row r="7" spans="1:5" ht="32.25" x14ac:dyDescent="0.2">
      <c r="A7" s="18" t="s">
        <v>42</v>
      </c>
      <c r="B7" s="18" t="s">
        <v>20</v>
      </c>
      <c r="C7" s="95" t="s">
        <v>220</v>
      </c>
      <c r="D7" s="127"/>
      <c r="E7" s="19" t="s">
        <v>45</v>
      </c>
    </row>
    <row r="8" spans="1:5" x14ac:dyDescent="0.2">
      <c r="A8" s="142"/>
      <c r="B8" s="142"/>
      <c r="C8" s="20" t="s">
        <v>47</v>
      </c>
      <c r="D8" s="44"/>
      <c r="E8" s="113">
        <f>COUNTIF($E21:$E23,"H")*3+COUNTIF($E21:$E23,"M")*2+COUNTIF($E21:$E23,"L")*1</f>
        <v>3</v>
      </c>
    </row>
    <row r="9" spans="1:5" x14ac:dyDescent="0.2">
      <c r="A9" s="143"/>
      <c r="B9" s="143"/>
      <c r="C9" s="20" t="s">
        <v>49</v>
      </c>
      <c r="D9" s="44"/>
      <c r="E9" s="114"/>
    </row>
    <row r="10" spans="1:5" x14ac:dyDescent="0.2">
      <c r="A10" s="143"/>
      <c r="B10" s="143"/>
      <c r="C10" s="20" t="s">
        <v>201</v>
      </c>
      <c r="D10" s="44"/>
      <c r="E10" s="114"/>
    </row>
    <row r="11" spans="1:5" x14ac:dyDescent="0.2">
      <c r="A11" s="143"/>
      <c r="B11" s="143"/>
      <c r="C11" s="20" t="s">
        <v>56</v>
      </c>
      <c r="D11" s="44"/>
      <c r="E11" s="114"/>
    </row>
    <row r="12" spans="1:5" x14ac:dyDescent="0.2">
      <c r="A12" s="143"/>
      <c r="B12" s="143"/>
      <c r="C12" s="35" t="s">
        <v>203</v>
      </c>
      <c r="D12" s="44"/>
      <c r="E12" s="114"/>
    </row>
    <row r="13" spans="1:5" x14ac:dyDescent="0.2">
      <c r="A13" s="143"/>
      <c r="B13" s="143"/>
      <c r="C13" s="35" t="s">
        <v>46</v>
      </c>
      <c r="D13" s="44"/>
      <c r="E13" s="114"/>
    </row>
    <row r="14" spans="1:5" x14ac:dyDescent="0.2">
      <c r="A14" s="143"/>
      <c r="B14" s="143"/>
      <c r="C14" s="35" t="s">
        <v>111</v>
      </c>
      <c r="D14" s="44"/>
      <c r="E14" s="114"/>
    </row>
    <row r="15" spans="1:5" ht="25.5" x14ac:dyDescent="0.2">
      <c r="A15" s="143"/>
      <c r="B15" s="143"/>
      <c r="C15" s="36" t="s">
        <v>78</v>
      </c>
      <c r="D15" s="44"/>
      <c r="E15" s="114"/>
    </row>
    <row r="16" spans="1:5" x14ac:dyDescent="0.2">
      <c r="A16" s="143"/>
      <c r="B16" s="143"/>
      <c r="C16" s="36" t="s">
        <v>195</v>
      </c>
      <c r="D16" s="44"/>
      <c r="E16" s="114"/>
    </row>
    <row r="17" spans="1:5" x14ac:dyDescent="0.2">
      <c r="A17" s="143"/>
      <c r="B17" s="143"/>
      <c r="C17" s="36" t="s">
        <v>170</v>
      </c>
      <c r="D17" s="44"/>
      <c r="E17" s="114"/>
    </row>
    <row r="18" spans="1:5" x14ac:dyDescent="0.2">
      <c r="A18" s="143"/>
      <c r="B18" s="143"/>
      <c r="C18" s="35" t="s">
        <v>171</v>
      </c>
      <c r="D18" s="44"/>
      <c r="E18" s="114"/>
    </row>
    <row r="19" spans="1:5" x14ac:dyDescent="0.2">
      <c r="A19" s="143"/>
      <c r="B19" s="143"/>
      <c r="C19" s="36" t="s">
        <v>216</v>
      </c>
      <c r="D19" s="44"/>
      <c r="E19" s="114"/>
    </row>
    <row r="20" spans="1:5" x14ac:dyDescent="0.2">
      <c r="A20" s="143"/>
      <c r="B20" s="143"/>
      <c r="C20" s="35" t="s">
        <v>179</v>
      </c>
      <c r="D20" s="44"/>
      <c r="E20" s="114"/>
    </row>
    <row r="21" spans="1:5" x14ac:dyDescent="0.2">
      <c r="A21" s="143"/>
      <c r="B21" s="143"/>
      <c r="C21" s="14" t="s">
        <v>198</v>
      </c>
      <c r="D21" s="26"/>
      <c r="E21" s="5" t="s">
        <v>0</v>
      </c>
    </row>
    <row r="22" spans="1:5" x14ac:dyDescent="0.2">
      <c r="A22" s="143"/>
      <c r="B22" s="143"/>
      <c r="C22" s="14" t="s">
        <v>66</v>
      </c>
      <c r="D22" s="26"/>
      <c r="E22" s="5" t="s">
        <v>0</v>
      </c>
    </row>
    <row r="23" spans="1:5" x14ac:dyDescent="0.2">
      <c r="A23" s="143"/>
      <c r="B23" s="143"/>
      <c r="C23" s="14" t="s">
        <v>67</v>
      </c>
      <c r="D23" s="26"/>
      <c r="E23" s="5" t="s">
        <v>0</v>
      </c>
    </row>
    <row r="24" spans="1:5" ht="13.5" thickBot="1" x14ac:dyDescent="0.25">
      <c r="A24" s="128"/>
      <c r="B24" s="145"/>
      <c r="C24" s="145"/>
      <c r="D24" s="145"/>
      <c r="E24" s="145"/>
    </row>
    <row r="25" spans="1:5" x14ac:dyDescent="0.2">
      <c r="A25" s="46"/>
      <c r="B25" s="46"/>
      <c r="C25" s="46"/>
      <c r="D25" s="46"/>
      <c r="E25" s="46"/>
    </row>
  </sheetData>
  <mergeCells count="8"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2">
    <dataValidation type="list" allowBlank="1" showInputMessage="1" showErrorMessage="1" sqref="E21:E23">
      <formula1>lmh</formula1>
    </dataValidation>
    <dataValidation type="list" allowBlank="1" showInputMessage="1" showErrorMessage="1" sqref="D15:D17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V37"/>
  <sheetViews>
    <sheetView workbookViewId="0">
      <pane xSplit="1" ySplit="8" topLeftCell="B15" activePane="bottomRight" state="frozen"/>
      <selection pane="topRight" activeCell="B1" sqref="B1"/>
      <selection pane="bottomLeft" activeCell="A9" sqref="A9"/>
      <selection pane="bottomRight" activeCell="G19" sqref="G19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66" t="s">
        <v>41</v>
      </c>
      <c r="B1" s="67"/>
      <c r="C1" s="67"/>
      <c r="D1" s="67"/>
      <c r="E1" s="88"/>
    </row>
    <row r="2" spans="1:256" x14ac:dyDescent="0.2">
      <c r="A2" s="68"/>
      <c r="B2" s="69"/>
      <c r="C2" s="69"/>
      <c r="D2" s="69"/>
      <c r="E2" s="89"/>
    </row>
    <row r="3" spans="1:256" x14ac:dyDescent="0.2">
      <c r="A3" s="68"/>
      <c r="B3" s="69"/>
      <c r="C3" s="69"/>
      <c r="D3" s="69"/>
      <c r="E3" s="89"/>
    </row>
    <row r="4" spans="1:256" ht="9.75" customHeight="1" x14ac:dyDescent="0.2">
      <c r="A4" s="68"/>
      <c r="B4" s="69"/>
      <c r="C4" s="69"/>
      <c r="D4" s="69"/>
      <c r="E4" s="89"/>
    </row>
    <row r="5" spans="1:256" ht="3.75" hidden="1" customHeight="1" x14ac:dyDescent="0.2">
      <c r="A5" s="70"/>
      <c r="B5" s="71"/>
      <c r="C5" s="71"/>
      <c r="D5" s="71"/>
      <c r="E5" s="90"/>
    </row>
    <row r="6" spans="1:256" ht="12.75" customHeight="1" x14ac:dyDescent="0.2">
      <c r="A6" s="91" t="str">
        <f>PROCESS</f>
        <v xml:space="preserve">Department of Immigration and Emmigration Sri Lanka </v>
      </c>
      <c r="B6" s="92"/>
      <c r="C6" s="92"/>
      <c r="D6" s="92"/>
      <c r="E6" s="93"/>
    </row>
    <row r="7" spans="1:256" x14ac:dyDescent="0.2">
      <c r="A7" s="74" t="s">
        <v>8</v>
      </c>
      <c r="B7" s="75"/>
      <c r="C7" s="76"/>
      <c r="D7" s="76"/>
      <c r="E7" s="94"/>
    </row>
    <row r="8" spans="1:256" ht="39" customHeight="1" x14ac:dyDescent="0.2">
      <c r="A8" s="7" t="s">
        <v>42</v>
      </c>
      <c r="B8" s="8" t="s">
        <v>43</v>
      </c>
      <c r="C8" s="95" t="s">
        <v>44</v>
      </c>
      <c r="D8" s="96"/>
      <c r="E8" s="9" t="s">
        <v>45</v>
      </c>
    </row>
    <row r="9" spans="1:256" x14ac:dyDescent="0.2">
      <c r="A9" s="79">
        <v>1</v>
      </c>
      <c r="B9" s="100" t="s">
        <v>223</v>
      </c>
      <c r="C9" s="10" t="s">
        <v>46</v>
      </c>
      <c r="D9" s="25" t="s">
        <v>224</v>
      </c>
      <c r="E9" s="85">
        <f>COUNTIF($E20:$E22,"H")*3+COUNTIF($E20:$E22,"M")*2+COUNTIF($E20:$E22,"L")*1</f>
        <v>6</v>
      </c>
    </row>
    <row r="10" spans="1:256" x14ac:dyDescent="0.2">
      <c r="A10" s="80"/>
      <c r="B10" s="83"/>
      <c r="C10" s="4" t="s">
        <v>47</v>
      </c>
      <c r="D10" s="25" t="s">
        <v>48</v>
      </c>
      <c r="E10" s="86"/>
    </row>
    <row r="11" spans="1:256" x14ac:dyDescent="0.2">
      <c r="A11" s="80"/>
      <c r="B11" s="83"/>
      <c r="C11" s="1" t="s">
        <v>49</v>
      </c>
      <c r="D11" s="25" t="s">
        <v>50</v>
      </c>
      <c r="E11" s="87"/>
    </row>
    <row r="12" spans="1:256" x14ac:dyDescent="0.2">
      <c r="A12" s="80"/>
      <c r="B12" s="83"/>
      <c r="C12" s="1" t="s">
        <v>51</v>
      </c>
      <c r="D12" s="25" t="s">
        <v>52</v>
      </c>
      <c r="E12" s="87"/>
    </row>
    <row r="13" spans="1:256" x14ac:dyDescent="0.2">
      <c r="A13" s="80"/>
      <c r="B13" s="83"/>
      <c r="C13" s="1" t="s">
        <v>53</v>
      </c>
      <c r="D13" s="25" t="s">
        <v>225</v>
      </c>
      <c r="E13" s="87"/>
    </row>
    <row r="14" spans="1:256" x14ac:dyDescent="0.2">
      <c r="A14" s="80"/>
      <c r="B14" s="83"/>
      <c r="C14" s="2" t="s">
        <v>54</v>
      </c>
      <c r="D14" s="25" t="s">
        <v>55</v>
      </c>
      <c r="E14" s="87"/>
    </row>
    <row r="15" spans="1:256" x14ac:dyDescent="0.2">
      <c r="A15" s="80"/>
      <c r="B15" s="83"/>
      <c r="C15" s="2" t="s">
        <v>56</v>
      </c>
      <c r="D15" s="25" t="s">
        <v>57</v>
      </c>
      <c r="E15" s="87"/>
      <c r="IS15" t="s">
        <v>58</v>
      </c>
      <c r="IV15" s="31" t="s">
        <v>0</v>
      </c>
    </row>
    <row r="16" spans="1:256" x14ac:dyDescent="0.2">
      <c r="A16" s="80"/>
      <c r="B16" s="83"/>
      <c r="C16" s="1" t="s">
        <v>59</v>
      </c>
      <c r="D16" s="24"/>
      <c r="E16" s="87"/>
      <c r="IS16" t="s">
        <v>60</v>
      </c>
      <c r="IV16" s="31" t="s">
        <v>2</v>
      </c>
    </row>
    <row r="17" spans="1:256" x14ac:dyDescent="0.2">
      <c r="A17" s="80"/>
      <c r="B17" s="83"/>
      <c r="C17" s="1" t="s">
        <v>61</v>
      </c>
      <c r="D17" s="24"/>
      <c r="E17" s="87"/>
      <c r="IS17" t="s">
        <v>57</v>
      </c>
      <c r="IV17" s="31" t="s">
        <v>4</v>
      </c>
    </row>
    <row r="18" spans="1:256" x14ac:dyDescent="0.2">
      <c r="A18" s="80"/>
      <c r="B18" s="83"/>
      <c r="C18" s="1" t="s">
        <v>62</v>
      </c>
      <c r="D18" s="24" t="s">
        <v>23</v>
      </c>
      <c r="E18" s="87"/>
    </row>
    <row r="19" spans="1:256" x14ac:dyDescent="0.2">
      <c r="A19" s="80"/>
      <c r="B19" s="83"/>
      <c r="C19" s="1" t="s">
        <v>63</v>
      </c>
      <c r="D19" s="25" t="s">
        <v>64</v>
      </c>
      <c r="E19" s="87"/>
    </row>
    <row r="20" spans="1:256" ht="25.5" x14ac:dyDescent="0.2">
      <c r="A20" s="80"/>
      <c r="B20" s="83"/>
      <c r="C20" s="6" t="s">
        <v>65</v>
      </c>
      <c r="D20" s="25" t="s">
        <v>1</v>
      </c>
      <c r="E20" s="5" t="s">
        <v>0</v>
      </c>
      <c r="G20" s="3"/>
    </row>
    <row r="21" spans="1:256" x14ac:dyDescent="0.2">
      <c r="A21" s="80"/>
      <c r="B21" s="83"/>
      <c r="C21" s="6" t="s">
        <v>66</v>
      </c>
      <c r="D21" s="25" t="s">
        <v>3</v>
      </c>
      <c r="E21" s="5" t="s">
        <v>2</v>
      </c>
    </row>
    <row r="22" spans="1:256" x14ac:dyDescent="0.2">
      <c r="A22" s="81"/>
      <c r="B22" s="84"/>
      <c r="C22" s="6" t="s">
        <v>67</v>
      </c>
      <c r="D22" s="25" t="s">
        <v>11</v>
      </c>
      <c r="E22" s="5" t="s">
        <v>4</v>
      </c>
    </row>
    <row r="23" spans="1:256" ht="13.5" thickBot="1" x14ac:dyDescent="0.25">
      <c r="A23" s="97"/>
      <c r="B23" s="98"/>
      <c r="C23" s="98"/>
      <c r="D23" s="98"/>
      <c r="E23" s="99"/>
    </row>
    <row r="24" spans="1:256" x14ac:dyDescent="0.2">
      <c r="A24" s="79">
        <v>2</v>
      </c>
      <c r="B24" s="82" t="s">
        <v>68</v>
      </c>
      <c r="C24" s="10" t="s">
        <v>46</v>
      </c>
      <c r="D24" s="25" t="s">
        <v>69</v>
      </c>
      <c r="E24" s="85">
        <f>COUNTIF($E35:$E37,"H")*3+COUNTIF($E35:$E37,"M")*2+COUNTIF($E35:$E37,"L")*1</f>
        <v>9</v>
      </c>
    </row>
    <row r="25" spans="1:256" x14ac:dyDescent="0.2">
      <c r="A25" s="80"/>
      <c r="B25" s="83"/>
      <c r="C25" s="4" t="s">
        <v>47</v>
      </c>
      <c r="D25" s="25" t="s">
        <v>48</v>
      </c>
      <c r="E25" s="86"/>
    </row>
    <row r="26" spans="1:256" x14ac:dyDescent="0.2">
      <c r="A26" s="80"/>
      <c r="B26" s="83"/>
      <c r="C26" s="1" t="s">
        <v>49</v>
      </c>
      <c r="D26" s="25" t="s">
        <v>50</v>
      </c>
      <c r="E26" s="87"/>
    </row>
    <row r="27" spans="1:256" x14ac:dyDescent="0.2">
      <c r="A27" s="80"/>
      <c r="B27" s="83"/>
      <c r="C27" s="1" t="s">
        <v>51</v>
      </c>
      <c r="D27" s="25" t="s">
        <v>70</v>
      </c>
      <c r="E27" s="87"/>
    </row>
    <row r="28" spans="1:256" x14ac:dyDescent="0.2">
      <c r="A28" s="80"/>
      <c r="B28" s="83"/>
      <c r="C28" s="1" t="s">
        <v>53</v>
      </c>
      <c r="D28" s="25" t="s">
        <v>226</v>
      </c>
      <c r="E28" s="87"/>
    </row>
    <row r="29" spans="1:256" x14ac:dyDescent="0.2">
      <c r="A29" s="80"/>
      <c r="B29" s="83"/>
      <c r="C29" s="2" t="s">
        <v>54</v>
      </c>
      <c r="D29" s="25" t="s">
        <v>227</v>
      </c>
      <c r="E29" s="87"/>
    </row>
    <row r="30" spans="1:256" x14ac:dyDescent="0.2">
      <c r="A30" s="80"/>
      <c r="B30" s="83"/>
      <c r="C30" s="2" t="s">
        <v>56</v>
      </c>
      <c r="D30" s="25" t="s">
        <v>60</v>
      </c>
      <c r="E30" s="87"/>
    </row>
    <row r="31" spans="1:256" x14ac:dyDescent="0.2">
      <c r="A31" s="80"/>
      <c r="B31" s="83"/>
      <c r="C31" s="1" t="s">
        <v>59</v>
      </c>
      <c r="D31" s="24" t="s">
        <v>71</v>
      </c>
      <c r="E31" s="87"/>
    </row>
    <row r="32" spans="1:256" x14ac:dyDescent="0.2">
      <c r="A32" s="80"/>
      <c r="B32" s="83"/>
      <c r="C32" s="1" t="s">
        <v>61</v>
      </c>
      <c r="D32" s="24"/>
      <c r="E32" s="87"/>
    </row>
    <row r="33" spans="1:5" x14ac:dyDescent="0.2">
      <c r="A33" s="80"/>
      <c r="B33" s="83"/>
      <c r="C33" s="1" t="s">
        <v>62</v>
      </c>
      <c r="D33" s="24" t="s">
        <v>23</v>
      </c>
      <c r="E33" s="87"/>
    </row>
    <row r="34" spans="1:5" x14ac:dyDescent="0.2">
      <c r="A34" s="80"/>
      <c r="B34" s="83"/>
      <c r="C34" s="1" t="s">
        <v>63</v>
      </c>
      <c r="D34" s="25" t="s">
        <v>64</v>
      </c>
      <c r="E34" s="87"/>
    </row>
    <row r="35" spans="1:5" ht="25.5" x14ac:dyDescent="0.2">
      <c r="A35" s="80"/>
      <c r="B35" s="83"/>
      <c r="C35" s="6" t="s">
        <v>65</v>
      </c>
      <c r="D35" s="25" t="s">
        <v>11</v>
      </c>
      <c r="E35" s="5" t="s">
        <v>4</v>
      </c>
    </row>
    <row r="36" spans="1:5" x14ac:dyDescent="0.2">
      <c r="A36" s="80"/>
      <c r="B36" s="83"/>
      <c r="C36" s="6" t="s">
        <v>66</v>
      </c>
      <c r="D36" s="25" t="s">
        <v>11</v>
      </c>
      <c r="E36" s="5" t="s">
        <v>4</v>
      </c>
    </row>
    <row r="37" spans="1:5" x14ac:dyDescent="0.2">
      <c r="A37" s="81"/>
      <c r="B37" s="84"/>
      <c r="C37" s="6" t="s">
        <v>67</v>
      </c>
      <c r="D37" s="25" t="s">
        <v>11</v>
      </c>
      <c r="E37" s="5" t="s">
        <v>4</v>
      </c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" right="0" top="0" bottom="0" header="0" footer="0"/>
      <printOptions horizontalCentered="1"/>
      <pageSetup orientation="portrait" horizontalDpi="1200" verticalDpi="1200" r:id="rId1"/>
      <headerFooter alignWithMargins="0"/>
    </customSheetView>
  </customSheetViews>
  <mergeCells count="11">
    <mergeCell ref="A24:A37"/>
    <mergeCell ref="B24:B37"/>
    <mergeCell ref="E24:E34"/>
    <mergeCell ref="A1:E5"/>
    <mergeCell ref="A6:E6"/>
    <mergeCell ref="A7:E7"/>
    <mergeCell ref="C8:D8"/>
    <mergeCell ref="A23:E23"/>
    <mergeCell ref="E9:E19"/>
    <mergeCell ref="A9:A22"/>
    <mergeCell ref="B9:B22"/>
  </mergeCells>
  <phoneticPr fontId="2" type="noConversion"/>
  <conditionalFormatting sqref="E20:E22">
    <cfRule type="cellIs" dxfId="53" priority="4" stopIfTrue="1" operator="equal">
      <formula>"H"</formula>
    </cfRule>
    <cfRule type="cellIs" dxfId="52" priority="5" stopIfTrue="1" operator="equal">
      <formula>"M"</formula>
    </cfRule>
    <cfRule type="cellIs" dxfId="51" priority="6" stopIfTrue="1" operator="equal">
      <formula>"L"</formula>
    </cfRule>
  </conditionalFormatting>
  <conditionalFormatting sqref="E35:E37">
    <cfRule type="cellIs" dxfId="50" priority="1" stopIfTrue="1" operator="equal">
      <formula>"H"</formula>
    </cfRule>
    <cfRule type="cellIs" dxfId="49" priority="2" stopIfTrue="1" operator="equal">
      <formula>"M"</formula>
    </cfRule>
    <cfRule type="cellIs" dxfId="48" priority="3" stopIfTrue="1" operator="equal">
      <formula>"L"</formula>
    </cfRule>
  </conditionalFormatting>
  <dataValidations count="3">
    <dataValidation type="list" showInputMessage="1" showErrorMessage="1" sqref="D15 D30">
      <formula1>opts1</formula1>
    </dataValidation>
    <dataValidation type="list" allowBlank="1" showInputMessage="1" showErrorMessage="1" sqref="E20:E22 E35:E37">
      <formula1>lmh</formula1>
    </dataValidation>
    <dataValidation type="list" allowBlank="1" showInputMessage="1" showErrorMessage="1" sqref="D18 D33">
      <formula1>Backup</formula1>
    </dataValidation>
  </dataValidations>
  <hyperlinks>
    <hyperlink ref="A6:E6" location="Index!B20" display="Index!B20"/>
    <hyperlink ref="B9" r:id="rId2"/>
  </hyperlinks>
  <printOptions horizontalCentered="1"/>
  <pageMargins left="0.25" right="0" top="0.75" bottom="0.75" header="0.3" footer="0.3"/>
  <pageSetup paperSize="9" scale="10" fitToHeight="0" orientation="portrait" horizontalDpi="1200" verticalDpi="1200" r:id="rId3"/>
  <headerFooter alignWithMargins="0"/>
  <drawing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9"/>
  <sheetViews>
    <sheetView topLeftCell="A22" workbookViewId="0">
      <selection activeCell="D53" sqref="D5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6" t="s">
        <v>72</v>
      </c>
      <c r="B1" s="67"/>
      <c r="C1" s="67"/>
      <c r="D1" s="67"/>
      <c r="E1" s="88"/>
    </row>
    <row r="2" spans="1:5" x14ac:dyDescent="0.2">
      <c r="A2" s="68"/>
      <c r="B2" s="69"/>
      <c r="C2" s="69"/>
      <c r="D2" s="69"/>
      <c r="E2" s="89"/>
    </row>
    <row r="3" spans="1:5" x14ac:dyDescent="0.2">
      <c r="A3" s="68"/>
      <c r="B3" s="69"/>
      <c r="C3" s="69"/>
      <c r="D3" s="69"/>
      <c r="E3" s="89"/>
    </row>
    <row r="4" spans="1:5" ht="9" customHeight="1" x14ac:dyDescent="0.2">
      <c r="A4" s="68"/>
      <c r="B4" s="69"/>
      <c r="C4" s="69"/>
      <c r="D4" s="69"/>
      <c r="E4" s="89"/>
    </row>
    <row r="5" spans="1:5" ht="12.75" hidden="1" customHeight="1" x14ac:dyDescent="0.2">
      <c r="A5" s="70"/>
      <c r="B5" s="71"/>
      <c r="C5" s="71"/>
      <c r="D5" s="71"/>
      <c r="E5" s="90"/>
    </row>
    <row r="6" spans="1:5" ht="14.25" x14ac:dyDescent="0.2">
      <c r="A6" s="101" t="str">
        <f>PROCESS</f>
        <v xml:space="preserve">Department of Immigration and Emmigration Sri Lanka </v>
      </c>
      <c r="B6" s="102"/>
      <c r="C6" s="102"/>
      <c r="D6" s="102"/>
      <c r="E6" s="103"/>
    </row>
    <row r="7" spans="1:5" x14ac:dyDescent="0.2">
      <c r="A7" s="74" t="s">
        <v>222</v>
      </c>
      <c r="B7" s="75"/>
      <c r="C7" s="104"/>
      <c r="D7" s="104"/>
      <c r="E7" s="105"/>
    </row>
    <row r="8" spans="1:5" ht="32.25" x14ac:dyDescent="0.2">
      <c r="A8" s="7" t="s">
        <v>42</v>
      </c>
      <c r="B8" s="8" t="s">
        <v>73</v>
      </c>
      <c r="C8" s="95" t="s">
        <v>74</v>
      </c>
      <c r="D8" s="106"/>
      <c r="E8" s="9" t="s">
        <v>45</v>
      </c>
    </row>
    <row r="9" spans="1:5" x14ac:dyDescent="0.2">
      <c r="A9" s="79">
        <v>1</v>
      </c>
      <c r="B9" s="82" t="s">
        <v>228</v>
      </c>
      <c r="C9" s="10" t="s">
        <v>46</v>
      </c>
      <c r="D9" s="25" t="s">
        <v>230</v>
      </c>
      <c r="E9" s="85">
        <f>COUNTIF($E26:$E28,"H")*3+COUNTIF($E26:$E28,"M")*2+COUNTIF($E26:$E28,"L")*1</f>
        <v>9</v>
      </c>
    </row>
    <row r="10" spans="1:5" x14ac:dyDescent="0.2">
      <c r="A10" s="80"/>
      <c r="B10" s="83"/>
      <c r="C10" s="4" t="s">
        <v>47</v>
      </c>
      <c r="D10" s="25" t="s">
        <v>48</v>
      </c>
      <c r="E10" s="86"/>
    </row>
    <row r="11" spans="1:5" x14ac:dyDescent="0.2">
      <c r="A11" s="80"/>
      <c r="B11" s="83"/>
      <c r="C11" s="1" t="s">
        <v>49</v>
      </c>
      <c r="D11" s="25" t="s">
        <v>50</v>
      </c>
      <c r="E11" s="107"/>
    </row>
    <row r="12" spans="1:5" x14ac:dyDescent="0.2">
      <c r="A12" s="80"/>
      <c r="B12" s="83"/>
      <c r="C12" s="1" t="s">
        <v>51</v>
      </c>
      <c r="D12" s="25" t="s">
        <v>75</v>
      </c>
      <c r="E12" s="107"/>
    </row>
    <row r="13" spans="1:5" x14ac:dyDescent="0.2">
      <c r="A13" s="80"/>
      <c r="B13" s="83"/>
      <c r="C13" s="1" t="s">
        <v>53</v>
      </c>
      <c r="D13" s="25" t="s">
        <v>231</v>
      </c>
      <c r="E13" s="107"/>
    </row>
    <row r="14" spans="1:5" x14ac:dyDescent="0.2">
      <c r="A14" s="80"/>
      <c r="B14" s="83"/>
      <c r="C14" s="2" t="s">
        <v>76</v>
      </c>
      <c r="D14" s="25" t="s">
        <v>60</v>
      </c>
      <c r="E14" s="107"/>
    </row>
    <row r="15" spans="1:5" x14ac:dyDescent="0.2">
      <c r="A15" s="80"/>
      <c r="B15" s="83"/>
      <c r="C15" s="1" t="s">
        <v>59</v>
      </c>
      <c r="D15" s="24" t="s">
        <v>77</v>
      </c>
      <c r="E15" s="107"/>
    </row>
    <row r="16" spans="1:5" ht="25.5" x14ac:dyDescent="0.2">
      <c r="A16" s="80"/>
      <c r="B16" s="83"/>
      <c r="C16" s="36" t="s">
        <v>78</v>
      </c>
      <c r="D16" s="24" t="s">
        <v>79</v>
      </c>
      <c r="E16" s="107"/>
    </row>
    <row r="17" spans="1:5" ht="25.5" x14ac:dyDescent="0.2">
      <c r="A17" s="80"/>
      <c r="B17" s="83"/>
      <c r="C17" s="20" t="s">
        <v>80</v>
      </c>
      <c r="D17" s="24" t="s">
        <v>81</v>
      </c>
      <c r="E17" s="107"/>
    </row>
    <row r="18" spans="1:5" ht="15.75" customHeight="1" x14ac:dyDescent="0.2">
      <c r="A18" s="80"/>
      <c r="B18" s="83"/>
      <c r="C18" s="35" t="s">
        <v>82</v>
      </c>
      <c r="D18" s="24" t="s">
        <v>83</v>
      </c>
      <c r="E18" s="107"/>
    </row>
    <row r="19" spans="1:5" ht="15.75" customHeight="1" x14ac:dyDescent="0.2">
      <c r="A19" s="80"/>
      <c r="B19" s="83"/>
      <c r="C19" s="35" t="s">
        <v>84</v>
      </c>
      <c r="D19" s="24" t="s">
        <v>85</v>
      </c>
      <c r="E19" s="107"/>
    </row>
    <row r="20" spans="1:5" ht="15.75" customHeight="1" x14ac:dyDescent="0.2">
      <c r="A20" s="80"/>
      <c r="B20" s="83"/>
      <c r="C20" s="35" t="s">
        <v>86</v>
      </c>
      <c r="D20" s="24" t="s">
        <v>87</v>
      </c>
      <c r="E20" s="107"/>
    </row>
    <row r="21" spans="1:5" ht="15.75" customHeight="1" x14ac:dyDescent="0.2">
      <c r="A21" s="80"/>
      <c r="B21" s="83"/>
      <c r="C21" s="35" t="s">
        <v>88</v>
      </c>
      <c r="D21" s="24" t="s">
        <v>89</v>
      </c>
      <c r="E21" s="107"/>
    </row>
    <row r="22" spans="1:5" ht="15.75" customHeight="1" x14ac:dyDescent="0.2">
      <c r="A22" s="80"/>
      <c r="B22" s="83"/>
      <c r="C22" s="35" t="s">
        <v>90</v>
      </c>
      <c r="D22" s="24" t="s">
        <v>91</v>
      </c>
      <c r="E22" s="107"/>
    </row>
    <row r="23" spans="1:5" ht="15.75" customHeight="1" x14ac:dyDescent="0.2">
      <c r="A23" s="80"/>
      <c r="B23" s="83"/>
      <c r="C23" s="45" t="s">
        <v>92</v>
      </c>
      <c r="D23" s="24" t="s">
        <v>93</v>
      </c>
      <c r="E23" s="107"/>
    </row>
    <row r="24" spans="1:5" x14ac:dyDescent="0.2">
      <c r="A24" s="80"/>
      <c r="B24" s="83"/>
      <c r="C24" s="1" t="s">
        <v>62</v>
      </c>
      <c r="D24" s="24" t="s">
        <v>23</v>
      </c>
      <c r="E24" s="107"/>
    </row>
    <row r="25" spans="1:5" x14ac:dyDescent="0.2">
      <c r="A25" s="80"/>
      <c r="B25" s="83"/>
      <c r="C25" s="1" t="s">
        <v>63</v>
      </c>
      <c r="D25" s="25" t="s">
        <v>94</v>
      </c>
      <c r="E25" s="107"/>
    </row>
    <row r="26" spans="1:5" ht="25.5" x14ac:dyDescent="0.2">
      <c r="A26" s="80"/>
      <c r="B26" s="83"/>
      <c r="C26" s="6" t="s">
        <v>65</v>
      </c>
      <c r="D26" s="25" t="s">
        <v>11</v>
      </c>
      <c r="E26" s="5" t="s">
        <v>4</v>
      </c>
    </row>
    <row r="27" spans="1:5" x14ac:dyDescent="0.2">
      <c r="A27" s="80"/>
      <c r="B27" s="83"/>
      <c r="C27" s="6" t="s">
        <v>66</v>
      </c>
      <c r="D27" s="25" t="s">
        <v>11</v>
      </c>
      <c r="E27" s="5" t="s">
        <v>4</v>
      </c>
    </row>
    <row r="28" spans="1:5" x14ac:dyDescent="0.2">
      <c r="A28" s="81"/>
      <c r="B28" s="84"/>
      <c r="C28" s="6" t="s">
        <v>67</v>
      </c>
      <c r="D28" s="25" t="s">
        <v>11</v>
      </c>
      <c r="E28" s="58" t="s">
        <v>4</v>
      </c>
    </row>
    <row r="29" spans="1:5" ht="13.5" thickBot="1" x14ac:dyDescent="0.25">
      <c r="A29" s="97"/>
      <c r="B29" s="108"/>
      <c r="C29" s="108"/>
      <c r="D29" s="108"/>
      <c r="E29" s="109"/>
    </row>
    <row r="30" spans="1:5" x14ac:dyDescent="0.2">
      <c r="A30" s="79">
        <v>2</v>
      </c>
      <c r="B30" s="82" t="s">
        <v>229</v>
      </c>
      <c r="C30" s="10" t="s">
        <v>46</v>
      </c>
      <c r="D30" s="25" t="s">
        <v>232</v>
      </c>
      <c r="E30" s="85">
        <f>COUNTIF($E47:$E49,"H")*3+COUNTIF($E47:$E49,"M")*2+COUNTIF($E47:$E49,"L")*1</f>
        <v>8</v>
      </c>
    </row>
    <row r="31" spans="1:5" x14ac:dyDescent="0.2">
      <c r="A31" s="80"/>
      <c r="B31" s="83"/>
      <c r="C31" s="4" t="s">
        <v>47</v>
      </c>
      <c r="D31" s="25" t="s">
        <v>48</v>
      </c>
      <c r="E31" s="86"/>
    </row>
    <row r="32" spans="1:5" x14ac:dyDescent="0.2">
      <c r="A32" s="80"/>
      <c r="B32" s="83"/>
      <c r="C32" s="1" t="s">
        <v>49</v>
      </c>
      <c r="D32" s="25" t="s">
        <v>50</v>
      </c>
      <c r="E32" s="107"/>
    </row>
    <row r="33" spans="1:5" x14ac:dyDescent="0.2">
      <c r="A33" s="80"/>
      <c r="B33" s="83"/>
      <c r="C33" s="1" t="s">
        <v>51</v>
      </c>
      <c r="D33" s="25" t="s">
        <v>95</v>
      </c>
      <c r="E33" s="107"/>
    </row>
    <row r="34" spans="1:5" x14ac:dyDescent="0.2">
      <c r="A34" s="80"/>
      <c r="B34" s="83"/>
      <c r="C34" s="1" t="s">
        <v>53</v>
      </c>
      <c r="D34" s="25" t="s">
        <v>233</v>
      </c>
      <c r="E34" s="107"/>
    </row>
    <row r="35" spans="1:5" x14ac:dyDescent="0.2">
      <c r="A35" s="80"/>
      <c r="B35" s="83"/>
      <c r="C35" s="2" t="s">
        <v>76</v>
      </c>
      <c r="D35" s="25" t="s">
        <v>60</v>
      </c>
      <c r="E35" s="107"/>
    </row>
    <row r="36" spans="1:5" x14ac:dyDescent="0.2">
      <c r="A36" s="80"/>
      <c r="B36" s="83"/>
      <c r="C36" s="1" t="s">
        <v>59</v>
      </c>
      <c r="D36" s="24" t="s">
        <v>77</v>
      </c>
      <c r="E36" s="107"/>
    </row>
    <row r="37" spans="1:5" ht="25.5" x14ac:dyDescent="0.2">
      <c r="A37" s="80"/>
      <c r="B37" s="83"/>
      <c r="C37" s="36" t="s">
        <v>78</v>
      </c>
      <c r="D37" s="24" t="s">
        <v>79</v>
      </c>
      <c r="E37" s="107"/>
    </row>
    <row r="38" spans="1:5" ht="25.5" x14ac:dyDescent="0.2">
      <c r="A38" s="80"/>
      <c r="B38" s="83"/>
      <c r="C38" s="20" t="s">
        <v>80</v>
      </c>
      <c r="D38" s="24" t="s">
        <v>81</v>
      </c>
      <c r="E38" s="107"/>
    </row>
    <row r="39" spans="1:5" x14ac:dyDescent="0.2">
      <c r="A39" s="80"/>
      <c r="B39" s="83"/>
      <c r="C39" s="35" t="s">
        <v>82</v>
      </c>
      <c r="D39" s="24" t="s">
        <v>83</v>
      </c>
      <c r="E39" s="107"/>
    </row>
    <row r="40" spans="1:5" x14ac:dyDescent="0.2">
      <c r="A40" s="80"/>
      <c r="B40" s="83"/>
      <c r="C40" s="35" t="s">
        <v>84</v>
      </c>
      <c r="D40" s="24" t="s">
        <v>85</v>
      </c>
      <c r="E40" s="107"/>
    </row>
    <row r="41" spans="1:5" x14ac:dyDescent="0.2">
      <c r="A41" s="80"/>
      <c r="B41" s="83"/>
      <c r="C41" s="35" t="s">
        <v>86</v>
      </c>
      <c r="D41" s="24" t="s">
        <v>87</v>
      </c>
      <c r="E41" s="107"/>
    </row>
    <row r="42" spans="1:5" x14ac:dyDescent="0.2">
      <c r="A42" s="80"/>
      <c r="B42" s="83"/>
      <c r="C42" s="35" t="s">
        <v>88</v>
      </c>
      <c r="D42" s="24" t="s">
        <v>89</v>
      </c>
      <c r="E42" s="107"/>
    </row>
    <row r="43" spans="1:5" x14ac:dyDescent="0.2">
      <c r="A43" s="80"/>
      <c r="B43" s="83"/>
      <c r="C43" s="35" t="s">
        <v>90</v>
      </c>
      <c r="D43" s="24" t="s">
        <v>91</v>
      </c>
      <c r="E43" s="107"/>
    </row>
    <row r="44" spans="1:5" x14ac:dyDescent="0.2">
      <c r="A44" s="80"/>
      <c r="B44" s="83"/>
      <c r="C44" s="45" t="s">
        <v>92</v>
      </c>
      <c r="D44" s="24" t="s">
        <v>93</v>
      </c>
      <c r="E44" s="107"/>
    </row>
    <row r="45" spans="1:5" x14ac:dyDescent="0.2">
      <c r="A45" s="80"/>
      <c r="B45" s="83"/>
      <c r="C45" s="1" t="s">
        <v>62</v>
      </c>
      <c r="D45" s="24" t="s">
        <v>26</v>
      </c>
      <c r="E45" s="107"/>
    </row>
    <row r="46" spans="1:5" x14ac:dyDescent="0.2">
      <c r="A46" s="80"/>
      <c r="B46" s="83"/>
      <c r="C46" s="1" t="s">
        <v>63</v>
      </c>
      <c r="D46" s="25" t="s">
        <v>94</v>
      </c>
      <c r="E46" s="107"/>
    </row>
    <row r="47" spans="1:5" ht="25.5" x14ac:dyDescent="0.2">
      <c r="A47" s="80"/>
      <c r="B47" s="83"/>
      <c r="C47" s="6" t="s">
        <v>65</v>
      </c>
      <c r="D47" s="25" t="s">
        <v>11</v>
      </c>
      <c r="E47" s="5" t="s">
        <v>4</v>
      </c>
    </row>
    <row r="48" spans="1:5" x14ac:dyDescent="0.2">
      <c r="A48" s="80"/>
      <c r="B48" s="83"/>
      <c r="C48" s="6" t="s">
        <v>66</v>
      </c>
      <c r="D48" s="25" t="s">
        <v>11</v>
      </c>
      <c r="E48" s="5" t="s">
        <v>4</v>
      </c>
    </row>
    <row r="49" spans="1:5" x14ac:dyDescent="0.2">
      <c r="A49" s="81"/>
      <c r="B49" s="84"/>
      <c r="C49" s="6" t="s">
        <v>67</v>
      </c>
      <c r="D49" s="25" t="s">
        <v>3</v>
      </c>
      <c r="E49" s="5" t="s">
        <v>2</v>
      </c>
    </row>
  </sheetData>
  <mergeCells count="11">
    <mergeCell ref="A1:E5"/>
    <mergeCell ref="A6:E6"/>
    <mergeCell ref="A7:E7"/>
    <mergeCell ref="C8:D8"/>
    <mergeCell ref="A30:A49"/>
    <mergeCell ref="B30:B49"/>
    <mergeCell ref="E30:E46"/>
    <mergeCell ref="A9:A28"/>
    <mergeCell ref="B9:B28"/>
    <mergeCell ref="E9:E25"/>
    <mergeCell ref="A29:E29"/>
  </mergeCells>
  <phoneticPr fontId="2" type="noConversion"/>
  <conditionalFormatting sqref="E26:E28">
    <cfRule type="cellIs" dxfId="47" priority="4" stopIfTrue="1" operator="equal">
      <formula>"H"</formula>
    </cfRule>
    <cfRule type="cellIs" dxfId="46" priority="5" stopIfTrue="1" operator="equal">
      <formula>"M"</formula>
    </cfRule>
    <cfRule type="cellIs" dxfId="45" priority="6" stopIfTrue="1" operator="equal">
      <formula>"L"</formula>
    </cfRule>
  </conditionalFormatting>
  <conditionalFormatting sqref="E47:E49">
    <cfRule type="cellIs" dxfId="44" priority="1" stopIfTrue="1" operator="equal">
      <formula>"H"</formula>
    </cfRule>
    <cfRule type="cellIs" dxfId="43" priority="2" stopIfTrue="1" operator="equal">
      <formula>"M"</formula>
    </cfRule>
    <cfRule type="cellIs" dxfId="42" priority="3" stopIfTrue="1" operator="equal">
      <formula>"L"</formula>
    </cfRule>
  </conditionalFormatting>
  <dataValidations count="3">
    <dataValidation type="list" allowBlank="1" showInputMessage="1" showErrorMessage="1" sqref="D24 D45">
      <formula1>Backup</formula1>
    </dataValidation>
    <dataValidation type="list" allowBlank="1" showInputMessage="1" showErrorMessage="1" sqref="E26:E28 E47:E49">
      <formula1>lmh</formula1>
    </dataValidation>
    <dataValidation type="list" showInputMessage="1" showErrorMessage="1" sqref="D14 D35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"/>
  <sheetViews>
    <sheetView workbookViewId="0">
      <pane xSplit="1" ySplit="7" topLeftCell="B26" activePane="bottomRight" state="frozen"/>
      <selection pane="topRight" activeCell="B1" sqref="B1"/>
      <selection pane="bottomLeft" activeCell="A8" sqref="A8"/>
      <selection pane="bottomRight" activeCell="G25" sqref="G25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6" t="s">
        <v>96</v>
      </c>
      <c r="B1" s="67"/>
      <c r="C1" s="67"/>
      <c r="D1" s="67"/>
      <c r="E1" s="88"/>
    </row>
    <row r="2" spans="1:5" x14ac:dyDescent="0.2">
      <c r="A2" s="68"/>
      <c r="B2" s="69"/>
      <c r="C2" s="69"/>
      <c r="D2" s="69"/>
      <c r="E2" s="89"/>
    </row>
    <row r="3" spans="1:5" x14ac:dyDescent="0.2">
      <c r="A3" s="68"/>
      <c r="B3" s="69"/>
      <c r="C3" s="69"/>
      <c r="D3" s="69"/>
      <c r="E3" s="89"/>
    </row>
    <row r="4" spans="1:5" ht="9" customHeight="1" x14ac:dyDescent="0.2">
      <c r="A4" s="68"/>
      <c r="B4" s="69"/>
      <c r="C4" s="69"/>
      <c r="D4" s="69"/>
      <c r="E4" s="89"/>
    </row>
    <row r="5" spans="1:5" ht="14.25" x14ac:dyDescent="0.2">
      <c r="A5" s="101" t="str">
        <f>PROCESS</f>
        <v xml:space="preserve">Department of Immigration and Emmigration Sri Lanka </v>
      </c>
      <c r="B5" s="102"/>
      <c r="C5" s="102"/>
      <c r="D5" s="102"/>
      <c r="E5" s="103"/>
    </row>
    <row r="6" spans="1:5" x14ac:dyDescent="0.2">
      <c r="A6" s="74" t="s">
        <v>8</v>
      </c>
      <c r="B6" s="75"/>
      <c r="C6" s="76"/>
      <c r="D6" s="76"/>
      <c r="E6" s="94"/>
    </row>
    <row r="7" spans="1:5" ht="32.25" x14ac:dyDescent="0.2">
      <c r="A7" s="7" t="s">
        <v>42</v>
      </c>
      <c r="B7" s="8" t="s">
        <v>29</v>
      </c>
      <c r="C7" s="95" t="s">
        <v>97</v>
      </c>
      <c r="D7" s="96"/>
      <c r="E7" s="9" t="s">
        <v>45</v>
      </c>
    </row>
    <row r="8" spans="1:5" x14ac:dyDescent="0.2">
      <c r="A8" s="79">
        <v>1</v>
      </c>
      <c r="B8" s="110"/>
      <c r="C8" s="10" t="s">
        <v>46</v>
      </c>
      <c r="D8" s="25"/>
      <c r="E8" s="85">
        <f>COUNTIF($E25:$E27,"H")*3+COUNTIF($E25:$E27,"M")*2+COUNTIF($E25:$E27,"L")*1</f>
        <v>5</v>
      </c>
    </row>
    <row r="9" spans="1:5" x14ac:dyDescent="0.2">
      <c r="A9" s="80"/>
      <c r="B9" s="111"/>
      <c r="C9" s="4" t="s">
        <v>47</v>
      </c>
      <c r="D9" s="25"/>
      <c r="E9" s="86"/>
    </row>
    <row r="10" spans="1:5" x14ac:dyDescent="0.2">
      <c r="A10" s="80"/>
      <c r="B10" s="111"/>
      <c r="C10" s="1" t="s">
        <v>49</v>
      </c>
      <c r="D10" s="25"/>
      <c r="E10" s="87"/>
    </row>
    <row r="11" spans="1:5" x14ac:dyDescent="0.2">
      <c r="A11" s="80"/>
      <c r="B11" s="111"/>
      <c r="C11" s="1" t="s">
        <v>51</v>
      </c>
      <c r="D11" s="25"/>
      <c r="E11" s="87"/>
    </row>
    <row r="12" spans="1:5" x14ac:dyDescent="0.2">
      <c r="A12" s="80"/>
      <c r="B12" s="111"/>
      <c r="C12" s="1" t="s">
        <v>53</v>
      </c>
      <c r="D12" s="25"/>
      <c r="E12" s="87"/>
    </row>
    <row r="13" spans="1:5" x14ac:dyDescent="0.2">
      <c r="A13" s="80"/>
      <c r="B13" s="111"/>
      <c r="C13" s="1" t="s">
        <v>98</v>
      </c>
      <c r="D13" s="25"/>
      <c r="E13" s="87"/>
    </row>
    <row r="14" spans="1:5" x14ac:dyDescent="0.2">
      <c r="A14" s="80"/>
      <c r="B14" s="111"/>
      <c r="C14" s="1" t="s">
        <v>59</v>
      </c>
      <c r="D14" s="25"/>
      <c r="E14" s="87"/>
    </row>
    <row r="15" spans="1:5" ht="25.5" x14ac:dyDescent="0.2">
      <c r="A15" s="80"/>
      <c r="B15" s="111"/>
      <c r="C15" s="22" t="s">
        <v>99</v>
      </c>
      <c r="D15" s="24"/>
      <c r="E15" s="87"/>
    </row>
    <row r="16" spans="1:5" ht="15.75" customHeight="1" x14ac:dyDescent="0.2">
      <c r="A16" s="80"/>
      <c r="B16" s="111"/>
      <c r="C16" s="20" t="s">
        <v>100</v>
      </c>
      <c r="D16" s="24"/>
      <c r="E16" s="87"/>
    </row>
    <row r="17" spans="1:5" x14ac:dyDescent="0.2">
      <c r="A17" s="80"/>
      <c r="B17" s="111"/>
      <c r="C17" s="21" t="s">
        <v>101</v>
      </c>
      <c r="D17" s="24"/>
      <c r="E17" s="87"/>
    </row>
    <row r="18" spans="1:5" x14ac:dyDescent="0.2">
      <c r="A18" s="80"/>
      <c r="B18" s="111"/>
      <c r="C18" s="21" t="s">
        <v>84</v>
      </c>
      <c r="D18" s="24"/>
      <c r="E18" s="87"/>
    </row>
    <row r="19" spans="1:5" x14ac:dyDescent="0.2">
      <c r="A19" s="80"/>
      <c r="B19" s="111"/>
      <c r="C19" s="21" t="s">
        <v>86</v>
      </c>
      <c r="D19" s="24"/>
      <c r="E19" s="87"/>
    </row>
    <row r="20" spans="1:5" x14ac:dyDescent="0.2">
      <c r="A20" s="80"/>
      <c r="B20" s="111"/>
      <c r="C20" s="21" t="s">
        <v>88</v>
      </c>
      <c r="D20" s="24"/>
      <c r="E20" s="87"/>
    </row>
    <row r="21" spans="1:5" x14ac:dyDescent="0.2">
      <c r="A21" s="80"/>
      <c r="B21" s="111"/>
      <c r="C21" s="21" t="s">
        <v>90</v>
      </c>
      <c r="D21" s="24"/>
      <c r="E21" s="87"/>
    </row>
    <row r="22" spans="1:5" x14ac:dyDescent="0.2">
      <c r="A22" s="80"/>
      <c r="B22" s="111"/>
      <c r="C22" s="30" t="s">
        <v>92</v>
      </c>
      <c r="D22" s="24"/>
      <c r="E22" s="87"/>
    </row>
    <row r="23" spans="1:5" x14ac:dyDescent="0.2">
      <c r="A23" s="80"/>
      <c r="B23" s="111"/>
      <c r="C23" s="1" t="s">
        <v>62</v>
      </c>
      <c r="D23" s="24"/>
      <c r="E23" s="87"/>
    </row>
    <row r="24" spans="1:5" x14ac:dyDescent="0.2">
      <c r="A24" s="80"/>
      <c r="B24" s="111"/>
      <c r="C24" s="1" t="s">
        <v>63</v>
      </c>
      <c r="D24" s="25"/>
      <c r="E24" s="87"/>
    </row>
    <row r="25" spans="1:5" ht="25.5" x14ac:dyDescent="0.2">
      <c r="A25" s="80"/>
      <c r="B25" s="111"/>
      <c r="C25" s="6" t="s">
        <v>65</v>
      </c>
      <c r="D25" s="25"/>
      <c r="E25" s="5" t="s">
        <v>4</v>
      </c>
    </row>
    <row r="26" spans="1:5" x14ac:dyDescent="0.2">
      <c r="A26" s="80"/>
      <c r="B26" s="111"/>
      <c r="C26" s="6" t="s">
        <v>66</v>
      </c>
      <c r="D26" s="25"/>
      <c r="E26" s="5" t="s">
        <v>0</v>
      </c>
    </row>
    <row r="27" spans="1:5" x14ac:dyDescent="0.2">
      <c r="A27" s="81"/>
      <c r="B27" s="112"/>
      <c r="C27" s="6" t="s">
        <v>67</v>
      </c>
      <c r="D27" s="25"/>
      <c r="E27" s="5" t="s">
        <v>0</v>
      </c>
    </row>
    <row r="28" spans="1:5" ht="13.5" thickBot="1" x14ac:dyDescent="0.25">
      <c r="A28" s="97"/>
      <c r="B28" s="98"/>
      <c r="C28" s="98"/>
      <c r="D28" s="98"/>
      <c r="E28" s="99"/>
    </row>
  </sheetData>
  <mergeCells count="8">
    <mergeCell ref="A8:A27"/>
    <mergeCell ref="B8:B27"/>
    <mergeCell ref="E8:E24"/>
    <mergeCell ref="A28:E28"/>
    <mergeCell ref="A1:E4"/>
    <mergeCell ref="A5:E5"/>
    <mergeCell ref="A6:E6"/>
    <mergeCell ref="C7:D7"/>
  </mergeCells>
  <phoneticPr fontId="2" type="noConversion"/>
  <conditionalFormatting sqref="E25:E27">
    <cfRule type="cellIs" dxfId="41" priority="1" stopIfTrue="1" operator="equal">
      <formula>"H"</formula>
    </cfRule>
    <cfRule type="cellIs" dxfId="40" priority="2" stopIfTrue="1" operator="equal">
      <formula>"M"</formula>
    </cfRule>
    <cfRule type="cellIs" dxfId="39" priority="3" stopIfTrue="1" operator="equal">
      <formula>"L"</formula>
    </cfRule>
  </conditionalFormatting>
  <dataValidations count="3">
    <dataValidation type="list" allowBlank="1" showInputMessage="1" showErrorMessage="1" sqref="E25:E27">
      <formula1>lmh</formula1>
    </dataValidation>
    <dataValidation type="list" allowBlank="1" showInputMessage="1" showErrorMessage="1" sqref="D23">
      <formula1>Backup</formula1>
    </dataValidation>
    <dataValidation type="list" showInputMessage="1" showErrorMessage="1" sqref="D14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48"/>
  <sheetViews>
    <sheetView workbookViewId="0">
      <pane xSplit="1" ySplit="7" topLeftCell="B37" activePane="bottomRight" state="frozen"/>
      <selection pane="topRight" activeCell="B1" sqref="B1"/>
      <selection pane="bottomLeft" activeCell="A8" sqref="A8"/>
      <selection pane="bottomRight" activeCell="H44" sqref="H4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21" t="s">
        <v>102</v>
      </c>
      <c r="B1" s="122"/>
      <c r="C1" s="122"/>
      <c r="D1" s="122"/>
      <c r="E1" s="122"/>
    </row>
    <row r="2" spans="1:5" x14ac:dyDescent="0.2">
      <c r="A2" s="122"/>
      <c r="B2" s="122"/>
      <c r="C2" s="122"/>
      <c r="D2" s="122"/>
      <c r="E2" s="122"/>
    </row>
    <row r="3" spans="1:5" x14ac:dyDescent="0.2">
      <c r="A3" s="122"/>
      <c r="B3" s="122"/>
      <c r="C3" s="122"/>
      <c r="D3" s="122"/>
      <c r="E3" s="122"/>
    </row>
    <row r="4" spans="1:5" ht="9" customHeight="1" x14ac:dyDescent="0.2">
      <c r="A4" s="122"/>
      <c r="B4" s="122"/>
      <c r="C4" s="122"/>
      <c r="D4" s="122"/>
      <c r="E4" s="122"/>
    </row>
    <row r="5" spans="1:5" ht="14.25" x14ac:dyDescent="0.2">
      <c r="A5" s="123" t="str">
        <f>PROCESS</f>
        <v xml:space="preserve">Department of Immigration and Emmigration Sri Lanka </v>
      </c>
      <c r="B5" s="124"/>
      <c r="C5" s="124"/>
      <c r="D5" s="124"/>
      <c r="E5" s="124"/>
    </row>
    <row r="6" spans="1:5" x14ac:dyDescent="0.2">
      <c r="A6" s="125" t="s">
        <v>103</v>
      </c>
      <c r="B6" s="75"/>
      <c r="C6" s="75"/>
      <c r="D6" s="75"/>
      <c r="E6" s="126"/>
    </row>
    <row r="7" spans="1:5" ht="32.25" x14ac:dyDescent="0.2">
      <c r="A7" s="18" t="s">
        <v>42</v>
      </c>
      <c r="B7" s="18" t="s">
        <v>104</v>
      </c>
      <c r="C7" s="95" t="s">
        <v>105</v>
      </c>
      <c r="D7" s="127"/>
      <c r="E7" s="19" t="s">
        <v>45</v>
      </c>
    </row>
    <row r="8" spans="1:5" x14ac:dyDescent="0.2">
      <c r="A8" s="115">
        <v>1</v>
      </c>
      <c r="B8" s="118" t="s">
        <v>106</v>
      </c>
      <c r="C8" s="20" t="s">
        <v>47</v>
      </c>
      <c r="D8" s="44" t="s">
        <v>7</v>
      </c>
      <c r="E8" s="113">
        <f>COUNTIF($E25:$E27,"H")*3+COUNTIF($E25:$E27,"M")*2+COUNTIF($E25:$E27,"L")*1</f>
        <v>8</v>
      </c>
    </row>
    <row r="9" spans="1:5" x14ac:dyDescent="0.2">
      <c r="A9" s="116"/>
      <c r="B9" s="119"/>
      <c r="C9" s="20" t="s">
        <v>49</v>
      </c>
      <c r="D9" s="57" t="s">
        <v>107</v>
      </c>
      <c r="E9" s="114"/>
    </row>
    <row r="10" spans="1:5" x14ac:dyDescent="0.2">
      <c r="A10" s="116"/>
      <c r="B10" s="119"/>
      <c r="C10" s="20" t="s">
        <v>51</v>
      </c>
      <c r="D10" s="57" t="s">
        <v>95</v>
      </c>
      <c r="E10" s="114"/>
    </row>
    <row r="11" spans="1:5" x14ac:dyDescent="0.2">
      <c r="A11" s="116"/>
      <c r="B11" s="119"/>
      <c r="C11" s="20" t="s">
        <v>108</v>
      </c>
      <c r="D11" s="57" t="s">
        <v>109</v>
      </c>
      <c r="E11" s="114"/>
    </row>
    <row r="12" spans="1:5" x14ac:dyDescent="0.2">
      <c r="A12" s="116"/>
      <c r="B12" s="119"/>
      <c r="C12" s="35" t="s">
        <v>46</v>
      </c>
      <c r="D12" s="57" t="s">
        <v>110</v>
      </c>
      <c r="E12" s="114"/>
    </row>
    <row r="13" spans="1:5" x14ac:dyDescent="0.2">
      <c r="A13" s="116"/>
      <c r="B13" s="119"/>
      <c r="C13" s="35" t="s">
        <v>111</v>
      </c>
      <c r="D13" s="57" t="s">
        <v>112</v>
      </c>
      <c r="E13" s="114"/>
    </row>
    <row r="14" spans="1:5" x14ac:dyDescent="0.2">
      <c r="A14" s="116"/>
      <c r="B14" s="119"/>
      <c r="C14" s="35" t="s">
        <v>113</v>
      </c>
      <c r="D14" s="57" t="s">
        <v>17</v>
      </c>
      <c r="E14" s="114"/>
    </row>
    <row r="15" spans="1:5" ht="25.5" x14ac:dyDescent="0.2">
      <c r="A15" s="116"/>
      <c r="B15" s="119"/>
      <c r="C15" s="29" t="s">
        <v>114</v>
      </c>
      <c r="D15" s="57" t="s">
        <v>115</v>
      </c>
      <c r="E15" s="114"/>
    </row>
    <row r="16" spans="1:5" x14ac:dyDescent="0.2">
      <c r="A16" s="116"/>
      <c r="B16" s="119"/>
      <c r="C16" s="20" t="s">
        <v>116</v>
      </c>
      <c r="D16" s="57">
        <v>1.21</v>
      </c>
      <c r="E16" s="114"/>
    </row>
    <row r="17" spans="1:5" x14ac:dyDescent="0.2">
      <c r="A17" s="116"/>
      <c r="B17" s="119"/>
      <c r="C17" s="20" t="s">
        <v>117</v>
      </c>
      <c r="D17" s="57" t="s">
        <v>118</v>
      </c>
      <c r="E17" s="114"/>
    </row>
    <row r="18" spans="1:5" x14ac:dyDescent="0.2">
      <c r="A18" s="116"/>
      <c r="B18" s="119"/>
      <c r="C18" s="20" t="s">
        <v>119</v>
      </c>
      <c r="D18" s="57">
        <v>1</v>
      </c>
      <c r="E18" s="114"/>
    </row>
    <row r="19" spans="1:5" ht="25.5" x14ac:dyDescent="0.2">
      <c r="A19" s="116"/>
      <c r="B19" s="119"/>
      <c r="C19" s="36" t="s">
        <v>78</v>
      </c>
      <c r="D19" s="57" t="s">
        <v>120</v>
      </c>
      <c r="E19" s="114"/>
    </row>
    <row r="20" spans="1:5" ht="25.5" x14ac:dyDescent="0.2">
      <c r="A20" s="116"/>
      <c r="B20" s="119"/>
      <c r="C20" s="20" t="s">
        <v>80</v>
      </c>
      <c r="D20" s="57" t="s">
        <v>121</v>
      </c>
      <c r="E20" s="114"/>
    </row>
    <row r="21" spans="1:5" x14ac:dyDescent="0.2">
      <c r="A21" s="116"/>
      <c r="B21" s="119"/>
      <c r="C21" s="35" t="s">
        <v>82</v>
      </c>
      <c r="D21" s="57" t="s">
        <v>122</v>
      </c>
      <c r="E21" s="114"/>
    </row>
    <row r="22" spans="1:5" x14ac:dyDescent="0.2">
      <c r="A22" s="116"/>
      <c r="B22" s="119"/>
      <c r="C22" s="35" t="s">
        <v>84</v>
      </c>
      <c r="D22" s="57" t="s">
        <v>87</v>
      </c>
      <c r="E22" s="114"/>
    </row>
    <row r="23" spans="1:5" x14ac:dyDescent="0.2">
      <c r="A23" s="116"/>
      <c r="B23" s="119"/>
      <c r="C23" s="35" t="s">
        <v>86</v>
      </c>
      <c r="D23" s="57" t="s">
        <v>123</v>
      </c>
      <c r="E23" s="114"/>
    </row>
    <row r="24" spans="1:5" x14ac:dyDescent="0.2">
      <c r="A24" s="116"/>
      <c r="B24" s="119"/>
      <c r="C24" s="45" t="s">
        <v>92</v>
      </c>
      <c r="D24" s="57" t="s">
        <v>124</v>
      </c>
      <c r="E24" s="114"/>
    </row>
    <row r="25" spans="1:5" ht="23.25" x14ac:dyDescent="0.2">
      <c r="A25" s="116"/>
      <c r="B25" s="119"/>
      <c r="C25" s="14" t="s">
        <v>125</v>
      </c>
      <c r="D25" s="26" t="s">
        <v>11</v>
      </c>
      <c r="E25" s="23" t="s">
        <v>4</v>
      </c>
    </row>
    <row r="26" spans="1:5" ht="23.25" x14ac:dyDescent="0.2">
      <c r="A26" s="116"/>
      <c r="B26" s="119"/>
      <c r="C26" s="14" t="s">
        <v>126</v>
      </c>
      <c r="D26" s="26" t="s">
        <v>11</v>
      </c>
      <c r="E26" s="23" t="s">
        <v>4</v>
      </c>
    </row>
    <row r="27" spans="1:5" ht="23.25" x14ac:dyDescent="0.2">
      <c r="A27" s="117"/>
      <c r="B27" s="120"/>
      <c r="C27" s="14" t="s">
        <v>127</v>
      </c>
      <c r="D27" s="26" t="s">
        <v>3</v>
      </c>
      <c r="E27" s="23" t="s">
        <v>2</v>
      </c>
    </row>
    <row r="28" spans="1:5" ht="13.5" thickBot="1" x14ac:dyDescent="0.25">
      <c r="A28" s="128"/>
      <c r="B28" s="129"/>
      <c r="C28" s="129"/>
      <c r="D28" s="129"/>
      <c r="E28" s="129"/>
    </row>
    <row r="29" spans="1:5" x14ac:dyDescent="0.2">
      <c r="A29" s="115">
        <v>2</v>
      </c>
      <c r="B29" s="118" t="s">
        <v>128</v>
      </c>
      <c r="C29" s="20" t="s">
        <v>47</v>
      </c>
      <c r="D29" s="44" t="s">
        <v>7</v>
      </c>
      <c r="E29" s="113">
        <f>COUNTIF($E45:$E47,"H")*3+COUNTIF($E45:$E47,"M")*2+COUNTIF($E45:$E47,"L")*1</f>
        <v>8</v>
      </c>
    </row>
    <row r="30" spans="1:5" x14ac:dyDescent="0.2">
      <c r="A30" s="116"/>
      <c r="B30" s="119"/>
      <c r="C30" s="20" t="s">
        <v>49</v>
      </c>
      <c r="D30" s="57" t="s">
        <v>107</v>
      </c>
      <c r="E30" s="114"/>
    </row>
    <row r="31" spans="1:5" x14ac:dyDescent="0.2">
      <c r="A31" s="116"/>
      <c r="B31" s="119"/>
      <c r="C31" s="20" t="s">
        <v>51</v>
      </c>
      <c r="D31" s="57" t="s">
        <v>234</v>
      </c>
      <c r="E31" s="114"/>
    </row>
    <row r="32" spans="1:5" x14ac:dyDescent="0.2">
      <c r="A32" s="116"/>
      <c r="B32" s="119"/>
      <c r="C32" s="20" t="s">
        <v>108</v>
      </c>
      <c r="D32" s="57" t="s">
        <v>128</v>
      </c>
      <c r="E32" s="114"/>
    </row>
    <row r="33" spans="1:5" x14ac:dyDescent="0.2">
      <c r="A33" s="116"/>
      <c r="B33" s="119"/>
      <c r="C33" s="35" t="s">
        <v>46</v>
      </c>
      <c r="D33" s="57" t="s">
        <v>235</v>
      </c>
      <c r="E33" s="114"/>
    </row>
    <row r="34" spans="1:5" x14ac:dyDescent="0.2">
      <c r="A34" s="116"/>
      <c r="B34" s="119"/>
      <c r="C34" s="35" t="s">
        <v>111</v>
      </c>
      <c r="D34" s="57" t="s">
        <v>236</v>
      </c>
      <c r="E34" s="114"/>
    </row>
    <row r="35" spans="1:5" x14ac:dyDescent="0.2">
      <c r="A35" s="116"/>
      <c r="B35" s="119"/>
      <c r="C35" s="35" t="s">
        <v>113</v>
      </c>
      <c r="D35" s="57" t="s">
        <v>16</v>
      </c>
      <c r="E35" s="114"/>
    </row>
    <row r="36" spans="1:5" ht="25.5" x14ac:dyDescent="0.2">
      <c r="A36" s="116"/>
      <c r="B36" s="119"/>
      <c r="C36" s="29" t="s">
        <v>114</v>
      </c>
      <c r="D36" s="57" t="s">
        <v>129</v>
      </c>
      <c r="E36" s="114"/>
    </row>
    <row r="37" spans="1:5" x14ac:dyDescent="0.2">
      <c r="A37" s="116"/>
      <c r="B37" s="119"/>
      <c r="C37" s="20" t="s">
        <v>116</v>
      </c>
      <c r="D37" s="57">
        <v>7</v>
      </c>
      <c r="E37" s="114"/>
    </row>
    <row r="38" spans="1:5" x14ac:dyDescent="0.2">
      <c r="A38" s="116"/>
      <c r="B38" s="119"/>
      <c r="C38" s="20" t="s">
        <v>117</v>
      </c>
      <c r="D38" s="57" t="s">
        <v>118</v>
      </c>
      <c r="E38" s="114"/>
    </row>
    <row r="39" spans="1:5" x14ac:dyDescent="0.2">
      <c r="A39" s="116"/>
      <c r="B39" s="119"/>
      <c r="C39" s="20" t="s">
        <v>119</v>
      </c>
      <c r="D39" s="57">
        <v>660</v>
      </c>
      <c r="E39" s="114"/>
    </row>
    <row r="40" spans="1:5" ht="25.5" x14ac:dyDescent="0.2">
      <c r="A40" s="116"/>
      <c r="B40" s="119"/>
      <c r="C40" s="36" t="s">
        <v>78</v>
      </c>
      <c r="D40" s="57"/>
      <c r="E40" s="114"/>
    </row>
    <row r="41" spans="1:5" ht="25.5" x14ac:dyDescent="0.2">
      <c r="A41" s="116"/>
      <c r="B41" s="119"/>
      <c r="C41" s="20" t="s">
        <v>80</v>
      </c>
      <c r="D41" s="57" t="s">
        <v>121</v>
      </c>
      <c r="E41" s="114"/>
    </row>
    <row r="42" spans="1:5" x14ac:dyDescent="0.2">
      <c r="A42" s="116"/>
      <c r="B42" s="119"/>
      <c r="C42" s="35" t="s">
        <v>82</v>
      </c>
      <c r="D42" s="57" t="s">
        <v>130</v>
      </c>
      <c r="E42" s="114"/>
    </row>
    <row r="43" spans="1:5" x14ac:dyDescent="0.2">
      <c r="A43" s="116"/>
      <c r="B43" s="119"/>
      <c r="C43" s="35" t="s">
        <v>84</v>
      </c>
      <c r="D43" s="57" t="s">
        <v>131</v>
      </c>
      <c r="E43" s="114"/>
    </row>
    <row r="44" spans="1:5" x14ac:dyDescent="0.2">
      <c r="A44" s="116"/>
      <c r="B44" s="119"/>
      <c r="C44" s="35" t="s">
        <v>86</v>
      </c>
      <c r="D44" s="57" t="s">
        <v>132</v>
      </c>
      <c r="E44" s="114"/>
    </row>
    <row r="45" spans="1:5" ht="23.25" x14ac:dyDescent="0.2">
      <c r="A45" s="116"/>
      <c r="B45" s="119"/>
      <c r="C45" s="14" t="s">
        <v>125</v>
      </c>
      <c r="D45" s="26" t="s">
        <v>11</v>
      </c>
      <c r="E45" s="23" t="s">
        <v>4</v>
      </c>
    </row>
    <row r="46" spans="1:5" ht="23.25" x14ac:dyDescent="0.2">
      <c r="A46" s="116"/>
      <c r="B46" s="119"/>
      <c r="C46" s="14" t="s">
        <v>126</v>
      </c>
      <c r="D46" s="26" t="s">
        <v>11</v>
      </c>
      <c r="E46" s="23" t="s">
        <v>4</v>
      </c>
    </row>
    <row r="47" spans="1:5" ht="23.25" x14ac:dyDescent="0.2">
      <c r="A47" s="117"/>
      <c r="B47" s="120"/>
      <c r="C47" s="14" t="s">
        <v>127</v>
      </c>
      <c r="D47" s="26" t="s">
        <v>3</v>
      </c>
      <c r="E47" s="23" t="s">
        <v>2</v>
      </c>
    </row>
    <row r="48" spans="1:5" ht="13.5" thickBot="1" x14ac:dyDescent="0.25">
      <c r="A48" s="128"/>
      <c r="B48" s="129"/>
      <c r="C48" s="129"/>
      <c r="D48" s="129"/>
      <c r="E48" s="129"/>
    </row>
  </sheetData>
  <mergeCells count="12">
    <mergeCell ref="A29:A47"/>
    <mergeCell ref="B29:B47"/>
    <mergeCell ref="E29:E44"/>
    <mergeCell ref="A48:E48"/>
    <mergeCell ref="A28:E28"/>
    <mergeCell ref="E8:E24"/>
    <mergeCell ref="A8:A27"/>
    <mergeCell ref="B8:B27"/>
    <mergeCell ref="A1:E4"/>
    <mergeCell ref="A5:E5"/>
    <mergeCell ref="A6:E6"/>
    <mergeCell ref="C7:D7"/>
  </mergeCells>
  <phoneticPr fontId="2" type="noConversion"/>
  <conditionalFormatting sqref="E25:E27">
    <cfRule type="cellIs" dxfId="38" priority="4" stopIfTrue="1" operator="equal">
      <formula>"H"</formula>
    </cfRule>
    <cfRule type="cellIs" dxfId="37" priority="5" stopIfTrue="1" operator="equal">
      <formula>"M"</formula>
    </cfRule>
    <cfRule type="cellIs" dxfId="36" priority="6" stopIfTrue="1" operator="equal">
      <formula>"L"</formula>
    </cfRule>
  </conditionalFormatting>
  <conditionalFormatting sqref="E45:E47">
    <cfRule type="cellIs" dxfId="35" priority="1" stopIfTrue="1" operator="equal">
      <formula>"H"</formula>
    </cfRule>
    <cfRule type="cellIs" dxfId="34" priority="2" stopIfTrue="1" operator="equal">
      <formula>"M"</formula>
    </cfRule>
    <cfRule type="cellIs" dxfId="33" priority="3" stopIfTrue="1" operator="equal">
      <formula>"L"</formula>
    </cfRule>
  </conditionalFormatting>
  <dataValidations count="1">
    <dataValidation type="list" allowBlank="1" showInputMessage="1" showErrorMessage="1" sqref="D14 D35">
      <formula1>OS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paperSize="9" scale="97" fitToHeight="0" orientation="portrait" horizontalDpi="1200" verticalDpi="1200" r:id="rId1"/>
  <headerFooter alignWithMargins="0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Index!$IT$1:$IT$3</xm:f>
          </x14:formula1>
          <xm:sqref>E25:E27 E45:E47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9" sqref="B9:B22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66" t="s">
        <v>133</v>
      </c>
      <c r="B1" s="67"/>
      <c r="C1" s="67"/>
      <c r="D1" s="67"/>
      <c r="E1" s="88"/>
    </row>
    <row r="2" spans="1:5" x14ac:dyDescent="0.2">
      <c r="A2" s="68"/>
      <c r="B2" s="69"/>
      <c r="C2" s="69"/>
      <c r="D2" s="69"/>
      <c r="E2" s="89"/>
    </row>
    <row r="3" spans="1:5" x14ac:dyDescent="0.2">
      <c r="A3" s="68"/>
      <c r="B3" s="69"/>
      <c r="C3" s="69"/>
      <c r="D3" s="69"/>
      <c r="E3" s="89"/>
    </row>
    <row r="4" spans="1:5" ht="9.75" customHeight="1" x14ac:dyDescent="0.2">
      <c r="A4" s="68"/>
      <c r="B4" s="69"/>
      <c r="C4" s="69"/>
      <c r="D4" s="69"/>
      <c r="E4" s="89"/>
    </row>
    <row r="5" spans="1:5" hidden="1" x14ac:dyDescent="0.2">
      <c r="A5" s="70"/>
      <c r="B5" s="71"/>
      <c r="C5" s="71"/>
      <c r="D5" s="71"/>
      <c r="E5" s="90"/>
    </row>
    <row r="6" spans="1:5" ht="14.25" x14ac:dyDescent="0.2">
      <c r="A6" s="101" t="str">
        <f>PROCESS</f>
        <v xml:space="preserve">Department of Immigration and Emmigration Sri Lanka </v>
      </c>
      <c r="B6" s="102"/>
      <c r="C6" s="102"/>
      <c r="D6" s="102"/>
      <c r="E6" s="103"/>
    </row>
    <row r="7" spans="1:5" x14ac:dyDescent="0.2">
      <c r="A7" s="74" t="s">
        <v>8</v>
      </c>
      <c r="B7" s="75"/>
      <c r="C7" s="76"/>
      <c r="D7" s="76"/>
      <c r="E7" s="94"/>
    </row>
    <row r="8" spans="1:5" ht="33.75" customHeight="1" x14ac:dyDescent="0.2">
      <c r="A8" s="7" t="s">
        <v>42</v>
      </c>
      <c r="B8" s="8" t="s">
        <v>43</v>
      </c>
      <c r="C8" s="95" t="s">
        <v>44</v>
      </c>
      <c r="D8" s="96"/>
      <c r="E8" s="9" t="s">
        <v>45</v>
      </c>
    </row>
    <row r="9" spans="1:5" x14ac:dyDescent="0.2">
      <c r="A9" s="79">
        <v>1</v>
      </c>
      <c r="B9" s="110"/>
      <c r="C9" s="10" t="s">
        <v>46</v>
      </c>
      <c r="D9" s="25"/>
      <c r="E9" s="85">
        <f>COUNTIF($E20:$E22,"H")*3+COUNTIF($E20:$E22,"M")*2+COUNTIF($E20:$E22,"L")*1</f>
        <v>3</v>
      </c>
    </row>
    <row r="10" spans="1:5" x14ac:dyDescent="0.2">
      <c r="A10" s="80"/>
      <c r="B10" s="111"/>
      <c r="C10" s="4" t="s">
        <v>47</v>
      </c>
      <c r="D10" s="24"/>
      <c r="E10" s="86"/>
    </row>
    <row r="11" spans="1:5" x14ac:dyDescent="0.2">
      <c r="A11" s="80"/>
      <c r="B11" s="111"/>
      <c r="C11" s="1" t="s">
        <v>49</v>
      </c>
      <c r="D11" s="25"/>
      <c r="E11" s="87"/>
    </row>
    <row r="12" spans="1:5" x14ac:dyDescent="0.2">
      <c r="A12" s="80"/>
      <c r="B12" s="111"/>
      <c r="C12" s="1" t="s">
        <v>51</v>
      </c>
      <c r="D12" s="25"/>
      <c r="E12" s="87"/>
    </row>
    <row r="13" spans="1:5" x14ac:dyDescent="0.2">
      <c r="A13" s="80"/>
      <c r="B13" s="111"/>
      <c r="C13" s="1" t="s">
        <v>53</v>
      </c>
      <c r="D13" s="24"/>
      <c r="E13" s="87"/>
    </row>
    <row r="14" spans="1:5" x14ac:dyDescent="0.2">
      <c r="A14" s="80"/>
      <c r="B14" s="111"/>
      <c r="C14" s="2" t="s">
        <v>54</v>
      </c>
      <c r="D14" s="25"/>
      <c r="E14" s="87"/>
    </row>
    <row r="15" spans="1:5" x14ac:dyDescent="0.2">
      <c r="A15" s="80"/>
      <c r="B15" s="111"/>
      <c r="C15" s="2" t="s">
        <v>56</v>
      </c>
      <c r="D15" s="25"/>
      <c r="E15" s="87"/>
    </row>
    <row r="16" spans="1:5" x14ac:dyDescent="0.2">
      <c r="A16" s="80"/>
      <c r="B16" s="111"/>
      <c r="C16" s="1" t="s">
        <v>59</v>
      </c>
      <c r="D16" s="24"/>
      <c r="E16" s="87"/>
    </row>
    <row r="17" spans="1:5" x14ac:dyDescent="0.2">
      <c r="A17" s="80"/>
      <c r="B17" s="111"/>
      <c r="C17" s="1" t="s">
        <v>61</v>
      </c>
      <c r="D17" s="24"/>
      <c r="E17" s="87"/>
    </row>
    <row r="18" spans="1:5" x14ac:dyDescent="0.2">
      <c r="A18" s="80"/>
      <c r="B18" s="111"/>
      <c r="C18" s="1" t="s">
        <v>134</v>
      </c>
      <c r="D18" s="24"/>
      <c r="E18" s="87"/>
    </row>
    <row r="19" spans="1:5" x14ac:dyDescent="0.2">
      <c r="A19" s="80"/>
      <c r="B19" s="111"/>
      <c r="C19" s="1" t="s">
        <v>63</v>
      </c>
      <c r="D19" s="25"/>
      <c r="E19" s="87"/>
    </row>
    <row r="20" spans="1:5" ht="14.25" customHeight="1" x14ac:dyDescent="0.2">
      <c r="A20" s="80"/>
      <c r="B20" s="111"/>
      <c r="C20" s="6" t="s">
        <v>65</v>
      </c>
      <c r="D20" s="25"/>
      <c r="E20" s="5" t="s">
        <v>0</v>
      </c>
    </row>
    <row r="21" spans="1:5" x14ac:dyDescent="0.2">
      <c r="A21" s="80"/>
      <c r="B21" s="111"/>
      <c r="C21" s="6" t="s">
        <v>66</v>
      </c>
      <c r="D21" s="25"/>
      <c r="E21" s="5" t="s">
        <v>0</v>
      </c>
    </row>
    <row r="22" spans="1:5" x14ac:dyDescent="0.2">
      <c r="A22" s="81"/>
      <c r="B22" s="112"/>
      <c r="C22" s="6" t="s">
        <v>67</v>
      </c>
      <c r="D22" s="25"/>
      <c r="E22" s="5" t="s">
        <v>0</v>
      </c>
    </row>
    <row r="23" spans="1:5" ht="13.5" thickBot="1" x14ac:dyDescent="0.25">
      <c r="A23" s="97"/>
      <c r="B23" s="98"/>
      <c r="C23" s="98"/>
      <c r="D23" s="98"/>
      <c r="E23" s="99"/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" right="0" top="0" bottom="0" header="0" footer="0"/>
      <printOptions horizontalCentered="1"/>
      <pageSetup orientation="portrait" r:id="rId1"/>
      <headerFooter alignWithMargins="0"/>
    </customSheetView>
  </customSheetViews>
  <mergeCells count="8">
    <mergeCell ref="A23:E23"/>
    <mergeCell ref="A9:A22"/>
    <mergeCell ref="E9:E19"/>
    <mergeCell ref="A1:E5"/>
    <mergeCell ref="A6:E6"/>
    <mergeCell ref="A7:E7"/>
    <mergeCell ref="B9:B22"/>
    <mergeCell ref="C8:D8"/>
  </mergeCells>
  <phoneticPr fontId="2" type="noConversion"/>
  <conditionalFormatting sqref="E20:E22">
    <cfRule type="cellIs" dxfId="32" priority="1" stopIfTrue="1" operator="equal">
      <formula>"H"</formula>
    </cfRule>
    <cfRule type="cellIs" dxfId="31" priority="2" stopIfTrue="1" operator="equal">
      <formula>"M"</formula>
    </cfRule>
    <cfRule type="cellIs" dxfId="30" priority="3" stopIfTrue="1" operator="equal">
      <formula>"L"</formula>
    </cfRule>
  </conditionalFormatting>
  <dataValidations count="2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I36" sqref="I3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66" t="s">
        <v>135</v>
      </c>
      <c r="B1" s="136"/>
      <c r="C1" s="136"/>
      <c r="D1" s="136"/>
      <c r="E1" s="136"/>
      <c r="F1" s="15"/>
    </row>
    <row r="2" spans="1:6" x14ac:dyDescent="0.2">
      <c r="A2" s="137"/>
      <c r="B2" s="138"/>
      <c r="C2" s="138"/>
      <c r="D2" s="138"/>
      <c r="E2" s="138"/>
      <c r="F2" s="16"/>
    </row>
    <row r="3" spans="1:6" x14ac:dyDescent="0.2">
      <c r="A3" s="137"/>
      <c r="B3" s="138"/>
      <c r="C3" s="138"/>
      <c r="D3" s="138"/>
      <c r="E3" s="138"/>
      <c r="F3" s="16"/>
    </row>
    <row r="4" spans="1:6" x14ac:dyDescent="0.2">
      <c r="A4" s="139"/>
      <c r="B4" s="140"/>
      <c r="C4" s="140"/>
      <c r="D4" s="140"/>
      <c r="E4" s="140"/>
      <c r="F4" s="48"/>
    </row>
    <row r="5" spans="1:6" ht="12.75" customHeight="1" x14ac:dyDescent="0.2">
      <c r="A5" s="123" t="str">
        <f>PROCESS</f>
        <v xml:space="preserve">Department of Immigration and Emmigration Sri Lanka </v>
      </c>
      <c r="B5" s="124"/>
      <c r="C5" s="124"/>
      <c r="D5" s="124"/>
      <c r="E5" s="124"/>
      <c r="F5" s="49"/>
    </row>
    <row r="6" spans="1:6" x14ac:dyDescent="0.2">
      <c r="A6" s="74" t="s">
        <v>136</v>
      </c>
      <c r="B6" s="75"/>
      <c r="C6" s="76"/>
      <c r="D6" s="76"/>
      <c r="E6" s="94"/>
      <c r="F6" s="49"/>
    </row>
    <row r="7" spans="1:6" ht="32.25" customHeight="1" x14ac:dyDescent="0.2">
      <c r="A7" s="7" t="s">
        <v>42</v>
      </c>
      <c r="B7" s="8" t="s">
        <v>137</v>
      </c>
      <c r="C7" s="95" t="s">
        <v>138</v>
      </c>
      <c r="D7" s="141"/>
      <c r="E7" s="19" t="s">
        <v>45</v>
      </c>
      <c r="F7" s="50"/>
    </row>
    <row r="8" spans="1:6" s="50" customFormat="1" x14ac:dyDescent="0.2">
      <c r="A8" s="132">
        <v>1</v>
      </c>
      <c r="B8" s="135" t="s">
        <v>139</v>
      </c>
      <c r="C8" s="11" t="s">
        <v>140</v>
      </c>
      <c r="D8" s="28" t="s">
        <v>141</v>
      </c>
      <c r="E8" s="130">
        <f>COUNTIF($E15:$E17,"H")*3+COUNTIF($E15:$E17,"M")*2+COUNTIF($E15:$E17,"L")*1</f>
        <v>5</v>
      </c>
      <c r="F8"/>
    </row>
    <row r="9" spans="1:6" x14ac:dyDescent="0.2">
      <c r="A9" s="133"/>
      <c r="B9" s="133"/>
      <c r="C9" s="12" t="s">
        <v>142</v>
      </c>
      <c r="D9" s="28" t="s">
        <v>107</v>
      </c>
      <c r="E9" s="87"/>
    </row>
    <row r="10" spans="1:6" ht="23.25" x14ac:dyDescent="0.2">
      <c r="A10" s="133"/>
      <c r="B10" s="133"/>
      <c r="C10" s="13" t="s">
        <v>143</v>
      </c>
      <c r="D10" s="28" t="s">
        <v>144</v>
      </c>
      <c r="E10" s="87"/>
    </row>
    <row r="11" spans="1:6" x14ac:dyDescent="0.2">
      <c r="A11" s="133"/>
      <c r="B11" s="133"/>
      <c r="C11" s="13" t="s">
        <v>145</v>
      </c>
      <c r="D11" s="28"/>
      <c r="E11" s="87"/>
    </row>
    <row r="12" spans="1:6" x14ac:dyDescent="0.2">
      <c r="A12" s="133"/>
      <c r="B12" s="133"/>
      <c r="C12" s="13" t="s">
        <v>146</v>
      </c>
      <c r="D12" s="28"/>
      <c r="E12" s="87"/>
    </row>
    <row r="13" spans="1:6" x14ac:dyDescent="0.2">
      <c r="A13" s="133"/>
      <c r="B13" s="133"/>
      <c r="C13" s="11" t="s">
        <v>147</v>
      </c>
      <c r="D13" s="28" t="s">
        <v>148</v>
      </c>
      <c r="E13" s="87"/>
    </row>
    <row r="14" spans="1:6" x14ac:dyDescent="0.2">
      <c r="A14" s="133"/>
      <c r="B14" s="133"/>
      <c r="C14" s="13" t="s">
        <v>149</v>
      </c>
      <c r="D14" s="28"/>
      <c r="E14" s="131"/>
    </row>
    <row r="15" spans="1:6" x14ac:dyDescent="0.2">
      <c r="A15" s="133"/>
      <c r="B15" s="133"/>
      <c r="C15" s="14" t="s">
        <v>65</v>
      </c>
      <c r="D15" s="28" t="s">
        <v>1</v>
      </c>
      <c r="E15" s="5" t="s">
        <v>0</v>
      </c>
    </row>
    <row r="16" spans="1:6" x14ac:dyDescent="0.2">
      <c r="A16" s="133"/>
      <c r="B16" s="133"/>
      <c r="C16" s="14" t="s">
        <v>66</v>
      </c>
      <c r="D16" s="28" t="s">
        <v>3</v>
      </c>
      <c r="E16" s="5" t="s">
        <v>2</v>
      </c>
    </row>
    <row r="17" spans="1:5" x14ac:dyDescent="0.2">
      <c r="A17" s="134"/>
      <c r="B17" s="134"/>
      <c r="C17" s="14" t="s">
        <v>67</v>
      </c>
      <c r="D17" s="28" t="s">
        <v>3</v>
      </c>
      <c r="E17" s="5" t="s">
        <v>2</v>
      </c>
    </row>
    <row r="18" spans="1:5" ht="13.5" thickBot="1" x14ac:dyDescent="0.25">
      <c r="A18" s="128"/>
      <c r="B18" s="129"/>
      <c r="C18" s="129"/>
      <c r="D18" s="129"/>
      <c r="E18" s="129"/>
    </row>
    <row r="19" spans="1:5" x14ac:dyDescent="0.2">
      <c r="A19" s="132">
        <v>2</v>
      </c>
      <c r="B19" s="135" t="s">
        <v>150</v>
      </c>
      <c r="C19" s="11" t="s">
        <v>140</v>
      </c>
      <c r="D19" s="28" t="s">
        <v>141</v>
      </c>
      <c r="E19" s="130">
        <f>COUNTIF($E26:$E28,"H")*3+COUNTIF($E26:$E28,"M")*2+COUNTIF($E26:$E28,"L")*1</f>
        <v>5</v>
      </c>
    </row>
    <row r="20" spans="1:5" x14ac:dyDescent="0.2">
      <c r="A20" s="133"/>
      <c r="B20" s="133"/>
      <c r="C20" s="12" t="s">
        <v>142</v>
      </c>
      <c r="D20" s="28" t="s">
        <v>107</v>
      </c>
      <c r="E20" s="87"/>
    </row>
    <row r="21" spans="1:5" ht="23.25" x14ac:dyDescent="0.2">
      <c r="A21" s="133"/>
      <c r="B21" s="133"/>
      <c r="C21" s="13" t="s">
        <v>143</v>
      </c>
      <c r="D21" s="28" t="s">
        <v>151</v>
      </c>
      <c r="E21" s="87"/>
    </row>
    <row r="22" spans="1:5" x14ac:dyDescent="0.2">
      <c r="A22" s="133"/>
      <c r="B22" s="133"/>
      <c r="C22" s="13" t="s">
        <v>145</v>
      </c>
      <c r="D22" s="28"/>
      <c r="E22" s="87"/>
    </row>
    <row r="23" spans="1:5" x14ac:dyDescent="0.2">
      <c r="A23" s="133"/>
      <c r="B23" s="133"/>
      <c r="C23" s="13" t="s">
        <v>146</v>
      </c>
      <c r="D23" s="28"/>
      <c r="E23" s="87"/>
    </row>
    <row r="24" spans="1:5" x14ac:dyDescent="0.2">
      <c r="A24" s="133"/>
      <c r="B24" s="133"/>
      <c r="C24" s="11" t="s">
        <v>147</v>
      </c>
      <c r="D24" s="28" t="s">
        <v>152</v>
      </c>
      <c r="E24" s="87"/>
    </row>
    <row r="25" spans="1:5" x14ac:dyDescent="0.2">
      <c r="A25" s="133"/>
      <c r="B25" s="133"/>
      <c r="C25" s="13" t="s">
        <v>149</v>
      </c>
      <c r="D25" s="28"/>
      <c r="E25" s="131"/>
    </row>
    <row r="26" spans="1:5" x14ac:dyDescent="0.2">
      <c r="A26" s="133"/>
      <c r="B26" s="133"/>
      <c r="C26" s="14" t="s">
        <v>65</v>
      </c>
      <c r="D26" s="28" t="s">
        <v>1</v>
      </c>
      <c r="E26" s="5" t="s">
        <v>0</v>
      </c>
    </row>
    <row r="27" spans="1:5" x14ac:dyDescent="0.2">
      <c r="A27" s="133"/>
      <c r="B27" s="133"/>
      <c r="C27" s="14" t="s">
        <v>66</v>
      </c>
      <c r="D27" s="28" t="s">
        <v>3</v>
      </c>
      <c r="E27" s="5" t="s">
        <v>2</v>
      </c>
    </row>
    <row r="28" spans="1:5" x14ac:dyDescent="0.2">
      <c r="A28" s="134"/>
      <c r="B28" s="134"/>
      <c r="C28" s="14" t="s">
        <v>67</v>
      </c>
      <c r="D28" s="28" t="s">
        <v>3</v>
      </c>
      <c r="E28" s="5" t="s">
        <v>2</v>
      </c>
    </row>
    <row r="29" spans="1:5" ht="13.5" thickBot="1" x14ac:dyDescent="0.25">
      <c r="A29" s="128"/>
      <c r="B29" s="129"/>
      <c r="C29" s="129"/>
      <c r="D29" s="129"/>
      <c r="E29" s="129"/>
    </row>
    <row r="30" spans="1:5" ht="13.5" thickBot="1" x14ac:dyDescent="0.25">
      <c r="A30" s="128"/>
      <c r="B30" s="129"/>
      <c r="C30" s="129"/>
      <c r="D30" s="129"/>
      <c r="E30" s="129"/>
    </row>
    <row r="31" spans="1:5" x14ac:dyDescent="0.2">
      <c r="A31" s="132">
        <v>3</v>
      </c>
      <c r="B31" s="135" t="s">
        <v>258</v>
      </c>
      <c r="C31" s="11" t="s">
        <v>140</v>
      </c>
      <c r="D31" s="28" t="s">
        <v>141</v>
      </c>
      <c r="E31" s="130">
        <f>COUNTIF($E38:$E40,"H")*3+COUNTIF($E38:$E40,"M")*2+COUNTIF($E38:$E40,"L")*1</f>
        <v>5</v>
      </c>
    </row>
    <row r="32" spans="1:5" x14ac:dyDescent="0.2">
      <c r="A32" s="133"/>
      <c r="B32" s="133"/>
      <c r="C32" s="12" t="s">
        <v>142</v>
      </c>
      <c r="D32" s="28" t="s">
        <v>237</v>
      </c>
      <c r="E32" s="87"/>
    </row>
    <row r="33" spans="1:5" ht="23.25" x14ac:dyDescent="0.2">
      <c r="A33" s="133"/>
      <c r="B33" s="133"/>
      <c r="C33" s="13" t="s">
        <v>143</v>
      </c>
      <c r="D33" s="28" t="s">
        <v>238</v>
      </c>
      <c r="E33" s="87"/>
    </row>
    <row r="34" spans="1:5" x14ac:dyDescent="0.2">
      <c r="A34" s="133"/>
      <c r="B34" s="133"/>
      <c r="C34" s="13" t="s">
        <v>145</v>
      </c>
      <c r="D34" s="28"/>
      <c r="E34" s="87"/>
    </row>
    <row r="35" spans="1:5" x14ac:dyDescent="0.2">
      <c r="A35" s="133"/>
      <c r="B35" s="133"/>
      <c r="C35" s="13" t="s">
        <v>146</v>
      </c>
      <c r="D35" s="28"/>
      <c r="E35" s="87"/>
    </row>
    <row r="36" spans="1:5" x14ac:dyDescent="0.2">
      <c r="A36" s="133"/>
      <c r="B36" s="133"/>
      <c r="C36" s="11" t="s">
        <v>147</v>
      </c>
      <c r="D36" s="28" t="s">
        <v>239</v>
      </c>
      <c r="E36" s="87"/>
    </row>
    <row r="37" spans="1:5" x14ac:dyDescent="0.2">
      <c r="A37" s="133"/>
      <c r="B37" s="133"/>
      <c r="C37" s="13" t="s">
        <v>149</v>
      </c>
      <c r="D37" s="28"/>
      <c r="E37" s="131"/>
    </row>
    <row r="38" spans="1:5" x14ac:dyDescent="0.2">
      <c r="A38" s="133"/>
      <c r="B38" s="133"/>
      <c r="C38" s="14" t="s">
        <v>65</v>
      </c>
      <c r="D38" s="28" t="s">
        <v>1</v>
      </c>
      <c r="E38" s="5" t="s">
        <v>0</v>
      </c>
    </row>
    <row r="39" spans="1:5" x14ac:dyDescent="0.2">
      <c r="A39" s="133"/>
      <c r="B39" s="133"/>
      <c r="C39" s="14" t="s">
        <v>66</v>
      </c>
      <c r="D39" s="28" t="s">
        <v>3</v>
      </c>
      <c r="E39" s="5" t="s">
        <v>2</v>
      </c>
    </row>
    <row r="40" spans="1:5" x14ac:dyDescent="0.2">
      <c r="A40" s="134"/>
      <c r="B40" s="134"/>
      <c r="C40" s="14" t="s">
        <v>67</v>
      </c>
      <c r="D40" s="28" t="s">
        <v>3</v>
      </c>
      <c r="E40" s="5" t="s">
        <v>2</v>
      </c>
    </row>
    <row r="41" spans="1:5" ht="13.5" thickBot="1" x14ac:dyDescent="0.25">
      <c r="A41" s="128"/>
      <c r="B41" s="129"/>
      <c r="C41" s="129"/>
      <c r="D41" s="129"/>
      <c r="E41" s="129"/>
    </row>
  </sheetData>
  <mergeCells count="17">
    <mergeCell ref="A30:E30"/>
    <mergeCell ref="A31:A40"/>
    <mergeCell ref="B31:B40"/>
    <mergeCell ref="E31:E37"/>
    <mergeCell ref="A41:E41"/>
    <mergeCell ref="E19:E25"/>
    <mergeCell ref="A29:E29"/>
    <mergeCell ref="A19:A28"/>
    <mergeCell ref="B19:B28"/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29" priority="7" stopIfTrue="1" operator="equal">
      <formula>"H"</formula>
    </cfRule>
    <cfRule type="cellIs" dxfId="28" priority="8" stopIfTrue="1" operator="equal">
      <formula>"M"</formula>
    </cfRule>
    <cfRule type="cellIs" dxfId="27" priority="9" stopIfTrue="1" operator="equal">
      <formula>"L"</formula>
    </cfRule>
  </conditionalFormatting>
  <conditionalFormatting sqref="E26:E28">
    <cfRule type="cellIs" dxfId="26" priority="4" stopIfTrue="1" operator="equal">
      <formula>"H"</formula>
    </cfRule>
    <cfRule type="cellIs" dxfId="25" priority="5" stopIfTrue="1" operator="equal">
      <formula>"M"</formula>
    </cfRule>
    <cfRule type="cellIs" dxfId="24" priority="6" stopIfTrue="1" operator="equal">
      <formula>"L"</formula>
    </cfRule>
  </conditionalFormatting>
  <conditionalFormatting sqref="E38:E40">
    <cfRule type="cellIs" dxfId="23" priority="1" stopIfTrue="1" operator="equal">
      <formula>"H"</formula>
    </cfRule>
    <cfRule type="cellIs" dxfId="22" priority="2" stopIfTrue="1" operator="equal">
      <formula>"M"</formula>
    </cfRule>
    <cfRule type="cellIs" dxfId="21" priority="3" stopIfTrue="1" operator="equal">
      <formula>"L"</formula>
    </cfRule>
  </conditionalFormatting>
  <dataValidations count="1">
    <dataValidation type="list" allowBlank="1" showInputMessage="1" showErrorMessage="1" sqref="E15:E17 E26:E28 E38:E40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26" sqref="D2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1" t="s">
        <v>153</v>
      </c>
      <c r="B1" s="122"/>
      <c r="C1" s="122"/>
      <c r="D1" s="122"/>
      <c r="E1" s="122"/>
    </row>
    <row r="2" spans="1:5" x14ac:dyDescent="0.2">
      <c r="A2" s="122"/>
      <c r="B2" s="122"/>
      <c r="C2" s="122"/>
      <c r="D2" s="122"/>
      <c r="E2" s="122"/>
    </row>
    <row r="3" spans="1:5" x14ac:dyDescent="0.2">
      <c r="A3" s="122"/>
      <c r="B3" s="122"/>
      <c r="C3" s="122"/>
      <c r="D3" s="122"/>
      <c r="E3" s="122"/>
    </row>
    <row r="4" spans="1:5" ht="9" customHeight="1" x14ac:dyDescent="0.2">
      <c r="A4" s="122"/>
      <c r="B4" s="122"/>
      <c r="C4" s="122"/>
      <c r="D4" s="122"/>
      <c r="E4" s="122"/>
    </row>
    <row r="5" spans="1:5" ht="14.25" x14ac:dyDescent="0.2">
      <c r="A5" s="123" t="str">
        <f>PROCESS</f>
        <v xml:space="preserve">Department of Immigration and Emmigration Sri Lanka </v>
      </c>
      <c r="B5" s="124"/>
      <c r="C5" s="124"/>
      <c r="D5" s="124"/>
      <c r="E5" s="124"/>
    </row>
    <row r="6" spans="1:5" x14ac:dyDescent="0.2">
      <c r="A6" s="74" t="s">
        <v>8</v>
      </c>
      <c r="B6" s="75"/>
      <c r="C6" s="104"/>
      <c r="D6" s="104"/>
      <c r="E6" s="105"/>
    </row>
    <row r="7" spans="1:5" ht="32.25" x14ac:dyDescent="0.2">
      <c r="A7" s="18" t="s">
        <v>42</v>
      </c>
      <c r="B7" s="18" t="s">
        <v>154</v>
      </c>
      <c r="C7" s="95" t="s">
        <v>155</v>
      </c>
      <c r="D7" s="127"/>
      <c r="E7" s="19" t="s">
        <v>45</v>
      </c>
    </row>
    <row r="8" spans="1:5" x14ac:dyDescent="0.2">
      <c r="A8" s="142">
        <v>1</v>
      </c>
      <c r="B8" s="142" t="s">
        <v>156</v>
      </c>
      <c r="C8" s="20" t="s">
        <v>47</v>
      </c>
      <c r="D8" s="44" t="s">
        <v>234</v>
      </c>
      <c r="E8" s="113">
        <f>COUNTIF($E38:$E40,"H")*3+COUNTIF($E38:$E40,"M")*2+COUNTIF($E38:$E40,"L")*1</f>
        <v>7</v>
      </c>
    </row>
    <row r="9" spans="1:5" x14ac:dyDescent="0.2">
      <c r="A9" s="143"/>
      <c r="B9" s="143"/>
      <c r="C9" s="20" t="s">
        <v>49</v>
      </c>
      <c r="D9" s="44" t="s">
        <v>157</v>
      </c>
      <c r="E9" s="114"/>
    </row>
    <row r="10" spans="1:5" x14ac:dyDescent="0.2">
      <c r="A10" s="143"/>
      <c r="B10" s="143"/>
      <c r="C10" s="20" t="s">
        <v>51</v>
      </c>
      <c r="D10" s="44" t="s">
        <v>158</v>
      </c>
      <c r="E10" s="114"/>
    </row>
    <row r="11" spans="1:5" x14ac:dyDescent="0.2">
      <c r="A11" s="143"/>
      <c r="B11" s="143"/>
      <c r="C11" s="20" t="s">
        <v>108</v>
      </c>
      <c r="D11" s="44" t="s">
        <v>159</v>
      </c>
      <c r="E11" s="114"/>
    </row>
    <row r="12" spans="1:5" x14ac:dyDescent="0.2">
      <c r="A12" s="143"/>
      <c r="B12" s="143"/>
      <c r="C12" s="35" t="s">
        <v>46</v>
      </c>
      <c r="D12" s="44" t="s">
        <v>241</v>
      </c>
      <c r="E12" s="114"/>
    </row>
    <row r="13" spans="1:5" x14ac:dyDescent="0.2">
      <c r="A13" s="143"/>
      <c r="B13" s="143"/>
      <c r="C13" s="35" t="s">
        <v>111</v>
      </c>
      <c r="D13" s="44" t="s">
        <v>242</v>
      </c>
      <c r="E13" s="114"/>
    </row>
    <row r="14" spans="1:5" x14ac:dyDescent="0.2">
      <c r="A14" s="143"/>
      <c r="B14" s="143"/>
      <c r="C14" s="35" t="s">
        <v>160</v>
      </c>
      <c r="D14" s="44" t="s">
        <v>243</v>
      </c>
      <c r="E14" s="114"/>
    </row>
    <row r="15" spans="1:5" x14ac:dyDescent="0.2">
      <c r="A15" s="143"/>
      <c r="B15" s="143"/>
      <c r="C15" s="35" t="s">
        <v>161</v>
      </c>
      <c r="D15" s="44"/>
      <c r="E15" s="114"/>
    </row>
    <row r="16" spans="1:5" x14ac:dyDescent="0.2">
      <c r="A16" s="143"/>
      <c r="B16" s="143"/>
      <c r="C16" s="35" t="s">
        <v>162</v>
      </c>
      <c r="D16" s="44"/>
      <c r="E16" s="114"/>
    </row>
    <row r="17" spans="1:5" x14ac:dyDescent="0.2">
      <c r="A17" s="143"/>
      <c r="B17" s="143"/>
      <c r="C17" s="35" t="s">
        <v>163</v>
      </c>
      <c r="D17" s="44" t="s">
        <v>164</v>
      </c>
      <c r="E17" s="114"/>
    </row>
    <row r="18" spans="1:5" x14ac:dyDescent="0.2">
      <c r="A18" s="143"/>
      <c r="B18" s="143"/>
      <c r="C18" s="35" t="s">
        <v>16</v>
      </c>
      <c r="D18" s="44" t="s">
        <v>93</v>
      </c>
      <c r="E18" s="114"/>
    </row>
    <row r="19" spans="1:5" x14ac:dyDescent="0.2">
      <c r="A19" s="143"/>
      <c r="B19" s="143"/>
      <c r="C19" s="35" t="s">
        <v>165</v>
      </c>
      <c r="D19" s="44" t="s">
        <v>166</v>
      </c>
      <c r="E19" s="114"/>
    </row>
    <row r="20" spans="1:5" x14ac:dyDescent="0.2">
      <c r="A20" s="143"/>
      <c r="B20" s="143"/>
      <c r="C20" s="35" t="s">
        <v>167</v>
      </c>
      <c r="D20" s="44"/>
      <c r="E20" s="114"/>
    </row>
    <row r="21" spans="1:5" ht="25.5" x14ac:dyDescent="0.2">
      <c r="A21" s="143"/>
      <c r="B21" s="143"/>
      <c r="C21" s="36" t="s">
        <v>78</v>
      </c>
      <c r="D21" s="44"/>
      <c r="E21" s="114"/>
    </row>
    <row r="22" spans="1:5" x14ac:dyDescent="0.2">
      <c r="A22" s="143"/>
      <c r="B22" s="143"/>
      <c r="C22" s="36" t="s">
        <v>168</v>
      </c>
      <c r="D22" s="44" t="s">
        <v>121</v>
      </c>
      <c r="E22" s="114"/>
    </row>
    <row r="23" spans="1:5" x14ac:dyDescent="0.2">
      <c r="A23" s="143"/>
      <c r="B23" s="143"/>
      <c r="C23" s="35" t="s">
        <v>82</v>
      </c>
      <c r="D23" s="44" t="s">
        <v>240</v>
      </c>
      <c r="E23" s="114"/>
    </row>
    <row r="24" spans="1:5" x14ac:dyDescent="0.2">
      <c r="A24" s="143"/>
      <c r="B24" s="143"/>
      <c r="C24" s="35" t="s">
        <v>84</v>
      </c>
      <c r="D24" s="44" t="s">
        <v>131</v>
      </c>
      <c r="E24" s="114"/>
    </row>
    <row r="25" spans="1:5" x14ac:dyDescent="0.2">
      <c r="A25" s="143"/>
      <c r="B25" s="143"/>
      <c r="C25" s="35" t="s">
        <v>86</v>
      </c>
      <c r="D25" s="44" t="s">
        <v>87</v>
      </c>
      <c r="E25" s="114"/>
    </row>
    <row r="26" spans="1:5" x14ac:dyDescent="0.2">
      <c r="A26" s="143"/>
      <c r="B26" s="143"/>
      <c r="C26" s="35" t="s">
        <v>88</v>
      </c>
      <c r="D26" s="44" t="s">
        <v>249</v>
      </c>
      <c r="E26" s="114"/>
    </row>
    <row r="27" spans="1:5" x14ac:dyDescent="0.2">
      <c r="A27" s="143"/>
      <c r="B27" s="143"/>
      <c r="C27" s="35" t="s">
        <v>169</v>
      </c>
      <c r="D27" s="44"/>
      <c r="E27" s="114"/>
    </row>
    <row r="28" spans="1:5" x14ac:dyDescent="0.2">
      <c r="A28" s="143"/>
      <c r="B28" s="143"/>
      <c r="C28" s="35" t="s">
        <v>170</v>
      </c>
      <c r="D28" s="44"/>
      <c r="E28" s="114"/>
    </row>
    <row r="29" spans="1:5" x14ac:dyDescent="0.2">
      <c r="A29" s="143"/>
      <c r="B29" s="143"/>
      <c r="C29" s="35" t="s">
        <v>171</v>
      </c>
      <c r="D29" s="44" t="s">
        <v>172</v>
      </c>
      <c r="E29" s="114"/>
    </row>
    <row r="30" spans="1:5" x14ac:dyDescent="0.2">
      <c r="A30" s="143"/>
      <c r="B30" s="143"/>
      <c r="C30" s="36" t="s">
        <v>173</v>
      </c>
      <c r="D30" s="44" t="s">
        <v>174</v>
      </c>
      <c r="E30" s="114"/>
    </row>
    <row r="31" spans="1:5" x14ac:dyDescent="0.2">
      <c r="A31" s="143"/>
      <c r="B31" s="143"/>
      <c r="C31" s="35" t="s">
        <v>175</v>
      </c>
      <c r="D31" s="44" t="s">
        <v>176</v>
      </c>
      <c r="E31" s="114"/>
    </row>
    <row r="32" spans="1:5" x14ac:dyDescent="0.2">
      <c r="A32" s="143"/>
      <c r="B32" s="143"/>
      <c r="C32" s="35" t="s">
        <v>177</v>
      </c>
      <c r="D32" s="44" t="s">
        <v>178</v>
      </c>
      <c r="E32" s="114"/>
    </row>
    <row r="33" spans="1:5" x14ac:dyDescent="0.2">
      <c r="A33" s="143"/>
      <c r="B33" s="143"/>
      <c r="C33" s="35" t="s">
        <v>90</v>
      </c>
      <c r="D33" s="44"/>
      <c r="E33" s="114"/>
    </row>
    <row r="34" spans="1:5" x14ac:dyDescent="0.2">
      <c r="A34" s="143"/>
      <c r="B34" s="143"/>
      <c r="C34" s="45" t="s">
        <v>92</v>
      </c>
      <c r="D34" s="44"/>
      <c r="E34" s="114"/>
    </row>
    <row r="35" spans="1:5" x14ac:dyDescent="0.2">
      <c r="A35" s="143"/>
      <c r="B35" s="143"/>
      <c r="C35" s="35" t="s">
        <v>179</v>
      </c>
      <c r="D35" s="44"/>
      <c r="E35" s="114"/>
    </row>
    <row r="36" spans="1:5" x14ac:dyDescent="0.2">
      <c r="A36" s="143"/>
      <c r="B36" s="143"/>
      <c r="C36" s="35" t="s">
        <v>180</v>
      </c>
      <c r="D36" s="44"/>
      <c r="E36" s="114"/>
    </row>
    <row r="37" spans="1:5" x14ac:dyDescent="0.2">
      <c r="A37" s="143"/>
      <c r="B37" s="143"/>
      <c r="C37" s="35" t="s">
        <v>62</v>
      </c>
      <c r="D37" s="44" t="s">
        <v>26</v>
      </c>
      <c r="E37" s="144"/>
    </row>
    <row r="38" spans="1:5" ht="23.25" x14ac:dyDescent="0.2">
      <c r="A38" s="143"/>
      <c r="B38" s="143"/>
      <c r="C38" s="14" t="s">
        <v>181</v>
      </c>
      <c r="D38" s="26" t="s">
        <v>3</v>
      </c>
      <c r="E38" s="5" t="s">
        <v>2</v>
      </c>
    </row>
    <row r="39" spans="1:5" ht="23.25" x14ac:dyDescent="0.2">
      <c r="A39" s="143"/>
      <c r="B39" s="143"/>
      <c r="C39" s="14" t="s">
        <v>182</v>
      </c>
      <c r="D39" s="26" t="s">
        <v>11</v>
      </c>
      <c r="E39" s="5" t="s">
        <v>4</v>
      </c>
    </row>
    <row r="40" spans="1:5" ht="23.25" x14ac:dyDescent="0.2">
      <c r="A40" s="143"/>
      <c r="B40" s="143"/>
      <c r="C40" s="14" t="s">
        <v>183</v>
      </c>
      <c r="D40" s="26" t="s">
        <v>3</v>
      </c>
      <c r="E40" s="5" t="s">
        <v>2</v>
      </c>
    </row>
    <row r="41" spans="1:5" ht="13.5" thickBot="1" x14ac:dyDescent="0.25">
      <c r="A41" s="128"/>
      <c r="B41" s="145"/>
      <c r="C41" s="145"/>
      <c r="D41" s="145"/>
      <c r="E41" s="145"/>
    </row>
    <row r="42" spans="1:5" x14ac:dyDescent="0.2">
      <c r="A42" s="142">
        <v>2</v>
      </c>
      <c r="B42" s="142" t="s">
        <v>184</v>
      </c>
      <c r="C42" s="20" t="s">
        <v>47</v>
      </c>
      <c r="D42" s="44" t="s">
        <v>234</v>
      </c>
      <c r="E42" s="113">
        <f>COUNTIF($E72:$E74,"H")*3+COUNTIF($E72:$E74,"M")*2+COUNTIF($E72:$E74,"L")*1</f>
        <v>7</v>
      </c>
    </row>
    <row r="43" spans="1:5" x14ac:dyDescent="0.2">
      <c r="A43" s="143"/>
      <c r="B43" s="143"/>
      <c r="C43" s="20" t="s">
        <v>49</v>
      </c>
      <c r="D43" s="44" t="s">
        <v>157</v>
      </c>
      <c r="E43" s="114"/>
    </row>
    <row r="44" spans="1:5" x14ac:dyDescent="0.2">
      <c r="A44" s="143"/>
      <c r="B44" s="143"/>
      <c r="C44" s="20" t="s">
        <v>51</v>
      </c>
      <c r="D44" s="44" t="s">
        <v>185</v>
      </c>
      <c r="E44" s="114"/>
    </row>
    <row r="45" spans="1:5" x14ac:dyDescent="0.2">
      <c r="A45" s="143"/>
      <c r="B45" s="143"/>
      <c r="C45" s="20" t="s">
        <v>108</v>
      </c>
      <c r="D45" s="44" t="s">
        <v>186</v>
      </c>
      <c r="E45" s="114"/>
    </row>
    <row r="46" spans="1:5" x14ac:dyDescent="0.2">
      <c r="A46" s="143"/>
      <c r="B46" s="143"/>
      <c r="C46" s="35" t="s">
        <v>46</v>
      </c>
      <c r="D46" s="44" t="s">
        <v>115</v>
      </c>
      <c r="E46" s="114"/>
    </row>
    <row r="47" spans="1:5" x14ac:dyDescent="0.2">
      <c r="A47" s="143"/>
      <c r="B47" s="143"/>
      <c r="C47" s="35" t="s">
        <v>111</v>
      </c>
      <c r="D47" s="44" t="s">
        <v>245</v>
      </c>
      <c r="E47" s="114"/>
    </row>
    <row r="48" spans="1:5" x14ac:dyDescent="0.2">
      <c r="A48" s="143"/>
      <c r="B48" s="143"/>
      <c r="C48" s="35" t="s">
        <v>160</v>
      </c>
      <c r="D48" s="44" t="s">
        <v>244</v>
      </c>
      <c r="E48" s="114"/>
    </row>
    <row r="49" spans="1:5" x14ac:dyDescent="0.2">
      <c r="A49" s="143"/>
      <c r="B49" s="143"/>
      <c r="C49" s="35" t="s">
        <v>161</v>
      </c>
      <c r="D49" s="44"/>
      <c r="E49" s="114"/>
    </row>
    <row r="50" spans="1:5" x14ac:dyDescent="0.2">
      <c r="A50" s="143"/>
      <c r="B50" s="143"/>
      <c r="C50" s="35" t="s">
        <v>162</v>
      </c>
      <c r="D50" s="44"/>
      <c r="E50" s="114"/>
    </row>
    <row r="51" spans="1:5" x14ac:dyDescent="0.2">
      <c r="A51" s="143"/>
      <c r="B51" s="143"/>
      <c r="C51" s="35" t="s">
        <v>163</v>
      </c>
      <c r="D51" s="44" t="s">
        <v>187</v>
      </c>
      <c r="E51" s="114"/>
    </row>
    <row r="52" spans="1:5" x14ac:dyDescent="0.2">
      <c r="A52" s="143"/>
      <c r="B52" s="143"/>
      <c r="C52" s="35" t="s">
        <v>16</v>
      </c>
      <c r="D52" s="44" t="s">
        <v>93</v>
      </c>
      <c r="E52" s="114"/>
    </row>
    <row r="53" spans="1:5" x14ac:dyDescent="0.2">
      <c r="A53" s="143"/>
      <c r="B53" s="143"/>
      <c r="C53" s="35" t="s">
        <v>165</v>
      </c>
      <c r="D53" s="44" t="s">
        <v>166</v>
      </c>
      <c r="E53" s="114"/>
    </row>
    <row r="54" spans="1:5" x14ac:dyDescent="0.2">
      <c r="A54" s="143"/>
      <c r="B54" s="143"/>
      <c r="C54" s="35" t="s">
        <v>167</v>
      </c>
      <c r="D54" s="44"/>
      <c r="E54" s="114"/>
    </row>
    <row r="55" spans="1:5" ht="25.5" x14ac:dyDescent="0.2">
      <c r="A55" s="143"/>
      <c r="B55" s="143"/>
      <c r="C55" s="36" t="s">
        <v>78</v>
      </c>
      <c r="D55" s="44"/>
      <c r="E55" s="114"/>
    </row>
    <row r="56" spans="1:5" x14ac:dyDescent="0.2">
      <c r="A56" s="143"/>
      <c r="B56" s="143"/>
      <c r="C56" s="36" t="s">
        <v>168</v>
      </c>
      <c r="D56" s="44" t="s">
        <v>121</v>
      </c>
      <c r="E56" s="114"/>
    </row>
    <row r="57" spans="1:5" x14ac:dyDescent="0.2">
      <c r="A57" s="143"/>
      <c r="B57" s="143"/>
      <c r="C57" s="35" t="s">
        <v>82</v>
      </c>
      <c r="D57" s="44" t="s">
        <v>240</v>
      </c>
      <c r="E57" s="114"/>
    </row>
    <row r="58" spans="1:5" x14ac:dyDescent="0.2">
      <c r="A58" s="143"/>
      <c r="B58" s="143"/>
      <c r="C58" s="35" t="s">
        <v>84</v>
      </c>
      <c r="D58" s="44" t="s">
        <v>131</v>
      </c>
      <c r="E58" s="114"/>
    </row>
    <row r="59" spans="1:5" x14ac:dyDescent="0.2">
      <c r="A59" s="143"/>
      <c r="B59" s="143"/>
      <c r="C59" s="35" t="s">
        <v>86</v>
      </c>
      <c r="D59" s="44" t="s">
        <v>87</v>
      </c>
      <c r="E59" s="114"/>
    </row>
    <row r="60" spans="1:5" x14ac:dyDescent="0.2">
      <c r="A60" s="143"/>
      <c r="B60" s="143"/>
      <c r="C60" s="35" t="s">
        <v>88</v>
      </c>
      <c r="D60" s="44" t="s">
        <v>249</v>
      </c>
      <c r="E60" s="114"/>
    </row>
    <row r="61" spans="1:5" x14ac:dyDescent="0.2">
      <c r="A61" s="143"/>
      <c r="B61" s="143"/>
      <c r="C61" s="35" t="s">
        <v>169</v>
      </c>
      <c r="D61" s="44"/>
      <c r="E61" s="114"/>
    </row>
    <row r="62" spans="1:5" x14ac:dyDescent="0.2">
      <c r="A62" s="143"/>
      <c r="B62" s="143"/>
      <c r="C62" s="35" t="s">
        <v>170</v>
      </c>
      <c r="D62" s="44"/>
      <c r="E62" s="114"/>
    </row>
    <row r="63" spans="1:5" x14ac:dyDescent="0.2">
      <c r="A63" s="143"/>
      <c r="B63" s="143"/>
      <c r="C63" s="35" t="s">
        <v>171</v>
      </c>
      <c r="D63" s="44" t="s">
        <v>172</v>
      </c>
      <c r="E63" s="114"/>
    </row>
    <row r="64" spans="1:5" x14ac:dyDescent="0.2">
      <c r="A64" s="143"/>
      <c r="B64" s="143"/>
      <c r="C64" s="36" t="s">
        <v>173</v>
      </c>
      <c r="D64" s="44" t="s">
        <v>174</v>
      </c>
      <c r="E64" s="114"/>
    </row>
    <row r="65" spans="1:5" x14ac:dyDescent="0.2">
      <c r="A65" s="143"/>
      <c r="B65" s="143"/>
      <c r="C65" s="35" t="s">
        <v>175</v>
      </c>
      <c r="D65" s="44" t="s">
        <v>176</v>
      </c>
      <c r="E65" s="114"/>
    </row>
    <row r="66" spans="1:5" x14ac:dyDescent="0.2">
      <c r="A66" s="143"/>
      <c r="B66" s="143"/>
      <c r="C66" s="35" t="s">
        <v>177</v>
      </c>
      <c r="D66" s="44" t="s">
        <v>178</v>
      </c>
      <c r="E66" s="114"/>
    </row>
    <row r="67" spans="1:5" x14ac:dyDescent="0.2">
      <c r="A67" s="143"/>
      <c r="B67" s="143"/>
      <c r="C67" s="35" t="s">
        <v>90</v>
      </c>
      <c r="D67" s="44"/>
      <c r="E67" s="114"/>
    </row>
    <row r="68" spans="1:5" x14ac:dyDescent="0.2">
      <c r="A68" s="143"/>
      <c r="B68" s="143"/>
      <c r="C68" s="45" t="s">
        <v>92</v>
      </c>
      <c r="D68" s="44"/>
      <c r="E68" s="114"/>
    </row>
    <row r="69" spans="1:5" x14ac:dyDescent="0.2">
      <c r="A69" s="143"/>
      <c r="B69" s="143"/>
      <c r="C69" s="35" t="s">
        <v>179</v>
      </c>
      <c r="D69" s="44"/>
      <c r="E69" s="114"/>
    </row>
    <row r="70" spans="1:5" x14ac:dyDescent="0.2">
      <c r="A70" s="143"/>
      <c r="B70" s="143"/>
      <c r="C70" s="35" t="s">
        <v>180</v>
      </c>
      <c r="D70" s="44"/>
      <c r="E70" s="114"/>
    </row>
    <row r="71" spans="1:5" x14ac:dyDescent="0.2">
      <c r="A71" s="143"/>
      <c r="B71" s="143"/>
      <c r="C71" s="35" t="s">
        <v>62</v>
      </c>
      <c r="D71" s="44" t="s">
        <v>26</v>
      </c>
      <c r="E71" s="144"/>
    </row>
    <row r="72" spans="1:5" ht="23.25" x14ac:dyDescent="0.2">
      <c r="A72" s="143"/>
      <c r="B72" s="143"/>
      <c r="C72" s="14" t="s">
        <v>181</v>
      </c>
      <c r="D72" s="26" t="s">
        <v>3</v>
      </c>
      <c r="E72" s="5" t="s">
        <v>2</v>
      </c>
    </row>
    <row r="73" spans="1:5" ht="23.25" x14ac:dyDescent="0.2">
      <c r="A73" s="143"/>
      <c r="B73" s="143"/>
      <c r="C73" s="14" t="s">
        <v>182</v>
      </c>
      <c r="D73" s="26" t="s">
        <v>11</v>
      </c>
      <c r="E73" s="5" t="s">
        <v>4</v>
      </c>
    </row>
    <row r="74" spans="1:5" ht="23.25" x14ac:dyDescent="0.2">
      <c r="A74" s="143"/>
      <c r="B74" s="143"/>
      <c r="C74" s="14" t="s">
        <v>183</v>
      </c>
      <c r="D74" s="26" t="s">
        <v>3</v>
      </c>
      <c r="E74" s="5" t="s">
        <v>2</v>
      </c>
    </row>
    <row r="75" spans="1:5" ht="13.5" thickBot="1" x14ac:dyDescent="0.25">
      <c r="A75" s="128"/>
      <c r="B75" s="145"/>
      <c r="C75" s="145"/>
      <c r="D75" s="145"/>
      <c r="E75" s="145"/>
    </row>
    <row r="76" spans="1:5" x14ac:dyDescent="0.2">
      <c r="C76" s="17"/>
    </row>
    <row r="77" spans="1:5" x14ac:dyDescent="0.2">
      <c r="C77" s="17"/>
    </row>
    <row r="78" spans="1:5" x14ac:dyDescent="0.2">
      <c r="C78" s="17"/>
    </row>
    <row r="79" spans="1:5" x14ac:dyDescent="0.2">
      <c r="C79" s="17"/>
    </row>
    <row r="80" spans="1:5" x14ac:dyDescent="0.2">
      <c r="C80" s="17"/>
    </row>
    <row r="81" spans="3:3" x14ac:dyDescent="0.2">
      <c r="C81" s="17"/>
    </row>
    <row r="82" spans="3:3" x14ac:dyDescent="0.2">
      <c r="C82" s="17"/>
    </row>
    <row r="83" spans="3:3" x14ac:dyDescent="0.2">
      <c r="C83" s="17"/>
    </row>
    <row r="84" spans="3:3" x14ac:dyDescent="0.2">
      <c r="C84" s="17"/>
    </row>
    <row r="85" spans="3:3" x14ac:dyDescent="0.2">
      <c r="C85" s="17"/>
    </row>
    <row r="86" spans="3:3" x14ac:dyDescent="0.2">
      <c r="C86" s="17"/>
    </row>
    <row r="87" spans="3:3" x14ac:dyDescent="0.2">
      <c r="C87" s="17"/>
    </row>
    <row r="88" spans="3:3" x14ac:dyDescent="0.2">
      <c r="C88" s="17"/>
    </row>
    <row r="89" spans="3:3" x14ac:dyDescent="0.2">
      <c r="C89" s="17"/>
    </row>
    <row r="90" spans="3:3" x14ac:dyDescent="0.2">
      <c r="C90" s="17"/>
    </row>
    <row r="91" spans="3:3" x14ac:dyDescent="0.2">
      <c r="C91" s="17"/>
    </row>
    <row r="92" spans="3:3" x14ac:dyDescent="0.2">
      <c r="C92" s="17"/>
    </row>
    <row r="93" spans="3:3" x14ac:dyDescent="0.2">
      <c r="C93" s="17"/>
    </row>
    <row r="94" spans="3:3" x14ac:dyDescent="0.2">
      <c r="C94" s="17"/>
    </row>
    <row r="95" spans="3:3" x14ac:dyDescent="0.2">
      <c r="C95" s="17"/>
    </row>
  </sheetData>
  <mergeCells count="12">
    <mergeCell ref="A42:A74"/>
    <mergeCell ref="B42:B74"/>
    <mergeCell ref="E42:E71"/>
    <mergeCell ref="A75:E75"/>
    <mergeCell ref="C7:D7"/>
    <mergeCell ref="A41:E41"/>
    <mergeCell ref="E8:E37"/>
    <mergeCell ref="A1:E4"/>
    <mergeCell ref="A5:E5"/>
    <mergeCell ref="A6:E6"/>
    <mergeCell ref="A8:A40"/>
    <mergeCell ref="B8:B40"/>
  </mergeCells>
  <phoneticPr fontId="2" type="noConversion"/>
  <conditionalFormatting sqref="E38:E40">
    <cfRule type="cellIs" dxfId="20" priority="4" stopIfTrue="1" operator="equal">
      <formula>"H"</formula>
    </cfRule>
    <cfRule type="cellIs" dxfId="19" priority="5" stopIfTrue="1" operator="equal">
      <formula>"M"</formula>
    </cfRule>
    <cfRule type="cellIs" dxfId="18" priority="6" stopIfTrue="1" operator="equal">
      <formula>"L"</formula>
    </cfRule>
  </conditionalFormatting>
  <conditionalFormatting sqref="E72:E74">
    <cfRule type="cellIs" dxfId="17" priority="1" stopIfTrue="1" operator="equal">
      <formula>"H"</formula>
    </cfRule>
    <cfRule type="cellIs" dxfId="16" priority="2" stopIfTrue="1" operator="equal">
      <formula>"M"</formula>
    </cfRule>
    <cfRule type="cellIs" dxfId="15" priority="3" stopIfTrue="1" operator="equal">
      <formula>"L"</formula>
    </cfRule>
  </conditionalFormatting>
  <dataValidations count="2">
    <dataValidation type="list" allowBlank="1" showInputMessage="1" showErrorMessage="1" sqref="E38:E40 E72:E74">
      <formula1>lmh</formula1>
    </dataValidation>
    <dataValidation type="list" allowBlank="1" showInputMessage="1" showErrorMessage="1" sqref="D37 D71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1"/>
  <sheetViews>
    <sheetView workbookViewId="0">
      <pane xSplit="1" ySplit="7" topLeftCell="B26" activePane="bottomRight" state="frozen"/>
      <selection pane="topRight" activeCell="B1" sqref="B1"/>
      <selection pane="bottomLeft" activeCell="A8" sqref="A8"/>
      <selection pane="bottomRight" activeCell="H17" sqref="H1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1" t="s">
        <v>188</v>
      </c>
      <c r="B1" s="122"/>
      <c r="C1" s="122"/>
      <c r="D1" s="122"/>
      <c r="E1" s="122"/>
    </row>
    <row r="2" spans="1:5" x14ac:dyDescent="0.2">
      <c r="A2" s="122"/>
      <c r="B2" s="122"/>
      <c r="C2" s="122"/>
      <c r="D2" s="122"/>
      <c r="E2" s="122"/>
    </row>
    <row r="3" spans="1:5" x14ac:dyDescent="0.2">
      <c r="A3" s="122"/>
      <c r="B3" s="122"/>
      <c r="C3" s="122"/>
      <c r="D3" s="122"/>
      <c r="E3" s="122"/>
    </row>
    <row r="4" spans="1:5" ht="9.75" customHeight="1" x14ac:dyDescent="0.2">
      <c r="A4" s="122"/>
      <c r="B4" s="122"/>
      <c r="C4" s="122"/>
      <c r="D4" s="122"/>
      <c r="E4" s="122"/>
    </row>
    <row r="5" spans="1:5" ht="14.25" x14ac:dyDescent="0.2">
      <c r="A5" s="123" t="str">
        <f>PROCESS</f>
        <v xml:space="preserve">Department of Immigration and Emmigration Sri Lanka </v>
      </c>
      <c r="B5" s="124"/>
      <c r="C5" s="124"/>
      <c r="D5" s="124"/>
      <c r="E5" s="124"/>
    </row>
    <row r="6" spans="1:5" x14ac:dyDescent="0.2">
      <c r="A6" s="125" t="s">
        <v>103</v>
      </c>
      <c r="B6" s="75"/>
      <c r="C6" s="75"/>
      <c r="D6" s="75"/>
      <c r="E6" s="126"/>
    </row>
    <row r="7" spans="1:5" ht="32.25" x14ac:dyDescent="0.2">
      <c r="A7" s="18" t="s">
        <v>42</v>
      </c>
      <c r="B7" s="18" t="s">
        <v>189</v>
      </c>
      <c r="C7" s="95" t="s">
        <v>190</v>
      </c>
      <c r="D7" s="127"/>
      <c r="E7" s="19" t="s">
        <v>45</v>
      </c>
    </row>
    <row r="8" spans="1:5" x14ac:dyDescent="0.2">
      <c r="A8" s="146"/>
      <c r="B8" s="118" t="s">
        <v>252</v>
      </c>
      <c r="C8" s="20" t="s">
        <v>47</v>
      </c>
      <c r="D8" s="44" t="s">
        <v>234</v>
      </c>
      <c r="E8" s="113">
        <f>COUNTIF($E38:$E40,"H")*3+COUNTIF($E38:$E40,"M")*2+COUNTIF($E38:$E40,"L")*1</f>
        <v>7</v>
      </c>
    </row>
    <row r="9" spans="1:5" x14ac:dyDescent="0.2">
      <c r="A9" s="147"/>
      <c r="B9" s="119"/>
      <c r="C9" s="20" t="s">
        <v>49</v>
      </c>
      <c r="D9" s="44" t="s">
        <v>253</v>
      </c>
      <c r="E9" s="114"/>
    </row>
    <row r="10" spans="1:5" x14ac:dyDescent="0.2">
      <c r="A10" s="147"/>
      <c r="B10" s="119"/>
      <c r="C10" s="20" t="s">
        <v>51</v>
      </c>
      <c r="D10" s="44" t="s">
        <v>234</v>
      </c>
      <c r="E10" s="114"/>
    </row>
    <row r="11" spans="1:5" x14ac:dyDescent="0.2">
      <c r="A11" s="147"/>
      <c r="B11" s="119"/>
      <c r="C11" s="20" t="s">
        <v>108</v>
      </c>
      <c r="D11" s="44" t="s">
        <v>158</v>
      </c>
      <c r="E11" s="114"/>
    </row>
    <row r="12" spans="1:5" x14ac:dyDescent="0.2">
      <c r="A12" s="147"/>
      <c r="B12" s="119"/>
      <c r="C12" s="35" t="s">
        <v>46</v>
      </c>
      <c r="D12" s="44" t="s">
        <v>254</v>
      </c>
      <c r="E12" s="114"/>
    </row>
    <row r="13" spans="1:5" x14ac:dyDescent="0.2">
      <c r="A13" s="147"/>
      <c r="B13" s="119"/>
      <c r="C13" s="35" t="s">
        <v>111</v>
      </c>
      <c r="D13" s="44" t="s">
        <v>255</v>
      </c>
      <c r="E13" s="114"/>
    </row>
    <row r="14" spans="1:5" x14ac:dyDescent="0.2">
      <c r="A14" s="147"/>
      <c r="B14" s="119"/>
      <c r="C14" s="35" t="s">
        <v>160</v>
      </c>
      <c r="D14" s="44" t="s">
        <v>256</v>
      </c>
      <c r="E14" s="114"/>
    </row>
    <row r="15" spans="1:5" x14ac:dyDescent="0.2">
      <c r="A15" s="147"/>
      <c r="B15" s="119"/>
      <c r="C15" s="47" t="s">
        <v>191</v>
      </c>
      <c r="D15" s="44"/>
      <c r="E15" s="114"/>
    </row>
    <row r="16" spans="1:5" x14ac:dyDescent="0.2">
      <c r="A16" s="147"/>
      <c r="B16" s="119"/>
      <c r="C16" s="29" t="s">
        <v>192</v>
      </c>
      <c r="D16" s="44"/>
      <c r="E16" s="114"/>
    </row>
    <row r="17" spans="1:5" x14ac:dyDescent="0.2">
      <c r="A17" s="147"/>
      <c r="B17" s="119"/>
      <c r="C17" s="29" t="s">
        <v>193</v>
      </c>
      <c r="D17" s="44"/>
      <c r="E17" s="114"/>
    </row>
    <row r="18" spans="1:5" x14ac:dyDescent="0.2">
      <c r="A18" s="147"/>
      <c r="B18" s="119"/>
      <c r="C18" s="29" t="s">
        <v>53</v>
      </c>
      <c r="D18" s="44" t="s">
        <v>257</v>
      </c>
      <c r="E18" s="114"/>
    </row>
    <row r="19" spans="1:5" ht="25.5" x14ac:dyDescent="0.2">
      <c r="A19" s="147"/>
      <c r="B19" s="119"/>
      <c r="C19" s="36" t="s">
        <v>78</v>
      </c>
      <c r="D19" s="44"/>
      <c r="E19" s="114"/>
    </row>
    <row r="20" spans="1:5" x14ac:dyDescent="0.2">
      <c r="A20" s="147"/>
      <c r="B20" s="119"/>
      <c r="C20" s="29" t="s">
        <v>194</v>
      </c>
      <c r="D20" s="44" t="s">
        <v>121</v>
      </c>
      <c r="E20" s="114"/>
    </row>
    <row r="21" spans="1:5" x14ac:dyDescent="0.2">
      <c r="A21" s="147"/>
      <c r="B21" s="119"/>
      <c r="C21" s="35" t="s">
        <v>82</v>
      </c>
      <c r="D21" s="44" t="s">
        <v>246</v>
      </c>
      <c r="E21" s="114"/>
    </row>
    <row r="22" spans="1:5" x14ac:dyDescent="0.2">
      <c r="A22" s="147"/>
      <c r="B22" s="119"/>
      <c r="C22" s="35" t="s">
        <v>84</v>
      </c>
      <c r="D22" s="44" t="s">
        <v>247</v>
      </c>
      <c r="E22" s="114"/>
    </row>
    <row r="23" spans="1:5" x14ac:dyDescent="0.2">
      <c r="A23" s="147"/>
      <c r="B23" s="119"/>
      <c r="C23" s="35" t="s">
        <v>86</v>
      </c>
      <c r="D23" s="44" t="s">
        <v>248</v>
      </c>
      <c r="E23" s="114"/>
    </row>
    <row r="24" spans="1:5" x14ac:dyDescent="0.2">
      <c r="A24" s="147"/>
      <c r="B24" s="119"/>
      <c r="C24" s="35" t="s">
        <v>88</v>
      </c>
      <c r="D24" s="44" t="s">
        <v>249</v>
      </c>
      <c r="E24" s="114"/>
    </row>
    <row r="25" spans="1:5" x14ac:dyDescent="0.2">
      <c r="A25" s="147"/>
      <c r="B25" s="119"/>
      <c r="C25" s="35" t="s">
        <v>195</v>
      </c>
      <c r="D25" s="44"/>
      <c r="E25" s="114"/>
    </row>
    <row r="26" spans="1:5" x14ac:dyDescent="0.2">
      <c r="A26" s="147"/>
      <c r="B26" s="119"/>
      <c r="C26" s="35" t="s">
        <v>170</v>
      </c>
      <c r="D26" s="44"/>
      <c r="E26" s="114"/>
    </row>
    <row r="27" spans="1:5" x14ac:dyDescent="0.2">
      <c r="A27" s="147"/>
      <c r="B27" s="119"/>
      <c r="C27" s="35" t="s">
        <v>171</v>
      </c>
      <c r="D27" s="44" t="s">
        <v>250</v>
      </c>
      <c r="E27" s="114"/>
    </row>
    <row r="28" spans="1:5" x14ac:dyDescent="0.2">
      <c r="A28" s="147"/>
      <c r="B28" s="119"/>
      <c r="C28" s="36" t="s">
        <v>173</v>
      </c>
      <c r="D28" s="44"/>
      <c r="E28" s="114"/>
    </row>
    <row r="29" spans="1:5" x14ac:dyDescent="0.2">
      <c r="A29" s="147"/>
      <c r="B29" s="119"/>
      <c r="C29" s="35" t="s">
        <v>175</v>
      </c>
      <c r="D29" s="44"/>
      <c r="E29" s="114"/>
    </row>
    <row r="30" spans="1:5" x14ac:dyDescent="0.2">
      <c r="A30" s="147"/>
      <c r="B30" s="119"/>
      <c r="C30" s="35" t="s">
        <v>177</v>
      </c>
      <c r="D30" s="44"/>
      <c r="E30" s="114"/>
    </row>
    <row r="31" spans="1:5" x14ac:dyDescent="0.2">
      <c r="A31" s="147"/>
      <c r="B31" s="119"/>
      <c r="C31" s="35" t="s">
        <v>90</v>
      </c>
      <c r="D31" s="44"/>
      <c r="E31" s="114"/>
    </row>
    <row r="32" spans="1:5" x14ac:dyDescent="0.2">
      <c r="A32" s="147"/>
      <c r="B32" s="119"/>
      <c r="C32" s="37" t="s">
        <v>196</v>
      </c>
      <c r="D32" s="44"/>
      <c r="E32" s="114"/>
    </row>
    <row r="33" spans="1:5" x14ac:dyDescent="0.2">
      <c r="A33" s="147"/>
      <c r="B33" s="119"/>
      <c r="C33" s="37" t="s">
        <v>197</v>
      </c>
      <c r="D33" s="44" t="s">
        <v>33</v>
      </c>
      <c r="E33" s="114"/>
    </row>
    <row r="34" spans="1:5" x14ac:dyDescent="0.2">
      <c r="A34" s="147"/>
      <c r="B34" s="119"/>
      <c r="C34" s="37" t="s">
        <v>62</v>
      </c>
      <c r="D34" s="44" t="s">
        <v>26</v>
      </c>
      <c r="E34" s="114"/>
    </row>
    <row r="35" spans="1:5" x14ac:dyDescent="0.2">
      <c r="A35" s="147"/>
      <c r="B35" s="119"/>
      <c r="C35" s="37" t="s">
        <v>63</v>
      </c>
      <c r="D35" s="44" t="s">
        <v>251</v>
      </c>
      <c r="E35" s="114"/>
    </row>
    <row r="36" spans="1:5" x14ac:dyDescent="0.2">
      <c r="A36" s="147"/>
      <c r="B36" s="119"/>
      <c r="C36" s="37" t="s">
        <v>92</v>
      </c>
      <c r="D36" s="44"/>
      <c r="E36" s="114"/>
    </row>
    <row r="37" spans="1:5" x14ac:dyDescent="0.2">
      <c r="A37" s="147"/>
      <c r="B37" s="119"/>
      <c r="C37" s="35" t="s">
        <v>179</v>
      </c>
      <c r="D37" s="44"/>
      <c r="E37" s="114"/>
    </row>
    <row r="38" spans="1:5" x14ac:dyDescent="0.2">
      <c r="A38" s="147"/>
      <c r="B38" s="119"/>
      <c r="C38" s="14" t="s">
        <v>198</v>
      </c>
      <c r="D38" s="28" t="s">
        <v>3</v>
      </c>
      <c r="E38" s="5" t="s">
        <v>2</v>
      </c>
    </row>
    <row r="39" spans="1:5" x14ac:dyDescent="0.2">
      <c r="A39" s="147"/>
      <c r="B39" s="119"/>
      <c r="C39" s="14" t="s">
        <v>66</v>
      </c>
      <c r="D39" s="28" t="s">
        <v>3</v>
      </c>
      <c r="E39" s="5" t="s">
        <v>2</v>
      </c>
    </row>
    <row r="40" spans="1:5" x14ac:dyDescent="0.2">
      <c r="A40" s="148"/>
      <c r="B40" s="120"/>
      <c r="C40" s="14" t="s">
        <v>67</v>
      </c>
      <c r="D40" s="28" t="s">
        <v>11</v>
      </c>
      <c r="E40" s="5" t="s">
        <v>4</v>
      </c>
    </row>
    <row r="41" spans="1:5" ht="13.5" thickBot="1" x14ac:dyDescent="0.25">
      <c r="A41" s="128"/>
      <c r="B41" s="145"/>
      <c r="C41" s="145"/>
      <c r="D41" s="145"/>
      <c r="E41" s="145"/>
    </row>
  </sheetData>
  <mergeCells count="8">
    <mergeCell ref="B8:B40"/>
    <mergeCell ref="A8:A40"/>
    <mergeCell ref="E8:E37"/>
    <mergeCell ref="A41:E41"/>
    <mergeCell ref="A1:E4"/>
    <mergeCell ref="A5:E5"/>
    <mergeCell ref="A6:E6"/>
    <mergeCell ref="C7:D7"/>
  </mergeCells>
  <phoneticPr fontId="2" type="noConversion"/>
  <conditionalFormatting sqref="E38:E40">
    <cfRule type="cellIs" dxfId="14" priority="1" stopIfTrue="1" operator="equal">
      <formula>"H"</formula>
    </cfRule>
    <cfRule type="cellIs" dxfId="13" priority="2" stopIfTrue="1" operator="equal">
      <formula>"M"</formula>
    </cfRule>
    <cfRule type="cellIs" dxfId="12" priority="3" stopIfTrue="1" operator="equal">
      <formula>"L"</formula>
    </cfRule>
  </conditionalFormatting>
  <dataValidations count="3">
    <dataValidation type="list" allowBlank="1" showInputMessage="1" showErrorMessage="1" sqref="E38:E40">
      <formula1>lmh</formula1>
    </dataValidation>
    <dataValidation type="list" allowBlank="1" showInputMessage="1" showErrorMessage="1" sqref="D33">
      <formula1>Yesno</formula1>
    </dataValidation>
    <dataValidation type="list" allowBlank="1" showInputMessage="1" showErrorMessage="1" sqref="D34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subject/>
  <dc:creator>Mohan Kamat</dc:creator>
  <cp:keywords>ISO27k; ISMS; asset register</cp:keywords>
  <dc:description>Copoyright © 2009 ISO27k Forum.  Covered by a Creative Commons license</dc:description>
  <cp:lastModifiedBy>praneeth</cp:lastModifiedBy>
  <cp:revision/>
  <dcterms:created xsi:type="dcterms:W3CDTF">1996-10-14T23:33:28Z</dcterms:created>
  <dcterms:modified xsi:type="dcterms:W3CDTF">2016-09-17T12:09:31Z</dcterms:modified>
  <cp:category/>
  <cp:contentStatus/>
</cp:coreProperties>
</file>