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172.20.32.4\data\DKNY 新资料\开发图稿\OUTLET--MW\FA 24\BOM\"/>
    </mc:Choice>
  </mc:AlternateContent>
  <bookViews>
    <workbookView xWindow="0" yWindow="0" windowWidth="24000" windowHeight="9735" tabRatio="917" firstSheet="3" activeTab="9"/>
  </bookViews>
  <sheets>
    <sheet name="DELANIE - ROCKY ROAD PVC WS" sheetId="2" state="hidden" r:id="rId1"/>
    <sheet name="INESSA - RIBBED PU" sheetId="1" state="hidden" r:id="rId2"/>
    <sheet name="MAXXE ROCKY ROAD" sheetId="28" r:id="rId3"/>
    <sheet name="GWEN RHINESTONE" sheetId="21" r:id="rId4"/>
    <sheet name="RHEA FAUX FUR" sheetId="15" r:id="rId5"/>
    <sheet name="RHEA NEW BUBBLE LAMB" sheetId="25" r:id="rId6"/>
    <sheet name="ZOIE - DKNY STITCHED NYLON" sheetId="24" r:id="rId7"/>
    <sheet name="ZOIE - ROCKY ROAD" sheetId="26" r:id="rId8"/>
    <sheet name="ZOIE - METALLIC PEBBLE" sheetId="27" r:id="rId9"/>
    <sheet name="ZOIE - TEXTURE LOGO PVC" sheetId="23" r:id="rId10"/>
    <sheet name="ZOIE SHERPA" sheetId="16" r:id="rId11"/>
    <sheet name="ZOIE FELT" sheetId="17" r:id="rId12"/>
    <sheet name="3 (2)" sheetId="22" r:id="rId13"/>
    <sheet name="MILLIE PRIME LEATHER" sheetId="7" state="hidden" r:id="rId14"/>
    <sheet name="MILLIE TC LOGO PVC" sheetId="10" state="hidden" r:id="rId15"/>
    <sheet name="MILLIE STITCHED PRIME LTHR" sheetId="8" state="hidden" r:id="rId16"/>
    <sheet name="ZOIE - DIAGONAL JACQUARD" sheetId="9" state="hidden" r:id="rId17"/>
    <sheet name="MILLIE PRIME LTHR + SNAKE PU" sheetId="11" state="hidden" r:id="rId18"/>
    <sheet name="MILLIE DENIM PRIME LTHR" sheetId="13" state="hidden" r:id="rId19"/>
    <sheet name="MILLIE FLORAL PRINT ON LOGO PVC" sheetId="12" state="hidden" r:id="rId20"/>
  </sheets>
  <definedNames>
    <definedName name="_xlnm._FilterDatabase" localSheetId="12" hidden="1">'3 (2)'!#REF!</definedName>
    <definedName name="_xlnm._FilterDatabase" localSheetId="0" hidden="1">'DELANIE - ROCKY ROAD PVC WS'!#REF!</definedName>
    <definedName name="_xlnm._FilterDatabase" localSheetId="3" hidden="1">'GWEN RHINESTONE'!#REF!</definedName>
    <definedName name="_xlnm._FilterDatabase" localSheetId="1" hidden="1">'INESSA - RIBBED PU'!#REF!</definedName>
    <definedName name="_xlnm._FilterDatabase" localSheetId="2" hidden="1">'MAXXE ROCKY ROAD'!#REF!</definedName>
    <definedName name="_xlnm._FilterDatabase" localSheetId="18" hidden="1">'MILLIE DENIM PRIME LTHR'!#REF!</definedName>
    <definedName name="_xlnm._FilterDatabase" localSheetId="19" hidden="1">'MILLIE FLORAL PRINT ON LOGO PVC'!#REF!</definedName>
    <definedName name="_xlnm._FilterDatabase" localSheetId="13" hidden="1">'MILLIE PRIME LEATHER'!#REF!</definedName>
    <definedName name="_xlnm._FilterDatabase" localSheetId="17" hidden="1">'MILLIE PRIME LTHR + SNAKE PU'!#REF!</definedName>
    <definedName name="_xlnm._FilterDatabase" localSheetId="15" hidden="1">'MILLIE STITCHED PRIME LTHR'!#REF!</definedName>
    <definedName name="_xlnm._FilterDatabase" localSheetId="14" hidden="1">'MILLIE TC LOGO PVC'!#REF!</definedName>
    <definedName name="_xlnm._FilterDatabase" localSheetId="4" hidden="1">'RHEA FAUX FUR'!#REF!</definedName>
    <definedName name="_xlnm._FilterDatabase" localSheetId="5" hidden="1">'RHEA NEW BUBBLE LAMB'!#REF!</definedName>
    <definedName name="_xlnm._FilterDatabase" localSheetId="16" hidden="1">'ZOIE - DIAGONAL JACQUARD'!#REF!</definedName>
    <definedName name="_xlnm._FilterDatabase" localSheetId="6" hidden="1">'ZOIE - DKNY STITCHED NYLON'!#REF!</definedName>
    <definedName name="_xlnm._FilterDatabase" localSheetId="8" hidden="1">'ZOIE - METALLIC PEBBLE'!#REF!</definedName>
    <definedName name="_xlnm._FilterDatabase" localSheetId="7" hidden="1">'ZOIE - ROCKY ROAD'!#REF!</definedName>
    <definedName name="_xlnm._FilterDatabase" localSheetId="9" hidden="1">'ZOIE - TEXTURE LOGO PVC'!#REF!</definedName>
    <definedName name="_xlnm._FilterDatabase" localSheetId="10" hidden="1">'ZOIE SHERPA'!#REF!</definedName>
    <definedName name="_xlnm.Print_Area" localSheetId="12">'3 (2)'!$B$3:$AP$55</definedName>
    <definedName name="_xlnm.Print_Area" localSheetId="0">'DELANIE - ROCKY ROAD PVC WS'!$B$3:$AP$55</definedName>
    <definedName name="_xlnm.Print_Area" localSheetId="3">'GWEN RHINESTONE'!$B$3:$AP$45</definedName>
    <definedName name="_xlnm.Print_Area" localSheetId="1">'INESSA - RIBBED PU'!$B$3:$AP$55</definedName>
    <definedName name="_xlnm.Print_Area" localSheetId="2">'MAXXE ROCKY ROAD'!$B$3:$AP$45</definedName>
    <definedName name="_xlnm.Print_Area" localSheetId="18">'MILLIE DENIM PRIME LTHR'!$B$3:$AP$55</definedName>
    <definedName name="_xlnm.Print_Area" localSheetId="19">'MILLIE FLORAL PRINT ON LOGO PVC'!$B$3:$AP$55</definedName>
    <definedName name="_xlnm.Print_Area" localSheetId="13">'MILLIE PRIME LEATHER'!$B$3:$AP$55</definedName>
    <definedName name="_xlnm.Print_Area" localSheetId="17">'MILLIE PRIME LTHR + SNAKE PU'!$B$3:$AP$55</definedName>
    <definedName name="_xlnm.Print_Area" localSheetId="15">'MILLIE STITCHED PRIME LTHR'!$B$3:$AP$55</definedName>
    <definedName name="_xlnm.Print_Area" localSheetId="14">'MILLIE TC LOGO PVC'!$B$3:$AP$55</definedName>
    <definedName name="_xlnm.Print_Area" localSheetId="4">'RHEA FAUX FUR'!$B$3:$AP$45</definedName>
    <definedName name="_xlnm.Print_Area" localSheetId="5">'RHEA NEW BUBBLE LAMB'!$B$3:$AP$45</definedName>
    <definedName name="_xlnm.Print_Area" localSheetId="16">'ZOIE - DIAGONAL JACQUARD'!$B$3:$AP$55</definedName>
    <definedName name="_xlnm.Print_Area" localSheetId="6">'ZOIE - DKNY STITCHED NYLON'!$B$3:$AP$45</definedName>
    <definedName name="_xlnm.Print_Area" localSheetId="8">'ZOIE - METALLIC PEBBLE'!$B$3:$AP$45</definedName>
    <definedName name="_xlnm.Print_Area" localSheetId="7">'ZOIE - ROCKY ROAD'!$B$3:$AP$45</definedName>
    <definedName name="_xlnm.Print_Area" localSheetId="9">'ZOIE - TEXTURE LOGO PVC'!$B$3:$AP$45</definedName>
    <definedName name="_xlnm.Print_Area" localSheetId="10">'ZOIE SHERPA'!$B$3:$AP$55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4" i="17" l="1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C49" i="17" s="1"/>
  <c r="E45" i="17"/>
  <c r="C48" i="17" s="1"/>
  <c r="C53" i="17" s="1"/>
  <c r="D45" i="17"/>
  <c r="C47" i="17" s="1"/>
  <c r="C45" i="17"/>
  <c r="C46" i="17" s="1"/>
  <c r="AA1" i="17"/>
  <c r="P1" i="17"/>
  <c r="O1" i="17"/>
  <c r="N1" i="17"/>
  <c r="K1" i="17"/>
  <c r="N2" i="17" s="1"/>
  <c r="I1" i="17"/>
  <c r="G1" i="17"/>
  <c r="E1" i="17"/>
  <c r="C1" i="17"/>
  <c r="B1" i="17"/>
  <c r="B54" i="28"/>
  <c r="AP45" i="28"/>
  <c r="AO45" i="28"/>
  <c r="AN45" i="28"/>
  <c r="AM45" i="28"/>
  <c r="AL45" i="28"/>
  <c r="AK45" i="28"/>
  <c r="AJ45" i="28"/>
  <c r="AI45" i="28"/>
  <c r="AH45" i="28"/>
  <c r="AG45" i="28"/>
  <c r="AF45" i="28"/>
  <c r="AE45" i="28"/>
  <c r="AD45" i="28"/>
  <c r="AC45" i="28"/>
  <c r="AB45" i="28"/>
  <c r="AA45" i="28"/>
  <c r="Z45" i="28"/>
  <c r="Y45" i="28"/>
  <c r="X45" i="28"/>
  <c r="W45" i="28"/>
  <c r="V45" i="28"/>
  <c r="U45" i="28"/>
  <c r="T45" i="28"/>
  <c r="S45" i="28"/>
  <c r="R45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C49" i="28" s="1"/>
  <c r="E45" i="28"/>
  <c r="C48" i="28" s="1"/>
  <c r="D45" i="28"/>
  <c r="C47" i="28" s="1"/>
  <c r="C45" i="28"/>
  <c r="AA1" i="28"/>
  <c r="P1" i="28"/>
  <c r="O1" i="28"/>
  <c r="N1" i="28"/>
  <c r="K1" i="28"/>
  <c r="N2" i="28" s="1"/>
  <c r="I1" i="28"/>
  <c r="G1" i="28"/>
  <c r="E1" i="28"/>
  <c r="C1" i="28"/>
  <c r="B1" i="28"/>
  <c r="C46" i="28" l="1"/>
  <c r="C52" i="28" s="1"/>
  <c r="C52" i="17"/>
  <c r="C51" i="17"/>
  <c r="C51" i="28"/>
  <c r="C53" i="28"/>
  <c r="B54" i="27" l="1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AB45" i="27"/>
  <c r="AA45" i="27"/>
  <c r="Z45" i="27"/>
  <c r="Y45" i="27"/>
  <c r="X45" i="27"/>
  <c r="W45" i="27"/>
  <c r="V45" i="27"/>
  <c r="U45" i="27"/>
  <c r="T45" i="27"/>
  <c r="S45" i="27"/>
  <c r="R45" i="27"/>
  <c r="Q45" i="27"/>
  <c r="P45" i="27"/>
  <c r="O45" i="27"/>
  <c r="N45" i="27"/>
  <c r="M45" i="27"/>
  <c r="L45" i="27"/>
  <c r="K45" i="27"/>
  <c r="J45" i="27"/>
  <c r="I45" i="27"/>
  <c r="H45" i="27"/>
  <c r="G45" i="27"/>
  <c r="F45" i="27"/>
  <c r="C49" i="27" s="1"/>
  <c r="E45" i="27"/>
  <c r="C48" i="27" s="1"/>
  <c r="C53" i="27" s="1"/>
  <c r="D45" i="27"/>
  <c r="C47" i="27" s="1"/>
  <c r="C45" i="27"/>
  <c r="AA1" i="27"/>
  <c r="P1" i="27"/>
  <c r="O1" i="27"/>
  <c r="N1" i="27"/>
  <c r="K1" i="27"/>
  <c r="N2" i="27" s="1"/>
  <c r="I1" i="27"/>
  <c r="G1" i="27"/>
  <c r="E1" i="27"/>
  <c r="C1" i="27"/>
  <c r="B1" i="27"/>
  <c r="B54" i="26"/>
  <c r="AP45" i="26"/>
  <c r="AO45" i="26"/>
  <c r="AN45" i="26"/>
  <c r="AM45" i="26"/>
  <c r="AL45" i="26"/>
  <c r="AK45" i="26"/>
  <c r="AJ45" i="26"/>
  <c r="AI45" i="26"/>
  <c r="AH45" i="26"/>
  <c r="AG45" i="26"/>
  <c r="AF45" i="26"/>
  <c r="AE45" i="26"/>
  <c r="AD45" i="26"/>
  <c r="AC45" i="26"/>
  <c r="AB45" i="26"/>
  <c r="AA45" i="26"/>
  <c r="Z45" i="26"/>
  <c r="Y45" i="26"/>
  <c r="X45" i="26"/>
  <c r="W45" i="26"/>
  <c r="V45" i="26"/>
  <c r="U45" i="26"/>
  <c r="T45" i="26"/>
  <c r="S45" i="26"/>
  <c r="R45" i="26"/>
  <c r="Q45" i="26"/>
  <c r="P45" i="26"/>
  <c r="O45" i="26"/>
  <c r="N45" i="26"/>
  <c r="M45" i="26"/>
  <c r="L45" i="26"/>
  <c r="K45" i="26"/>
  <c r="J45" i="26"/>
  <c r="I45" i="26"/>
  <c r="H45" i="26"/>
  <c r="G45" i="26"/>
  <c r="F45" i="26"/>
  <c r="C49" i="26" s="1"/>
  <c r="E45" i="26"/>
  <c r="C48" i="26" s="1"/>
  <c r="D45" i="26"/>
  <c r="C47" i="26" s="1"/>
  <c r="C45" i="26"/>
  <c r="AA1" i="26"/>
  <c r="P1" i="26"/>
  <c r="O1" i="26"/>
  <c r="N1" i="26"/>
  <c r="K1" i="26"/>
  <c r="N2" i="26" s="1"/>
  <c r="I1" i="26"/>
  <c r="G1" i="26"/>
  <c r="E1" i="26"/>
  <c r="C1" i="26"/>
  <c r="B1" i="26"/>
  <c r="B54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5" i="25"/>
  <c r="AA45" i="25"/>
  <c r="Z45" i="25"/>
  <c r="Y45" i="25"/>
  <c r="X45" i="25"/>
  <c r="W45" i="25"/>
  <c r="V45" i="25"/>
  <c r="U45" i="25"/>
  <c r="T45" i="25"/>
  <c r="S45" i="25"/>
  <c r="R45" i="25"/>
  <c r="Q45" i="25"/>
  <c r="P45" i="25"/>
  <c r="O45" i="25"/>
  <c r="N45" i="25"/>
  <c r="M45" i="25"/>
  <c r="L45" i="25"/>
  <c r="K45" i="25"/>
  <c r="J45" i="25"/>
  <c r="I45" i="25"/>
  <c r="H45" i="25"/>
  <c r="G45" i="25"/>
  <c r="F45" i="25"/>
  <c r="C49" i="25" s="1"/>
  <c r="E45" i="25"/>
  <c r="C48" i="25" s="1"/>
  <c r="C53" i="25" s="1"/>
  <c r="D45" i="25"/>
  <c r="C47" i="25" s="1"/>
  <c r="C45" i="25"/>
  <c r="C46" i="25" s="1"/>
  <c r="AA1" i="25"/>
  <c r="P1" i="25"/>
  <c r="O1" i="25"/>
  <c r="N1" i="25"/>
  <c r="K1" i="25"/>
  <c r="N2" i="25" s="1"/>
  <c r="I1" i="25"/>
  <c r="G1" i="25"/>
  <c r="E1" i="25"/>
  <c r="C1" i="25"/>
  <c r="B1" i="25"/>
  <c r="C46" i="27" l="1"/>
  <c r="C52" i="27" s="1"/>
  <c r="C46" i="26"/>
  <c r="C52" i="26" s="1"/>
  <c r="C51" i="27"/>
  <c r="C53" i="26"/>
  <c r="C52" i="25"/>
  <c r="C51" i="25"/>
  <c r="B54" i="24"/>
  <c r="AP45" i="24"/>
  <c r="AO45" i="24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B45" i="24"/>
  <c r="AA45" i="24"/>
  <c r="Z45" i="24"/>
  <c r="Y45" i="24"/>
  <c r="X45" i="24"/>
  <c r="W45" i="24"/>
  <c r="V45" i="24"/>
  <c r="U45" i="24"/>
  <c r="T45" i="24"/>
  <c r="S45" i="24"/>
  <c r="R45" i="24"/>
  <c r="Q45" i="24"/>
  <c r="P45" i="24"/>
  <c r="O45" i="24"/>
  <c r="N45" i="24"/>
  <c r="M45" i="24"/>
  <c r="L45" i="24"/>
  <c r="K45" i="24"/>
  <c r="J45" i="24"/>
  <c r="I45" i="24"/>
  <c r="H45" i="24"/>
  <c r="G45" i="24"/>
  <c r="F45" i="24"/>
  <c r="C49" i="24" s="1"/>
  <c r="E45" i="24"/>
  <c r="C48" i="24" s="1"/>
  <c r="C53" i="24" s="1"/>
  <c r="D45" i="24"/>
  <c r="C47" i="24" s="1"/>
  <c r="C45" i="24"/>
  <c r="AA1" i="24"/>
  <c r="P1" i="24"/>
  <c r="O1" i="24"/>
  <c r="N1" i="24"/>
  <c r="K1" i="24"/>
  <c r="N2" i="24" s="1"/>
  <c r="I1" i="24"/>
  <c r="G1" i="24"/>
  <c r="E1" i="24"/>
  <c r="C1" i="24"/>
  <c r="B1" i="24"/>
  <c r="C51" i="26" l="1"/>
  <c r="C46" i="24"/>
  <c r="C52" i="24" s="1"/>
  <c r="C51" i="24"/>
  <c r="B54" i="23" l="1"/>
  <c r="AP45" i="23"/>
  <c r="AO45" i="23"/>
  <c r="AN45" i="23"/>
  <c r="AM45" i="23"/>
  <c r="AL45" i="23"/>
  <c r="AK45" i="23"/>
  <c r="AJ45" i="23"/>
  <c r="AI45" i="23"/>
  <c r="AH45" i="23"/>
  <c r="AG45" i="23"/>
  <c r="AF45" i="23"/>
  <c r="AE45" i="23"/>
  <c r="AD45" i="23"/>
  <c r="AC45" i="23"/>
  <c r="AB45" i="23"/>
  <c r="AA45" i="23"/>
  <c r="Z45" i="23"/>
  <c r="Y45" i="23"/>
  <c r="X45" i="23"/>
  <c r="W45" i="23"/>
  <c r="V45" i="23"/>
  <c r="U45" i="23"/>
  <c r="T45" i="23"/>
  <c r="S45" i="23"/>
  <c r="R45" i="23"/>
  <c r="Q45" i="23"/>
  <c r="P45" i="23"/>
  <c r="O45" i="23"/>
  <c r="N45" i="23"/>
  <c r="M45" i="23"/>
  <c r="L45" i="23"/>
  <c r="K45" i="23"/>
  <c r="J45" i="23"/>
  <c r="I45" i="23"/>
  <c r="H45" i="23"/>
  <c r="G45" i="23"/>
  <c r="F45" i="23"/>
  <c r="C49" i="23" s="1"/>
  <c r="E45" i="23"/>
  <c r="C48" i="23" s="1"/>
  <c r="C53" i="23" s="1"/>
  <c r="D45" i="23"/>
  <c r="C47" i="23" s="1"/>
  <c r="C45" i="23"/>
  <c r="C46" i="23" s="1"/>
  <c r="AA1" i="23"/>
  <c r="P1" i="23"/>
  <c r="O1" i="23"/>
  <c r="N1" i="23"/>
  <c r="K1" i="23"/>
  <c r="N2" i="23" s="1"/>
  <c r="I1" i="23"/>
  <c r="G1" i="23"/>
  <c r="E1" i="23"/>
  <c r="C1" i="23"/>
  <c r="B1" i="23"/>
  <c r="C52" i="23" l="1"/>
  <c r="C51" i="23"/>
  <c r="B54" i="22" l="1"/>
  <c r="AP45" i="22"/>
  <c r="AO45" i="22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G45" i="22"/>
  <c r="F45" i="22"/>
  <c r="C49" i="22" s="1"/>
  <c r="E45" i="22"/>
  <c r="C48" i="22" s="1"/>
  <c r="C53" i="22" s="1"/>
  <c r="D45" i="22"/>
  <c r="C47" i="22" s="1"/>
  <c r="C45" i="22"/>
  <c r="C46" i="22" s="1"/>
  <c r="AA1" i="22"/>
  <c r="P1" i="22"/>
  <c r="O1" i="22"/>
  <c r="N1" i="22"/>
  <c r="K1" i="22"/>
  <c r="N2" i="22" s="1"/>
  <c r="I1" i="22"/>
  <c r="G1" i="22"/>
  <c r="E1" i="22"/>
  <c r="C1" i="22"/>
  <c r="B1" i="22"/>
  <c r="B54" i="21"/>
  <c r="AP45" i="21"/>
  <c r="AO45" i="21"/>
  <c r="AN45" i="21"/>
  <c r="AM45" i="21"/>
  <c r="AL45" i="21"/>
  <c r="AK45" i="21"/>
  <c r="AJ45" i="21"/>
  <c r="AI45" i="21"/>
  <c r="AH45" i="21"/>
  <c r="AG45" i="21"/>
  <c r="AF45" i="21"/>
  <c r="AE45" i="21"/>
  <c r="AD45" i="21"/>
  <c r="AC45" i="21"/>
  <c r="AB45" i="21"/>
  <c r="AA45" i="21"/>
  <c r="Z45" i="21"/>
  <c r="Y45" i="21"/>
  <c r="X45" i="21"/>
  <c r="W45" i="21"/>
  <c r="V45" i="21"/>
  <c r="U45" i="21"/>
  <c r="T45" i="21"/>
  <c r="S45" i="21"/>
  <c r="R45" i="21"/>
  <c r="Q45" i="21"/>
  <c r="P45" i="21"/>
  <c r="O45" i="21"/>
  <c r="N45" i="21"/>
  <c r="M45" i="21"/>
  <c r="L45" i="21"/>
  <c r="K45" i="21"/>
  <c r="J45" i="21"/>
  <c r="I45" i="21"/>
  <c r="H45" i="21"/>
  <c r="G45" i="21"/>
  <c r="F45" i="21"/>
  <c r="C49" i="21" s="1"/>
  <c r="E45" i="21"/>
  <c r="C48" i="21" s="1"/>
  <c r="C53" i="21" s="1"/>
  <c r="D45" i="21"/>
  <c r="C47" i="21" s="1"/>
  <c r="C45" i="21"/>
  <c r="C46" i="21" s="1"/>
  <c r="AA1" i="21"/>
  <c r="P1" i="21"/>
  <c r="O1" i="21"/>
  <c r="N1" i="21"/>
  <c r="K1" i="21"/>
  <c r="N2" i="21" s="1"/>
  <c r="I1" i="21"/>
  <c r="G1" i="21"/>
  <c r="E1" i="21"/>
  <c r="C1" i="21"/>
  <c r="B1" i="21"/>
  <c r="C51" i="21" l="1"/>
  <c r="C52" i="21"/>
  <c r="C52" i="22"/>
  <c r="C51" i="22"/>
  <c r="B54" i="16"/>
  <c r="AP45" i="16"/>
  <c r="AO45" i="16"/>
  <c r="AN45" i="16"/>
  <c r="AM45" i="16"/>
  <c r="AL45" i="16"/>
  <c r="AK45" i="16"/>
  <c r="AJ45" i="16"/>
  <c r="AI45" i="16"/>
  <c r="AH45" i="16"/>
  <c r="AG45" i="16"/>
  <c r="AF45" i="16"/>
  <c r="AE45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C49" i="16" s="1"/>
  <c r="E45" i="16"/>
  <c r="C48" i="16" s="1"/>
  <c r="C53" i="16" s="1"/>
  <c r="D45" i="16"/>
  <c r="C47" i="16" s="1"/>
  <c r="C45" i="16"/>
  <c r="AA1" i="16"/>
  <c r="P1" i="16"/>
  <c r="O1" i="16"/>
  <c r="N1" i="16"/>
  <c r="K1" i="16"/>
  <c r="N2" i="16" s="1"/>
  <c r="I1" i="16"/>
  <c r="G1" i="16"/>
  <c r="E1" i="16"/>
  <c r="C1" i="16"/>
  <c r="B1" i="16"/>
  <c r="B54" i="15"/>
  <c r="AP45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C49" i="15" s="1"/>
  <c r="E45" i="15"/>
  <c r="C48" i="15" s="1"/>
  <c r="C53" i="15" s="1"/>
  <c r="D45" i="15"/>
  <c r="C47" i="15" s="1"/>
  <c r="C45" i="15"/>
  <c r="AA1" i="15"/>
  <c r="P1" i="15"/>
  <c r="O1" i="15"/>
  <c r="N1" i="15"/>
  <c r="K1" i="15"/>
  <c r="N2" i="15" s="1"/>
  <c r="I1" i="15"/>
  <c r="G1" i="15"/>
  <c r="E1" i="15"/>
  <c r="C1" i="15"/>
  <c r="B1" i="15"/>
  <c r="C46" i="15" l="1"/>
  <c r="C46" i="16"/>
  <c r="C52" i="16"/>
  <c r="C51" i="16"/>
  <c r="C52" i="15"/>
  <c r="C51" i="15"/>
  <c r="B54" i="13"/>
  <c r="AP45" i="13"/>
  <c r="AO45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AA1" i="13"/>
  <c r="P1" i="13"/>
  <c r="O1" i="13"/>
  <c r="N1" i="13"/>
  <c r="K1" i="13"/>
  <c r="I1" i="13"/>
  <c r="G1" i="13"/>
  <c r="E1" i="13"/>
  <c r="C1" i="13"/>
  <c r="B1" i="13"/>
  <c r="C46" i="13" l="1"/>
  <c r="C52" i="13" s="1"/>
  <c r="C47" i="13"/>
  <c r="C49" i="13"/>
  <c r="C48" i="13"/>
  <c r="C53" i="13" s="1"/>
  <c r="N2" i="13"/>
  <c r="B54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C49" i="12" s="1"/>
  <c r="E45" i="12"/>
  <c r="C48" i="12" s="1"/>
  <c r="D45" i="12"/>
  <c r="C47" i="12" s="1"/>
  <c r="C45" i="12"/>
  <c r="C46" i="12" s="1"/>
  <c r="AA1" i="12"/>
  <c r="P1" i="12"/>
  <c r="O1" i="12"/>
  <c r="N1" i="12"/>
  <c r="K1" i="12"/>
  <c r="N2" i="12" s="1"/>
  <c r="I1" i="12"/>
  <c r="G1" i="12"/>
  <c r="E1" i="12"/>
  <c r="C1" i="12"/>
  <c r="B1" i="12"/>
  <c r="C51" i="13" l="1"/>
  <c r="C53" i="12"/>
  <c r="C52" i="12"/>
  <c r="C51" i="12"/>
  <c r="B54" i="11" l="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AA1" i="11"/>
  <c r="P1" i="11"/>
  <c r="O1" i="11"/>
  <c r="N1" i="11"/>
  <c r="K1" i="11"/>
  <c r="I1" i="11"/>
  <c r="G1" i="11"/>
  <c r="E1" i="11"/>
  <c r="C1" i="11"/>
  <c r="B1" i="11"/>
  <c r="N2" i="11" l="1"/>
  <c r="C48" i="11"/>
  <c r="C47" i="11"/>
  <c r="C46" i="11"/>
  <c r="C52" i="11" s="1"/>
  <c r="C49" i="11"/>
  <c r="B54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C49" i="10" s="1"/>
  <c r="E45" i="10"/>
  <c r="C48" i="10" s="1"/>
  <c r="C53" i="10" s="1"/>
  <c r="D45" i="10"/>
  <c r="C45" i="10"/>
  <c r="AA1" i="10"/>
  <c r="P1" i="10"/>
  <c r="O1" i="10"/>
  <c r="N1" i="10"/>
  <c r="K1" i="10"/>
  <c r="I1" i="10"/>
  <c r="G1" i="10"/>
  <c r="E1" i="10"/>
  <c r="C1" i="10"/>
  <c r="B1" i="10"/>
  <c r="C51" i="11" l="1"/>
  <c r="C47" i="10"/>
  <c r="N2" i="10"/>
  <c r="C53" i="11"/>
  <c r="C46" i="10"/>
  <c r="C51" i="10" s="1"/>
  <c r="B54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C46" i="9" s="1"/>
  <c r="AA1" i="9"/>
  <c r="P1" i="9"/>
  <c r="O1" i="9"/>
  <c r="N1" i="9"/>
  <c r="K1" i="9"/>
  <c r="I1" i="9"/>
  <c r="G1" i="9"/>
  <c r="E1" i="9"/>
  <c r="C1" i="9"/>
  <c r="B1" i="9"/>
  <c r="C48" i="9" l="1"/>
  <c r="C51" i="9" s="1"/>
  <c r="C47" i="9"/>
  <c r="C49" i="9"/>
  <c r="N2" i="9"/>
  <c r="C52" i="10"/>
  <c r="C52" i="9"/>
  <c r="B54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C49" i="8" s="1"/>
  <c r="E45" i="8"/>
  <c r="C48" i="8" s="1"/>
  <c r="C53" i="8" s="1"/>
  <c r="D45" i="8"/>
  <c r="C47" i="8" s="1"/>
  <c r="C45" i="8"/>
  <c r="AA1" i="8"/>
  <c r="P1" i="8"/>
  <c r="O1" i="8"/>
  <c r="N1" i="8"/>
  <c r="K1" i="8"/>
  <c r="N2" i="8" s="1"/>
  <c r="I1" i="8"/>
  <c r="G1" i="8"/>
  <c r="E1" i="8"/>
  <c r="C1" i="8"/>
  <c r="B1" i="8"/>
  <c r="C53" i="9" l="1"/>
  <c r="C46" i="8"/>
  <c r="C52" i="8" s="1"/>
  <c r="C51" i="8" l="1"/>
  <c r="B54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A1" i="7"/>
  <c r="P1" i="7"/>
  <c r="O1" i="7"/>
  <c r="N1" i="7"/>
  <c r="K1" i="7"/>
  <c r="I1" i="7"/>
  <c r="G1" i="7"/>
  <c r="E1" i="7"/>
  <c r="C1" i="7"/>
  <c r="B1" i="7"/>
  <c r="N2" i="7" l="1"/>
  <c r="C48" i="7"/>
  <c r="C47" i="7"/>
  <c r="C49" i="7"/>
  <c r="C46" i="7"/>
  <c r="C52" i="7" s="1"/>
  <c r="C51" i="7" l="1"/>
  <c r="C53" i="7"/>
  <c r="B54" i="2" l="1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AA1" i="2"/>
  <c r="P1" i="2"/>
  <c r="O1" i="2"/>
  <c r="N1" i="2"/>
  <c r="K1" i="2"/>
  <c r="N2" i="2" s="1"/>
  <c r="I1" i="2"/>
  <c r="G1" i="2"/>
  <c r="E1" i="2"/>
  <c r="C1" i="2"/>
  <c r="B1" i="2"/>
  <c r="B54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C49" i="1" s="1"/>
  <c r="E45" i="1"/>
  <c r="C48" i="1" s="1"/>
  <c r="D45" i="1"/>
  <c r="C47" i="1" s="1"/>
  <c r="C45" i="1"/>
  <c r="AA1" i="1"/>
  <c r="P1" i="1"/>
  <c r="O1" i="1"/>
  <c r="N1" i="1"/>
  <c r="K1" i="1"/>
  <c r="I1" i="1"/>
  <c r="G1" i="1"/>
  <c r="E1" i="1"/>
  <c r="C1" i="1"/>
  <c r="B1" i="1"/>
  <c r="C49" i="2" l="1"/>
  <c r="C47" i="2"/>
  <c r="N2" i="1"/>
  <c r="C46" i="2"/>
  <c r="C52" i="2" s="1"/>
  <c r="C48" i="2"/>
  <c r="C53" i="2" s="1"/>
  <c r="C46" i="1"/>
  <c r="C51" i="1" s="1"/>
  <c r="C51" i="2"/>
  <c r="C53" i="1"/>
  <c r="C52" i="1" l="1"/>
</calcChain>
</file>

<file path=xl/sharedStrings.xml><?xml version="1.0" encoding="utf-8"?>
<sst xmlns="http://schemas.openxmlformats.org/spreadsheetml/2006/main" count="3080" uniqueCount="343">
  <si>
    <t>NY TOTAL</t>
  </si>
  <si>
    <t>MILAN TOTAL</t>
  </si>
  <si>
    <t>NY AGENT TOTAL</t>
  </si>
  <si>
    <t>EU AGENT TOTAL</t>
  </si>
  <si>
    <t>GRAND TOTAL</t>
  </si>
  <si>
    <t>AGENT GRAND TOTAL</t>
  </si>
  <si>
    <t>SEASON:</t>
  </si>
  <si>
    <t>SPRING 23 OUTLET</t>
  </si>
  <si>
    <t>DIVISION:</t>
  </si>
  <si>
    <t>CATEGORY:</t>
  </si>
  <si>
    <t>HB</t>
  </si>
  <si>
    <t>FACTORY:</t>
  </si>
  <si>
    <t>WAHSUN</t>
  </si>
  <si>
    <t>DELIVERY:</t>
  </si>
  <si>
    <t>GROUP NAME:</t>
  </si>
  <si>
    <t>DELANIE</t>
  </si>
  <si>
    <t>THEME:</t>
  </si>
  <si>
    <t>LINESHEET 
DESCRIPTION</t>
  </si>
  <si>
    <t>EXTERIOR</t>
  </si>
  <si>
    <t>INTERIOR</t>
  </si>
  <si>
    <t>FINSIHING DETAILS</t>
  </si>
  <si>
    <t>COLOR DESC.</t>
  </si>
  <si>
    <t>COLOR 
CODE</t>
  </si>
  <si>
    <t>BODY
MATERIAL</t>
  </si>
  <si>
    <t>TRIM 1
MATERIAL</t>
  </si>
  <si>
    <t>TRIM 2
MATERIAL</t>
  </si>
  <si>
    <t>TRIM 3
MATERIAL</t>
  </si>
  <si>
    <t>TRIM 4
MATERIAL</t>
  </si>
  <si>
    <t>ZIPPER TAPE
COLOR CODE</t>
  </si>
  <si>
    <t xml:space="preserve">INTERIOR  1
MATERIAL </t>
  </si>
  <si>
    <t xml:space="preserve">INTERIOR  2
MATERIAL </t>
  </si>
  <si>
    <t>LINING
MATERIAL</t>
  </si>
  <si>
    <t>EDGE PAINT
COLOR</t>
  </si>
  <si>
    <t>THREAD
COLOR</t>
  </si>
  <si>
    <t>EMB LOGO
FOIL COLOR</t>
  </si>
  <si>
    <t>ZIPPER FINISH</t>
  </si>
  <si>
    <t>HW Finish</t>
  </si>
  <si>
    <t>LOGO FINISH
(IF DIFFERENT THAN HW)</t>
  </si>
  <si>
    <t>LOTUS</t>
  </si>
  <si>
    <t>LOT</t>
  </si>
  <si>
    <t>S274</t>
  </si>
  <si>
    <t>LT KHAKI</t>
  </si>
  <si>
    <t>DK MAHOGANY</t>
  </si>
  <si>
    <t>DTM</t>
  </si>
  <si>
    <t>GOLD</t>
  </si>
  <si>
    <t>GOLDEN BRASS</t>
  </si>
  <si>
    <t>9K GOLD</t>
  </si>
  <si>
    <t>PISTACHIO</t>
  </si>
  <si>
    <t>PTC</t>
  </si>
  <si>
    <t>H821</t>
  </si>
  <si>
    <t>GREY MELANGE</t>
  </si>
  <si>
    <t>GRG</t>
  </si>
  <si>
    <t>LT GREY</t>
  </si>
  <si>
    <t>OPTIC WHITE</t>
  </si>
  <si>
    <t>OPT</t>
  </si>
  <si>
    <t>BLACK</t>
  </si>
  <si>
    <t>BLACK/GOLD</t>
  </si>
  <si>
    <t>BGD</t>
  </si>
  <si>
    <t>CASHEW</t>
  </si>
  <si>
    <t>CSH</t>
  </si>
  <si>
    <t>FD81</t>
  </si>
  <si>
    <t>ARMY</t>
  </si>
  <si>
    <t>AGN</t>
  </si>
  <si>
    <t>FM93</t>
  </si>
  <si>
    <t>IMAGE</t>
  </si>
  <si>
    <t>STYLE DESCRIPTION</t>
  </si>
  <si>
    <t>LOGO BRANDING IMAGE</t>
  </si>
  <si>
    <t>STYLE  NUMBER</t>
  </si>
  <si>
    <t>COMMENTS</t>
  </si>
  <si>
    <t>LOGO HW1</t>
  </si>
  <si>
    <t>SPECIAL HW2</t>
  </si>
  <si>
    <t>CHARM</t>
  </si>
  <si>
    <t xml:space="preserve">NO </t>
  </si>
  <si>
    <t>INTERIOR DETAILS</t>
    <phoneticPr fontId="0" type="noConversion"/>
  </si>
  <si>
    <t>SPECIAL
HANGTAG</t>
  </si>
  <si>
    <t xml:space="preserve">N/A </t>
  </si>
  <si>
    <t>CARE CARD</t>
  </si>
  <si>
    <t>NO</t>
  </si>
  <si>
    <t>DUST BAG</t>
  </si>
  <si>
    <t>MTRL PLACMENT</t>
  </si>
  <si>
    <t>SAMPLE COLOR</t>
  </si>
  <si>
    <t>NY</t>
  </si>
  <si>
    <t>MILAN</t>
  </si>
  <si>
    <t>NY AGENT</t>
  </si>
  <si>
    <t>EU AGENT</t>
  </si>
  <si>
    <t>REFERENCE IMAGES</t>
  </si>
  <si>
    <t>SAMPLE ORDER TOTAL</t>
  </si>
  <si>
    <t>NY AGENT</t>
    <phoneticPr fontId="0" type="noConversion"/>
  </si>
  <si>
    <t>EU AGENT</t>
    <phoneticPr fontId="0" type="noConversion"/>
  </si>
  <si>
    <t>NY/MILAN TOTAL</t>
  </si>
  <si>
    <t>AGENT TOTAL</t>
  </si>
  <si>
    <t>BUCKET BAG</t>
  </si>
  <si>
    <t>R31JAX82</t>
  </si>
  <si>
    <t>RECYCLED ROCKY ROAD PVC</t>
  </si>
  <si>
    <t>CHINO</t>
  </si>
  <si>
    <t>21MM SOHO LOGO</t>
  </si>
  <si>
    <t>WEBBING</t>
  </si>
  <si>
    <t>FALL 23 OUTLET</t>
  </si>
  <si>
    <t>WHITE/SILVER</t>
  </si>
  <si>
    <t>SCARLET</t>
  </si>
  <si>
    <t>SCA</t>
  </si>
  <si>
    <t>FI35</t>
  </si>
  <si>
    <t>LT MIDNIGHT</t>
  </si>
  <si>
    <t>TZT</t>
  </si>
  <si>
    <t>FQ73</t>
  </si>
  <si>
    <t>TOFFEE</t>
  </si>
  <si>
    <t>TOF</t>
  </si>
  <si>
    <t>FH46</t>
  </si>
  <si>
    <t>38MM STANDFORD LOGO WEBBING</t>
  </si>
  <si>
    <t>ZOIE</t>
  </si>
  <si>
    <t>TZ CROSSBODY</t>
  </si>
  <si>
    <t>MD TOTE</t>
  </si>
  <si>
    <t>21MM SOHO LOGO LETTERS</t>
  </si>
  <si>
    <t>DIAGONAL JACQUARD (SHINSUNG)</t>
  </si>
  <si>
    <t>BLACK/WHITE</t>
  </si>
  <si>
    <t>BLW</t>
  </si>
  <si>
    <t>DIAGONAL JACQUARD</t>
  </si>
  <si>
    <t>RIBBED PU</t>
  </si>
  <si>
    <t>BLACK/SILVER</t>
  </si>
  <si>
    <t>BSV</t>
  </si>
  <si>
    <t>SILVER</t>
  </si>
  <si>
    <t>SH NICKEL</t>
  </si>
  <si>
    <t>BLACK/BLACK</t>
  </si>
  <si>
    <t>XLB</t>
  </si>
  <si>
    <t>NON-RIBBED PU</t>
  </si>
  <si>
    <t>TZ HOBO</t>
  </si>
  <si>
    <t>15MM SOHO LOGO LETTER</t>
  </si>
  <si>
    <t>INESSA</t>
  </si>
  <si>
    <t>SM TZ HOBO</t>
  </si>
  <si>
    <t>R33EDZ36</t>
  </si>
  <si>
    <t>R33ADZ35</t>
  </si>
  <si>
    <t>R33CZZ37</t>
  </si>
  <si>
    <t>R33CZX88</t>
  </si>
  <si>
    <t>SPRING 24 OUTLET</t>
  </si>
  <si>
    <t>MILLIE</t>
  </si>
  <si>
    <t>HANDBAGS</t>
  </si>
  <si>
    <t>FLAP SHOULDER</t>
  </si>
  <si>
    <t>TH CBODY</t>
  </si>
  <si>
    <t>NS FLAP CBODY</t>
  </si>
  <si>
    <t>PRIME LEATHER</t>
  </si>
  <si>
    <t>T&amp;C LOGO PVC + PRIME LEATHER</t>
  </si>
  <si>
    <t>GUNMETAL</t>
  </si>
  <si>
    <t>R243KW35</t>
  </si>
  <si>
    <t>R24EKW36</t>
  </si>
  <si>
    <t>PRIME LEATHER
W/CHANEL TOP STITCHING</t>
  </si>
  <si>
    <t>PRIME LEATHER + SNAKE PU</t>
  </si>
  <si>
    <t>DENIM + PRIME LEATHER</t>
  </si>
  <si>
    <t>DENIM</t>
  </si>
  <si>
    <t>LT DENIM/BLACK</t>
  </si>
  <si>
    <t>LT DENIM</t>
  </si>
  <si>
    <t>SPRING 24 OUTLER</t>
  </si>
  <si>
    <t>PRINTED LOGO PVC + PRIME LEATHER</t>
  </si>
  <si>
    <t>APRIL</t>
  </si>
  <si>
    <t>FEB</t>
  </si>
  <si>
    <t>SIMONE</t>
  </si>
  <si>
    <t>ICE MELT</t>
  </si>
  <si>
    <t>COCONUT MILK</t>
  </si>
  <si>
    <t>ACID LIME</t>
  </si>
  <si>
    <t>COCONUT MILK/HEMP</t>
  </si>
  <si>
    <t>HEMP</t>
  </si>
  <si>
    <t>STORM GREY</t>
  </si>
  <si>
    <t>STORM GRAY/ GRAY</t>
  </si>
  <si>
    <t>STORM GRAY/ SNAKE</t>
  </si>
  <si>
    <t>LEMON CHROME</t>
  </si>
  <si>
    <t>L2A</t>
  </si>
  <si>
    <t>LEMON MULTI</t>
  </si>
  <si>
    <t>SHINY BLACK</t>
  </si>
  <si>
    <t>N/A</t>
  </si>
  <si>
    <t>PRIME LEATHER (DAEJOO, C1003 $1.65/sf)</t>
  </si>
  <si>
    <t>STITCHED PRIME LEATHER (DAEJOO, C1003 $1.65/sf)</t>
  </si>
  <si>
    <t>T&amp;C LOGO PVC (C1, $5.15/yd)</t>
  </si>
  <si>
    <t>OPTIC WHITE/GREY</t>
  </si>
  <si>
    <t>STORM GRAY/OPTIC WHITE</t>
  </si>
  <si>
    <t>SNAKE PVC ENCOUNTER (HONGJIN, HJCG-14131757, $5.38/YD</t>
  </si>
  <si>
    <t>BLACK MULTI (01)</t>
  </si>
  <si>
    <t>DENIM/BLACK</t>
  </si>
  <si>
    <t>CONV BELT BAG</t>
  </si>
  <si>
    <t>R41EKC98</t>
  </si>
  <si>
    <t>R41IKC99</t>
  </si>
  <si>
    <t>LEI</t>
  </si>
  <si>
    <t>R243YW35</t>
  </si>
  <si>
    <t>R24EYW36</t>
  </si>
  <si>
    <t>R41EYC98</t>
  </si>
  <si>
    <t>R41IYC99</t>
  </si>
  <si>
    <t>R41EOC98</t>
  </si>
  <si>
    <t>R41NOW36</t>
  </si>
  <si>
    <t>R413OW35</t>
  </si>
  <si>
    <t>R41IOC99</t>
  </si>
  <si>
    <t>R413SW35</t>
  </si>
  <si>
    <t>R41NSW36</t>
  </si>
  <si>
    <t>R41ESC98</t>
  </si>
  <si>
    <t>R41ISC99</t>
  </si>
  <si>
    <t>R413DW35</t>
  </si>
  <si>
    <t>R41NDW36</t>
  </si>
  <si>
    <t>R41EDC98</t>
  </si>
  <si>
    <t>R41IDC99</t>
  </si>
  <si>
    <t>R413YW35</t>
  </si>
  <si>
    <t>DMB</t>
  </si>
  <si>
    <t>GW0</t>
  </si>
  <si>
    <t>GY0</t>
  </si>
  <si>
    <t>GY5</t>
  </si>
  <si>
    <t>GY6</t>
  </si>
  <si>
    <t>GY7</t>
  </si>
  <si>
    <t>GY8</t>
  </si>
  <si>
    <t>CHINO MULTI</t>
  </si>
  <si>
    <t>CHINO MULTI/LEMON CHROME</t>
  </si>
  <si>
    <t>HEMP MULTI/COCONUT MILK</t>
  </si>
  <si>
    <t>G7I</t>
  </si>
  <si>
    <t>G7G</t>
  </si>
  <si>
    <t>FABRIC DENIM (SEOULIN, DKNY DENIM W/R INTERLOCK BACKING, $9.80/yd)</t>
  </si>
  <si>
    <t>T&amp;C LOGO PVC W/ FLORAL PRINT (MINGYUAN, DKNY DR 7858 OPTS HB-016, $4.00/yd)</t>
  </si>
  <si>
    <t>HEMP MULTI (20230810-2C)</t>
  </si>
  <si>
    <t>SU24</t>
  </si>
  <si>
    <t>WS</t>
  </si>
  <si>
    <t>MINI TOTE</t>
  </si>
  <si>
    <t>CAMERA BAG</t>
  </si>
  <si>
    <t>CREST CBODY</t>
  </si>
  <si>
    <t>MESSENGER</t>
  </si>
  <si>
    <t>BACKPACK</t>
  </si>
  <si>
    <t>MINI BACKPACK</t>
  </si>
  <si>
    <t>SM SATCHEL</t>
  </si>
  <si>
    <t>R33EAA62</t>
  </si>
  <si>
    <t>R41KAD02</t>
  </si>
  <si>
    <t>TEXTURED NEW YORK LOGO PVC (C1, $5.15/yd)</t>
  </si>
  <si>
    <t>ROCKY ROAD PU</t>
  </si>
  <si>
    <t>38MM STANDFORD NEW YORK LOGO WEBBING (STANDFORD, NL3001263/38, $0.73/yd)</t>
  </si>
  <si>
    <t>R41A5E80</t>
  </si>
  <si>
    <t>R41F5E81</t>
  </si>
  <si>
    <t>R41E5D01</t>
  </si>
  <si>
    <t>R41E5A61</t>
  </si>
  <si>
    <t>R42A5F54</t>
  </si>
  <si>
    <t>R42K5A64</t>
  </si>
  <si>
    <t>R42K5D02</t>
  </si>
  <si>
    <t>R42D5D03</t>
  </si>
  <si>
    <t>RHEA</t>
  </si>
  <si>
    <t>9K</t>
  </si>
  <si>
    <t>CHINO/SHITAKE</t>
  </si>
  <si>
    <t>SHITAKE</t>
  </si>
  <si>
    <t>STEEL BLUE/STEELBLUE</t>
  </si>
  <si>
    <t>STEEL BLUE</t>
  </si>
  <si>
    <t>OLIVE</t>
  </si>
  <si>
    <t>FP56</t>
  </si>
  <si>
    <t>FA24  OUTLET</t>
  </si>
  <si>
    <t>SHERPA/ROCKY RD PU</t>
  </si>
  <si>
    <t>IVORY</t>
  </si>
  <si>
    <t>CAMERA</t>
  </si>
  <si>
    <t>BBL</t>
  </si>
  <si>
    <t>IVORY/BLACK</t>
  </si>
  <si>
    <t>FAUX FUR</t>
  </si>
  <si>
    <t>BLACK/GUNMETAL</t>
  </si>
  <si>
    <t>BWG</t>
  </si>
  <si>
    <t xml:space="preserve">DTM </t>
  </si>
  <si>
    <t>NEW BUBBLE LAMB</t>
  </si>
  <si>
    <t>GARNET</t>
  </si>
  <si>
    <t>SHI</t>
  </si>
  <si>
    <t>X98</t>
  </si>
  <si>
    <t>GAR</t>
  </si>
  <si>
    <t>DK MAHOHANY</t>
  </si>
  <si>
    <t>OLV</t>
  </si>
  <si>
    <t>BRIGHT RED</t>
  </si>
  <si>
    <t>8RD</t>
  </si>
  <si>
    <t>METALLIC PEBBLE PU (HONGJIN, HJCG-28862229, $5.14/yd)</t>
  </si>
  <si>
    <t>METALLIC PEBBLE PU</t>
  </si>
  <si>
    <t>GUM</t>
  </si>
  <si>
    <t>PEWTER (#06)</t>
  </si>
  <si>
    <t>AVIA DKNY STITCHED NYLON/ ROCKY RD PU</t>
  </si>
  <si>
    <t>DK GRAY</t>
  </si>
  <si>
    <t>DGY</t>
  </si>
  <si>
    <t>TEXTURE LOGO PVC/ ROCKY ROAD PU</t>
  </si>
  <si>
    <t>GWEN</t>
  </si>
  <si>
    <t>CLEAR/BLACK</t>
  </si>
  <si>
    <t>C8K</t>
  </si>
  <si>
    <t>RHINESTONE/NAPPA PU</t>
  </si>
  <si>
    <t>MAXXE</t>
  </si>
  <si>
    <t>SHOULDER BAG</t>
  </si>
  <si>
    <t>MINI SATCHEL</t>
  </si>
  <si>
    <t>R423AX48</t>
  </si>
  <si>
    <t>R423AE78</t>
  </si>
  <si>
    <t>R42DAE79</t>
  </si>
  <si>
    <t>ROCKY ROAD PU (MINGKE, $4.00/yd)</t>
  </si>
  <si>
    <t>SOLID SHERPA (DONGLIM, HT-31776, $4.35/yd)</t>
  </si>
  <si>
    <t>FAUX FUR (JINHONG, M517, $5.94/yd)</t>
  </si>
  <si>
    <t>NAPPA PU (HUASHENG, HQ1001, $3.80/YD)</t>
  </si>
  <si>
    <t>38MM POLY SPUN WEBBING (YICHANG, NON LOGO COTTON WEBBINGS, $0.40/m)</t>
  </si>
  <si>
    <t>NEW BUBBLE LAMB PU (TOP GOOD, DR2025, $3.85/yd)</t>
  </si>
  <si>
    <t>AVIA NYLON (JIANHE, 825, $2.40/yd)</t>
  </si>
  <si>
    <t>RHINESTONE (DONGGUAN HOUJIE RUIFA, NET DRILL QUOTE 50% glass + 50% hardware, $0.003/pc)</t>
  </si>
  <si>
    <t>NEW YORK LOGO DKNY LINING (SHINSUNG J&amp;T, CS-17363, $1.01/yd)</t>
  </si>
  <si>
    <t>SMOOTH PU (DJM, NEW 594 PACKABLE PVC 1.0mm, $4.60/yd)</t>
  </si>
  <si>
    <t>FELT/ROCKY RD PU</t>
  </si>
  <si>
    <t>DK GRAY/BLACK</t>
  </si>
  <si>
    <t>HOBO</t>
  </si>
  <si>
    <t>FELT (XINSHENG, XS-W306, $4.30/yd)</t>
  </si>
  <si>
    <t>DK GRAY (B01)</t>
  </si>
  <si>
    <t>FA24</t>
  </si>
  <si>
    <t>ROCKY ROAD PVC</t>
  </si>
  <si>
    <t>BLACK (#14)</t>
  </si>
  <si>
    <t>DK GRAY (#23)</t>
  </si>
  <si>
    <t>OLIVE (#9)</t>
  </si>
  <si>
    <t>R43CDH03</t>
  </si>
  <si>
    <t>R43AEA60</t>
  </si>
  <si>
    <t>R43EAA61</t>
  </si>
  <si>
    <t>R43EAD01</t>
  </si>
  <si>
    <t>R43KED02</t>
  </si>
  <si>
    <t>R43DED03</t>
  </si>
  <si>
    <t>R43AYF54</t>
  </si>
  <si>
    <t>R43EYA61</t>
  </si>
  <si>
    <t>R43KKD02</t>
  </si>
  <si>
    <t>R43ADF54</t>
  </si>
  <si>
    <t>R43KDD02</t>
  </si>
  <si>
    <t>R43EDA61</t>
  </si>
  <si>
    <t>R43EDH01</t>
    <phoneticPr fontId="70" type="noConversion"/>
  </si>
  <si>
    <t>FLAP CBODY</t>
    <phoneticPr fontId="70" type="noConversion"/>
  </si>
  <si>
    <t>CRESCENT CBODY</t>
    <phoneticPr fontId="70" type="noConversion"/>
  </si>
  <si>
    <t>R43EDH02</t>
    <phoneticPr fontId="70" type="noConversion"/>
  </si>
  <si>
    <t>R43CBH03</t>
    <phoneticPr fontId="70" type="noConversion"/>
  </si>
  <si>
    <t>HOBO</t>
    <phoneticPr fontId="70" type="noConversion"/>
  </si>
  <si>
    <t>CRESCENT CBODY</t>
    <phoneticPr fontId="70" type="noConversion"/>
  </si>
  <si>
    <t>R43EBH02</t>
    <phoneticPr fontId="70" type="noConversion"/>
  </si>
  <si>
    <t>MD TOTE</t>
    <phoneticPr fontId="70" type="noConversion"/>
  </si>
  <si>
    <t>R43AEZ35</t>
    <phoneticPr fontId="70" type="noConversion"/>
  </si>
  <si>
    <t>OLIVE</t>
    <phoneticPr fontId="70" type="noConversion"/>
  </si>
  <si>
    <t>R43FEA62</t>
    <phoneticPr fontId="70" type="noConversion"/>
  </si>
  <si>
    <t>MESSENGER</t>
    <phoneticPr fontId="70" type="noConversion"/>
  </si>
  <si>
    <t>DK GRAY</t>
    <phoneticPr fontId="70" type="noConversion"/>
  </si>
  <si>
    <t>BACKPACK</t>
    <phoneticPr fontId="70" type="noConversion"/>
  </si>
  <si>
    <t>R43KEA64</t>
    <phoneticPr fontId="70" type="noConversion"/>
  </si>
  <si>
    <t>MD TOTE</t>
    <phoneticPr fontId="70" type="noConversion"/>
  </si>
  <si>
    <t>R33AAZ35</t>
    <phoneticPr fontId="70" type="noConversion"/>
  </si>
  <si>
    <t>MINI TOTE</t>
    <phoneticPr fontId="70" type="noConversion"/>
  </si>
  <si>
    <t>R33AAA60</t>
    <phoneticPr fontId="70" type="noConversion"/>
  </si>
  <si>
    <t>CAMERA BAG</t>
    <phoneticPr fontId="70" type="noConversion"/>
  </si>
  <si>
    <t>R33EAA61</t>
    <phoneticPr fontId="70" type="noConversion"/>
  </si>
  <si>
    <t>CREST CBODY</t>
    <phoneticPr fontId="70" type="noConversion"/>
  </si>
  <si>
    <t>R41EAD01</t>
    <phoneticPr fontId="70" type="noConversion"/>
  </si>
  <si>
    <t>BACKPACK</t>
    <phoneticPr fontId="70" type="noConversion"/>
  </si>
  <si>
    <t>R33KAA64</t>
    <phoneticPr fontId="70" type="noConversion"/>
  </si>
  <si>
    <t>SM SATCHEL</t>
    <phoneticPr fontId="70" type="noConversion"/>
  </si>
  <si>
    <t>R41DAD03</t>
    <phoneticPr fontId="70" type="noConversion"/>
  </si>
  <si>
    <t>CAMERA BAG</t>
    <phoneticPr fontId="70" type="noConversion"/>
  </si>
  <si>
    <t>R43EOA61</t>
    <phoneticPr fontId="70" type="noConversion"/>
  </si>
  <si>
    <t>MINI BACKPACK</t>
    <phoneticPr fontId="70" type="noConversion"/>
  </si>
  <si>
    <t>R43KOD02</t>
    <phoneticPr fontId="7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</si>
</sst>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_(&quot;$&quot;* #,##0.00_);_(&quot;$&quot;* \(#,##0.00\);_(&quot;$&quot;* &quot;-&quot;??_);_(@_)"/>
    <numFmt numFmtId="177" formatCode="_(* #,##0.00_);_(* \(#,##0.00\);_(* &quot;-&quot;??_);_(@_)"/>
    <numFmt numFmtId="178" formatCode="\$#,##0.00"/>
    <numFmt numFmtId="179" formatCode="_-&quot;₩&quot;* #,##0_-;\-&quot;₩&quot;* #,##0_-;_-&quot;₩&quot;* &quot;-&quot;_-;_-@_-"/>
    <numFmt numFmtId="180" formatCode="_-&quot;₩&quot;* #,##0.00_-;\-&quot;₩&quot;* #,##0.00_-;_-&quot;₩&quot;* &quot;-&quot;??_-;_-@_-"/>
  </numFmts>
  <fonts count="7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29"/>
      <scheme val="minor"/>
    </font>
    <font>
      <sz val="22"/>
      <color theme="1"/>
      <name val="Franklin Gothic Medium Cond"/>
      <family val="2"/>
    </font>
    <font>
      <sz val="22"/>
      <color rgb="FFFF0000"/>
      <name val="Franklin Gothic Medium Cond"/>
      <family val="2"/>
    </font>
    <font>
      <sz val="22"/>
      <color theme="0" tint="-0.34998626667073579"/>
      <name val="Franklin Gothic Medium Cond"/>
      <family val="2"/>
    </font>
    <font>
      <b/>
      <sz val="22"/>
      <color rgb="FFFF0000"/>
      <name val="Franklin Gothic Medium Cond"/>
      <family val="2"/>
    </font>
    <font>
      <sz val="22"/>
      <color theme="1"/>
      <name val="等线"/>
      <family val="2"/>
      <scheme val="minor"/>
    </font>
    <font>
      <b/>
      <sz val="30"/>
      <color theme="1"/>
      <name val="等线"/>
      <family val="2"/>
      <scheme val="minor"/>
    </font>
    <font>
      <b/>
      <sz val="30"/>
      <color theme="1"/>
      <name val="等线"/>
      <family val="3"/>
      <charset val="129"/>
      <scheme val="minor"/>
    </font>
    <font>
      <sz val="11"/>
      <color theme="1"/>
      <name val="等线"/>
      <family val="3"/>
      <charset val="129"/>
      <scheme val="minor"/>
    </font>
    <font>
      <b/>
      <sz val="30"/>
      <color indexed="8"/>
      <name val="맑은 고딕"/>
      <family val="3"/>
      <charset val="129"/>
    </font>
    <font>
      <b/>
      <sz val="22"/>
      <color theme="1"/>
      <name val="等线"/>
      <family val="2"/>
      <scheme val="minor"/>
    </font>
    <font>
      <sz val="16"/>
      <color theme="1"/>
      <name val="等线"/>
      <family val="2"/>
      <scheme val="minor"/>
    </font>
    <font>
      <b/>
      <sz val="16"/>
      <color theme="1"/>
      <name val="等线"/>
      <family val="2"/>
      <scheme val="minor"/>
    </font>
    <font>
      <sz val="16"/>
      <color theme="1"/>
      <name val="Franklin Gothic Medium Cond"/>
      <family val="2"/>
    </font>
    <font>
      <b/>
      <sz val="26"/>
      <color theme="1"/>
      <name val="等线"/>
      <family val="2"/>
      <scheme val="minor"/>
    </font>
    <font>
      <b/>
      <sz val="36"/>
      <color theme="1"/>
      <name val="Franklin Gothic Medium Cond"/>
      <family val="2"/>
    </font>
    <font>
      <b/>
      <sz val="36"/>
      <name val="Franklin Gothic Medium Cond"/>
      <family val="2"/>
    </font>
    <font>
      <b/>
      <sz val="35"/>
      <name val="Franklin Gothic Medium Cond"/>
      <family val="2"/>
    </font>
    <font>
      <sz val="36"/>
      <color indexed="8"/>
      <name val="Franklin Gothic Medium Cond"/>
      <family val="2"/>
    </font>
    <font>
      <sz val="36"/>
      <name val="Franklin Gothic Medium Cond"/>
      <family val="2"/>
    </font>
    <font>
      <sz val="36"/>
      <color theme="1"/>
      <name val="Franklin Gothic Medium Cond"/>
      <family val="2"/>
    </font>
    <font>
      <sz val="36"/>
      <color rgb="FFFF0000"/>
      <name val="Franklin Gothic Medium Cond"/>
      <family val="2"/>
    </font>
    <font>
      <sz val="30"/>
      <color indexed="8"/>
      <name val="Franklin Gothic Medium Cond"/>
      <family val="2"/>
    </font>
    <font>
      <b/>
      <sz val="24"/>
      <color theme="1"/>
      <name val="等线"/>
      <family val="2"/>
      <scheme val="minor"/>
    </font>
    <font>
      <sz val="26"/>
      <name val="Franklin Gothic Medium Cond"/>
      <family val="2"/>
    </font>
    <font>
      <b/>
      <sz val="72"/>
      <color rgb="FFFF0000"/>
      <name val="Franklin Gothic Medium Cond"/>
      <family val="2"/>
    </font>
    <font>
      <b/>
      <sz val="48"/>
      <color theme="1"/>
      <name val="Franklin Gothic Medium Cond"/>
      <family val="2"/>
    </font>
    <font>
      <b/>
      <sz val="26"/>
      <color theme="1"/>
      <name val="等线"/>
      <family val="3"/>
      <charset val="129"/>
      <scheme val="minor"/>
    </font>
    <font>
      <b/>
      <sz val="20"/>
      <color theme="1"/>
      <name val="等线"/>
      <family val="2"/>
      <scheme val="minor"/>
    </font>
    <font>
      <b/>
      <sz val="26"/>
      <color theme="1"/>
      <name val="Franklin Gothic Medium Cond"/>
      <family val="2"/>
    </font>
    <font>
      <b/>
      <sz val="22"/>
      <color theme="1"/>
      <name val="Franklin Gothic Medium Cond"/>
      <family val="2"/>
    </font>
    <font>
      <sz val="32"/>
      <color rgb="FFFF0000"/>
      <name val="Franklin Gothic Medium Cond"/>
      <family val="2"/>
    </font>
    <font>
      <sz val="26"/>
      <color theme="1"/>
      <name val="Franklin Gothic Medium Cond"/>
      <family val="2"/>
    </font>
    <font>
      <b/>
      <sz val="64"/>
      <color rgb="FFFF0000"/>
      <name val="Franklin Gothic Medium Cond"/>
      <family val="2"/>
    </font>
    <font>
      <sz val="35"/>
      <color theme="1"/>
      <name val="Franklin Gothic Medium Cond"/>
      <family val="2"/>
    </font>
    <font>
      <sz val="32"/>
      <color theme="1"/>
      <name val="Franklin Gothic Medium Cond"/>
      <family val="2"/>
    </font>
    <font>
      <sz val="22"/>
      <name val="Franklin Gothic Medium Cond"/>
      <family val="2"/>
    </font>
    <font>
      <b/>
      <sz val="30"/>
      <color indexed="8"/>
      <name val="Franklin Gothic Medium Cond"/>
      <family val="2"/>
    </font>
    <font>
      <b/>
      <sz val="26"/>
      <color indexed="8"/>
      <name val="Franklin Gothic Medium Cond"/>
      <family val="2"/>
    </font>
    <font>
      <b/>
      <sz val="30"/>
      <color indexed="10"/>
      <name val="Franklin Gothic Medium Cond"/>
      <family val="2"/>
    </font>
    <font>
      <b/>
      <sz val="30"/>
      <name val="Franklin Gothic Medium Cond"/>
      <family val="2"/>
    </font>
    <font>
      <sz val="32"/>
      <name val="Franklin Gothic Medium Cond"/>
      <family val="2"/>
    </font>
    <font>
      <sz val="35"/>
      <name val="Franklin Gothic Medium Cond"/>
      <family val="2"/>
    </font>
    <font>
      <b/>
      <sz val="30"/>
      <name val="等线"/>
      <family val="3"/>
      <charset val="129"/>
      <scheme val="minor"/>
    </font>
    <font>
      <sz val="11"/>
      <color theme="1"/>
      <name val="等线"/>
      <family val="2"/>
      <scheme val="minor"/>
    </font>
    <font>
      <sz val="36"/>
      <color rgb="FF000000"/>
      <name val="Franklin Gothic Medium Cond"/>
      <family val="2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12"/>
      <name val="宋体"/>
      <family val="3"/>
      <charset val="129"/>
    </font>
    <font>
      <sz val="11"/>
      <color indexed="8"/>
      <name val="맑은 고딕"/>
      <family val="3"/>
      <charset val="129"/>
    </font>
    <font>
      <sz val="11"/>
      <name val="돋움"/>
      <family val="3"/>
      <charset val="129"/>
    </font>
    <font>
      <sz val="11"/>
      <color theme="1"/>
      <name val="宋体"/>
      <family val="3"/>
      <charset val="134"/>
    </font>
    <font>
      <b/>
      <sz val="36"/>
      <name val="Arial"/>
      <family val="2"/>
    </font>
    <font>
      <b/>
      <sz val="28"/>
      <name val="Franklin Gothic Medium Cond"/>
      <family val="2"/>
    </font>
    <font>
      <sz val="24"/>
      <color indexed="8"/>
      <name val="Arial"/>
      <family val="2"/>
    </font>
    <font>
      <sz val="9"/>
      <name val="等线"/>
      <family val="3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23"/>
      </right>
      <top style="medium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medium">
        <color auto="1"/>
      </right>
      <top style="thin">
        <color indexed="23"/>
      </top>
      <bottom/>
      <diagonal/>
    </border>
    <border>
      <left style="medium">
        <color indexed="64"/>
      </left>
      <right/>
      <top style="thin">
        <color indexed="23"/>
      </top>
      <bottom/>
      <diagonal/>
    </border>
    <border>
      <left style="thin">
        <color indexed="64"/>
      </left>
      <right style="thin">
        <color indexed="23"/>
      </right>
      <top style="medium">
        <color indexed="64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medium">
        <color auto="1"/>
      </right>
      <top style="thin">
        <color indexed="23"/>
      </top>
      <bottom style="thin">
        <color indexed="23"/>
      </bottom>
      <diagonal/>
    </border>
    <border>
      <left style="medium">
        <color auto="1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/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23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medium">
        <color indexed="64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23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medium">
        <color auto="1"/>
      </right>
      <top/>
      <bottom style="thin">
        <color indexed="23"/>
      </bottom>
      <diagonal/>
    </border>
    <border>
      <left style="medium">
        <color auto="1"/>
      </left>
      <right style="thin">
        <color indexed="23"/>
      </right>
      <top/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23"/>
      </right>
      <top style="medium">
        <color indexed="64"/>
      </top>
      <bottom style="thin">
        <color indexed="2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23"/>
      </right>
      <top style="medium">
        <color indexed="64"/>
      </top>
      <bottom style="thin">
        <color indexed="2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auto="1"/>
      </left>
      <right/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medium">
        <color auto="1"/>
      </right>
      <top style="thin">
        <color indexed="23"/>
      </top>
      <bottom/>
      <diagonal/>
    </border>
    <border>
      <left style="medium">
        <color indexed="64"/>
      </left>
      <right/>
      <top style="thin">
        <color indexed="23"/>
      </top>
      <bottom/>
      <diagonal/>
    </border>
    <border>
      <left style="thin">
        <color indexed="64"/>
      </left>
      <right style="thin">
        <color indexed="23"/>
      </right>
      <top style="medium">
        <color indexed="64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medium">
        <color auto="1"/>
      </right>
      <top style="thin">
        <color indexed="23"/>
      </top>
      <bottom style="thin">
        <color indexed="23"/>
      </bottom>
      <diagonal/>
    </border>
    <border>
      <left style="medium">
        <color auto="1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23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medium">
        <color auto="1"/>
      </right>
      <top style="thin">
        <color indexed="23"/>
      </top>
      <bottom style="thin">
        <color indexed="23"/>
      </bottom>
      <diagonal/>
    </border>
    <border>
      <left style="medium">
        <color auto="1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23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medium">
        <color auto="1"/>
      </right>
      <top/>
      <bottom style="thin">
        <color indexed="23"/>
      </bottom>
      <diagonal/>
    </border>
    <border>
      <left style="medium">
        <color auto="1"/>
      </left>
      <right style="thin">
        <color indexed="23"/>
      </right>
      <top/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medium">
        <color auto="1"/>
      </right>
      <top style="thin">
        <color indexed="23"/>
      </top>
      <bottom/>
      <diagonal/>
    </border>
    <border>
      <left style="medium">
        <color indexed="64"/>
      </left>
      <right/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medium">
        <color indexed="64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78">
    <xf numFmtId="0" fontId="0" fillId="0" borderId="0"/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47" fillId="0" borderId="0" applyNumberFormat="0" applyFill="0" applyBorder="0" applyAlignment="0" applyProtection="0"/>
    <xf numFmtId="0" fontId="48" fillId="0" borderId="154" applyNumberFormat="0" applyFill="0" applyAlignment="0" applyProtection="0"/>
    <xf numFmtId="0" fontId="49" fillId="0" borderId="155" applyNumberFormat="0" applyFill="0" applyAlignment="0" applyProtection="0"/>
    <xf numFmtId="0" fontId="50" fillId="0" borderId="156" applyNumberFormat="0" applyFill="0" applyAlignment="0" applyProtection="0"/>
    <xf numFmtId="0" fontId="50" fillId="0" borderId="0" applyNumberFormat="0" applyFill="0" applyBorder="0" applyAlignment="0" applyProtection="0"/>
    <xf numFmtId="0" fontId="51" fillId="10" borderId="0" applyNumberFormat="0" applyBorder="0" applyAlignment="0" applyProtection="0"/>
    <xf numFmtId="0" fontId="52" fillId="11" borderId="0" applyNumberFormat="0" applyBorder="0" applyAlignment="0" applyProtection="0"/>
    <xf numFmtId="0" fontId="53" fillId="12" borderId="0" applyNumberFormat="0" applyBorder="0" applyAlignment="0" applyProtection="0"/>
    <xf numFmtId="0" fontId="54" fillId="13" borderId="157" applyNumberFormat="0" applyAlignment="0" applyProtection="0"/>
    <xf numFmtId="0" fontId="55" fillId="14" borderId="158" applyNumberFormat="0" applyAlignment="0" applyProtection="0"/>
    <xf numFmtId="0" fontId="56" fillId="14" borderId="157" applyNumberFormat="0" applyAlignment="0" applyProtection="0"/>
    <xf numFmtId="0" fontId="57" fillId="0" borderId="159" applyNumberFormat="0" applyFill="0" applyAlignment="0" applyProtection="0"/>
    <xf numFmtId="0" fontId="58" fillId="15" borderId="160" applyNumberFormat="0" applyAlignment="0" applyProtection="0"/>
    <xf numFmtId="0" fontId="59" fillId="0" borderId="0" applyNumberFormat="0" applyFill="0" applyBorder="0" applyAlignment="0" applyProtection="0"/>
    <xf numFmtId="0" fontId="45" fillId="16" borderId="161" applyNumberFormat="0" applyFont="0" applyAlignment="0" applyProtection="0"/>
    <xf numFmtId="0" fontId="60" fillId="0" borderId="0" applyNumberFormat="0" applyFill="0" applyBorder="0" applyAlignment="0" applyProtection="0"/>
    <xf numFmtId="0" fontId="61" fillId="0" borderId="162" applyNumberFormat="0" applyFill="0" applyAlignment="0" applyProtection="0"/>
    <xf numFmtId="0" fontId="62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62" fillId="21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62" fillId="25" borderId="0" applyNumberFormat="0" applyBorder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62" fillId="29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62" fillId="33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62" fillId="37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45" fillId="0" borderId="0"/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9" fillId="0" borderId="0">
      <alignment vertical="center"/>
    </xf>
    <xf numFmtId="0" fontId="1" fillId="0" borderId="0">
      <alignment vertical="center"/>
    </xf>
    <xf numFmtId="0" fontId="63" fillId="0" borderId="0"/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64" fillId="0" borderId="0" applyFont="0" applyFill="0" applyBorder="0" applyAlignment="0" applyProtection="0">
      <alignment vertical="center"/>
    </xf>
    <xf numFmtId="179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65" fillId="0" borderId="0">
      <alignment vertical="center"/>
    </xf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6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6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9" fillId="0" borderId="0"/>
    <xf numFmtId="0" fontId="63" fillId="0" borderId="0">
      <alignment vertical="center"/>
    </xf>
    <xf numFmtId="0" fontId="9" fillId="0" borderId="0">
      <alignment vertical="center"/>
    </xf>
    <xf numFmtId="0" fontId="65" fillId="0" borderId="0">
      <alignment vertical="center"/>
    </xf>
    <xf numFmtId="0" fontId="9" fillId="0" borderId="0">
      <alignment vertical="center"/>
    </xf>
    <xf numFmtId="0" fontId="65" fillId="0" borderId="0">
      <alignment vertical="center"/>
    </xf>
    <xf numFmtId="0" fontId="63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9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1" fillId="0" borderId="0">
      <alignment vertical="center"/>
    </xf>
    <xf numFmtId="179" fontId="64" fillId="0" borderId="0" applyFont="0" applyFill="0" applyBorder="0" applyAlignment="0" applyProtection="0">
      <alignment vertical="center"/>
    </xf>
    <xf numFmtId="179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64" fillId="0" borderId="0" applyFont="0" applyFill="0" applyBorder="0" applyAlignment="0" applyProtection="0">
      <alignment vertical="center"/>
    </xf>
    <xf numFmtId="179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45" fillId="0" borderId="0"/>
    <xf numFmtId="176" fontId="45" fillId="0" borderId="0" applyFont="0" applyFill="0" applyBorder="0" applyAlignment="0" applyProtection="0"/>
    <xf numFmtId="177" fontId="45" fillId="0" borderId="0" applyFont="0" applyFill="0" applyBorder="0" applyAlignment="0" applyProtection="0"/>
    <xf numFmtId="0" fontId="45" fillId="0" borderId="0"/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9" fillId="0" borderId="0">
      <alignment vertical="center"/>
    </xf>
    <xf numFmtId="0" fontId="45" fillId="0" borderId="0"/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1" fillId="0" borderId="0">
      <alignment vertical="center"/>
    </xf>
    <xf numFmtId="0" fontId="45" fillId="0" borderId="0"/>
    <xf numFmtId="176" fontId="45" fillId="0" borderId="0" applyFont="0" applyFill="0" applyBorder="0" applyAlignment="0" applyProtection="0"/>
    <xf numFmtId="17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9" fillId="0" borderId="0">
      <alignment vertical="center"/>
    </xf>
    <xf numFmtId="0" fontId="66" fillId="0" borderId="0">
      <alignment vertical="center"/>
    </xf>
    <xf numFmtId="0" fontId="1" fillId="0" borderId="0">
      <alignment vertical="center"/>
    </xf>
    <xf numFmtId="0" fontId="6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>
      <alignment vertical="center"/>
    </xf>
    <xf numFmtId="179" fontId="64" fillId="0" borderId="0" applyFont="0" applyFill="0" applyBorder="0" applyAlignment="0" applyProtection="0">
      <alignment vertical="center"/>
    </xf>
    <xf numFmtId="179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180" fontId="64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1235">
    <xf numFmtId="0" fontId="0" fillId="0" borderId="0" xfId="0"/>
    <xf numFmtId="0" fontId="2" fillId="0" borderId="0" xfId="1" applyFont="1">
      <alignment vertical="center"/>
    </xf>
    <xf numFmtId="0" fontId="3" fillId="0" borderId="0" xfId="1" applyFont="1">
      <alignment vertical="center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vertical="center"/>
    </xf>
    <xf numFmtId="0" fontId="4" fillId="0" borderId="0" xfId="1" applyFont="1">
      <alignment vertical="center"/>
    </xf>
    <xf numFmtId="0" fontId="5" fillId="0" borderId="0" xfId="1" applyFont="1" applyFill="1" applyBorder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6" fillId="0" borderId="0" xfId="1" applyFont="1">
      <alignment vertical="center"/>
    </xf>
    <xf numFmtId="0" fontId="6" fillId="0" borderId="0" xfId="1" applyFont="1" applyBorder="1" applyAlignment="1">
      <alignment horizontal="center" vertical="center" wrapText="1"/>
    </xf>
    <xf numFmtId="0" fontId="6" fillId="0" borderId="0" xfId="1" applyFont="1" applyBorder="1" applyAlignment="1">
      <alignment horizontal="center" vertical="center"/>
    </xf>
    <xf numFmtId="0" fontId="11" fillId="0" borderId="0" xfId="1" applyFont="1" applyBorder="1" applyAlignment="1">
      <alignment horizontal="center" vertical="center"/>
    </xf>
    <xf numFmtId="0" fontId="11" fillId="0" borderId="0" xfId="1" applyFont="1" applyBorder="1" applyAlignment="1">
      <alignment vertical="center"/>
    </xf>
    <xf numFmtId="0" fontId="12" fillId="0" borderId="0" xfId="1" applyFont="1">
      <alignment vertical="center"/>
    </xf>
    <xf numFmtId="0" fontId="15" fillId="3" borderId="14" xfId="1" applyFont="1" applyFill="1" applyBorder="1" applyAlignment="1">
      <alignment horizontal="center" vertical="center" wrapText="1"/>
    </xf>
    <xf numFmtId="0" fontId="15" fillId="3" borderId="15" xfId="1" applyFont="1" applyFill="1" applyBorder="1" applyAlignment="1">
      <alignment horizontal="center" vertical="center" wrapText="1"/>
    </xf>
    <xf numFmtId="0" fontId="15" fillId="3" borderId="17" xfId="1" applyFont="1" applyFill="1" applyBorder="1" applyAlignment="1">
      <alignment horizontal="center" vertical="center" wrapText="1"/>
    </xf>
    <xf numFmtId="0" fontId="15" fillId="0" borderId="19" xfId="1" applyFont="1" applyBorder="1" applyAlignment="1">
      <alignment horizontal="center" vertical="center"/>
    </xf>
    <xf numFmtId="0" fontId="15" fillId="0" borderId="20" xfId="1" applyFont="1" applyBorder="1" applyAlignment="1">
      <alignment horizontal="center" vertical="center"/>
    </xf>
    <xf numFmtId="0" fontId="16" fillId="4" borderId="14" xfId="1" applyFont="1" applyFill="1" applyBorder="1" applyAlignment="1">
      <alignment horizontal="center" vertical="center" wrapText="1"/>
    </xf>
    <xf numFmtId="0" fontId="16" fillId="4" borderId="15" xfId="1" applyFont="1" applyFill="1" applyBorder="1" applyAlignment="1">
      <alignment horizontal="center" vertical="center" wrapText="1"/>
    </xf>
    <xf numFmtId="0" fontId="16" fillId="4" borderId="17" xfId="1" applyFont="1" applyFill="1" applyBorder="1" applyAlignment="1">
      <alignment horizontal="center" vertical="center" wrapText="1"/>
    </xf>
    <xf numFmtId="0" fontId="16" fillId="0" borderId="0" xfId="1" applyFont="1" applyAlignment="1">
      <alignment horizontal="center" vertical="center" wrapText="1"/>
    </xf>
    <xf numFmtId="0" fontId="19" fillId="0" borderId="0" xfId="2" applyFont="1" applyAlignment="1">
      <alignment horizontal="center" vertical="center"/>
    </xf>
    <xf numFmtId="0" fontId="19" fillId="0" borderId="21" xfId="2" applyFont="1" applyFill="1" applyBorder="1" applyAlignment="1">
      <alignment horizontal="center" vertical="center"/>
    </xf>
    <xf numFmtId="0" fontId="20" fillId="0" borderId="22" xfId="2" applyFont="1" applyFill="1" applyBorder="1" applyAlignment="1">
      <alignment horizontal="center" vertical="center"/>
    </xf>
    <xf numFmtId="0" fontId="19" fillId="5" borderId="20" xfId="2" applyFont="1" applyFill="1" applyBorder="1" applyAlignment="1">
      <alignment horizontal="center" vertical="center" wrapText="1"/>
    </xf>
    <xf numFmtId="0" fontId="19" fillId="5" borderId="7" xfId="2" applyFont="1" applyFill="1" applyBorder="1" applyAlignment="1">
      <alignment horizontal="center" vertical="center"/>
    </xf>
    <xf numFmtId="0" fontId="21" fillId="0" borderId="0" xfId="3" applyFont="1" applyAlignment="1">
      <alignment horizontal="center" vertical="center"/>
    </xf>
    <xf numFmtId="0" fontId="19" fillId="0" borderId="30" xfId="2" applyFont="1" applyFill="1" applyBorder="1" applyAlignment="1">
      <alignment horizontal="center" vertical="center" wrapText="1"/>
    </xf>
    <xf numFmtId="0" fontId="19" fillId="0" borderId="34" xfId="2" applyFont="1" applyFill="1" applyBorder="1" applyAlignment="1">
      <alignment horizontal="center" vertical="center"/>
    </xf>
    <xf numFmtId="0" fontId="23" fillId="0" borderId="0" xfId="2" applyFont="1" applyBorder="1" applyAlignment="1">
      <alignment horizontal="center" vertical="center"/>
    </xf>
    <xf numFmtId="0" fontId="19" fillId="0" borderId="30" xfId="2" applyFont="1" applyFill="1" applyBorder="1" applyAlignment="1">
      <alignment horizontal="center" vertical="center"/>
    </xf>
    <xf numFmtId="0" fontId="23" fillId="0" borderId="0" xfId="2" applyFont="1" applyAlignment="1">
      <alignment horizontal="center" vertical="center"/>
    </xf>
    <xf numFmtId="0" fontId="19" fillId="0" borderId="21" xfId="2" applyFont="1" applyFill="1" applyBorder="1" applyAlignment="1">
      <alignment horizontal="center" vertical="center" wrapText="1"/>
    </xf>
    <xf numFmtId="0" fontId="19" fillId="0" borderId="22" xfId="2" applyFont="1" applyBorder="1" applyAlignment="1">
      <alignment horizontal="center" vertical="center"/>
    </xf>
    <xf numFmtId="0" fontId="21" fillId="0" borderId="21" xfId="4" applyFont="1" applyFill="1" applyBorder="1" applyAlignment="1">
      <alignment horizontal="center" vertical="center"/>
    </xf>
    <xf numFmtId="0" fontId="21" fillId="0" borderId="22" xfId="4" applyFont="1" applyFill="1" applyBorder="1" applyAlignment="1">
      <alignment horizontal="center" vertical="center"/>
    </xf>
    <xf numFmtId="0" fontId="19" fillId="5" borderId="20" xfId="2" applyFont="1" applyFill="1" applyBorder="1" applyAlignment="1">
      <alignment horizontal="center" vertical="center"/>
    </xf>
    <xf numFmtId="0" fontId="2" fillId="0" borderId="23" xfId="4" applyFont="1" applyBorder="1" applyAlignment="1">
      <alignment horizontal="center" vertical="center"/>
    </xf>
    <xf numFmtId="0" fontId="21" fillId="0" borderId="0" xfId="1" applyFont="1" applyBorder="1" applyAlignment="1">
      <alignment horizontal="center" vertical="center"/>
    </xf>
    <xf numFmtId="0" fontId="20" fillId="0" borderId="21" xfId="2" applyFont="1" applyFill="1" applyBorder="1" applyAlignment="1">
      <alignment horizontal="center" vertical="center" wrapText="1"/>
    </xf>
    <xf numFmtId="0" fontId="19" fillId="0" borderId="35" xfId="2" applyFont="1" applyFill="1" applyBorder="1" applyAlignment="1">
      <alignment horizontal="center" vertical="center"/>
    </xf>
    <xf numFmtId="0" fontId="19" fillId="0" borderId="20" xfId="2" applyFont="1" applyFill="1" applyBorder="1" applyAlignment="1">
      <alignment horizontal="center" vertical="center"/>
    </xf>
    <xf numFmtId="0" fontId="21" fillId="0" borderId="28" xfId="1" applyFont="1" applyFill="1" applyBorder="1" applyAlignment="1">
      <alignment horizontal="center" vertical="center"/>
    </xf>
    <xf numFmtId="0" fontId="21" fillId="0" borderId="0" xfId="1" applyFont="1" applyAlignment="1">
      <alignment horizontal="center" vertical="center"/>
    </xf>
    <xf numFmtId="0" fontId="19" fillId="0" borderId="21" xfId="2" applyFont="1" applyBorder="1" applyAlignment="1">
      <alignment horizontal="center" vertical="center" wrapText="1"/>
    </xf>
    <xf numFmtId="0" fontId="19" fillId="0" borderId="20" xfId="2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37" xfId="1" applyFont="1" applyBorder="1" applyAlignment="1">
      <alignment horizontal="center" vertical="center" wrapText="1"/>
    </xf>
    <xf numFmtId="0" fontId="2" fillId="0" borderId="38" xfId="1" applyFont="1" applyFill="1" applyBorder="1" applyAlignment="1">
      <alignment horizontal="center" vertical="center"/>
    </xf>
    <xf numFmtId="0" fontId="2" fillId="0" borderId="7" xfId="1" applyFont="1" applyFill="1" applyBorder="1" applyAlignment="1">
      <alignment horizontal="center" vertical="center"/>
    </xf>
    <xf numFmtId="0" fontId="2" fillId="0" borderId="21" xfId="1" applyFont="1" applyBorder="1" applyAlignment="1">
      <alignment horizontal="center" vertical="center" wrapText="1"/>
    </xf>
    <xf numFmtId="0" fontId="2" fillId="0" borderId="35" xfId="1" applyFont="1" applyFill="1" applyBorder="1" applyAlignment="1">
      <alignment horizontal="center" vertical="center"/>
    </xf>
    <xf numFmtId="0" fontId="2" fillId="0" borderId="20" xfId="1" applyFont="1" applyFill="1" applyBorder="1" applyAlignment="1">
      <alignment horizontal="center" vertical="center"/>
    </xf>
    <xf numFmtId="0" fontId="2" fillId="0" borderId="21" xfId="1" applyFont="1" applyFill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36" xfId="1" applyFont="1" applyBorder="1" applyAlignment="1">
      <alignment horizontal="center" vertical="center" wrapText="1"/>
    </xf>
    <xf numFmtId="0" fontId="2" fillId="0" borderId="39" xfId="1" applyFont="1" applyFill="1" applyBorder="1" applyAlignment="1">
      <alignment horizontal="center" vertical="center"/>
    </xf>
    <xf numFmtId="0" fontId="2" fillId="0" borderId="40" xfId="1" applyFont="1" applyFill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40" xfId="1" applyFont="1" applyBorder="1" applyAlignment="1">
      <alignment horizontal="center" vertical="center"/>
    </xf>
    <xf numFmtId="0" fontId="24" fillId="3" borderId="43" xfId="1" applyFont="1" applyFill="1" applyBorder="1" applyAlignment="1">
      <alignment horizontal="center" vertical="center" wrapText="1"/>
    </xf>
    <xf numFmtId="0" fontId="28" fillId="3" borderId="36" xfId="1" applyFont="1" applyFill="1" applyBorder="1" applyAlignment="1">
      <alignment horizontal="center" vertical="center" wrapText="1"/>
    </xf>
    <xf numFmtId="0" fontId="28" fillId="4" borderId="36" xfId="1" applyFont="1" applyFill="1" applyBorder="1" applyAlignment="1">
      <alignment horizontal="center" vertical="center" wrapText="1"/>
    </xf>
    <xf numFmtId="0" fontId="33" fillId="0" borderId="32" xfId="1" applyFont="1" applyFill="1" applyBorder="1" applyAlignment="1">
      <alignment horizontal="center" vertical="center"/>
    </xf>
    <xf numFmtId="0" fontId="33" fillId="0" borderId="31" xfId="1" applyFont="1" applyFill="1" applyBorder="1" applyAlignment="1">
      <alignment horizontal="center" vertical="center"/>
    </xf>
    <xf numFmtId="0" fontId="33" fillId="0" borderId="19" xfId="1" applyFont="1" applyFill="1" applyBorder="1" applyAlignment="1">
      <alignment horizontal="center" vertical="center"/>
    </xf>
    <xf numFmtId="0" fontId="2" fillId="0" borderId="32" xfId="1" applyFont="1" applyFill="1" applyBorder="1" applyAlignment="1">
      <alignment horizontal="center" vertical="center"/>
    </xf>
    <xf numFmtId="0" fontId="2" fillId="0" borderId="31" xfId="1" applyFont="1" applyFill="1" applyBorder="1" applyAlignment="1">
      <alignment horizontal="center" vertical="center"/>
    </xf>
    <xf numFmtId="0" fontId="2" fillId="0" borderId="33" xfId="1" applyFont="1" applyFill="1" applyBorder="1" applyAlignment="1">
      <alignment horizontal="center" vertical="center"/>
    </xf>
    <xf numFmtId="0" fontId="28" fillId="3" borderId="36" xfId="1" applyFont="1" applyFill="1" applyBorder="1" applyAlignment="1">
      <alignment horizontal="center" vertical="center"/>
    </xf>
    <xf numFmtId="0" fontId="28" fillId="3" borderId="39" xfId="1" applyFont="1" applyFill="1" applyBorder="1" applyAlignment="1">
      <alignment horizontal="center" vertical="center" wrapText="1"/>
    </xf>
    <xf numFmtId="0" fontId="38" fillId="8" borderId="11" xfId="2" applyFont="1" applyFill="1" applyBorder="1" applyAlignment="1">
      <alignment horizontal="center" vertical="center" wrapText="1"/>
    </xf>
    <xf numFmtId="0" fontId="39" fillId="8" borderId="14" xfId="2" applyFont="1" applyFill="1" applyBorder="1" applyAlignment="1">
      <alignment horizontal="center" vertical="center"/>
    </xf>
    <xf numFmtId="0" fontId="39" fillId="8" borderId="17" xfId="2" applyFont="1" applyFill="1" applyBorder="1" applyAlignment="1">
      <alignment horizontal="center" vertical="center"/>
    </xf>
    <xf numFmtId="0" fontId="39" fillId="8" borderId="17" xfId="2" applyFont="1" applyFill="1" applyBorder="1" applyAlignment="1">
      <alignment horizontal="center" vertical="center" wrapText="1"/>
    </xf>
    <xf numFmtId="0" fontId="39" fillId="8" borderId="15" xfId="2" applyFont="1" applyFill="1" applyBorder="1" applyAlignment="1">
      <alignment horizontal="center" vertical="center" wrapText="1"/>
    </xf>
    <xf numFmtId="0" fontId="23" fillId="0" borderId="32" xfId="2" applyFont="1" applyFill="1" applyBorder="1" applyAlignment="1">
      <alignment horizontal="center" vertical="center"/>
    </xf>
    <xf numFmtId="0" fontId="38" fillId="0" borderId="50" xfId="2" applyFont="1" applyFill="1" applyBorder="1" applyAlignment="1">
      <alignment horizontal="center" vertical="center"/>
    </xf>
    <xf numFmtId="0" fontId="38" fillId="0" borderId="51" xfId="2" applyFont="1" applyFill="1" applyBorder="1" applyAlignment="1">
      <alignment horizontal="center" vertical="center"/>
    </xf>
    <xf numFmtId="0" fontId="38" fillId="0" borderId="52" xfId="2" applyFont="1" applyFill="1" applyBorder="1" applyAlignment="1">
      <alignment horizontal="center" vertical="center" wrapText="1"/>
    </xf>
    <xf numFmtId="0" fontId="38" fillId="0" borderId="53" xfId="2" applyFont="1" applyFill="1" applyBorder="1" applyAlignment="1">
      <alignment horizontal="center" vertical="center" wrapText="1"/>
    </xf>
    <xf numFmtId="0" fontId="38" fillId="0" borderId="54" xfId="2" applyFont="1" applyFill="1" applyBorder="1" applyAlignment="1">
      <alignment horizontal="center" vertical="center"/>
    </xf>
    <xf numFmtId="0" fontId="38" fillId="0" borderId="55" xfId="2" applyFont="1" applyFill="1" applyBorder="1" applyAlignment="1">
      <alignment horizontal="center" vertical="center"/>
    </xf>
    <xf numFmtId="0" fontId="38" fillId="0" borderId="56" xfId="2" applyFont="1" applyFill="1" applyBorder="1" applyAlignment="1">
      <alignment horizontal="center" vertical="center" wrapText="1"/>
    </xf>
    <xf numFmtId="0" fontId="38" fillId="0" borderId="57" xfId="2" applyFont="1" applyFill="1" applyBorder="1" applyAlignment="1">
      <alignment horizontal="center" vertical="center" wrapText="1"/>
    </xf>
    <xf numFmtId="0" fontId="38" fillId="0" borderId="58" xfId="2" applyFont="1" applyFill="1" applyBorder="1" applyAlignment="1">
      <alignment horizontal="center" vertical="center"/>
    </xf>
    <xf numFmtId="0" fontId="38" fillId="0" borderId="56" xfId="2" applyFont="1" applyFill="1" applyBorder="1" applyAlignment="1">
      <alignment horizontal="center" vertical="center"/>
    </xf>
    <xf numFmtId="0" fontId="38" fillId="0" borderId="0" xfId="2" applyFont="1" applyFill="1" applyBorder="1" applyAlignment="1">
      <alignment vertical="center"/>
    </xf>
    <xf numFmtId="0" fontId="23" fillId="0" borderId="19" xfId="2" applyFont="1" applyFill="1" applyBorder="1" applyAlignment="1">
      <alignment horizontal="center" vertical="center"/>
    </xf>
    <xf numFmtId="0" fontId="23" fillId="0" borderId="20" xfId="2" applyFont="1" applyFill="1" applyBorder="1" applyAlignment="1">
      <alignment horizontal="center" vertical="center"/>
    </xf>
    <xf numFmtId="0" fontId="23" fillId="5" borderId="32" xfId="2" applyFont="1" applyFill="1" applyBorder="1" applyAlignment="1">
      <alignment horizontal="center" vertical="center"/>
    </xf>
    <xf numFmtId="0" fontId="38" fillId="0" borderId="59" xfId="2" applyFont="1" applyFill="1" applyBorder="1" applyAlignment="1">
      <alignment horizontal="center" vertical="center"/>
    </xf>
    <xf numFmtId="0" fontId="38" fillId="0" borderId="60" xfId="2" applyFont="1" applyFill="1" applyBorder="1" applyAlignment="1">
      <alignment horizontal="center" vertical="center"/>
    </xf>
    <xf numFmtId="0" fontId="38" fillId="5" borderId="61" xfId="2" applyFont="1" applyFill="1" applyBorder="1" applyAlignment="1">
      <alignment horizontal="center" vertical="center" wrapText="1"/>
    </xf>
    <xf numFmtId="0" fontId="38" fillId="5" borderId="62" xfId="2" applyFont="1" applyFill="1" applyBorder="1" applyAlignment="1">
      <alignment horizontal="center" vertical="center" wrapText="1"/>
    </xf>
    <xf numFmtId="0" fontId="38" fillId="0" borderId="30" xfId="2" applyFont="1" applyFill="1" applyBorder="1" applyAlignment="1">
      <alignment horizontal="center" vertical="center"/>
    </xf>
    <xf numFmtId="0" fontId="38" fillId="5" borderId="63" xfId="2" applyFont="1" applyFill="1" applyBorder="1" applyAlignment="1">
      <alignment horizontal="center" vertical="center"/>
    </xf>
    <xf numFmtId="0" fontId="38" fillId="5" borderId="64" xfId="2" applyFont="1" applyFill="1" applyBorder="1" applyAlignment="1">
      <alignment horizontal="center" vertical="center"/>
    </xf>
    <xf numFmtId="0" fontId="38" fillId="5" borderId="65" xfId="2" applyFont="1" applyFill="1" applyBorder="1" applyAlignment="1">
      <alignment horizontal="center" vertical="center" wrapText="1"/>
    </xf>
    <xf numFmtId="0" fontId="38" fillId="5" borderId="66" xfId="2" applyFont="1" applyFill="1" applyBorder="1" applyAlignment="1">
      <alignment horizontal="center" vertical="center" wrapText="1"/>
    </xf>
    <xf numFmtId="0" fontId="38" fillId="5" borderId="67" xfId="2" applyFont="1" applyFill="1" applyBorder="1" applyAlignment="1">
      <alignment horizontal="center" vertical="center"/>
    </xf>
    <xf numFmtId="0" fontId="38" fillId="5" borderId="65" xfId="2" applyFont="1" applyFill="1" applyBorder="1" applyAlignment="1">
      <alignment horizontal="center" vertical="center"/>
    </xf>
    <xf numFmtId="0" fontId="38" fillId="5" borderId="0" xfId="2" applyFont="1" applyFill="1" applyBorder="1" applyAlignment="1">
      <alignment vertical="center"/>
    </xf>
    <xf numFmtId="0" fontId="23" fillId="5" borderId="68" xfId="2" applyFont="1" applyFill="1" applyBorder="1" applyAlignment="1">
      <alignment horizontal="center" vertical="center"/>
    </xf>
    <xf numFmtId="0" fontId="23" fillId="5" borderId="69" xfId="2" applyFont="1" applyFill="1" applyBorder="1" applyAlignment="1">
      <alignment horizontal="center" vertical="center"/>
    </xf>
    <xf numFmtId="0" fontId="23" fillId="5" borderId="70" xfId="2" applyFont="1" applyFill="1" applyBorder="1" applyAlignment="1">
      <alignment horizontal="center" vertical="center"/>
    </xf>
    <xf numFmtId="0" fontId="38" fillId="0" borderId="63" xfId="2" applyFont="1" applyFill="1" applyBorder="1" applyAlignment="1">
      <alignment horizontal="center" vertical="center"/>
    </xf>
    <xf numFmtId="0" fontId="40" fillId="5" borderId="61" xfId="2" applyFont="1" applyFill="1" applyBorder="1" applyAlignment="1">
      <alignment horizontal="center" vertical="center"/>
    </xf>
    <xf numFmtId="0" fontId="41" fillId="5" borderId="62" xfId="2" applyFont="1" applyFill="1" applyBorder="1" applyAlignment="1">
      <alignment horizontal="center" vertical="center" wrapText="1"/>
    </xf>
    <xf numFmtId="0" fontId="38" fillId="5" borderId="60" xfId="2" applyFont="1" applyFill="1" applyBorder="1" applyAlignment="1">
      <alignment horizontal="center" vertical="center"/>
    </xf>
    <xf numFmtId="0" fontId="38" fillId="5" borderId="71" xfId="2" applyFont="1" applyFill="1" applyBorder="1" applyAlignment="1">
      <alignment horizontal="center" vertical="center"/>
    </xf>
    <xf numFmtId="0" fontId="38" fillId="5" borderId="61" xfId="2" applyFont="1" applyFill="1" applyBorder="1" applyAlignment="1">
      <alignment horizontal="center" vertical="center"/>
    </xf>
    <xf numFmtId="0" fontId="40" fillId="5" borderId="62" xfId="2" applyFont="1" applyFill="1" applyBorder="1" applyAlignment="1">
      <alignment horizontal="center" vertical="center" wrapText="1"/>
    </xf>
    <xf numFmtId="0" fontId="38" fillId="5" borderId="72" xfId="2" applyFont="1" applyFill="1" applyBorder="1" applyAlignment="1">
      <alignment horizontal="center" vertical="center"/>
    </xf>
    <xf numFmtId="0" fontId="38" fillId="5" borderId="73" xfId="2" applyFont="1" applyFill="1" applyBorder="1" applyAlignment="1">
      <alignment horizontal="center" vertical="center" wrapText="1"/>
    </xf>
    <xf numFmtId="0" fontId="38" fillId="5" borderId="74" xfId="2" applyFont="1" applyFill="1" applyBorder="1" applyAlignment="1">
      <alignment horizontal="center" vertical="center" wrapText="1"/>
    </xf>
    <xf numFmtId="0" fontId="38" fillId="5" borderId="75" xfId="2" applyFont="1" applyFill="1" applyBorder="1" applyAlignment="1">
      <alignment horizontal="center" vertical="center"/>
    </xf>
    <xf numFmtId="0" fontId="38" fillId="5" borderId="73" xfId="2" applyFont="1" applyFill="1" applyBorder="1" applyAlignment="1">
      <alignment horizontal="center" vertical="center"/>
    </xf>
    <xf numFmtId="0" fontId="40" fillId="5" borderId="73" xfId="2" applyFont="1" applyFill="1" applyBorder="1" applyAlignment="1">
      <alignment horizontal="center" vertical="center"/>
    </xf>
    <xf numFmtId="0" fontId="40" fillId="5" borderId="74" xfId="2" applyFont="1" applyFill="1" applyBorder="1" applyAlignment="1">
      <alignment horizontal="center" vertical="center" wrapText="1"/>
    </xf>
    <xf numFmtId="0" fontId="38" fillId="5" borderId="56" xfId="2" applyFont="1" applyFill="1" applyBorder="1" applyAlignment="1">
      <alignment horizontal="center" vertical="center" wrapText="1"/>
    </xf>
    <xf numFmtId="0" fontId="38" fillId="5" borderId="56" xfId="2" applyFont="1" applyFill="1" applyBorder="1" applyAlignment="1">
      <alignment horizontal="center" vertical="center"/>
    </xf>
    <xf numFmtId="0" fontId="40" fillId="5" borderId="56" xfId="2" applyFont="1" applyFill="1" applyBorder="1" applyAlignment="1">
      <alignment horizontal="center" vertical="center"/>
    </xf>
    <xf numFmtId="0" fontId="40" fillId="5" borderId="66" xfId="2" applyFont="1" applyFill="1" applyBorder="1" applyAlignment="1">
      <alignment horizontal="center" vertical="center" wrapText="1"/>
    </xf>
    <xf numFmtId="0" fontId="38" fillId="8" borderId="11" xfId="2" applyFont="1" applyFill="1" applyBorder="1" applyAlignment="1" applyProtection="1">
      <alignment horizontal="center" vertical="center" wrapText="1"/>
      <protection locked="0"/>
    </xf>
    <xf numFmtId="0" fontId="38" fillId="8" borderId="14" xfId="2" applyFont="1" applyFill="1" applyBorder="1" applyAlignment="1" applyProtection="1">
      <alignment horizontal="center" vertical="center"/>
      <protection locked="0"/>
    </xf>
    <xf numFmtId="0" fontId="38" fillId="8" borderId="17" xfId="2" applyFont="1" applyFill="1" applyBorder="1" applyAlignment="1" applyProtection="1">
      <alignment horizontal="center" vertical="center"/>
      <protection locked="0"/>
    </xf>
    <xf numFmtId="0" fontId="38" fillId="8" borderId="15" xfId="2" applyFont="1" applyFill="1" applyBorder="1" applyAlignment="1" applyProtection="1">
      <alignment horizontal="center" vertical="center"/>
      <protection locked="0"/>
    </xf>
    <xf numFmtId="0" fontId="38" fillId="0" borderId="49" xfId="2" applyFont="1" applyFill="1" applyBorder="1" applyAlignment="1">
      <alignment vertical="center"/>
    </xf>
    <xf numFmtId="0" fontId="23" fillId="0" borderId="0" xfId="2" applyFont="1" applyFill="1" applyBorder="1" applyAlignment="1">
      <alignment horizontal="center" vertical="center"/>
    </xf>
    <xf numFmtId="0" fontId="38" fillId="0" borderId="0" xfId="2" applyFont="1" applyFill="1" applyBorder="1" applyAlignment="1">
      <alignment horizontal="center" vertical="center" wrapText="1"/>
    </xf>
    <xf numFmtId="0" fontId="38" fillId="0" borderId="0" xfId="2" applyFont="1" applyFill="1" applyBorder="1" applyAlignment="1">
      <alignment horizontal="center" vertical="center"/>
    </xf>
    <xf numFmtId="0" fontId="23" fillId="0" borderId="0" xfId="2" applyFont="1" applyFill="1" applyBorder="1">
      <alignment vertical="center"/>
    </xf>
    <xf numFmtId="0" fontId="23" fillId="0" borderId="0" xfId="2" applyFont="1" applyFill="1" applyBorder="1" applyAlignment="1">
      <alignment horizontal="center" vertical="center" wrapText="1"/>
    </xf>
    <xf numFmtId="0" fontId="38" fillId="0" borderId="0" xfId="2" applyNumberFormat="1" applyFont="1" applyAlignment="1">
      <alignment horizontal="center" vertical="center"/>
    </xf>
    <xf numFmtId="0" fontId="38" fillId="0" borderId="0" xfId="2" applyFont="1" applyFill="1" applyBorder="1" applyAlignment="1">
      <alignment horizontal="center" vertical="top" wrapText="1"/>
    </xf>
    <xf numFmtId="0" fontId="38" fillId="0" borderId="0" xfId="2" applyNumberFormat="1" applyFont="1" applyAlignment="1">
      <alignment horizontal="center" vertical="top"/>
    </xf>
    <xf numFmtId="0" fontId="23" fillId="0" borderId="0" xfId="2" applyFont="1" applyFill="1" applyBorder="1" applyAlignment="1">
      <alignment horizontal="center" vertical="top"/>
    </xf>
    <xf numFmtId="0" fontId="2" fillId="0" borderId="0" xfId="1" applyFont="1" applyFill="1" applyBorder="1">
      <alignment vertical="center"/>
    </xf>
    <xf numFmtId="0" fontId="2" fillId="0" borderId="0" xfId="1" applyFont="1" applyFill="1" applyBorder="1" applyAlignment="1">
      <alignment vertical="center" wrapText="1"/>
    </xf>
    <xf numFmtId="0" fontId="2" fillId="0" borderId="0" xfId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vertical="center"/>
    </xf>
    <xf numFmtId="178" fontId="2" fillId="0" borderId="0" xfId="1" applyNumberFormat="1" applyFont="1" applyFill="1" applyBorder="1" applyAlignment="1">
      <alignment vertical="center"/>
    </xf>
    <xf numFmtId="178" fontId="2" fillId="0" borderId="0" xfId="1" applyNumberFormat="1" applyFont="1" applyFill="1" applyBorder="1" applyAlignment="1">
      <alignment horizontal="center" vertical="center"/>
    </xf>
    <xf numFmtId="0" fontId="2" fillId="0" borderId="0" xfId="1" applyFont="1" applyAlignment="1">
      <alignment vertical="center" wrapText="1"/>
    </xf>
    <xf numFmtId="0" fontId="15" fillId="0" borderId="68" xfId="1" applyFont="1" applyBorder="1" applyAlignment="1">
      <alignment horizontal="center" vertical="center"/>
    </xf>
    <xf numFmtId="0" fontId="15" fillId="0" borderId="69" xfId="1" applyFont="1" applyBorder="1" applyAlignment="1">
      <alignment horizontal="center" vertical="center"/>
    </xf>
    <xf numFmtId="0" fontId="19" fillId="5" borderId="69" xfId="2" applyFont="1" applyFill="1" applyBorder="1" applyAlignment="1">
      <alignment horizontal="center" vertical="center" wrapText="1"/>
    </xf>
    <xf numFmtId="0" fontId="19" fillId="5" borderId="69" xfId="2" applyFont="1" applyFill="1" applyBorder="1" applyAlignment="1">
      <alignment horizontal="center" vertical="center"/>
    </xf>
    <xf numFmtId="0" fontId="19" fillId="0" borderId="69" xfId="2" applyFont="1" applyFill="1" applyBorder="1" applyAlignment="1">
      <alignment horizontal="center" vertical="center"/>
    </xf>
    <xf numFmtId="0" fontId="19" fillId="0" borderId="69" xfId="2" applyFont="1" applyBorder="1" applyAlignment="1">
      <alignment horizontal="center" vertical="center"/>
    </xf>
    <xf numFmtId="0" fontId="2" fillId="0" borderId="69" xfId="1" applyFont="1" applyFill="1" applyBorder="1" applyAlignment="1">
      <alignment horizontal="center" vertical="center"/>
    </xf>
    <xf numFmtId="0" fontId="33" fillId="0" borderId="70" xfId="1" applyFont="1" applyFill="1" applyBorder="1" applyAlignment="1">
      <alignment horizontal="center" vertical="center"/>
    </xf>
    <xf numFmtId="0" fontId="33" fillId="0" borderId="76" xfId="1" applyFont="1" applyFill="1" applyBorder="1" applyAlignment="1">
      <alignment horizontal="center" vertical="center"/>
    </xf>
    <xf numFmtId="0" fontId="33" fillId="0" borderId="68" xfId="1" applyFont="1" applyFill="1" applyBorder="1" applyAlignment="1">
      <alignment horizontal="center" vertical="center"/>
    </xf>
    <xf numFmtId="0" fontId="2" fillId="0" borderId="70" xfId="1" applyFont="1" applyFill="1" applyBorder="1" applyAlignment="1">
      <alignment horizontal="center" vertical="center"/>
    </xf>
    <xf numFmtId="0" fontId="2" fillId="0" borderId="76" xfId="1" applyFont="1" applyFill="1" applyBorder="1" applyAlignment="1">
      <alignment horizontal="center" vertical="center"/>
    </xf>
    <xf numFmtId="0" fontId="2" fillId="0" borderId="77" xfId="1" applyFont="1" applyFill="1" applyBorder="1" applyAlignment="1">
      <alignment horizontal="center" vertical="center"/>
    </xf>
    <xf numFmtId="0" fontId="23" fillId="0" borderId="70" xfId="2" applyFont="1" applyFill="1" applyBorder="1" applyAlignment="1">
      <alignment horizontal="center" vertical="center"/>
    </xf>
    <xf numFmtId="0" fontId="38" fillId="0" borderId="78" xfId="2" applyFont="1" applyFill="1" applyBorder="1" applyAlignment="1">
      <alignment horizontal="center" vertical="center"/>
    </xf>
    <xf numFmtId="0" fontId="38" fillId="0" borderId="66" xfId="2" applyFont="1" applyFill="1" applyBorder="1" applyAlignment="1">
      <alignment horizontal="center" vertical="center" wrapText="1"/>
    </xf>
    <xf numFmtId="0" fontId="38" fillId="0" borderId="67" xfId="2" applyFont="1" applyFill="1" applyBorder="1" applyAlignment="1">
      <alignment horizontal="center" vertical="center"/>
    </xf>
    <xf numFmtId="0" fontId="23" fillId="0" borderId="68" xfId="2" applyFont="1" applyFill="1" applyBorder="1" applyAlignment="1">
      <alignment horizontal="center" vertical="center"/>
    </xf>
    <xf numFmtId="0" fontId="23" fillId="0" borderId="69" xfId="2" applyFont="1" applyFill="1" applyBorder="1" applyAlignment="1">
      <alignment horizontal="center" vertical="center"/>
    </xf>
    <xf numFmtId="0" fontId="16" fillId="4" borderId="81" xfId="1" applyFont="1" applyFill="1" applyBorder="1" applyAlignment="1">
      <alignment horizontal="center" vertical="center" wrapText="1"/>
    </xf>
    <xf numFmtId="0" fontId="23" fillId="0" borderId="82" xfId="2" applyFont="1" applyFill="1" applyBorder="1" applyAlignment="1">
      <alignment horizontal="center" vertical="center"/>
    </xf>
    <xf numFmtId="0" fontId="23" fillId="5" borderId="83" xfId="2" applyFont="1" applyFill="1" applyBorder="1" applyAlignment="1">
      <alignment horizontal="center" vertical="center"/>
    </xf>
    <xf numFmtId="0" fontId="24" fillId="3" borderId="91" xfId="1" applyFont="1" applyFill="1" applyBorder="1" applyAlignment="1">
      <alignment horizontal="center" vertical="center" wrapText="1"/>
    </xf>
    <xf numFmtId="0" fontId="19" fillId="0" borderId="96" xfId="2" applyFont="1" applyFill="1" applyBorder="1" applyAlignment="1">
      <alignment horizontal="center" vertical="center"/>
    </xf>
    <xf numFmtId="0" fontId="19" fillId="5" borderId="97" xfId="2" applyFont="1" applyFill="1" applyBorder="1" applyAlignment="1">
      <alignment horizontal="center" vertical="center"/>
    </xf>
    <xf numFmtId="0" fontId="2" fillId="0" borderId="70" xfId="1" applyFont="1" applyFill="1" applyBorder="1" applyAlignment="1">
      <alignment horizontal="center" vertical="center"/>
    </xf>
    <xf numFmtId="0" fontId="2" fillId="0" borderId="76" xfId="1" applyFont="1" applyFill="1" applyBorder="1" applyAlignment="1">
      <alignment horizontal="center" vertical="center"/>
    </xf>
    <xf numFmtId="0" fontId="2" fillId="0" borderId="77" xfId="1" applyFont="1" applyFill="1" applyBorder="1" applyAlignment="1">
      <alignment horizontal="center" vertical="center"/>
    </xf>
    <xf numFmtId="0" fontId="33" fillId="0" borderId="70" xfId="1" applyFont="1" applyFill="1" applyBorder="1" applyAlignment="1">
      <alignment horizontal="center" vertical="center"/>
    </xf>
    <xf numFmtId="0" fontId="33" fillId="0" borderId="76" xfId="1" applyFont="1" applyFill="1" applyBorder="1" applyAlignment="1">
      <alignment horizontal="center" vertical="center"/>
    </xf>
    <xf numFmtId="0" fontId="33" fillId="0" borderId="68" xfId="1" applyFont="1" applyFill="1" applyBorder="1" applyAlignment="1">
      <alignment horizontal="center" vertical="center"/>
    </xf>
    <xf numFmtId="0" fontId="2" fillId="0" borderId="36" xfId="1" applyFont="1" applyBorder="1" applyAlignment="1">
      <alignment horizontal="center" vertical="center" wrapText="1"/>
    </xf>
    <xf numFmtId="0" fontId="2" fillId="0" borderId="37" xfId="1" applyFont="1" applyBorder="1" applyAlignment="1">
      <alignment horizontal="center" vertical="center" wrapText="1"/>
    </xf>
    <xf numFmtId="0" fontId="19" fillId="5" borderId="69" xfId="2" applyFont="1" applyFill="1" applyBorder="1" applyAlignment="1">
      <alignment horizontal="center" vertical="center" wrapText="1"/>
    </xf>
    <xf numFmtId="0" fontId="19" fillId="0" borderId="21" xfId="2" applyFont="1" applyBorder="1" applyAlignment="1">
      <alignment horizontal="center" vertical="center" wrapText="1"/>
    </xf>
    <xf numFmtId="0" fontId="15" fillId="3" borderId="14" xfId="1" applyFont="1" applyFill="1" applyBorder="1" applyAlignment="1">
      <alignment horizontal="center" vertical="center" wrapText="1"/>
    </xf>
    <xf numFmtId="0" fontId="15" fillId="3" borderId="17" xfId="1" applyFont="1" applyFill="1" applyBorder="1" applyAlignment="1">
      <alignment horizontal="center" vertical="center" wrapText="1"/>
    </xf>
    <xf numFmtId="0" fontId="15" fillId="3" borderId="15" xfId="1" applyFont="1" applyFill="1" applyBorder="1" applyAlignment="1">
      <alignment horizontal="center" vertical="center" wrapText="1"/>
    </xf>
    <xf numFmtId="0" fontId="15" fillId="3" borderId="17" xfId="1" applyFont="1" applyFill="1" applyBorder="1" applyAlignment="1">
      <alignment horizontal="center" vertical="center" wrapText="1"/>
    </xf>
    <xf numFmtId="0" fontId="15" fillId="3" borderId="15" xfId="1" applyFont="1" applyFill="1" applyBorder="1" applyAlignment="1">
      <alignment horizontal="center" vertical="center" wrapText="1"/>
    </xf>
    <xf numFmtId="0" fontId="15" fillId="3" borderId="14" xfId="1" applyFont="1" applyFill="1" applyBorder="1" applyAlignment="1">
      <alignment horizontal="center" vertical="center" wrapText="1"/>
    </xf>
    <xf numFmtId="0" fontId="19" fillId="0" borderId="21" xfId="2" applyFont="1" applyBorder="1" applyAlignment="1">
      <alignment horizontal="center" vertical="center" wrapText="1"/>
    </xf>
    <xf numFmtId="0" fontId="19" fillId="5" borderId="69" xfId="2" applyFont="1" applyFill="1" applyBorder="1" applyAlignment="1">
      <alignment horizontal="center" vertical="center" wrapText="1"/>
    </xf>
    <xf numFmtId="0" fontId="2" fillId="0" borderId="37" xfId="1" applyFont="1" applyBorder="1" applyAlignment="1">
      <alignment horizontal="center" vertical="center" wrapText="1"/>
    </xf>
    <xf numFmtId="0" fontId="2" fillId="0" borderId="36" xfId="1" applyFont="1" applyBorder="1" applyAlignment="1">
      <alignment horizontal="center" vertical="center" wrapText="1"/>
    </xf>
    <xf numFmtId="0" fontId="33" fillId="0" borderId="70" xfId="1" applyFont="1" applyFill="1" applyBorder="1" applyAlignment="1">
      <alignment horizontal="center" vertical="center"/>
    </xf>
    <xf numFmtId="0" fontId="33" fillId="0" borderId="76" xfId="1" applyFont="1" applyFill="1" applyBorder="1" applyAlignment="1">
      <alignment horizontal="center" vertical="center"/>
    </xf>
    <xf numFmtId="0" fontId="33" fillId="0" borderId="68" xfId="1" applyFont="1" applyFill="1" applyBorder="1" applyAlignment="1">
      <alignment horizontal="center" vertical="center"/>
    </xf>
    <xf numFmtId="0" fontId="2" fillId="0" borderId="70" xfId="1" applyFont="1" applyFill="1" applyBorder="1" applyAlignment="1">
      <alignment horizontal="center" vertical="center"/>
    </xf>
    <xf numFmtId="0" fontId="2" fillId="0" borderId="76" xfId="1" applyFont="1" applyFill="1" applyBorder="1" applyAlignment="1">
      <alignment horizontal="center" vertical="center"/>
    </xf>
    <xf numFmtId="0" fontId="2" fillId="0" borderId="77" xfId="1" applyFont="1" applyFill="1" applyBorder="1" applyAlignment="1">
      <alignment horizontal="center" vertical="center"/>
    </xf>
    <xf numFmtId="0" fontId="19" fillId="5" borderId="100" xfId="2" applyFont="1" applyFill="1" applyBorder="1" applyAlignment="1">
      <alignment horizontal="center" vertical="center" wrapText="1"/>
    </xf>
    <xf numFmtId="0" fontId="19" fillId="0" borderId="93" xfId="2" applyFont="1" applyFill="1" applyBorder="1" applyAlignment="1">
      <alignment horizontal="center" vertical="center"/>
    </xf>
    <xf numFmtId="0" fontId="19" fillId="5" borderId="100" xfId="2" applyFont="1" applyFill="1" applyBorder="1" applyAlignment="1">
      <alignment horizontal="center" vertical="center"/>
    </xf>
    <xf numFmtId="0" fontId="2" fillId="0" borderId="70" xfId="1" applyFont="1" applyFill="1" applyBorder="1" applyAlignment="1">
      <alignment horizontal="center" vertical="center"/>
    </xf>
    <xf numFmtId="0" fontId="2" fillId="0" borderId="76" xfId="1" applyFont="1" applyFill="1" applyBorder="1" applyAlignment="1">
      <alignment horizontal="center" vertical="center"/>
    </xf>
    <xf numFmtId="0" fontId="2" fillId="0" borderId="77" xfId="1" applyFont="1" applyFill="1" applyBorder="1" applyAlignment="1">
      <alignment horizontal="center" vertical="center"/>
    </xf>
    <xf numFmtId="0" fontId="33" fillId="0" borderId="70" xfId="1" applyFont="1" applyFill="1" applyBorder="1" applyAlignment="1">
      <alignment horizontal="center" vertical="center"/>
    </xf>
    <xf numFmtId="0" fontId="33" fillId="0" borderId="76" xfId="1" applyFont="1" applyFill="1" applyBorder="1" applyAlignment="1">
      <alignment horizontal="center" vertical="center"/>
    </xf>
    <xf numFmtId="0" fontId="33" fillId="0" borderId="68" xfId="1" applyFont="1" applyFill="1" applyBorder="1" applyAlignment="1">
      <alignment horizontal="center" vertical="center"/>
    </xf>
    <xf numFmtId="0" fontId="2" fillId="0" borderId="36" xfId="1" applyFont="1" applyBorder="1" applyAlignment="1">
      <alignment horizontal="center" vertical="center" wrapText="1"/>
    </xf>
    <xf numFmtId="0" fontId="2" fillId="0" borderId="37" xfId="1" applyFont="1" applyBorder="1" applyAlignment="1">
      <alignment horizontal="center" vertical="center" wrapText="1"/>
    </xf>
    <xf numFmtId="0" fontId="19" fillId="5" borderId="69" xfId="2" applyFont="1" applyFill="1" applyBorder="1" applyAlignment="1">
      <alignment horizontal="center" vertical="center" wrapText="1"/>
    </xf>
    <xf numFmtId="0" fontId="19" fillId="0" borderId="21" xfId="2" applyFont="1" applyBorder="1" applyAlignment="1">
      <alignment horizontal="center" vertical="center" wrapText="1"/>
    </xf>
    <xf numFmtId="0" fontId="19" fillId="0" borderId="30" xfId="2" applyFont="1" applyFill="1" applyBorder="1" applyAlignment="1">
      <alignment horizontal="center" vertical="center" wrapText="1"/>
    </xf>
    <xf numFmtId="0" fontId="15" fillId="3" borderId="14" xfId="1" applyFont="1" applyFill="1" applyBorder="1" applyAlignment="1">
      <alignment horizontal="center" vertical="center" wrapText="1"/>
    </xf>
    <xf numFmtId="0" fontId="15" fillId="3" borderId="17" xfId="1" applyFont="1" applyFill="1" applyBorder="1" applyAlignment="1">
      <alignment horizontal="center" vertical="center" wrapText="1"/>
    </xf>
    <xf numFmtId="0" fontId="15" fillId="3" borderId="15" xfId="1" applyFont="1" applyFill="1" applyBorder="1" applyAlignment="1">
      <alignment horizontal="center" vertical="center" wrapText="1"/>
    </xf>
    <xf numFmtId="0" fontId="19" fillId="0" borderId="93" xfId="2" applyFont="1" applyFill="1" applyBorder="1" applyAlignment="1">
      <alignment horizontal="center" vertical="center" wrapText="1"/>
    </xf>
    <xf numFmtId="0" fontId="19" fillId="5" borderId="20" xfId="2" applyFont="1" applyFill="1" applyBorder="1" applyAlignment="1">
      <alignment horizontal="center" vertical="center" wrapText="1"/>
    </xf>
    <xf numFmtId="0" fontId="15" fillId="3" borderId="17" xfId="1" applyFont="1" applyFill="1" applyBorder="1" applyAlignment="1">
      <alignment horizontal="center" vertical="center" wrapText="1"/>
    </xf>
    <xf numFmtId="0" fontId="15" fillId="3" borderId="15" xfId="1" applyFont="1" applyFill="1" applyBorder="1" applyAlignment="1">
      <alignment horizontal="center" vertical="center" wrapText="1"/>
    </xf>
    <xf numFmtId="0" fontId="15" fillId="3" borderId="14" xfId="1" applyFont="1" applyFill="1" applyBorder="1" applyAlignment="1">
      <alignment horizontal="center" vertical="center" wrapText="1"/>
    </xf>
    <xf numFmtId="0" fontId="19" fillId="0" borderId="21" xfId="2" applyFont="1" applyBorder="1" applyAlignment="1">
      <alignment horizontal="center" vertical="center" wrapText="1"/>
    </xf>
    <xf numFmtId="0" fontId="19" fillId="5" borderId="69" xfId="2" applyFont="1" applyFill="1" applyBorder="1" applyAlignment="1">
      <alignment horizontal="center" vertical="center" wrapText="1"/>
    </xf>
    <xf numFmtId="0" fontId="2" fillId="0" borderId="37" xfId="1" applyFont="1" applyBorder="1" applyAlignment="1">
      <alignment horizontal="center" vertical="center" wrapText="1"/>
    </xf>
    <xf numFmtId="0" fontId="2" fillId="0" borderId="36" xfId="1" applyFont="1" applyBorder="1" applyAlignment="1">
      <alignment horizontal="center" vertical="center" wrapText="1"/>
    </xf>
    <xf numFmtId="0" fontId="33" fillId="0" borderId="70" xfId="1" applyFont="1" applyFill="1" applyBorder="1" applyAlignment="1">
      <alignment horizontal="center" vertical="center"/>
    </xf>
    <xf numFmtId="0" fontId="33" fillId="0" borderId="76" xfId="1" applyFont="1" applyFill="1" applyBorder="1" applyAlignment="1">
      <alignment horizontal="center" vertical="center"/>
    </xf>
    <xf numFmtId="0" fontId="33" fillId="0" borderId="68" xfId="1" applyFont="1" applyFill="1" applyBorder="1" applyAlignment="1">
      <alignment horizontal="center" vertical="center"/>
    </xf>
    <xf numFmtId="0" fontId="2" fillId="0" borderId="70" xfId="1" applyFont="1" applyFill="1" applyBorder="1" applyAlignment="1">
      <alignment horizontal="center" vertical="center"/>
    </xf>
    <xf numFmtId="0" fontId="2" fillId="0" borderId="76" xfId="1" applyFont="1" applyFill="1" applyBorder="1" applyAlignment="1">
      <alignment horizontal="center" vertical="center"/>
    </xf>
    <xf numFmtId="0" fontId="2" fillId="0" borderId="77" xfId="1" applyFont="1" applyFill="1" applyBorder="1" applyAlignment="1">
      <alignment horizontal="center" vertical="center"/>
    </xf>
    <xf numFmtId="0" fontId="19" fillId="0" borderId="93" xfId="2" applyFont="1" applyFill="1" applyBorder="1" applyAlignment="1">
      <alignment horizontal="center" vertical="center" wrapText="1"/>
    </xf>
    <xf numFmtId="0" fontId="16" fillId="4" borderId="11" xfId="1" applyFont="1" applyFill="1" applyBorder="1" applyAlignment="1">
      <alignment horizontal="center" vertical="center" wrapText="1"/>
    </xf>
    <xf numFmtId="0" fontId="16" fillId="4" borderId="102" xfId="1" applyFont="1" applyFill="1" applyBorder="1" applyAlignment="1">
      <alignment horizontal="center" vertical="center" wrapText="1"/>
    </xf>
    <xf numFmtId="0" fontId="19" fillId="0" borderId="93" xfId="2" applyFont="1" applyFill="1" applyBorder="1" applyAlignment="1">
      <alignment horizontal="center" vertical="center" wrapText="1"/>
    </xf>
    <xf numFmtId="0" fontId="19" fillId="5" borderId="20" xfId="2" applyFont="1" applyFill="1" applyBorder="1" applyAlignment="1">
      <alignment horizontal="center" vertical="center" wrapText="1"/>
    </xf>
    <xf numFmtId="0" fontId="2" fillId="0" borderId="70" xfId="1" applyFont="1" applyFill="1" applyBorder="1" applyAlignment="1">
      <alignment horizontal="center" vertical="center"/>
    </xf>
    <xf numFmtId="0" fontId="2" fillId="0" borderId="76" xfId="1" applyFont="1" applyFill="1" applyBorder="1" applyAlignment="1">
      <alignment horizontal="center" vertical="center"/>
    </xf>
    <xf numFmtId="0" fontId="2" fillId="0" borderId="77" xfId="1" applyFont="1" applyFill="1" applyBorder="1" applyAlignment="1">
      <alignment horizontal="center" vertical="center"/>
    </xf>
    <xf numFmtId="0" fontId="33" fillId="0" borderId="70" xfId="1" applyFont="1" applyFill="1" applyBorder="1" applyAlignment="1">
      <alignment horizontal="center" vertical="center"/>
    </xf>
    <xf numFmtId="0" fontId="33" fillId="0" borderId="76" xfId="1" applyFont="1" applyFill="1" applyBorder="1" applyAlignment="1">
      <alignment horizontal="center" vertical="center"/>
    </xf>
    <xf numFmtId="0" fontId="33" fillId="0" borderId="68" xfId="1" applyFont="1" applyFill="1" applyBorder="1" applyAlignment="1">
      <alignment horizontal="center" vertical="center"/>
    </xf>
    <xf numFmtId="0" fontId="2" fillId="0" borderId="36" xfId="1" applyFont="1" applyBorder="1" applyAlignment="1">
      <alignment horizontal="center" vertical="center" wrapText="1"/>
    </xf>
    <xf numFmtId="0" fontId="2" fillId="0" borderId="37" xfId="1" applyFont="1" applyBorder="1" applyAlignment="1">
      <alignment horizontal="center" vertical="center" wrapText="1"/>
    </xf>
    <xf numFmtId="0" fontId="19" fillId="5" borderId="69" xfId="2" applyFont="1" applyFill="1" applyBorder="1" applyAlignment="1">
      <alignment horizontal="center" vertical="center" wrapText="1"/>
    </xf>
    <xf numFmtId="0" fontId="19" fillId="0" borderId="21" xfId="2" applyFont="1" applyBorder="1" applyAlignment="1">
      <alignment horizontal="center" vertical="center" wrapText="1"/>
    </xf>
    <xf numFmtId="0" fontId="15" fillId="3" borderId="14" xfId="1" applyFont="1" applyFill="1" applyBorder="1" applyAlignment="1">
      <alignment horizontal="center" vertical="center" wrapText="1"/>
    </xf>
    <xf numFmtId="0" fontId="15" fillId="3" borderId="17" xfId="1" applyFont="1" applyFill="1" applyBorder="1" applyAlignment="1">
      <alignment horizontal="center" vertical="center" wrapText="1"/>
    </xf>
    <xf numFmtId="0" fontId="15" fillId="3" borderId="15" xfId="1" applyFont="1" applyFill="1" applyBorder="1" applyAlignment="1">
      <alignment horizontal="center" vertical="center" wrapText="1"/>
    </xf>
    <xf numFmtId="0" fontId="19" fillId="0" borderId="93" xfId="2" applyFont="1" applyFill="1" applyBorder="1" applyAlignment="1">
      <alignment horizontal="center" vertical="center" wrapText="1"/>
    </xf>
    <xf numFmtId="0" fontId="20" fillId="0" borderId="104" xfId="2" applyFont="1" applyFill="1" applyBorder="1" applyAlignment="1">
      <alignment horizontal="center" vertical="center"/>
    </xf>
    <xf numFmtId="0" fontId="19" fillId="0" borderId="105" xfId="2" applyFont="1" applyFill="1" applyBorder="1" applyAlignment="1">
      <alignment horizontal="center" vertical="center"/>
    </xf>
    <xf numFmtId="0" fontId="2" fillId="0" borderId="70" xfId="1" applyFont="1" applyFill="1" applyBorder="1" applyAlignment="1">
      <alignment horizontal="center" vertical="center"/>
    </xf>
    <xf numFmtId="0" fontId="2" fillId="0" borderId="76" xfId="1" applyFont="1" applyFill="1" applyBorder="1" applyAlignment="1">
      <alignment horizontal="center" vertical="center"/>
    </xf>
    <xf numFmtId="0" fontId="2" fillId="0" borderId="77" xfId="1" applyFont="1" applyFill="1" applyBorder="1" applyAlignment="1">
      <alignment horizontal="center" vertical="center"/>
    </xf>
    <xf numFmtId="0" fontId="33" fillId="0" borderId="70" xfId="1" applyFont="1" applyFill="1" applyBorder="1" applyAlignment="1">
      <alignment horizontal="center" vertical="center"/>
    </xf>
    <xf numFmtId="0" fontId="33" fillId="0" borderId="76" xfId="1" applyFont="1" applyFill="1" applyBorder="1" applyAlignment="1">
      <alignment horizontal="center" vertical="center"/>
    </xf>
    <xf numFmtId="0" fontId="33" fillId="0" borderId="68" xfId="1" applyFont="1" applyFill="1" applyBorder="1" applyAlignment="1">
      <alignment horizontal="center" vertical="center"/>
    </xf>
    <xf numFmtId="0" fontId="2" fillId="0" borderId="36" xfId="1" applyFont="1" applyBorder="1" applyAlignment="1">
      <alignment horizontal="center" vertical="center" wrapText="1"/>
    </xf>
    <xf numFmtId="0" fontId="2" fillId="0" borderId="37" xfId="1" applyFont="1" applyBorder="1" applyAlignment="1">
      <alignment horizontal="center" vertical="center" wrapText="1"/>
    </xf>
    <xf numFmtId="0" fontId="19" fillId="5" borderId="69" xfId="2" applyFont="1" applyFill="1" applyBorder="1" applyAlignment="1">
      <alignment horizontal="center" vertical="center" wrapText="1"/>
    </xf>
    <xf numFmtId="0" fontId="19" fillId="0" borderId="21" xfId="2" applyFont="1" applyBorder="1" applyAlignment="1">
      <alignment horizontal="center" vertical="center" wrapText="1"/>
    </xf>
    <xf numFmtId="0" fontId="15" fillId="3" borderId="14" xfId="1" applyFont="1" applyFill="1" applyBorder="1" applyAlignment="1">
      <alignment horizontal="center" vertical="center" wrapText="1"/>
    </xf>
    <xf numFmtId="0" fontId="15" fillId="3" borderId="17" xfId="1" applyFont="1" applyFill="1" applyBorder="1" applyAlignment="1">
      <alignment horizontal="center" vertical="center" wrapText="1"/>
    </xf>
    <xf numFmtId="0" fontId="15" fillId="3" borderId="15" xfId="1" applyFont="1" applyFill="1" applyBorder="1" applyAlignment="1">
      <alignment horizontal="center" vertical="center" wrapText="1"/>
    </xf>
    <xf numFmtId="0" fontId="19" fillId="0" borderId="93" xfId="2" applyFont="1" applyFill="1" applyBorder="1" applyAlignment="1">
      <alignment horizontal="center" vertical="center" wrapText="1"/>
    </xf>
    <xf numFmtId="0" fontId="19" fillId="5" borderId="100" xfId="2" applyFont="1" applyFill="1" applyBorder="1" applyAlignment="1">
      <alignment horizontal="center" vertical="center" wrapText="1"/>
    </xf>
    <xf numFmtId="0" fontId="16" fillId="4" borderId="112" xfId="1" applyFont="1" applyFill="1" applyBorder="1" applyAlignment="1">
      <alignment horizontal="center" vertical="center" wrapText="1"/>
    </xf>
    <xf numFmtId="0" fontId="20" fillId="9" borderId="22" xfId="2" applyFont="1" applyFill="1" applyBorder="1" applyAlignment="1">
      <alignment horizontal="center" vertical="center"/>
    </xf>
    <xf numFmtId="0" fontId="19" fillId="0" borderId="93" xfId="2" applyFont="1" applyFill="1" applyBorder="1" applyAlignment="1">
      <alignment horizontal="center" vertical="center" wrapText="1"/>
    </xf>
    <xf numFmtId="0" fontId="22" fillId="0" borderId="21" xfId="2" applyFont="1" applyFill="1" applyBorder="1" applyAlignment="1">
      <alignment horizontal="center" vertical="center"/>
    </xf>
    <xf numFmtId="0" fontId="19" fillId="0" borderId="0" xfId="2" applyFont="1" applyAlignment="1">
      <alignment horizontal="center" vertical="center"/>
    </xf>
    <xf numFmtId="0" fontId="20" fillId="0" borderId="22" xfId="2" applyFont="1" applyFill="1" applyBorder="1" applyAlignment="1">
      <alignment horizontal="center" vertical="center"/>
    </xf>
    <xf numFmtId="0" fontId="21" fillId="0" borderId="0" xfId="3" applyFont="1" applyAlignment="1">
      <alignment horizontal="center" vertical="center"/>
    </xf>
    <xf numFmtId="0" fontId="19" fillId="5" borderId="7" xfId="2" applyFont="1" applyFill="1" applyBorder="1" applyAlignment="1">
      <alignment horizontal="center" vertical="center"/>
    </xf>
    <xf numFmtId="0" fontId="19" fillId="0" borderId="21" xfId="2" applyFont="1" applyFill="1" applyBorder="1" applyAlignment="1">
      <alignment horizontal="center" vertical="center"/>
    </xf>
    <xf numFmtId="0" fontId="46" fillId="0" borderId="116" xfId="0" applyFont="1" applyFill="1" applyBorder="1" applyAlignment="1">
      <alignment horizontal="center" vertical="center" wrapText="1"/>
    </xf>
    <xf numFmtId="0" fontId="20" fillId="0" borderId="120" xfId="2" applyFont="1" applyFill="1" applyBorder="1" applyAlignment="1">
      <alignment horizontal="center" vertical="center"/>
    </xf>
    <xf numFmtId="0" fontId="19" fillId="0" borderId="96" xfId="2" applyFont="1" applyBorder="1" applyAlignment="1">
      <alignment horizontal="center" vertical="center"/>
    </xf>
    <xf numFmtId="0" fontId="19" fillId="5" borderId="116" xfId="2" applyFont="1" applyFill="1" applyBorder="1" applyAlignment="1">
      <alignment horizontal="center" vertical="center" wrapText="1"/>
    </xf>
    <xf numFmtId="0" fontId="2" fillId="0" borderId="70" xfId="1" applyFont="1" applyFill="1" applyBorder="1" applyAlignment="1">
      <alignment horizontal="center" vertical="center"/>
    </xf>
    <xf numFmtId="0" fontId="2" fillId="0" borderId="76" xfId="1" applyFont="1" applyFill="1" applyBorder="1" applyAlignment="1">
      <alignment horizontal="center" vertical="center"/>
    </xf>
    <xf numFmtId="0" fontId="2" fillId="0" borderId="77" xfId="1" applyFont="1" applyFill="1" applyBorder="1" applyAlignment="1">
      <alignment horizontal="center" vertical="center"/>
    </xf>
    <xf numFmtId="0" fontId="33" fillId="0" borderId="70" xfId="1" applyFont="1" applyFill="1" applyBorder="1" applyAlignment="1">
      <alignment horizontal="center" vertical="center"/>
    </xf>
    <xf numFmtId="0" fontId="33" fillId="0" borderId="76" xfId="1" applyFont="1" applyFill="1" applyBorder="1" applyAlignment="1">
      <alignment horizontal="center" vertical="center"/>
    </xf>
    <xf numFmtId="0" fontId="33" fillId="0" borderId="68" xfId="1" applyFont="1" applyFill="1" applyBorder="1" applyAlignment="1">
      <alignment horizontal="center" vertical="center"/>
    </xf>
    <xf numFmtId="0" fontId="2" fillId="0" borderId="36" xfId="1" applyFont="1" applyBorder="1" applyAlignment="1">
      <alignment horizontal="center" vertical="center" wrapText="1"/>
    </xf>
    <xf numFmtId="0" fontId="2" fillId="0" borderId="37" xfId="1" applyFont="1" applyBorder="1" applyAlignment="1">
      <alignment horizontal="center" vertical="center" wrapText="1"/>
    </xf>
    <xf numFmtId="0" fontId="19" fillId="5" borderId="69" xfId="2" applyFont="1" applyFill="1" applyBorder="1" applyAlignment="1">
      <alignment horizontal="center" vertical="center" wrapText="1"/>
    </xf>
    <xf numFmtId="0" fontId="19" fillId="0" borderId="21" xfId="2" applyFont="1" applyBorder="1" applyAlignment="1">
      <alignment horizontal="center" vertical="center" wrapText="1"/>
    </xf>
    <xf numFmtId="0" fontId="15" fillId="3" borderId="14" xfId="1" applyFont="1" applyFill="1" applyBorder="1" applyAlignment="1">
      <alignment horizontal="center" vertical="center" wrapText="1"/>
    </xf>
    <xf numFmtId="0" fontId="15" fillId="3" borderId="17" xfId="1" applyFont="1" applyFill="1" applyBorder="1" applyAlignment="1">
      <alignment horizontal="center" vertical="center" wrapText="1"/>
    </xf>
    <xf numFmtId="0" fontId="15" fillId="3" borderId="15" xfId="1" applyFont="1" applyFill="1" applyBorder="1" applyAlignment="1">
      <alignment horizontal="center" vertical="center" wrapText="1"/>
    </xf>
    <xf numFmtId="0" fontId="19" fillId="0" borderId="93" xfId="2" applyFont="1" applyFill="1" applyBorder="1" applyAlignment="1">
      <alignment horizontal="center" vertical="center" wrapText="1"/>
    </xf>
    <xf numFmtId="0" fontId="5" fillId="0" borderId="0" xfId="1" applyFont="1" applyAlignment="1">
      <alignment horizontal="center" vertical="center" wrapText="1"/>
    </xf>
    <xf numFmtId="0" fontId="6" fillId="0" borderId="0" xfId="1" applyFont="1" applyAlignment="1">
      <alignment horizontal="center" vertical="center" wrapText="1"/>
    </xf>
    <xf numFmtId="0" fontId="6" fillId="0" borderId="0" xfId="1" applyFont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11" fillId="0" borderId="0" xfId="1" applyFont="1">
      <alignment vertical="center"/>
    </xf>
    <xf numFmtId="0" fontId="21" fillId="0" borderId="22" xfId="4" applyFont="1" applyBorder="1" applyAlignment="1">
      <alignment horizontal="center" vertical="center"/>
    </xf>
    <xf numFmtId="0" fontId="38" fillId="0" borderId="51" xfId="2" applyFont="1" applyBorder="1" applyAlignment="1">
      <alignment horizontal="center" vertical="center"/>
    </xf>
    <xf numFmtId="0" fontId="38" fillId="0" borderId="0" xfId="2" applyFont="1" applyAlignment="1">
      <alignment horizontal="center" vertical="center" wrapText="1"/>
    </xf>
    <xf numFmtId="0" fontId="38" fillId="0" borderId="0" xfId="2" applyFont="1" applyAlignment="1">
      <alignment horizontal="center" vertical="center"/>
    </xf>
    <xf numFmtId="0" fontId="23" fillId="0" borderId="0" xfId="2" applyFont="1">
      <alignment vertical="center"/>
    </xf>
    <xf numFmtId="0" fontId="23" fillId="0" borderId="0" xfId="2" applyFont="1" applyAlignment="1">
      <alignment horizontal="center" vertical="center" wrapText="1"/>
    </xf>
    <xf numFmtId="0" fontId="38" fillId="0" borderId="0" xfId="2" applyFont="1" applyAlignment="1">
      <alignment horizontal="center" vertical="top" wrapText="1"/>
    </xf>
    <xf numFmtId="0" fontId="38" fillId="0" borderId="0" xfId="2" applyFont="1" applyAlignment="1">
      <alignment horizontal="center" vertical="top"/>
    </xf>
    <xf numFmtId="0" fontId="23" fillId="0" borderId="0" xfId="2" applyFont="1" applyAlignment="1">
      <alignment horizontal="center" vertical="top"/>
    </xf>
    <xf numFmtId="178" fontId="2" fillId="0" borderId="0" xfId="1" applyNumberFormat="1" applyFont="1">
      <alignment vertical="center"/>
    </xf>
    <xf numFmtId="178" fontId="2" fillId="0" borderId="0" xfId="1" applyNumberFormat="1" applyFont="1" applyAlignment="1">
      <alignment horizontal="center" vertical="center"/>
    </xf>
    <xf numFmtId="0" fontId="39" fillId="8" borderId="112" xfId="2" applyFont="1" applyFill="1" applyBorder="1" applyAlignment="1">
      <alignment horizontal="center" vertical="center"/>
    </xf>
    <xf numFmtId="0" fontId="38" fillId="8" borderId="173" xfId="2" applyFont="1" applyFill="1" applyBorder="1" applyAlignment="1" applyProtection="1">
      <alignment horizontal="center" vertical="center"/>
      <protection locked="0"/>
    </xf>
    <xf numFmtId="0" fontId="28" fillId="3" borderId="175" xfId="1" applyFont="1" applyFill="1" applyBorder="1" applyAlignment="1">
      <alignment horizontal="center" vertical="center" wrapText="1"/>
    </xf>
    <xf numFmtId="0" fontId="28" fillId="4" borderId="175" xfId="1" applyFont="1" applyFill="1" applyBorder="1" applyAlignment="1">
      <alignment horizontal="center" vertical="center" wrapText="1"/>
    </xf>
    <xf numFmtId="0" fontId="28" fillId="3" borderId="175" xfId="1" applyFont="1" applyFill="1" applyBorder="1" applyAlignment="1">
      <alignment horizontal="center" vertical="center"/>
    </xf>
    <xf numFmtId="0" fontId="38" fillId="0" borderId="92" xfId="2" applyFont="1" applyBorder="1" applyAlignment="1">
      <alignment horizontal="center" vertical="center"/>
    </xf>
    <xf numFmtId="0" fontId="19" fillId="0" borderId="0" xfId="2" applyFont="1" applyAlignment="1">
      <alignment horizontal="center" vertical="center"/>
    </xf>
    <xf numFmtId="0" fontId="20" fillId="0" borderId="22" xfId="2" applyFont="1" applyFill="1" applyBorder="1" applyAlignment="1">
      <alignment horizontal="center" vertical="center"/>
    </xf>
    <xf numFmtId="0" fontId="21" fillId="0" borderId="0" xfId="3" applyFont="1" applyAlignment="1">
      <alignment horizontal="center" vertical="center"/>
    </xf>
    <xf numFmtId="0" fontId="21" fillId="0" borderId="22" xfId="4" applyFont="1" applyFill="1" applyBorder="1" applyAlignment="1">
      <alignment horizontal="center" vertical="center"/>
    </xf>
    <xf numFmtId="0" fontId="19" fillId="0" borderId="177" xfId="2" applyFont="1" applyBorder="1" applyAlignment="1">
      <alignment horizontal="center" vertical="center"/>
    </xf>
    <xf numFmtId="0" fontId="20" fillId="0" borderId="22" xfId="2" applyFont="1" applyBorder="1" applyAlignment="1">
      <alignment horizontal="center" vertical="center"/>
    </xf>
    <xf numFmtId="0" fontId="19" fillId="5" borderId="189" xfId="2" applyFont="1" applyFill="1" applyBorder="1" applyAlignment="1">
      <alignment horizontal="center" vertical="center"/>
    </xf>
    <xf numFmtId="0" fontId="2" fillId="0" borderId="70" xfId="1" applyFont="1" applyFill="1" applyBorder="1" applyAlignment="1">
      <alignment horizontal="center" vertical="center"/>
    </xf>
    <xf numFmtId="0" fontId="2" fillId="0" borderId="76" xfId="1" applyFont="1" applyFill="1" applyBorder="1" applyAlignment="1">
      <alignment horizontal="center" vertical="center"/>
    </xf>
    <xf numFmtId="0" fontId="2" fillId="0" borderId="77" xfId="1" applyFont="1" applyFill="1" applyBorder="1" applyAlignment="1">
      <alignment horizontal="center" vertical="center"/>
    </xf>
    <xf numFmtId="0" fontId="33" fillId="0" borderId="70" xfId="1" applyFont="1" applyFill="1" applyBorder="1" applyAlignment="1">
      <alignment horizontal="center" vertical="center"/>
    </xf>
    <xf numFmtId="0" fontId="33" fillId="0" borderId="76" xfId="1" applyFont="1" applyFill="1" applyBorder="1" applyAlignment="1">
      <alignment horizontal="center" vertical="center"/>
    </xf>
    <xf numFmtId="0" fontId="33" fillId="0" borderId="68" xfId="1" applyFont="1" applyFill="1" applyBorder="1" applyAlignment="1">
      <alignment horizontal="center" vertical="center"/>
    </xf>
    <xf numFmtId="0" fontId="2" fillId="0" borderId="36" xfId="1" applyFont="1" applyBorder="1" applyAlignment="1">
      <alignment horizontal="center" vertical="center" wrapText="1"/>
    </xf>
    <xf numFmtId="0" fontId="2" fillId="0" borderId="37" xfId="1" applyFont="1" applyBorder="1" applyAlignment="1">
      <alignment horizontal="center" vertical="center" wrapText="1"/>
    </xf>
    <xf numFmtId="0" fontId="19" fillId="5" borderId="69" xfId="2" applyFont="1" applyFill="1" applyBorder="1" applyAlignment="1">
      <alignment horizontal="center" vertical="center" wrapText="1"/>
    </xf>
    <xf numFmtId="0" fontId="19" fillId="0" borderId="21" xfId="2" applyFont="1" applyBorder="1" applyAlignment="1">
      <alignment horizontal="center" vertical="center" wrapText="1"/>
    </xf>
    <xf numFmtId="0" fontId="15" fillId="3" borderId="14" xfId="1" applyFont="1" applyFill="1" applyBorder="1" applyAlignment="1">
      <alignment horizontal="center" vertical="center" wrapText="1"/>
    </xf>
    <xf numFmtId="0" fontId="15" fillId="3" borderId="17" xfId="1" applyFont="1" applyFill="1" applyBorder="1" applyAlignment="1">
      <alignment horizontal="center" vertical="center" wrapText="1"/>
    </xf>
    <xf numFmtId="0" fontId="15" fillId="3" borderId="15" xfId="1" applyFont="1" applyFill="1" applyBorder="1" applyAlignment="1">
      <alignment horizontal="center" vertical="center" wrapText="1"/>
    </xf>
    <xf numFmtId="0" fontId="19" fillId="0" borderId="93" xfId="2" applyFont="1" applyFill="1" applyBorder="1" applyAlignment="1">
      <alignment horizontal="center" vertical="center" wrapText="1"/>
    </xf>
    <xf numFmtId="0" fontId="19" fillId="0" borderId="176" xfId="2" applyFont="1" applyBorder="1" applyAlignment="1">
      <alignment horizontal="center" vertical="center" wrapText="1"/>
    </xf>
    <xf numFmtId="0" fontId="2" fillId="0" borderId="175" xfId="1" applyFont="1" applyBorder="1" applyAlignment="1">
      <alignment horizontal="center" vertical="center" wrapText="1"/>
    </xf>
    <xf numFmtId="0" fontId="19" fillId="0" borderId="93" xfId="2" applyFont="1" applyFill="1" applyBorder="1" applyAlignment="1">
      <alignment horizontal="center" vertical="center" wrapText="1"/>
    </xf>
    <xf numFmtId="0" fontId="19" fillId="0" borderId="176" xfId="2" applyFont="1" applyBorder="1" applyAlignment="1">
      <alignment horizontal="center" vertical="center" wrapText="1"/>
    </xf>
    <xf numFmtId="0" fontId="15" fillId="0" borderId="178" xfId="1" applyFont="1" applyBorder="1" applyAlignment="1">
      <alignment horizontal="center" vertical="center"/>
    </xf>
    <xf numFmtId="0" fontId="19" fillId="0" borderId="183" xfId="2" applyFont="1" applyBorder="1" applyAlignment="1">
      <alignment horizontal="center" vertical="center"/>
    </xf>
    <xf numFmtId="0" fontId="19" fillId="0" borderId="176" xfId="2" applyFont="1" applyBorder="1" applyAlignment="1">
      <alignment horizontal="center" vertical="center"/>
    </xf>
    <xf numFmtId="0" fontId="21" fillId="0" borderId="183" xfId="4" applyFont="1" applyBorder="1" applyAlignment="1">
      <alignment horizontal="center" vertical="center"/>
    </xf>
    <xf numFmtId="0" fontId="2" fillId="0" borderId="194" xfId="4" applyFont="1" applyBorder="1" applyAlignment="1">
      <alignment horizontal="center" vertical="center"/>
    </xf>
    <xf numFmtId="0" fontId="20" fillId="0" borderId="183" xfId="2" applyFont="1" applyBorder="1" applyAlignment="1">
      <alignment horizontal="center" vertical="center" wrapText="1"/>
    </xf>
    <xf numFmtId="0" fontId="21" fillId="0" borderId="197" xfId="1" applyFont="1" applyBorder="1" applyAlignment="1">
      <alignment horizontal="center" vertical="center"/>
    </xf>
    <xf numFmtId="0" fontId="19" fillId="0" borderId="183" xfId="2" applyFont="1" applyBorder="1" applyAlignment="1">
      <alignment horizontal="center" vertical="center" wrapText="1"/>
    </xf>
    <xf numFmtId="0" fontId="19" fillId="0" borderId="198" xfId="2" applyFont="1" applyBorder="1" applyAlignment="1">
      <alignment horizontal="center" vertical="center"/>
    </xf>
    <xf numFmtId="0" fontId="2" fillId="0" borderId="200" xfId="1" applyFont="1" applyBorder="1" applyAlignment="1">
      <alignment horizontal="center" vertical="center"/>
    </xf>
    <xf numFmtId="0" fontId="2" fillId="0" borderId="189" xfId="1" applyFont="1" applyBorder="1" applyAlignment="1">
      <alignment horizontal="center" vertical="center"/>
    </xf>
    <xf numFmtId="0" fontId="2" fillId="0" borderId="183" xfId="1" applyFont="1" applyBorder="1" applyAlignment="1">
      <alignment horizontal="center" vertical="center" wrapText="1"/>
    </xf>
    <xf numFmtId="0" fontId="2" fillId="0" borderId="196" xfId="1" applyFont="1" applyBorder="1" applyAlignment="1">
      <alignment horizontal="center" vertical="center"/>
    </xf>
    <xf numFmtId="0" fontId="2" fillId="0" borderId="178" xfId="1" applyFont="1" applyBorder="1" applyAlignment="1">
      <alignment horizontal="center" vertical="center"/>
    </xf>
    <xf numFmtId="0" fontId="2" fillId="0" borderId="183" xfId="1" applyFont="1" applyBorder="1" applyAlignment="1">
      <alignment horizontal="center" vertical="center"/>
    </xf>
    <xf numFmtId="0" fontId="2" fillId="0" borderId="201" xfId="1" applyFont="1" applyBorder="1" applyAlignment="1">
      <alignment horizontal="center" vertical="center"/>
    </xf>
    <xf numFmtId="0" fontId="2" fillId="0" borderId="202" xfId="1" applyFont="1" applyBorder="1" applyAlignment="1">
      <alignment horizontal="center" vertical="center"/>
    </xf>
    <xf numFmtId="0" fontId="2" fillId="0" borderId="192" xfId="1" applyFont="1" applyBorder="1" applyAlignment="1">
      <alignment horizontal="center" vertical="center"/>
    </xf>
    <xf numFmtId="0" fontId="2" fillId="0" borderId="182" xfId="1" applyFont="1" applyBorder="1" applyAlignment="1">
      <alignment horizontal="center" vertical="center"/>
    </xf>
    <xf numFmtId="0" fontId="2" fillId="0" borderId="179" xfId="1" applyFont="1" applyBorder="1" applyAlignment="1">
      <alignment horizontal="center" vertical="center"/>
    </xf>
    <xf numFmtId="0" fontId="2" fillId="0" borderId="180" xfId="1" applyFont="1" applyBorder="1" applyAlignment="1">
      <alignment horizontal="center" vertical="center"/>
    </xf>
    <xf numFmtId="0" fontId="28" fillId="3" borderId="201" xfId="1" applyFont="1" applyFill="1" applyBorder="1" applyAlignment="1">
      <alignment horizontal="center" vertical="center" wrapText="1"/>
    </xf>
    <xf numFmtId="0" fontId="23" fillId="0" borderId="182" xfId="2" applyFont="1" applyBorder="1" applyAlignment="1">
      <alignment horizontal="center" vertical="center"/>
    </xf>
    <xf numFmtId="0" fontId="38" fillId="0" borderId="205" xfId="2" applyFont="1" applyBorder="1" applyAlignment="1">
      <alignment horizontal="center" vertical="center"/>
    </xf>
    <xf numFmtId="0" fontId="38" fillId="0" borderId="206" xfId="2" applyFont="1" applyBorder="1" applyAlignment="1">
      <alignment horizontal="center" vertical="center" wrapText="1"/>
    </xf>
    <xf numFmtId="0" fontId="38" fillId="0" borderId="207" xfId="2" applyFont="1" applyBorder="1" applyAlignment="1">
      <alignment horizontal="center" vertical="center" wrapText="1"/>
    </xf>
    <xf numFmtId="0" fontId="38" fillId="0" borderId="208" xfId="2" applyFont="1" applyBorder="1" applyAlignment="1">
      <alignment horizontal="center" vertical="center"/>
    </xf>
    <xf numFmtId="0" fontId="38" fillId="0" borderId="209" xfId="2" applyFont="1" applyBorder="1" applyAlignment="1">
      <alignment horizontal="center" vertical="center"/>
    </xf>
    <xf numFmtId="0" fontId="38" fillId="0" borderId="210" xfId="2" applyFont="1" applyBorder="1" applyAlignment="1">
      <alignment horizontal="center" vertical="center" wrapText="1"/>
    </xf>
    <xf numFmtId="0" fontId="38" fillId="0" borderId="211" xfId="2" applyFont="1" applyBorder="1" applyAlignment="1">
      <alignment horizontal="center" vertical="center" wrapText="1"/>
    </xf>
    <xf numFmtId="0" fontId="38" fillId="0" borderId="212" xfId="2" applyFont="1" applyBorder="1" applyAlignment="1">
      <alignment horizontal="center" vertical="center"/>
    </xf>
    <xf numFmtId="0" fontId="38" fillId="0" borderId="210" xfId="2" applyFont="1" applyBorder="1" applyAlignment="1">
      <alignment horizontal="center" vertical="center"/>
    </xf>
    <xf numFmtId="0" fontId="23" fillId="0" borderId="213" xfId="2" applyFont="1" applyBorder="1" applyAlignment="1">
      <alignment horizontal="center" vertical="center"/>
    </xf>
    <xf numFmtId="0" fontId="23" fillId="5" borderId="214" xfId="2" applyFont="1" applyFill="1" applyBorder="1" applyAlignment="1">
      <alignment horizontal="center" vertical="center"/>
    </xf>
    <xf numFmtId="0" fontId="38" fillId="0" borderId="215" xfId="2" applyFont="1" applyBorder="1" applyAlignment="1">
      <alignment horizontal="center" vertical="center"/>
    </xf>
    <xf numFmtId="0" fontId="38" fillId="5" borderId="216" xfId="2" applyFont="1" applyFill="1" applyBorder="1" applyAlignment="1">
      <alignment horizontal="center" vertical="center" wrapText="1"/>
    </xf>
    <xf numFmtId="0" fontId="38" fillId="5" borderId="217" xfId="2" applyFont="1" applyFill="1" applyBorder="1" applyAlignment="1">
      <alignment horizontal="center" vertical="center" wrapText="1"/>
    </xf>
    <xf numFmtId="0" fontId="38" fillId="0" borderId="176" xfId="2" applyFont="1" applyBorder="1" applyAlignment="1">
      <alignment horizontal="center" vertical="center"/>
    </xf>
    <xf numFmtId="0" fontId="38" fillId="5" borderId="218" xfId="2" applyFont="1" applyFill="1" applyBorder="1" applyAlignment="1">
      <alignment horizontal="center" vertical="center"/>
    </xf>
    <xf numFmtId="0" fontId="38" fillId="5" borderId="219" xfId="2" applyFont="1" applyFill="1" applyBorder="1" applyAlignment="1">
      <alignment horizontal="center" vertical="center"/>
    </xf>
    <xf numFmtId="0" fontId="38" fillId="5" borderId="220" xfId="2" applyFont="1" applyFill="1" applyBorder="1" applyAlignment="1">
      <alignment horizontal="center" vertical="center" wrapText="1"/>
    </xf>
    <xf numFmtId="0" fontId="38" fillId="5" borderId="221" xfId="2" applyFont="1" applyFill="1" applyBorder="1" applyAlignment="1">
      <alignment horizontal="center" vertical="center" wrapText="1"/>
    </xf>
    <xf numFmtId="0" fontId="38" fillId="5" borderId="222" xfId="2" applyFont="1" applyFill="1" applyBorder="1" applyAlignment="1">
      <alignment horizontal="center" vertical="center"/>
    </xf>
    <xf numFmtId="0" fontId="38" fillId="5" borderId="220" xfId="2" applyFont="1" applyFill="1" applyBorder="1" applyAlignment="1">
      <alignment horizontal="center" vertical="center"/>
    </xf>
    <xf numFmtId="0" fontId="23" fillId="5" borderId="223" xfId="2" applyFont="1" applyFill="1" applyBorder="1" applyAlignment="1">
      <alignment horizontal="center" vertical="center"/>
    </xf>
    <xf numFmtId="0" fontId="23" fillId="5" borderId="224" xfId="2" applyFont="1" applyFill="1" applyBorder="1" applyAlignment="1">
      <alignment horizontal="center" vertical="center"/>
    </xf>
    <xf numFmtId="0" fontId="38" fillId="0" borderId="218" xfId="2" applyFont="1" applyBorder="1" applyAlignment="1">
      <alignment horizontal="center" vertical="center"/>
    </xf>
    <xf numFmtId="0" fontId="40" fillId="5" borderId="216" xfId="2" applyFont="1" applyFill="1" applyBorder="1" applyAlignment="1">
      <alignment horizontal="center" vertical="center"/>
    </xf>
    <xf numFmtId="0" fontId="41" fillId="5" borderId="217" xfId="2" applyFont="1" applyFill="1" applyBorder="1" applyAlignment="1">
      <alignment horizontal="center" vertical="center" wrapText="1"/>
    </xf>
    <xf numFmtId="0" fontId="38" fillId="5" borderId="215" xfId="2" applyFont="1" applyFill="1" applyBorder="1" applyAlignment="1">
      <alignment horizontal="center" vertical="center"/>
    </xf>
    <xf numFmtId="0" fontId="38" fillId="5" borderId="225" xfId="2" applyFont="1" applyFill="1" applyBorder="1" applyAlignment="1">
      <alignment horizontal="center" vertical="center"/>
    </xf>
    <xf numFmtId="0" fontId="38" fillId="5" borderId="216" xfId="2" applyFont="1" applyFill="1" applyBorder="1" applyAlignment="1">
      <alignment horizontal="center" vertical="center"/>
    </xf>
    <xf numFmtId="0" fontId="40" fillId="5" borderId="217" xfId="2" applyFont="1" applyFill="1" applyBorder="1" applyAlignment="1">
      <alignment horizontal="center" vertical="center" wrapText="1"/>
    </xf>
    <xf numFmtId="0" fontId="38" fillId="5" borderId="226" xfId="2" applyFont="1" applyFill="1" applyBorder="1" applyAlignment="1">
      <alignment horizontal="center" vertical="center"/>
    </xf>
    <xf numFmtId="0" fontId="38" fillId="5" borderId="227" xfId="2" applyFont="1" applyFill="1" applyBorder="1" applyAlignment="1">
      <alignment horizontal="center" vertical="center" wrapText="1"/>
    </xf>
    <xf numFmtId="0" fontId="38" fillId="5" borderId="228" xfId="2" applyFont="1" applyFill="1" applyBorder="1" applyAlignment="1">
      <alignment horizontal="center" vertical="center" wrapText="1"/>
    </xf>
    <xf numFmtId="0" fontId="38" fillId="5" borderId="229" xfId="2" applyFont="1" applyFill="1" applyBorder="1" applyAlignment="1">
      <alignment horizontal="center" vertical="center"/>
    </xf>
    <xf numFmtId="0" fontId="38" fillId="5" borderId="227" xfId="2" applyFont="1" applyFill="1" applyBorder="1" applyAlignment="1">
      <alignment horizontal="center" vertical="center"/>
    </xf>
    <xf numFmtId="0" fontId="40" fillId="5" borderId="227" xfId="2" applyFont="1" applyFill="1" applyBorder="1" applyAlignment="1">
      <alignment horizontal="center" vertical="center"/>
    </xf>
    <xf numFmtId="0" fontId="40" fillId="5" borderId="228" xfId="2" applyFont="1" applyFill="1" applyBorder="1" applyAlignment="1">
      <alignment horizontal="center" vertical="center" wrapText="1"/>
    </xf>
    <xf numFmtId="0" fontId="40" fillId="5" borderId="220" xfId="2" applyFont="1" applyFill="1" applyBorder="1" applyAlignment="1">
      <alignment horizontal="center" vertical="center"/>
    </xf>
    <xf numFmtId="0" fontId="40" fillId="5" borderId="221" xfId="2" applyFont="1" applyFill="1" applyBorder="1" applyAlignment="1">
      <alignment horizontal="center" vertical="center" wrapText="1"/>
    </xf>
    <xf numFmtId="0" fontId="15" fillId="0" borderId="223" xfId="1" applyFont="1" applyBorder="1" applyAlignment="1">
      <alignment horizontal="center" vertical="center"/>
    </xf>
    <xf numFmtId="0" fontId="19" fillId="5" borderId="223" xfId="2" applyFont="1" applyFill="1" applyBorder="1" applyAlignment="1">
      <alignment horizontal="center" vertical="center" wrapText="1"/>
    </xf>
    <xf numFmtId="0" fontId="19" fillId="5" borderId="223" xfId="2" applyFont="1" applyFill="1" applyBorder="1" applyAlignment="1">
      <alignment horizontal="center" vertical="center"/>
    </xf>
    <xf numFmtId="0" fontId="19" fillId="0" borderId="196" xfId="2" applyFont="1" applyBorder="1" applyAlignment="1">
      <alignment horizontal="center" vertical="center"/>
    </xf>
    <xf numFmtId="0" fontId="19" fillId="0" borderId="223" xfId="2" applyFont="1" applyBorder="1" applyAlignment="1">
      <alignment horizontal="center" vertical="center"/>
    </xf>
    <xf numFmtId="0" fontId="2" fillId="0" borderId="223" xfId="1" applyFont="1" applyBorder="1" applyAlignment="1">
      <alignment horizontal="center" vertical="center"/>
    </xf>
    <xf numFmtId="0" fontId="33" fillId="0" borderId="224" xfId="1" applyFont="1" applyBorder="1" applyAlignment="1">
      <alignment horizontal="center" vertical="center"/>
    </xf>
    <xf numFmtId="0" fontId="33" fillId="0" borderId="230" xfId="1" applyFont="1" applyBorder="1" applyAlignment="1">
      <alignment horizontal="center" vertical="center"/>
    </xf>
    <xf numFmtId="0" fontId="33" fillId="0" borderId="231" xfId="1" applyFont="1" applyBorder="1" applyAlignment="1">
      <alignment horizontal="center" vertical="center"/>
    </xf>
    <xf numFmtId="0" fontId="2" fillId="0" borderId="224" xfId="1" applyFont="1" applyBorder="1" applyAlignment="1">
      <alignment horizontal="center" vertical="center"/>
    </xf>
    <xf numFmtId="0" fontId="2" fillId="0" borderId="230" xfId="1" applyFont="1" applyBorder="1" applyAlignment="1">
      <alignment horizontal="center" vertical="center"/>
    </xf>
    <xf numFmtId="0" fontId="2" fillId="0" borderId="232" xfId="1" applyFont="1" applyBorder="1" applyAlignment="1">
      <alignment horizontal="center" vertical="center"/>
    </xf>
    <xf numFmtId="0" fontId="23" fillId="0" borderId="224" xfId="2" applyFont="1" applyBorder="1" applyAlignment="1">
      <alignment horizontal="center" vertical="center"/>
    </xf>
    <xf numFmtId="0" fontId="38" fillId="0" borderId="220" xfId="2" applyFont="1" applyBorder="1" applyAlignment="1">
      <alignment horizontal="center" vertical="center" wrapText="1"/>
    </xf>
    <xf numFmtId="0" fontId="38" fillId="0" borderId="221" xfId="2" applyFont="1" applyBorder="1" applyAlignment="1">
      <alignment horizontal="center" vertical="center" wrapText="1"/>
    </xf>
    <xf numFmtId="0" fontId="38" fillId="0" borderId="222" xfId="2" applyFont="1" applyBorder="1" applyAlignment="1">
      <alignment horizontal="center" vertical="center"/>
    </xf>
    <xf numFmtId="0" fontId="38" fillId="0" borderId="220" xfId="2" applyFont="1" applyBorder="1" applyAlignment="1">
      <alignment horizontal="center" vertical="center"/>
    </xf>
    <xf numFmtId="0" fontId="2" fillId="0" borderId="233" xfId="1" applyFont="1" applyBorder="1" applyAlignment="1">
      <alignment horizontal="center" vertical="center" wrapText="1"/>
    </xf>
    <xf numFmtId="0" fontId="28" fillId="3" borderId="233" xfId="1" applyFont="1" applyFill="1" applyBorder="1" applyAlignment="1">
      <alignment horizontal="center" vertical="center" wrapText="1"/>
    </xf>
    <xf numFmtId="0" fontId="28" fillId="4" borderId="233" xfId="1" applyFont="1" applyFill="1" applyBorder="1" applyAlignment="1">
      <alignment horizontal="center" vertical="center" wrapText="1"/>
    </xf>
    <xf numFmtId="0" fontId="28" fillId="3" borderId="233" xfId="1" applyFont="1" applyFill="1" applyBorder="1" applyAlignment="1">
      <alignment horizontal="center" vertical="center"/>
    </xf>
    <xf numFmtId="0" fontId="38" fillId="0" borderId="223" xfId="2" applyFont="1" applyBorder="1" applyAlignment="1">
      <alignment horizontal="center" vertical="center"/>
    </xf>
    <xf numFmtId="0" fontId="38" fillId="0" borderId="213" xfId="2" applyFont="1" applyBorder="1" applyAlignment="1">
      <alignment horizontal="center" vertical="center"/>
    </xf>
    <xf numFmtId="0" fontId="38" fillId="5" borderId="223" xfId="2" applyFont="1" applyFill="1" applyBorder="1" applyAlignment="1">
      <alignment horizontal="center" vertical="center"/>
    </xf>
    <xf numFmtId="0" fontId="19" fillId="0" borderId="234" xfId="2" applyFont="1" applyBorder="1" applyAlignment="1">
      <alignment horizontal="center" vertical="center"/>
    </xf>
    <xf numFmtId="0" fontId="2" fillId="0" borderId="37" xfId="1" applyFont="1" applyBorder="1" applyAlignment="1">
      <alignment horizontal="center" vertical="center" wrapText="1"/>
    </xf>
    <xf numFmtId="0" fontId="15" fillId="3" borderId="14" xfId="1" applyFont="1" applyFill="1" applyBorder="1" applyAlignment="1">
      <alignment horizontal="center" vertical="center" wrapText="1"/>
    </xf>
    <xf numFmtId="0" fontId="15" fillId="3" borderId="17" xfId="1" applyFont="1" applyFill="1" applyBorder="1" applyAlignment="1">
      <alignment horizontal="center" vertical="center" wrapText="1"/>
    </xf>
    <xf numFmtId="0" fontId="15" fillId="3" borderId="15" xfId="1" applyFont="1" applyFill="1" applyBorder="1" applyAlignment="1">
      <alignment horizontal="center" vertical="center" wrapText="1"/>
    </xf>
    <xf numFmtId="0" fontId="2" fillId="0" borderId="224" xfId="1" applyFont="1" applyBorder="1" applyAlignment="1">
      <alignment horizontal="center" vertical="center"/>
    </xf>
    <xf numFmtId="0" fontId="33" fillId="0" borderId="224" xfId="1" applyFont="1" applyBorder="1" applyAlignment="1">
      <alignment horizontal="center" vertical="center"/>
    </xf>
    <xf numFmtId="0" fontId="2" fillId="0" borderId="175" xfId="1" applyFont="1" applyBorder="1" applyAlignment="1">
      <alignment horizontal="center" vertical="center" wrapText="1"/>
    </xf>
    <xf numFmtId="0" fontId="19" fillId="0" borderId="176" xfId="2" applyFont="1" applyBorder="1" applyAlignment="1">
      <alignment horizontal="center" vertical="center" wrapText="1"/>
    </xf>
    <xf numFmtId="0" fontId="2" fillId="0" borderId="241" xfId="1" applyFont="1" applyBorder="1" applyAlignment="1">
      <alignment horizontal="center" vertical="center"/>
    </xf>
    <xf numFmtId="0" fontId="33" fillId="0" borderId="236" xfId="1" applyFont="1" applyBorder="1" applyAlignment="1">
      <alignment horizontal="center" vertical="center"/>
    </xf>
    <xf numFmtId="0" fontId="33" fillId="0" borderId="235" xfId="1" applyFont="1" applyBorder="1" applyAlignment="1">
      <alignment horizontal="center" vertical="center"/>
    </xf>
    <xf numFmtId="0" fontId="2" fillId="0" borderId="236" xfId="1" applyFont="1" applyBorder="1" applyAlignment="1">
      <alignment horizontal="center" vertical="center"/>
    </xf>
    <xf numFmtId="0" fontId="2" fillId="0" borderId="237" xfId="1" applyFont="1" applyBorder="1" applyAlignment="1">
      <alignment horizontal="center" vertical="center"/>
    </xf>
    <xf numFmtId="0" fontId="38" fillId="0" borderId="243" xfId="2" applyFont="1" applyBorder="1" applyAlignment="1">
      <alignment horizontal="center" vertical="center"/>
    </xf>
    <xf numFmtId="0" fontId="38" fillId="0" borderId="244" xfId="2" applyFont="1" applyBorder="1" applyAlignment="1">
      <alignment horizontal="center" vertical="center" wrapText="1"/>
    </xf>
    <xf numFmtId="0" fontId="38" fillId="0" borderId="245" xfId="2" applyFont="1" applyBorder="1" applyAlignment="1">
      <alignment horizontal="center" vertical="center" wrapText="1"/>
    </xf>
    <xf numFmtId="0" fontId="38" fillId="0" borderId="246" xfId="2" applyFont="1" applyBorder="1" applyAlignment="1">
      <alignment horizontal="center" vertical="center"/>
    </xf>
    <xf numFmtId="0" fontId="38" fillId="0" borderId="247" xfId="2" applyFont="1" applyBorder="1" applyAlignment="1">
      <alignment horizontal="center" vertical="center" wrapText="1"/>
    </xf>
    <xf numFmtId="0" fontId="38" fillId="0" borderId="248" xfId="2" applyFont="1" applyBorder="1" applyAlignment="1">
      <alignment horizontal="center" vertical="center" wrapText="1"/>
    </xf>
    <xf numFmtId="0" fontId="38" fillId="0" borderId="249" xfId="2" applyFont="1" applyBorder="1" applyAlignment="1">
      <alignment horizontal="center" vertical="center"/>
    </xf>
    <xf numFmtId="0" fontId="38" fillId="0" borderId="247" xfId="2" applyFont="1" applyBorder="1" applyAlignment="1">
      <alignment horizontal="center" vertical="center"/>
    </xf>
    <xf numFmtId="0" fontId="23" fillId="0" borderId="250" xfId="2" applyFont="1" applyBorder="1" applyAlignment="1">
      <alignment horizontal="center" vertical="center"/>
    </xf>
    <xf numFmtId="0" fontId="23" fillId="5" borderId="251" xfId="2" applyFont="1" applyFill="1" applyBorder="1" applyAlignment="1">
      <alignment horizontal="center" vertical="center"/>
    </xf>
    <xf numFmtId="0" fontId="38" fillId="5" borderId="243" xfId="2" applyFont="1" applyFill="1" applyBorder="1" applyAlignment="1">
      <alignment horizontal="center" vertical="center"/>
    </xf>
    <xf numFmtId="0" fontId="38" fillId="5" borderId="252" xfId="2" applyFont="1" applyFill="1" applyBorder="1" applyAlignment="1">
      <alignment horizontal="center" vertical="center"/>
    </xf>
    <xf numFmtId="0" fontId="38" fillId="5" borderId="247" xfId="2" applyFont="1" applyFill="1" applyBorder="1" applyAlignment="1">
      <alignment horizontal="center" vertical="center" wrapText="1"/>
    </xf>
    <xf numFmtId="0" fontId="38" fillId="5" borderId="248" xfId="2" applyFont="1" applyFill="1" applyBorder="1" applyAlignment="1">
      <alignment horizontal="center" vertical="center" wrapText="1"/>
    </xf>
    <xf numFmtId="0" fontId="38" fillId="5" borderId="249" xfId="2" applyFont="1" applyFill="1" applyBorder="1" applyAlignment="1">
      <alignment horizontal="center" vertical="center"/>
    </xf>
    <xf numFmtId="0" fontId="38" fillId="5" borderId="247" xfId="2" applyFont="1" applyFill="1" applyBorder="1" applyAlignment="1">
      <alignment horizontal="center" vertical="center"/>
    </xf>
    <xf numFmtId="0" fontId="40" fillId="5" borderId="247" xfId="2" applyFont="1" applyFill="1" applyBorder="1" applyAlignment="1">
      <alignment horizontal="center" vertical="center"/>
    </xf>
    <xf numFmtId="0" fontId="40" fillId="5" borderId="248" xfId="2" applyFont="1" applyFill="1" applyBorder="1" applyAlignment="1">
      <alignment horizontal="center" vertical="center" wrapText="1"/>
    </xf>
    <xf numFmtId="0" fontId="19" fillId="5" borderId="223" xfId="2" applyFont="1" applyFill="1" applyBorder="1" applyAlignment="1">
      <alignment horizontal="center" vertical="center" wrapText="1"/>
    </xf>
    <xf numFmtId="0" fontId="19" fillId="0" borderId="233" xfId="2" applyFont="1" applyBorder="1" applyAlignment="1">
      <alignment horizontal="center" vertical="center" wrapText="1"/>
    </xf>
    <xf numFmtId="0" fontId="15" fillId="3" borderId="17" xfId="1" applyFont="1" applyFill="1" applyBorder="1" applyAlignment="1">
      <alignment horizontal="center" vertical="center" wrapText="1"/>
    </xf>
    <xf numFmtId="0" fontId="15" fillId="3" borderId="15" xfId="1" applyFont="1" applyFill="1" applyBorder="1" applyAlignment="1">
      <alignment horizontal="center" vertical="center" wrapText="1"/>
    </xf>
    <xf numFmtId="0" fontId="15" fillId="3" borderId="14" xfId="1" applyFont="1" applyFill="1" applyBorder="1" applyAlignment="1">
      <alignment horizontal="center" vertical="center" wrapText="1"/>
    </xf>
    <xf numFmtId="0" fontId="19" fillId="0" borderId="21" xfId="2" applyFont="1" applyBorder="1" applyAlignment="1">
      <alignment horizontal="center" vertical="center" wrapText="1"/>
    </xf>
    <xf numFmtId="0" fontId="19" fillId="5" borderId="69" xfId="2" applyFont="1" applyFill="1" applyBorder="1" applyAlignment="1">
      <alignment horizontal="center" vertical="center" wrapText="1"/>
    </xf>
    <xf numFmtId="0" fontId="2" fillId="0" borderId="37" xfId="1" applyFont="1" applyBorder="1" applyAlignment="1">
      <alignment horizontal="center" vertical="center" wrapText="1"/>
    </xf>
    <xf numFmtId="0" fontId="2" fillId="0" borderId="36" xfId="1" applyFont="1" applyBorder="1" applyAlignment="1">
      <alignment horizontal="center" vertical="center" wrapText="1"/>
    </xf>
    <xf numFmtId="0" fontId="33" fillId="0" borderId="70" xfId="1" applyFont="1" applyFill="1" applyBorder="1" applyAlignment="1">
      <alignment horizontal="center" vertical="center"/>
    </xf>
    <xf numFmtId="0" fontId="33" fillId="0" borderId="76" xfId="1" applyFont="1" applyFill="1" applyBorder="1" applyAlignment="1">
      <alignment horizontal="center" vertical="center"/>
    </xf>
    <xf numFmtId="0" fontId="33" fillId="0" borderId="68" xfId="1" applyFont="1" applyFill="1" applyBorder="1" applyAlignment="1">
      <alignment horizontal="center" vertical="center"/>
    </xf>
    <xf numFmtId="0" fontId="2" fillId="0" borderId="70" xfId="1" applyFont="1" applyFill="1" applyBorder="1" applyAlignment="1">
      <alignment horizontal="center" vertical="center"/>
    </xf>
    <xf numFmtId="0" fontId="2" fillId="0" borderId="76" xfId="1" applyFont="1" applyFill="1" applyBorder="1" applyAlignment="1">
      <alignment horizontal="center" vertical="center"/>
    </xf>
    <xf numFmtId="0" fontId="2" fillId="0" borderId="77" xfId="1" applyFont="1" applyFill="1" applyBorder="1" applyAlignment="1">
      <alignment horizontal="center" vertical="center"/>
    </xf>
    <xf numFmtId="0" fontId="19" fillId="0" borderId="93" xfId="2" applyFont="1" applyFill="1" applyBorder="1" applyAlignment="1">
      <alignment horizontal="center" vertical="center" wrapText="1"/>
    </xf>
    <xf numFmtId="0" fontId="16" fillId="4" borderId="253" xfId="1" applyFont="1" applyFill="1" applyBorder="1" applyAlignment="1">
      <alignment horizontal="center" vertical="center" wrapText="1"/>
    </xf>
    <xf numFmtId="0" fontId="2" fillId="0" borderId="254" xfId="4" applyFont="1" applyBorder="1" applyAlignment="1">
      <alignment horizontal="center" vertical="center"/>
    </xf>
    <xf numFmtId="0" fontId="69" fillId="5" borderId="240" xfId="2" applyFont="1" applyFill="1" applyBorder="1" applyAlignment="1">
      <alignment horizontal="center" vertical="center"/>
    </xf>
    <xf numFmtId="0" fontId="69" fillId="5" borderId="255" xfId="2" applyFont="1" applyFill="1" applyBorder="1" applyAlignment="1">
      <alignment vertical="center"/>
    </xf>
    <xf numFmtId="0" fontId="19" fillId="5" borderId="256" xfId="2" applyFont="1" applyFill="1" applyBorder="1" applyAlignment="1">
      <alignment horizontal="center" vertical="center"/>
    </xf>
    <xf numFmtId="0" fontId="21" fillId="0" borderId="256" xfId="1" applyFont="1" applyBorder="1" applyAlignment="1">
      <alignment horizontal="center" vertical="center"/>
    </xf>
    <xf numFmtId="0" fontId="19" fillId="0" borderId="192" xfId="2" applyFont="1" applyBorder="1" applyAlignment="1">
      <alignment horizontal="center" vertical="center"/>
    </xf>
    <xf numFmtId="0" fontId="21" fillId="0" borderId="202" xfId="1" applyFont="1" applyBorder="1" applyAlignment="1">
      <alignment horizontal="center" vertical="center"/>
    </xf>
    <xf numFmtId="0" fontId="69" fillId="0" borderId="104" xfId="2" applyFont="1" applyBorder="1" applyAlignment="1">
      <alignment horizontal="center" vertical="center"/>
    </xf>
    <xf numFmtId="0" fontId="20" fillId="0" borderId="177" xfId="2" applyFont="1" applyBorder="1" applyAlignment="1">
      <alignment horizontal="center" vertical="center"/>
    </xf>
    <xf numFmtId="0" fontId="21" fillId="0" borderId="177" xfId="4" applyFont="1" applyBorder="1" applyAlignment="1">
      <alignment horizontal="center" vertical="center"/>
    </xf>
    <xf numFmtId="0" fontId="69" fillId="0" borderId="104" xfId="2" applyFont="1" applyFill="1" applyBorder="1" applyAlignment="1">
      <alignment horizontal="center" vertical="center" wrapText="1"/>
    </xf>
    <xf numFmtId="0" fontId="19" fillId="0" borderId="177" xfId="2" applyFont="1" applyBorder="1" applyAlignment="1">
      <alignment horizontal="center" vertical="center" wrapText="1"/>
    </xf>
    <xf numFmtId="0" fontId="20" fillId="0" borderId="177" xfId="2" applyFont="1" applyBorder="1" applyAlignment="1">
      <alignment horizontal="center" vertical="center" wrapText="1"/>
    </xf>
    <xf numFmtId="0" fontId="19" fillId="0" borderId="198" xfId="2" applyFont="1" applyBorder="1" applyAlignment="1">
      <alignment horizontal="center" vertical="center" wrapText="1"/>
    </xf>
    <xf numFmtId="0" fontId="19" fillId="5" borderId="240" xfId="2" applyFont="1" applyFill="1" applyBorder="1" applyAlignment="1">
      <alignment horizontal="center" vertical="center" wrapText="1"/>
    </xf>
    <xf numFmtId="0" fontId="19" fillId="5" borderId="255" xfId="2" applyFont="1" applyFill="1" applyBorder="1" applyAlignment="1">
      <alignment horizontal="center" vertical="center"/>
    </xf>
    <xf numFmtId="0" fontId="21" fillId="0" borderId="91" xfId="4" applyFont="1" applyBorder="1" applyAlignment="1">
      <alignment horizontal="center" vertical="center"/>
    </xf>
    <xf numFmtId="0" fontId="21" fillId="0" borderId="255" xfId="4" applyFont="1" applyBorder="1" applyAlignment="1">
      <alignment horizontal="center" vertical="center"/>
    </xf>
    <xf numFmtId="0" fontId="19" fillId="0" borderId="256" xfId="2" applyFont="1" applyBorder="1" applyAlignment="1">
      <alignment horizontal="center" vertical="center"/>
    </xf>
    <xf numFmtId="0" fontId="19" fillId="0" borderId="233" xfId="2" applyFont="1" applyBorder="1" applyAlignment="1">
      <alignment horizontal="center" vertical="center"/>
    </xf>
    <xf numFmtId="0" fontId="20" fillId="0" borderId="256" xfId="2" applyFont="1" applyBorder="1" applyAlignment="1">
      <alignment horizontal="center" vertical="center"/>
    </xf>
    <xf numFmtId="0" fontId="21" fillId="0" borderId="233" xfId="4" applyFont="1" applyBorder="1" applyAlignment="1">
      <alignment horizontal="center" vertical="center"/>
    </xf>
    <xf numFmtId="0" fontId="21" fillId="0" borderId="256" xfId="4" applyFont="1" applyBorder="1" applyAlignment="1">
      <alignment horizontal="center" vertical="center"/>
    </xf>
    <xf numFmtId="0" fontId="20" fillId="0" borderId="233" xfId="2" applyFont="1" applyBorder="1" applyAlignment="1">
      <alignment horizontal="center" vertical="center" wrapText="1"/>
    </xf>
    <xf numFmtId="0" fontId="19" fillId="0" borderId="201" xfId="2" applyFont="1" applyBorder="1" applyAlignment="1">
      <alignment horizontal="center" vertical="center" wrapText="1"/>
    </xf>
    <xf numFmtId="0" fontId="19" fillId="0" borderId="202" xfId="2" applyFont="1" applyBorder="1" applyAlignment="1">
      <alignment horizontal="center" vertical="center"/>
    </xf>
    <xf numFmtId="0" fontId="19" fillId="0" borderId="91" xfId="2" applyFont="1" applyBorder="1" applyAlignment="1">
      <alignment horizontal="center" vertical="center" wrapText="1"/>
    </xf>
    <xf numFmtId="0" fontId="20" fillId="0" borderId="255" xfId="2" applyFont="1" applyBorder="1" applyAlignment="1">
      <alignment horizontal="center" vertical="center"/>
    </xf>
    <xf numFmtId="0" fontId="19" fillId="0" borderId="91" xfId="2" applyFont="1" applyBorder="1" applyAlignment="1">
      <alignment horizontal="center" vertical="center"/>
    </xf>
    <xf numFmtId="0" fontId="19" fillId="0" borderId="255" xfId="2" applyFont="1" applyBorder="1" applyAlignment="1">
      <alignment horizontal="center" vertical="center"/>
    </xf>
    <xf numFmtId="0" fontId="19" fillId="9" borderId="256" xfId="2" applyFont="1" applyFill="1" applyBorder="1" applyAlignment="1">
      <alignment horizontal="center" vertical="center"/>
    </xf>
    <xf numFmtId="0" fontId="19" fillId="0" borderId="201" xfId="2" applyFont="1" applyBorder="1" applyAlignment="1">
      <alignment horizontal="center" vertical="center" wrapText="1"/>
    </xf>
    <xf numFmtId="0" fontId="19" fillId="5" borderId="223" xfId="2" applyFont="1" applyFill="1" applyBorder="1" applyAlignment="1">
      <alignment horizontal="center" vertical="center" wrapText="1"/>
    </xf>
    <xf numFmtId="0" fontId="19" fillId="5" borderId="240" xfId="2" applyFont="1" applyFill="1" applyBorder="1" applyAlignment="1">
      <alignment horizontal="center" vertical="center" wrapText="1"/>
    </xf>
    <xf numFmtId="0" fontId="19" fillId="0" borderId="223" xfId="2" applyFont="1" applyFill="1" applyBorder="1" applyAlignment="1">
      <alignment horizontal="center" vertical="center"/>
    </xf>
    <xf numFmtId="0" fontId="21" fillId="0" borderId="256" xfId="1" applyFont="1" applyFill="1" applyBorder="1" applyAlignment="1">
      <alignment horizontal="center" vertical="center"/>
    </xf>
    <xf numFmtId="0" fontId="21" fillId="0" borderId="202" xfId="1" applyFont="1" applyFill="1" applyBorder="1" applyAlignment="1">
      <alignment horizontal="center" vertical="center"/>
    </xf>
    <xf numFmtId="0" fontId="19" fillId="0" borderId="91" xfId="2" applyFont="1" applyFill="1" applyBorder="1" applyAlignment="1">
      <alignment horizontal="center" vertical="center"/>
    </xf>
    <xf numFmtId="0" fontId="21" fillId="0" borderId="255" xfId="4" applyFont="1" applyFill="1" applyBorder="1" applyAlignment="1">
      <alignment horizontal="center" vertical="center"/>
    </xf>
    <xf numFmtId="0" fontId="19" fillId="0" borderId="233" xfId="2" applyFont="1" applyFill="1" applyBorder="1" applyAlignment="1">
      <alignment horizontal="center" vertical="center"/>
    </xf>
    <xf numFmtId="0" fontId="21" fillId="0" borderId="256" xfId="4" applyFont="1" applyFill="1" applyBorder="1" applyAlignment="1">
      <alignment horizontal="center" vertical="center"/>
    </xf>
    <xf numFmtId="0" fontId="19" fillId="0" borderId="233" xfId="2" applyFont="1" applyFill="1" applyBorder="1" applyAlignment="1">
      <alignment horizontal="center" vertical="center" wrapText="1"/>
    </xf>
    <xf numFmtId="0" fontId="21" fillId="0" borderId="233" xfId="4" applyFont="1" applyFill="1" applyBorder="1" applyAlignment="1">
      <alignment horizontal="center" vertical="center"/>
    </xf>
    <xf numFmtId="0" fontId="20" fillId="0" borderId="256" xfId="2" applyFont="1" applyFill="1" applyBorder="1" applyAlignment="1">
      <alignment horizontal="center" vertical="center"/>
    </xf>
    <xf numFmtId="0" fontId="20" fillId="0" borderId="233" xfId="2" applyFont="1" applyFill="1" applyBorder="1" applyAlignment="1">
      <alignment horizontal="center" vertical="center" wrapText="1"/>
    </xf>
    <xf numFmtId="0" fontId="19" fillId="0" borderId="256" xfId="2" applyFont="1" applyFill="1" applyBorder="1" applyAlignment="1">
      <alignment horizontal="center" vertical="center"/>
    </xf>
    <xf numFmtId="0" fontId="19" fillId="0" borderId="202" xfId="2" applyFont="1" applyFill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8" fillId="2" borderId="8" xfId="1" applyFont="1" applyFill="1" applyBorder="1" applyAlignment="1">
      <alignment horizontal="center" vertical="center"/>
    </xf>
    <xf numFmtId="0" fontId="8" fillId="0" borderId="4" xfId="1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/>
    </xf>
    <xf numFmtId="0" fontId="8" fillId="2" borderId="5" xfId="1" applyFont="1" applyFill="1" applyBorder="1" applyAlignment="1">
      <alignment horizontal="left" vertical="center"/>
    </xf>
    <xf numFmtId="0" fontId="8" fillId="2" borderId="6" xfId="1" applyFont="1" applyFill="1" applyBorder="1" applyAlignment="1">
      <alignment horizontal="left" vertical="center"/>
    </xf>
    <xf numFmtId="0" fontId="10" fillId="0" borderId="7" xfId="2" applyNumberFormat="1" applyFont="1" applyBorder="1" applyAlignment="1">
      <alignment horizontal="center" vertical="center"/>
    </xf>
    <xf numFmtId="0" fontId="8" fillId="0" borderId="8" xfId="1" applyFont="1" applyFill="1" applyBorder="1" applyAlignment="1">
      <alignment horizontal="center" vertical="center"/>
    </xf>
    <xf numFmtId="0" fontId="8" fillId="2" borderId="8" xfId="1" applyFont="1" applyFill="1" applyBorder="1" applyAlignment="1">
      <alignment horizontal="left" vertical="center"/>
    </xf>
    <xf numFmtId="0" fontId="7" fillId="2" borderId="1" xfId="1" applyFont="1" applyFill="1" applyBorder="1" applyAlignment="1">
      <alignment horizontal="left" vertical="center" wrapText="1"/>
    </xf>
    <xf numFmtId="0" fontId="8" fillId="2" borderId="2" xfId="1" applyFont="1" applyFill="1" applyBorder="1" applyAlignment="1">
      <alignment horizontal="left" vertical="center" wrapText="1"/>
    </xf>
    <xf numFmtId="0" fontId="10" fillId="0" borderId="3" xfId="2" applyNumberFormat="1" applyFont="1" applyBorder="1" applyAlignment="1">
      <alignment horizontal="center" vertical="center"/>
    </xf>
    <xf numFmtId="0" fontId="8" fillId="0" borderId="3" xfId="1" applyFont="1" applyBorder="1" applyAlignment="1">
      <alignment horizontal="center" vertical="center"/>
    </xf>
    <xf numFmtId="0" fontId="8" fillId="2" borderId="3" xfId="1" applyFont="1" applyFill="1" applyBorder="1" applyAlignment="1">
      <alignment horizontal="left" vertical="center"/>
    </xf>
    <xf numFmtId="0" fontId="13" fillId="3" borderId="9" xfId="1" applyFont="1" applyFill="1" applyBorder="1" applyAlignment="1">
      <alignment horizontal="center" vertical="center" wrapText="1"/>
    </xf>
    <xf numFmtId="0" fontId="13" fillId="3" borderId="10" xfId="1" applyFont="1" applyFill="1" applyBorder="1" applyAlignment="1">
      <alignment horizontal="center" vertical="center"/>
    </xf>
    <xf numFmtId="0" fontId="13" fillId="3" borderId="11" xfId="1" applyFont="1" applyFill="1" applyBorder="1" applyAlignment="1">
      <alignment horizontal="center" vertical="center"/>
    </xf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horizontal="center" vertical="center"/>
    </xf>
    <xf numFmtId="0" fontId="14" fillId="0" borderId="0" xfId="1" applyFont="1" applyAlignment="1">
      <alignment horizontal="center" vertical="center"/>
    </xf>
    <xf numFmtId="0" fontId="15" fillId="3" borderId="11" xfId="1" applyFont="1" applyFill="1" applyBorder="1" applyAlignment="1">
      <alignment horizontal="center" vertical="center" wrapText="1"/>
    </xf>
    <xf numFmtId="0" fontId="15" fillId="3" borderId="12" xfId="1" applyFont="1" applyFill="1" applyBorder="1" applyAlignment="1">
      <alignment horizontal="center" vertical="center" wrapText="1"/>
    </xf>
    <xf numFmtId="0" fontId="15" fillId="3" borderId="16" xfId="1" applyFont="1" applyFill="1" applyBorder="1" applyAlignment="1">
      <alignment horizontal="center" vertical="center" wrapText="1"/>
    </xf>
    <xf numFmtId="0" fontId="15" fillId="3" borderId="17" xfId="1" applyFont="1" applyFill="1" applyBorder="1" applyAlignment="1">
      <alignment horizontal="center" vertical="center" wrapText="1"/>
    </xf>
    <xf numFmtId="0" fontId="17" fillId="4" borderId="11" xfId="1" applyFont="1" applyFill="1" applyBorder="1" applyAlignment="1">
      <alignment horizontal="center" vertical="center" wrapText="1"/>
    </xf>
    <xf numFmtId="0" fontId="17" fillId="4" borderId="12" xfId="1" applyFont="1" applyFill="1" applyBorder="1" applyAlignment="1">
      <alignment horizontal="center" vertical="center" wrapText="1"/>
    </xf>
    <xf numFmtId="0" fontId="17" fillId="4" borderId="16" xfId="1" applyFont="1" applyFill="1" applyBorder="1" applyAlignment="1">
      <alignment horizontal="center" vertical="center" wrapText="1"/>
    </xf>
    <xf numFmtId="0" fontId="17" fillId="4" borderId="18" xfId="1" applyFont="1" applyFill="1" applyBorder="1" applyAlignment="1">
      <alignment horizontal="center" vertical="center" wrapText="1"/>
    </xf>
    <xf numFmtId="0" fontId="17" fillId="4" borderId="13" xfId="1" applyFont="1" applyFill="1" applyBorder="1" applyAlignment="1">
      <alignment horizontal="center" vertical="center" wrapText="1"/>
    </xf>
    <xf numFmtId="0" fontId="15" fillId="3" borderId="15" xfId="1" applyFont="1" applyFill="1" applyBorder="1" applyAlignment="1">
      <alignment horizontal="center" vertical="center" wrapText="1"/>
    </xf>
    <xf numFmtId="0" fontId="15" fillId="3" borderId="18" xfId="1" applyFont="1" applyFill="1" applyBorder="1" applyAlignment="1">
      <alignment horizontal="center" vertical="center" wrapText="1"/>
    </xf>
    <xf numFmtId="0" fontId="15" fillId="3" borderId="14" xfId="1" applyFont="1" applyFill="1" applyBorder="1" applyAlignment="1">
      <alignment horizontal="center" vertical="center" wrapText="1"/>
    </xf>
    <xf numFmtId="0" fontId="19" fillId="5" borderId="21" xfId="2" applyFont="1" applyFill="1" applyBorder="1" applyAlignment="1">
      <alignment horizontal="center" vertical="center" wrapText="1"/>
    </xf>
    <xf numFmtId="0" fontId="19" fillId="5" borderId="23" xfId="2" applyFont="1" applyFill="1" applyBorder="1" applyAlignment="1">
      <alignment horizontal="center" vertical="center" wrapText="1"/>
    </xf>
    <xf numFmtId="0" fontId="19" fillId="5" borderId="24" xfId="2" applyFont="1" applyFill="1" applyBorder="1" applyAlignment="1">
      <alignment horizontal="center" vertical="center" wrapText="1"/>
    </xf>
    <xf numFmtId="0" fontId="19" fillId="0" borderId="25" xfId="2" applyFont="1" applyBorder="1" applyAlignment="1">
      <alignment horizontal="center" vertical="center" wrapText="1"/>
    </xf>
    <xf numFmtId="0" fontId="19" fillId="0" borderId="26" xfId="2" applyFont="1" applyBorder="1" applyAlignment="1">
      <alignment horizontal="center" vertical="center" wrapText="1"/>
    </xf>
    <xf numFmtId="0" fontId="19" fillId="0" borderId="2" xfId="2" applyFont="1" applyBorder="1" applyAlignment="1">
      <alignment horizontal="center" vertical="center" wrapText="1"/>
    </xf>
    <xf numFmtId="0" fontId="19" fillId="0" borderId="27" xfId="2" applyFont="1" applyFill="1" applyBorder="1" applyAlignment="1">
      <alignment horizontal="center" vertical="center" wrapText="1"/>
    </xf>
    <xf numFmtId="0" fontId="19" fillId="0" borderId="23" xfId="2" applyFont="1" applyFill="1" applyBorder="1" applyAlignment="1">
      <alignment horizontal="center" vertical="center" wrapText="1"/>
    </xf>
    <xf numFmtId="0" fontId="19" fillId="0" borderId="24" xfId="2" applyFont="1" applyFill="1" applyBorder="1" applyAlignment="1">
      <alignment horizontal="center" vertical="center" wrapText="1"/>
    </xf>
    <xf numFmtId="0" fontId="20" fillId="0" borderId="27" xfId="2" quotePrefix="1" applyFont="1" applyFill="1" applyBorder="1" applyAlignment="1">
      <alignment horizontal="center" vertical="center" wrapText="1"/>
    </xf>
    <xf numFmtId="0" fontId="20" fillId="0" borderId="23" xfId="2" quotePrefix="1" applyFont="1" applyFill="1" applyBorder="1" applyAlignment="1">
      <alignment horizontal="center" vertical="center" wrapText="1"/>
    </xf>
    <xf numFmtId="0" fontId="20" fillId="0" borderId="28" xfId="2" quotePrefix="1" applyFont="1" applyFill="1" applyBorder="1" applyAlignment="1">
      <alignment horizontal="center" vertical="center" wrapText="1"/>
    </xf>
    <xf numFmtId="0" fontId="19" fillId="0" borderId="21" xfId="2" applyFont="1" applyBorder="1" applyAlignment="1">
      <alignment horizontal="center" vertical="center" wrapText="1"/>
    </xf>
    <xf numFmtId="0" fontId="19" fillId="0" borderId="23" xfId="2" applyFont="1" applyBorder="1" applyAlignment="1">
      <alignment horizontal="center" vertical="center" wrapText="1"/>
    </xf>
    <xf numFmtId="0" fontId="19" fillId="0" borderId="24" xfId="2" applyFont="1" applyBorder="1" applyAlignment="1">
      <alignment horizontal="center" vertical="center" wrapText="1"/>
    </xf>
    <xf numFmtId="0" fontId="19" fillId="0" borderId="27" xfId="2" applyFont="1" applyBorder="1" applyAlignment="1">
      <alignment horizontal="center" vertical="center" wrapText="1"/>
    </xf>
    <xf numFmtId="0" fontId="18" fillId="4" borderId="18" xfId="2" applyFont="1" applyFill="1" applyBorder="1" applyAlignment="1">
      <alignment horizontal="center" vertical="center" wrapText="1"/>
    </xf>
    <xf numFmtId="0" fontId="18" fillId="4" borderId="12" xfId="2" applyFont="1" applyFill="1" applyBorder="1" applyAlignment="1">
      <alignment horizontal="center" vertical="center" wrapText="1"/>
    </xf>
    <xf numFmtId="0" fontId="18" fillId="4" borderId="16" xfId="2" applyFont="1" applyFill="1" applyBorder="1" applyAlignment="1">
      <alignment horizontal="center" vertical="center" wrapText="1"/>
    </xf>
    <xf numFmtId="0" fontId="19" fillId="0" borderId="1" xfId="2" applyFont="1" applyFill="1" applyBorder="1" applyAlignment="1">
      <alignment horizontal="center" vertical="center" wrapText="1"/>
    </xf>
    <xf numFmtId="0" fontId="19" fillId="0" borderId="29" xfId="2" applyFont="1" applyFill="1" applyBorder="1" applyAlignment="1">
      <alignment horizontal="center" vertical="center" wrapText="1"/>
    </xf>
    <xf numFmtId="0" fontId="19" fillId="5" borderId="27" xfId="2" applyFont="1" applyFill="1" applyBorder="1" applyAlignment="1">
      <alignment horizontal="center" vertical="center" wrapText="1"/>
    </xf>
    <xf numFmtId="0" fontId="19" fillId="5" borderId="69" xfId="2" applyFont="1" applyFill="1" applyBorder="1" applyAlignment="1">
      <alignment horizontal="center" vertical="center" wrapText="1"/>
    </xf>
    <xf numFmtId="0" fontId="19" fillId="5" borderId="30" xfId="2" applyFont="1" applyFill="1" applyBorder="1" applyAlignment="1">
      <alignment horizontal="center" vertical="center" wrapText="1"/>
    </xf>
    <xf numFmtId="0" fontId="19" fillId="5" borderId="76" xfId="2" applyFont="1" applyFill="1" applyBorder="1" applyAlignment="1">
      <alignment horizontal="center" vertical="center" wrapText="1"/>
    </xf>
    <xf numFmtId="0" fontId="19" fillId="5" borderId="68" xfId="2" applyFont="1" applyFill="1" applyBorder="1" applyAlignment="1">
      <alignment horizontal="center" vertical="center" wrapText="1"/>
    </xf>
    <xf numFmtId="0" fontId="19" fillId="0" borderId="70" xfId="2" applyFont="1" applyBorder="1" applyAlignment="1">
      <alignment horizontal="center" vertical="center" wrapText="1"/>
    </xf>
    <xf numFmtId="0" fontId="19" fillId="0" borderId="76" xfId="2" applyFont="1" applyBorder="1" applyAlignment="1">
      <alignment horizontal="center" vertical="center" wrapText="1"/>
    </xf>
    <xf numFmtId="0" fontId="19" fillId="0" borderId="68" xfId="2" applyFont="1" applyBorder="1" applyAlignment="1">
      <alignment horizontal="center" vertical="center" wrapText="1"/>
    </xf>
    <xf numFmtId="0" fontId="19" fillId="0" borderId="70" xfId="2" applyFont="1" applyFill="1" applyBorder="1" applyAlignment="1">
      <alignment horizontal="center" vertical="center" wrapText="1"/>
    </xf>
    <xf numFmtId="0" fontId="19" fillId="0" borderId="76" xfId="2" applyFont="1" applyFill="1" applyBorder="1" applyAlignment="1">
      <alignment horizontal="center" vertical="center" wrapText="1"/>
    </xf>
    <xf numFmtId="0" fontId="19" fillId="0" borderId="68" xfId="2" applyFont="1" applyFill="1" applyBorder="1" applyAlignment="1">
      <alignment horizontal="center" vertical="center" wrapText="1"/>
    </xf>
    <xf numFmtId="0" fontId="19" fillId="0" borderId="30" xfId="2" applyFont="1" applyBorder="1" applyAlignment="1">
      <alignment horizontal="center" vertical="center" wrapText="1"/>
    </xf>
    <xf numFmtId="0" fontId="22" fillId="0" borderId="70" xfId="2" applyFont="1" applyFill="1" applyBorder="1" applyAlignment="1">
      <alignment horizontal="center" vertical="center" wrapText="1"/>
    </xf>
    <xf numFmtId="0" fontId="22" fillId="0" borderId="76" xfId="2" applyFont="1" applyFill="1" applyBorder="1" applyAlignment="1">
      <alignment horizontal="center" vertical="center" wrapText="1"/>
    </xf>
    <xf numFmtId="0" fontId="22" fillId="0" borderId="68" xfId="2" applyFont="1" applyFill="1" applyBorder="1" applyAlignment="1">
      <alignment horizontal="center" vertical="center" wrapText="1"/>
    </xf>
    <xf numFmtId="0" fontId="19" fillId="0" borderId="77" xfId="2" applyFont="1" applyBorder="1" applyAlignment="1">
      <alignment horizontal="center" vertical="center" wrapText="1"/>
    </xf>
    <xf numFmtId="0" fontId="20" fillId="0" borderId="70" xfId="2" quotePrefix="1" applyFont="1" applyFill="1" applyBorder="1" applyAlignment="1">
      <alignment horizontal="center" vertical="center" wrapText="1"/>
    </xf>
    <xf numFmtId="0" fontId="20" fillId="0" borderId="76" xfId="2" quotePrefix="1" applyFont="1" applyFill="1" applyBorder="1" applyAlignment="1">
      <alignment horizontal="center" vertical="center" wrapText="1"/>
    </xf>
    <xf numFmtId="0" fontId="20" fillId="0" borderId="77" xfId="2" quotePrefix="1" applyFont="1" applyFill="1" applyBorder="1" applyAlignment="1">
      <alignment horizontal="center" vertical="center" wrapText="1"/>
    </xf>
    <xf numFmtId="0" fontId="19" fillId="0" borderId="30" xfId="2" applyFont="1" applyFill="1" applyBorder="1" applyAlignment="1">
      <alignment horizontal="center" vertical="center" wrapText="1"/>
    </xf>
    <xf numFmtId="0" fontId="19" fillId="0" borderId="77" xfId="2" applyFont="1" applyFill="1" applyBorder="1" applyAlignment="1">
      <alignment horizontal="center" vertical="center" wrapText="1"/>
    </xf>
    <xf numFmtId="0" fontId="22" fillId="0" borderId="70" xfId="2" applyFont="1" applyBorder="1" applyAlignment="1">
      <alignment horizontal="center" vertical="center" wrapText="1"/>
    </xf>
    <xf numFmtId="0" fontId="22" fillId="0" borderId="76" xfId="2" applyFont="1" applyBorder="1" applyAlignment="1">
      <alignment horizontal="center" vertical="center" wrapText="1"/>
    </xf>
    <xf numFmtId="0" fontId="22" fillId="0" borderId="68" xfId="2" applyFont="1" applyBorder="1" applyAlignment="1">
      <alignment horizontal="center" vertical="center" wrapText="1"/>
    </xf>
    <xf numFmtId="0" fontId="21" fillId="0" borderId="93" xfId="4" applyFont="1" applyBorder="1" applyAlignment="1">
      <alignment horizontal="center" vertical="center" wrapText="1"/>
    </xf>
    <xf numFmtId="0" fontId="21" fillId="0" borderId="90" xfId="4" applyFont="1" applyBorder="1" applyAlignment="1">
      <alignment horizontal="center" vertical="center" wrapText="1"/>
    </xf>
    <xf numFmtId="0" fontId="21" fillId="0" borderId="94" xfId="4" applyFont="1" applyBorder="1" applyAlignment="1">
      <alignment horizontal="center" vertical="center" wrapText="1"/>
    </xf>
    <xf numFmtId="0" fontId="21" fillId="0" borderId="30" xfId="4" applyFont="1" applyBorder="1" applyAlignment="1">
      <alignment horizontal="center" vertical="center" wrapText="1"/>
    </xf>
    <xf numFmtId="0" fontId="21" fillId="0" borderId="76" xfId="4" applyFont="1" applyBorder="1" applyAlignment="1">
      <alignment horizontal="center" vertical="center" wrapText="1"/>
    </xf>
    <xf numFmtId="0" fontId="21" fillId="0" borderId="68" xfId="4" applyFont="1" applyBorder="1" applyAlignment="1">
      <alignment horizontal="center" vertical="center" wrapText="1"/>
    </xf>
    <xf numFmtId="0" fontId="21" fillId="0" borderId="70" xfId="4" applyFont="1" applyBorder="1" applyAlignment="1">
      <alignment horizontal="center" vertical="center" wrapText="1"/>
    </xf>
    <xf numFmtId="0" fontId="21" fillId="0" borderId="77" xfId="4" applyFont="1" applyBorder="1" applyAlignment="1">
      <alignment horizontal="center" vertical="center" wrapText="1"/>
    </xf>
    <xf numFmtId="0" fontId="19" fillId="0" borderId="27" xfId="2" quotePrefix="1" applyFont="1" applyBorder="1" applyAlignment="1">
      <alignment horizontal="center" vertical="center" wrapText="1"/>
    </xf>
    <xf numFmtId="0" fontId="19" fillId="0" borderId="23" xfId="2" quotePrefix="1" applyFont="1" applyBorder="1" applyAlignment="1">
      <alignment horizontal="center" vertical="center" wrapText="1"/>
    </xf>
    <xf numFmtId="0" fontId="19" fillId="0" borderId="28" xfId="2" quotePrefix="1" applyFont="1" applyBorder="1" applyAlignment="1">
      <alignment horizontal="center" vertical="center" wrapText="1"/>
    </xf>
    <xf numFmtId="0" fontId="19" fillId="0" borderId="28" xfId="2" applyFont="1" applyBorder="1" applyAlignment="1">
      <alignment horizontal="center" vertical="center" wrapText="1"/>
    </xf>
    <xf numFmtId="0" fontId="19" fillId="5" borderId="70" xfId="2" applyFont="1" applyFill="1" applyBorder="1" applyAlignment="1">
      <alignment horizontal="center" vertical="center" wrapText="1"/>
    </xf>
    <xf numFmtId="0" fontId="19" fillId="0" borderId="69" xfId="2" applyFont="1" applyBorder="1" applyAlignment="1">
      <alignment horizontal="center" vertical="center" wrapText="1"/>
    </xf>
    <xf numFmtId="0" fontId="20" fillId="0" borderId="69" xfId="2" applyFont="1" applyFill="1" applyBorder="1" applyAlignment="1">
      <alignment horizontal="center" vertical="center" wrapText="1"/>
    </xf>
    <xf numFmtId="0" fontId="19" fillId="6" borderId="69" xfId="2" quotePrefix="1" applyFont="1" applyFill="1" applyBorder="1" applyAlignment="1">
      <alignment horizontal="center" vertical="center" wrapText="1"/>
    </xf>
    <xf numFmtId="0" fontId="19" fillId="6" borderId="69" xfId="2" applyFont="1" applyFill="1" applyBorder="1" applyAlignment="1">
      <alignment horizontal="center" vertical="center" wrapText="1"/>
    </xf>
    <xf numFmtId="0" fontId="19" fillId="6" borderId="35" xfId="2" applyFont="1" applyFill="1" applyBorder="1" applyAlignment="1">
      <alignment horizontal="center" vertical="center" wrapText="1"/>
    </xf>
    <xf numFmtId="0" fontId="19" fillId="0" borderId="36" xfId="2" applyFont="1" applyFill="1" applyBorder="1" applyAlignment="1">
      <alignment horizontal="center" vertical="center" wrapText="1"/>
    </xf>
    <xf numFmtId="0" fontId="19" fillId="0" borderId="69" xfId="2" applyFont="1" applyFill="1" applyBorder="1" applyAlignment="1">
      <alignment horizontal="center" vertical="center" wrapText="1"/>
    </xf>
    <xf numFmtId="0" fontId="19" fillId="0" borderId="69" xfId="2" quotePrefix="1" applyFont="1" applyBorder="1" applyAlignment="1">
      <alignment horizontal="center" vertical="center" wrapText="1"/>
    </xf>
    <xf numFmtId="0" fontId="19" fillId="0" borderId="35" xfId="2" applyFont="1" applyBorder="1" applyAlignment="1">
      <alignment horizontal="center" vertical="center" wrapText="1"/>
    </xf>
    <xf numFmtId="0" fontId="19" fillId="0" borderId="36" xfId="2" applyFont="1" applyBorder="1" applyAlignment="1">
      <alignment horizontal="center" vertical="center" wrapText="1"/>
    </xf>
    <xf numFmtId="0" fontId="2" fillId="0" borderId="37" xfId="1" applyFont="1" applyBorder="1" applyAlignment="1">
      <alignment horizontal="center" vertical="center" wrapText="1"/>
    </xf>
    <xf numFmtId="0" fontId="2" fillId="0" borderId="7" xfId="1" applyFont="1" applyBorder="1" applyAlignment="1">
      <alignment horizontal="center" vertical="center" wrapText="1"/>
    </xf>
    <xf numFmtId="0" fontId="2" fillId="0" borderId="38" xfId="1" applyFont="1" applyBorder="1" applyAlignment="1">
      <alignment horizontal="center" vertical="center" wrapText="1"/>
    </xf>
    <xf numFmtId="0" fontId="2" fillId="0" borderId="24" xfId="1" applyFont="1" applyBorder="1" applyAlignment="1">
      <alignment horizontal="center" vertical="center" wrapText="1"/>
    </xf>
    <xf numFmtId="0" fontId="2" fillId="0" borderId="27" xfId="1" applyFont="1" applyBorder="1" applyAlignment="1">
      <alignment horizontal="center" vertical="center" wrapText="1"/>
    </xf>
    <xf numFmtId="0" fontId="2" fillId="0" borderId="36" xfId="1" applyFont="1" applyBorder="1" applyAlignment="1">
      <alignment horizontal="center" vertical="center" wrapText="1"/>
    </xf>
    <xf numFmtId="0" fontId="2" fillId="0" borderId="69" xfId="1" applyFont="1" applyBorder="1" applyAlignment="1">
      <alignment horizontal="center" vertical="center" wrapText="1"/>
    </xf>
    <xf numFmtId="0" fontId="2" fillId="0" borderId="35" xfId="1" applyFont="1" applyBorder="1" applyAlignment="1">
      <alignment horizontal="center" vertical="center" wrapText="1"/>
    </xf>
    <xf numFmtId="0" fontId="2" fillId="0" borderId="68" xfId="1" applyFont="1" applyBorder="1" applyAlignment="1">
      <alignment horizontal="center" vertical="center" wrapText="1"/>
    </xf>
    <xf numFmtId="0" fontId="2" fillId="0" borderId="70" xfId="1" applyFont="1" applyBorder="1" applyAlignment="1">
      <alignment horizontal="center" vertical="center" wrapText="1"/>
    </xf>
    <xf numFmtId="0" fontId="2" fillId="0" borderId="8" xfId="1" applyFont="1" applyBorder="1" applyAlignment="1">
      <alignment horizontal="center" vertical="center" wrapText="1"/>
    </xf>
    <xf numFmtId="0" fontId="2" fillId="0" borderId="6" xfId="1" applyFont="1" applyBorder="1" applyAlignment="1">
      <alignment horizontal="center" vertical="center" wrapText="1"/>
    </xf>
    <xf numFmtId="0" fontId="2" fillId="0" borderId="41" xfId="1" applyFont="1" applyBorder="1" applyAlignment="1">
      <alignment horizontal="center" vertical="center" wrapText="1"/>
    </xf>
    <xf numFmtId="0" fontId="2" fillId="0" borderId="39" xfId="1" applyFont="1" applyBorder="1" applyAlignment="1">
      <alignment horizontal="center" vertical="center" wrapText="1"/>
    </xf>
    <xf numFmtId="0" fontId="15" fillId="3" borderId="70" xfId="1" applyFont="1" applyFill="1" applyBorder="1" applyAlignment="1">
      <alignment horizontal="center" vertical="center" wrapText="1"/>
    </xf>
    <xf numFmtId="0" fontId="15" fillId="3" borderId="76" xfId="1" applyFont="1" applyFill="1" applyBorder="1" applyAlignment="1">
      <alignment horizontal="center" vertical="center" wrapText="1"/>
    </xf>
    <xf numFmtId="0" fontId="15" fillId="3" borderId="68" xfId="1" applyFont="1" applyFill="1" applyBorder="1" applyAlignment="1">
      <alignment horizontal="center" vertical="center" wrapText="1"/>
    </xf>
    <xf numFmtId="0" fontId="15" fillId="3" borderId="69" xfId="1" applyFont="1" applyFill="1" applyBorder="1" applyAlignment="1">
      <alignment horizontal="center" vertical="center" wrapText="1"/>
    </xf>
    <xf numFmtId="0" fontId="29" fillId="3" borderId="69" xfId="1" applyFont="1" applyFill="1" applyBorder="1" applyAlignment="1">
      <alignment horizontal="center" vertical="center" wrapText="1"/>
    </xf>
    <xf numFmtId="0" fontId="29" fillId="3" borderId="35" xfId="1" applyFont="1" applyFill="1" applyBorder="1" applyAlignment="1">
      <alignment horizontal="center" vertical="center" wrapText="1"/>
    </xf>
    <xf numFmtId="0" fontId="11" fillId="3" borderId="11" xfId="1" applyFont="1" applyFill="1" applyBorder="1" applyAlignment="1">
      <alignment horizontal="center" vertical="center" wrapText="1"/>
    </xf>
    <xf numFmtId="0" fontId="11" fillId="3" borderId="12" xfId="1" applyFont="1" applyFill="1" applyBorder="1" applyAlignment="1">
      <alignment horizontal="center" vertical="center" wrapText="1"/>
    </xf>
    <xf numFmtId="0" fontId="26" fillId="0" borderId="25" xfId="1" applyFont="1" applyFill="1" applyBorder="1" applyAlignment="1">
      <alignment horizontal="center" vertical="center"/>
    </xf>
    <xf numFmtId="0" fontId="26" fillId="0" borderId="26" xfId="1" applyFont="1" applyFill="1" applyBorder="1" applyAlignment="1">
      <alignment horizontal="center" vertical="center"/>
    </xf>
    <xf numFmtId="0" fontId="26" fillId="0" borderId="2" xfId="1" applyFont="1" applyFill="1" applyBorder="1" applyAlignment="1">
      <alignment horizontal="center" vertical="center"/>
    </xf>
    <xf numFmtId="0" fontId="2" fillId="0" borderId="40" xfId="1" applyFont="1" applyBorder="1" applyAlignment="1">
      <alignment horizontal="center" vertical="center" wrapText="1"/>
    </xf>
    <xf numFmtId="0" fontId="2" fillId="0" borderId="42" xfId="1" applyFont="1" applyFill="1" applyBorder="1" applyAlignment="1">
      <alignment horizontal="center" vertical="center"/>
    </xf>
    <xf numFmtId="0" fontId="25" fillId="0" borderId="3" xfId="1" applyFont="1" applyFill="1" applyBorder="1" applyAlignment="1">
      <alignment horizontal="left" vertical="top"/>
    </xf>
    <xf numFmtId="0" fontId="25" fillId="0" borderId="25" xfId="1" applyFont="1" applyFill="1" applyBorder="1" applyAlignment="1">
      <alignment horizontal="left" vertical="top" wrapText="1"/>
    </xf>
    <xf numFmtId="0" fontId="25" fillId="0" borderId="26" xfId="1" applyFont="1" applyFill="1" applyBorder="1" applyAlignment="1">
      <alignment horizontal="left" vertical="top" wrapText="1"/>
    </xf>
    <xf numFmtId="0" fontId="25" fillId="0" borderId="2" xfId="1" applyFont="1" applyFill="1" applyBorder="1" applyAlignment="1">
      <alignment horizontal="left" vertical="top" wrapText="1"/>
    </xf>
    <xf numFmtId="0" fontId="30" fillId="4" borderId="70" xfId="1" applyFont="1" applyFill="1" applyBorder="1" applyAlignment="1">
      <alignment horizontal="center" vertical="center" wrapText="1"/>
    </xf>
    <xf numFmtId="0" fontId="30" fillId="4" borderId="76" xfId="1" applyFont="1" applyFill="1" applyBorder="1" applyAlignment="1">
      <alignment horizontal="center" vertical="center" wrapText="1"/>
    </xf>
    <xf numFmtId="0" fontId="30" fillId="4" borderId="68" xfId="1" applyFont="1" applyFill="1" applyBorder="1" applyAlignment="1">
      <alignment horizontal="center" vertical="center" wrapText="1"/>
    </xf>
    <xf numFmtId="0" fontId="31" fillId="4" borderId="70" xfId="1" applyFont="1" applyFill="1" applyBorder="1" applyAlignment="1">
      <alignment horizontal="center" vertical="center" wrapText="1"/>
    </xf>
    <xf numFmtId="0" fontId="31" fillId="4" borderId="76" xfId="1" applyFont="1" applyFill="1" applyBorder="1" applyAlignment="1">
      <alignment horizontal="center" vertical="center" wrapText="1"/>
    </xf>
    <xf numFmtId="0" fontId="31" fillId="4" borderId="77" xfId="1" applyFont="1" applyFill="1" applyBorder="1" applyAlignment="1">
      <alignment horizontal="center" vertical="center" wrapText="1"/>
    </xf>
    <xf numFmtId="0" fontId="31" fillId="4" borderId="11" xfId="1" applyFont="1" applyFill="1" applyBorder="1" applyAlignment="1">
      <alignment horizontal="center" vertical="center" wrapText="1"/>
    </xf>
    <xf numFmtId="0" fontId="31" fillId="4" borderId="12" xfId="1" applyFont="1" applyFill="1" applyBorder="1" applyAlignment="1">
      <alignment horizontal="center" vertical="center" wrapText="1"/>
    </xf>
    <xf numFmtId="0" fontId="2" fillId="0" borderId="25" xfId="1" applyFont="1" applyFill="1" applyBorder="1" applyAlignment="1">
      <alignment horizontal="center" vertical="center"/>
    </xf>
    <xf numFmtId="0" fontId="2" fillId="0" borderId="26" xfId="1" applyFont="1" applyFill="1" applyBorder="1" applyAlignment="1">
      <alignment horizontal="center" vertical="center"/>
    </xf>
    <xf numFmtId="0" fontId="2" fillId="0" borderId="29" xfId="1" applyFont="1" applyFill="1" applyBorder="1" applyAlignment="1">
      <alignment horizontal="center" vertical="center"/>
    </xf>
    <xf numFmtId="0" fontId="27" fillId="4" borderId="11" xfId="1" applyFont="1" applyFill="1" applyBorder="1" applyAlignment="1">
      <alignment horizontal="center" vertical="top" wrapText="1"/>
    </xf>
    <xf numFmtId="0" fontId="27" fillId="4" borderId="12" xfId="1" applyFont="1" applyFill="1" applyBorder="1" applyAlignment="1">
      <alignment horizontal="center" vertical="top" wrapText="1"/>
    </xf>
    <xf numFmtId="0" fontId="32" fillId="0" borderId="70" xfId="1" applyFont="1" applyFill="1" applyBorder="1" applyAlignment="1">
      <alignment horizontal="center" vertical="center"/>
    </xf>
    <xf numFmtId="0" fontId="32" fillId="0" borderId="76" xfId="1" applyFont="1" applyFill="1" applyBorder="1" applyAlignment="1">
      <alignment horizontal="center" vertical="center"/>
    </xf>
    <xf numFmtId="0" fontId="32" fillId="0" borderId="68" xfId="1" applyFont="1" applyFill="1" applyBorder="1" applyAlignment="1">
      <alignment horizontal="center" vertical="center"/>
    </xf>
    <xf numFmtId="0" fontId="33" fillId="0" borderId="70" xfId="1" applyFont="1" applyFill="1" applyBorder="1" applyAlignment="1">
      <alignment horizontal="center" vertical="center"/>
    </xf>
    <xf numFmtId="0" fontId="33" fillId="0" borderId="76" xfId="1" applyFont="1" applyFill="1" applyBorder="1" applyAlignment="1">
      <alignment horizontal="center" vertical="center"/>
    </xf>
    <xf numFmtId="0" fontId="33" fillId="0" borderId="68" xfId="1" applyFont="1" applyFill="1" applyBorder="1" applyAlignment="1">
      <alignment horizontal="center" vertical="center"/>
    </xf>
    <xf numFmtId="0" fontId="14" fillId="0" borderId="70" xfId="1" applyFont="1" applyFill="1" applyBorder="1" applyAlignment="1">
      <alignment horizontal="center" vertical="center"/>
    </xf>
    <xf numFmtId="0" fontId="14" fillId="0" borderId="76" xfId="1" applyFont="1" applyFill="1" applyBorder="1" applyAlignment="1">
      <alignment horizontal="center" vertical="center"/>
    </xf>
    <xf numFmtId="0" fontId="14" fillId="0" borderId="77" xfId="1" applyFont="1" applyFill="1" applyBorder="1" applyAlignment="1">
      <alignment horizontal="center" vertical="center"/>
    </xf>
    <xf numFmtId="0" fontId="2" fillId="0" borderId="70" xfId="1" applyFont="1" applyFill="1" applyBorder="1" applyAlignment="1">
      <alignment horizontal="center" vertical="center"/>
    </xf>
    <xf numFmtId="0" fontId="2" fillId="0" borderId="76" xfId="1" applyFont="1" applyFill="1" applyBorder="1" applyAlignment="1">
      <alignment horizontal="center" vertical="center"/>
    </xf>
    <xf numFmtId="0" fontId="2" fillId="0" borderId="77" xfId="1" applyFont="1" applyFill="1" applyBorder="1" applyAlignment="1">
      <alignment horizontal="center" vertical="center"/>
    </xf>
    <xf numFmtId="0" fontId="35" fillId="0" borderId="70" xfId="1" applyFont="1" applyFill="1" applyBorder="1" applyAlignment="1">
      <alignment horizontal="center" vertical="center"/>
    </xf>
    <xf numFmtId="0" fontId="35" fillId="0" borderId="76" xfId="1" applyFont="1" applyFill="1" applyBorder="1" applyAlignment="1">
      <alignment horizontal="center" vertical="center"/>
    </xf>
    <xf numFmtId="0" fontId="35" fillId="0" borderId="68" xfId="1" applyFont="1" applyFill="1" applyBorder="1" applyAlignment="1">
      <alignment horizontal="center" vertical="center"/>
    </xf>
    <xf numFmtId="0" fontId="35" fillId="0" borderId="70" xfId="1" applyFont="1" applyFill="1" applyBorder="1" applyAlignment="1">
      <alignment horizontal="center" vertical="center" wrapText="1"/>
    </xf>
    <xf numFmtId="0" fontId="35" fillId="0" borderId="76" xfId="1" applyFont="1" applyFill="1" applyBorder="1" applyAlignment="1">
      <alignment horizontal="center" vertical="center" wrapText="1"/>
    </xf>
    <xf numFmtId="0" fontId="35" fillId="0" borderId="68" xfId="1" applyFont="1" applyFill="1" applyBorder="1" applyAlignment="1">
      <alignment horizontal="center" vertical="center" wrapText="1"/>
    </xf>
    <xf numFmtId="0" fontId="38" fillId="8" borderId="11" xfId="2" applyFont="1" applyFill="1" applyBorder="1" applyAlignment="1">
      <alignment horizontal="center" vertical="center"/>
    </xf>
    <xf numFmtId="0" fontId="38" fillId="8" borderId="12" xfId="2" applyFont="1" applyFill="1" applyBorder="1" applyAlignment="1">
      <alignment horizontal="center" vertical="center"/>
    </xf>
    <xf numFmtId="0" fontId="38" fillId="0" borderId="0" xfId="2" applyFont="1" applyFill="1" applyBorder="1" applyAlignment="1">
      <alignment horizontal="left"/>
    </xf>
    <xf numFmtId="0" fontId="36" fillId="0" borderId="70" xfId="1" applyFont="1" applyFill="1" applyBorder="1" applyAlignment="1">
      <alignment horizontal="center" vertical="center"/>
    </xf>
    <xf numFmtId="0" fontId="36" fillId="0" borderId="76" xfId="1" applyFont="1" applyFill="1" applyBorder="1" applyAlignment="1">
      <alignment horizontal="center" vertical="center"/>
    </xf>
    <xf numFmtId="0" fontId="36" fillId="0" borderId="68" xfId="1" applyFont="1" applyFill="1" applyBorder="1" applyAlignment="1">
      <alignment horizontal="center" vertical="center"/>
    </xf>
    <xf numFmtId="0" fontId="25" fillId="0" borderId="41" xfId="1" applyFont="1" applyFill="1" applyBorder="1" applyAlignment="1">
      <alignment horizontal="center" vertical="center" wrapText="1"/>
    </xf>
    <xf numFmtId="0" fontId="25" fillId="0" borderId="46" xfId="1" applyFont="1" applyFill="1" applyBorder="1" applyAlignment="1">
      <alignment horizontal="center" vertical="center" wrapText="1"/>
    </xf>
    <xf numFmtId="0" fontId="25" fillId="0" borderId="6" xfId="1" applyFont="1" applyFill="1" applyBorder="1" applyAlignment="1">
      <alignment horizontal="center" vertical="center" wrapText="1"/>
    </xf>
    <xf numFmtId="0" fontId="37" fillId="0" borderId="41" xfId="1" applyFont="1" applyFill="1" applyBorder="1" applyAlignment="1">
      <alignment horizontal="center" vertical="center" wrapText="1"/>
    </xf>
    <xf numFmtId="0" fontId="37" fillId="0" borderId="46" xfId="1" applyFont="1" applyFill="1" applyBorder="1" applyAlignment="1">
      <alignment horizontal="center" vertical="center" wrapText="1"/>
    </xf>
    <xf numFmtId="0" fontId="37" fillId="0" borderId="47" xfId="1" applyFont="1" applyFill="1" applyBorder="1" applyAlignment="1">
      <alignment horizontal="center" vertical="center" wrapText="1"/>
    </xf>
    <xf numFmtId="0" fontId="2" fillId="0" borderId="11" xfId="1" applyFont="1" applyFill="1" applyBorder="1" applyAlignment="1">
      <alignment horizontal="center" vertical="center" wrapText="1"/>
    </xf>
    <xf numFmtId="0" fontId="35" fillId="0" borderId="12" xfId="1" applyFont="1" applyFill="1" applyBorder="1" applyAlignment="1">
      <alignment horizontal="center" vertical="center" wrapText="1"/>
    </xf>
    <xf numFmtId="0" fontId="2" fillId="0" borderId="12" xfId="1" applyFont="1" applyFill="1" applyBorder="1" applyAlignment="1">
      <alignment horizontal="center" vertical="center" wrapText="1"/>
    </xf>
    <xf numFmtId="0" fontId="34" fillId="7" borderId="9" xfId="1" applyFont="1" applyFill="1" applyBorder="1" applyAlignment="1">
      <alignment horizontal="center" vertical="center" wrapText="1"/>
    </xf>
    <xf numFmtId="0" fontId="34" fillId="7" borderId="44" xfId="1" applyFont="1" applyFill="1" applyBorder="1" applyAlignment="1">
      <alignment horizontal="center" vertical="center" wrapText="1"/>
    </xf>
    <xf numFmtId="0" fontId="34" fillId="7" borderId="45" xfId="1" applyFont="1" applyFill="1" applyBorder="1" applyAlignment="1">
      <alignment horizontal="center" vertical="center" wrapText="1"/>
    </xf>
    <xf numFmtId="0" fontId="34" fillId="7" borderId="0" xfId="1" applyFont="1" applyFill="1" applyBorder="1" applyAlignment="1">
      <alignment horizontal="center" vertical="center" wrapText="1"/>
    </xf>
    <xf numFmtId="0" fontId="34" fillId="7" borderId="48" xfId="1" applyFont="1" applyFill="1" applyBorder="1" applyAlignment="1">
      <alignment horizontal="center" vertical="center" wrapText="1"/>
    </xf>
    <xf numFmtId="0" fontId="34" fillId="7" borderId="49" xfId="1" applyFont="1" applyFill="1" applyBorder="1" applyAlignment="1">
      <alignment horizontal="center" vertical="center" wrapText="1"/>
    </xf>
    <xf numFmtId="0" fontId="44" fillId="0" borderId="4" xfId="1" applyFont="1" applyFill="1" applyBorder="1" applyAlignment="1">
      <alignment horizontal="center" vertical="center"/>
    </xf>
    <xf numFmtId="0" fontId="44" fillId="0" borderId="0" xfId="1" applyFont="1" applyFill="1" applyBorder="1" applyAlignment="1">
      <alignment horizontal="center" vertical="center"/>
    </xf>
    <xf numFmtId="0" fontId="19" fillId="5" borderId="1" xfId="2" applyFont="1" applyFill="1" applyBorder="1" applyAlignment="1">
      <alignment horizontal="center" vertical="center" wrapText="1"/>
    </xf>
    <xf numFmtId="0" fontId="19" fillId="5" borderId="26" xfId="2" applyFont="1" applyFill="1" applyBorder="1" applyAlignment="1">
      <alignment horizontal="center" vertical="center" wrapText="1"/>
    </xf>
    <xf numFmtId="0" fontId="19" fillId="5" borderId="2" xfId="2" applyFont="1" applyFill="1" applyBorder="1" applyAlignment="1">
      <alignment horizontal="center" vertical="center" wrapText="1"/>
    </xf>
    <xf numFmtId="0" fontId="19" fillId="0" borderId="25" xfId="2" applyFont="1" applyFill="1" applyBorder="1" applyAlignment="1">
      <alignment horizontal="center" vertical="center" wrapText="1"/>
    </xf>
    <xf numFmtId="0" fontId="19" fillId="0" borderId="26" xfId="2" applyFont="1" applyFill="1" applyBorder="1" applyAlignment="1">
      <alignment horizontal="center" vertical="center" wrapText="1"/>
    </xf>
    <xf numFmtId="0" fontId="19" fillId="0" borderId="2" xfId="2" applyFont="1" applyFill="1" applyBorder="1" applyAlignment="1">
      <alignment horizontal="center" vertical="center" wrapText="1"/>
    </xf>
    <xf numFmtId="0" fontId="20" fillId="0" borderId="25" xfId="2" quotePrefix="1" applyFont="1" applyFill="1" applyBorder="1" applyAlignment="1">
      <alignment horizontal="center" vertical="center" wrapText="1"/>
    </xf>
    <xf numFmtId="0" fontId="20" fillId="0" borderId="26" xfId="2" quotePrefix="1" applyFont="1" applyFill="1" applyBorder="1" applyAlignment="1">
      <alignment horizontal="center" vertical="center" wrapText="1"/>
    </xf>
    <xf numFmtId="0" fontId="20" fillId="0" borderId="29" xfId="2" quotePrefix="1" applyFont="1" applyFill="1" applyBorder="1" applyAlignment="1">
      <alignment horizontal="center" vertical="center" wrapText="1"/>
    </xf>
    <xf numFmtId="0" fontId="19" fillId="0" borderId="1" xfId="2" applyFont="1" applyBorder="1" applyAlignment="1">
      <alignment horizontal="center" vertical="center" wrapText="1"/>
    </xf>
    <xf numFmtId="0" fontId="19" fillId="0" borderId="29" xfId="2" applyFont="1" applyBorder="1" applyAlignment="1">
      <alignment horizontal="center" vertical="center" wrapText="1"/>
    </xf>
    <xf numFmtId="0" fontId="19" fillId="5" borderId="25" xfId="2" applyFont="1" applyFill="1" applyBorder="1" applyAlignment="1">
      <alignment horizontal="center" vertical="center" wrapText="1"/>
    </xf>
    <xf numFmtId="0" fontId="19" fillId="5" borderId="93" xfId="2" applyFont="1" applyFill="1" applyBorder="1" applyAlignment="1">
      <alignment horizontal="center" vertical="center" wrapText="1"/>
    </xf>
    <xf numFmtId="0" fontId="19" fillId="5" borderId="31" xfId="2" applyFont="1" applyFill="1" applyBorder="1" applyAlignment="1">
      <alignment horizontal="center" vertical="center" wrapText="1"/>
    </xf>
    <xf numFmtId="0" fontId="19" fillId="5" borderId="99" xfId="2" applyFont="1" applyFill="1" applyBorder="1" applyAlignment="1">
      <alignment horizontal="center" vertical="center" wrapText="1"/>
    </xf>
    <xf numFmtId="0" fontId="19" fillId="0" borderId="98" xfId="2" applyFont="1" applyBorder="1" applyAlignment="1">
      <alignment horizontal="center" vertical="center" wrapText="1"/>
    </xf>
    <xf numFmtId="0" fontId="19" fillId="0" borderId="31" xfId="2" applyFont="1" applyBorder="1" applyAlignment="1">
      <alignment horizontal="center" vertical="center" wrapText="1"/>
    </xf>
    <xf numFmtId="0" fontId="19" fillId="0" borderId="99" xfId="2" applyFont="1" applyBorder="1" applyAlignment="1">
      <alignment horizontal="center" vertical="center" wrapText="1"/>
    </xf>
    <xf numFmtId="0" fontId="19" fillId="0" borderId="98" xfId="2" applyFont="1" applyFill="1" applyBorder="1" applyAlignment="1">
      <alignment horizontal="center" vertical="center" wrapText="1"/>
    </xf>
    <xf numFmtId="0" fontId="19" fillId="0" borderId="31" xfId="2" applyFont="1" applyFill="1" applyBorder="1" applyAlignment="1">
      <alignment horizontal="center" vertical="center" wrapText="1"/>
    </xf>
    <xf numFmtId="0" fontId="19" fillId="0" borderId="99" xfId="2" applyFont="1" applyFill="1" applyBorder="1" applyAlignment="1">
      <alignment horizontal="center" vertical="center" wrapText="1"/>
    </xf>
    <xf numFmtId="0" fontId="19" fillId="5" borderId="98" xfId="2" applyFont="1" applyFill="1" applyBorder="1" applyAlignment="1">
      <alignment horizontal="center" vertical="center" wrapText="1"/>
    </xf>
    <xf numFmtId="0" fontId="19" fillId="0" borderId="93" xfId="2" applyFont="1" applyBorder="1" applyAlignment="1">
      <alignment horizontal="center" vertical="center" wrapText="1"/>
    </xf>
    <xf numFmtId="0" fontId="20" fillId="0" borderId="98" xfId="2" applyFont="1" applyFill="1" applyBorder="1" applyAlignment="1">
      <alignment horizontal="center" vertical="center" wrapText="1"/>
    </xf>
    <xf numFmtId="0" fontId="20" fillId="0" borderId="31" xfId="2" applyFont="1" applyFill="1" applyBorder="1" applyAlignment="1">
      <alignment horizontal="center" vertical="center" wrapText="1"/>
    </xf>
    <xf numFmtId="0" fontId="20" fillId="0" borderId="99" xfId="2" applyFont="1" applyFill="1" applyBorder="1" applyAlignment="1">
      <alignment horizontal="center" vertical="center" wrapText="1"/>
    </xf>
    <xf numFmtId="0" fontId="19" fillId="0" borderId="101" xfId="2" applyFont="1" applyBorder="1" applyAlignment="1">
      <alignment horizontal="center" vertical="center" wrapText="1"/>
    </xf>
    <xf numFmtId="0" fontId="20" fillId="0" borderId="98" xfId="2" quotePrefix="1" applyFont="1" applyFill="1" applyBorder="1" applyAlignment="1">
      <alignment horizontal="center" vertical="center" wrapText="1"/>
    </xf>
    <xf numFmtId="0" fontId="20" fillId="0" borderId="31" xfId="2" quotePrefix="1" applyFont="1" applyFill="1" applyBorder="1" applyAlignment="1">
      <alignment horizontal="center" vertical="center" wrapText="1"/>
    </xf>
    <xf numFmtId="0" fontId="20" fillId="0" borderId="101" xfId="2" quotePrefix="1" applyFont="1" applyFill="1" applyBorder="1" applyAlignment="1">
      <alignment horizontal="center" vertical="center" wrapText="1"/>
    </xf>
    <xf numFmtId="0" fontId="19" fillId="0" borderId="93" xfId="2" applyFont="1" applyFill="1" applyBorder="1" applyAlignment="1">
      <alignment horizontal="center" vertical="center" wrapText="1"/>
    </xf>
    <xf numFmtId="0" fontId="19" fillId="0" borderId="101" xfId="2" applyFont="1" applyFill="1" applyBorder="1" applyAlignment="1">
      <alignment horizontal="center" vertical="center" wrapText="1"/>
    </xf>
    <xf numFmtId="0" fontId="20" fillId="0" borderId="98" xfId="2" applyFont="1" applyBorder="1" applyAlignment="1">
      <alignment horizontal="center" vertical="center" wrapText="1"/>
    </xf>
    <xf numFmtId="0" fontId="20" fillId="0" borderId="31" xfId="2" applyFont="1" applyBorder="1" applyAlignment="1">
      <alignment horizontal="center" vertical="center" wrapText="1"/>
    </xf>
    <xf numFmtId="0" fontId="20" fillId="0" borderId="99" xfId="2" applyFont="1" applyBorder="1" applyAlignment="1">
      <alignment horizontal="center" vertical="center" wrapText="1"/>
    </xf>
    <xf numFmtId="0" fontId="21" fillId="0" borderId="99" xfId="4" applyFont="1" applyBorder="1" applyAlignment="1">
      <alignment horizontal="center" vertical="center" wrapText="1"/>
    </xf>
    <xf numFmtId="0" fontId="21" fillId="0" borderId="98" xfId="4" applyFont="1" applyBorder="1" applyAlignment="1">
      <alignment horizontal="center" vertical="center" wrapText="1"/>
    </xf>
    <xf numFmtId="0" fontId="19" fillId="0" borderId="32" xfId="2" applyFont="1" applyFill="1" applyBorder="1" applyAlignment="1">
      <alignment horizontal="center" vertical="center" wrapText="1"/>
    </xf>
    <xf numFmtId="0" fontId="19" fillId="0" borderId="19" xfId="2" applyFont="1" applyFill="1" applyBorder="1" applyAlignment="1">
      <alignment horizontal="center" vertical="center" wrapText="1"/>
    </xf>
    <xf numFmtId="0" fontId="19" fillId="5" borderId="20" xfId="2" applyFont="1" applyFill="1" applyBorder="1" applyAlignment="1">
      <alignment horizontal="center" vertical="center" wrapText="1"/>
    </xf>
    <xf numFmtId="0" fontId="21" fillId="0" borderId="31" xfId="4" applyFont="1" applyBorder="1" applyAlignment="1">
      <alignment horizontal="center" vertical="center" wrapText="1"/>
    </xf>
    <xf numFmtId="0" fontId="21" fillId="0" borderId="19" xfId="4" applyFont="1" applyBorder="1" applyAlignment="1">
      <alignment horizontal="center" vertical="center" wrapText="1"/>
    </xf>
    <xf numFmtId="0" fontId="21" fillId="0" borderId="32" xfId="4" applyFont="1" applyBorder="1" applyAlignment="1">
      <alignment horizontal="center" vertical="center" wrapText="1"/>
    </xf>
    <xf numFmtId="0" fontId="21" fillId="0" borderId="33" xfId="4" applyFont="1" applyBorder="1" applyAlignment="1">
      <alignment horizontal="center" vertical="center" wrapText="1"/>
    </xf>
    <xf numFmtId="0" fontId="19" fillId="5" borderId="19" xfId="2" applyFont="1" applyFill="1" applyBorder="1" applyAlignment="1">
      <alignment horizontal="center" vertical="center" wrapText="1"/>
    </xf>
    <xf numFmtId="0" fontId="19" fillId="0" borderId="32" xfId="2" applyFont="1" applyBorder="1" applyAlignment="1">
      <alignment horizontal="center" vertical="center" wrapText="1"/>
    </xf>
    <xf numFmtId="0" fontId="19" fillId="0" borderId="19" xfId="2" applyFont="1" applyBorder="1" applyAlignment="1">
      <alignment horizontal="center" vertical="center" wrapText="1"/>
    </xf>
    <xf numFmtId="0" fontId="20" fillId="0" borderId="32" xfId="2" quotePrefix="1" applyFont="1" applyFill="1" applyBorder="1" applyAlignment="1">
      <alignment horizontal="center" vertical="center" wrapText="1"/>
    </xf>
    <xf numFmtId="0" fontId="20" fillId="0" borderId="33" xfId="2" quotePrefix="1" applyFont="1" applyFill="1" applyBorder="1" applyAlignment="1">
      <alignment horizontal="center" vertical="center" wrapText="1"/>
    </xf>
    <xf numFmtId="0" fontId="19" fillId="5" borderId="32" xfId="2" applyFont="1" applyFill="1" applyBorder="1" applyAlignment="1">
      <alignment horizontal="center" vertical="center" wrapText="1"/>
    </xf>
    <xf numFmtId="0" fontId="19" fillId="0" borderId="20" xfId="2" applyFont="1" applyBorder="1" applyAlignment="1">
      <alignment horizontal="center" vertical="center" wrapText="1"/>
    </xf>
    <xf numFmtId="0" fontId="20" fillId="0" borderId="20" xfId="2" applyFont="1" applyFill="1" applyBorder="1" applyAlignment="1">
      <alignment horizontal="center" vertical="center" wrapText="1"/>
    </xf>
    <xf numFmtId="0" fontId="19" fillId="6" borderId="20" xfId="2" quotePrefix="1" applyFont="1" applyFill="1" applyBorder="1" applyAlignment="1">
      <alignment horizontal="center" vertical="center" wrapText="1"/>
    </xf>
    <xf numFmtId="0" fontId="19" fillId="6" borderId="20" xfId="2" applyFont="1" applyFill="1" applyBorder="1" applyAlignment="1">
      <alignment horizontal="center" vertical="center" wrapText="1"/>
    </xf>
    <xf numFmtId="0" fontId="19" fillId="0" borderId="20" xfId="2" applyFont="1" applyFill="1" applyBorder="1" applyAlignment="1">
      <alignment horizontal="center" vertical="center" wrapText="1"/>
    </xf>
    <xf numFmtId="0" fontId="19" fillId="0" borderId="20" xfId="2" quotePrefix="1" applyFont="1" applyBorder="1" applyAlignment="1">
      <alignment horizontal="center" vertical="center" wrapText="1"/>
    </xf>
    <xf numFmtId="0" fontId="19" fillId="0" borderId="33" xfId="2" applyFont="1" applyBorder="1" applyAlignment="1">
      <alignment horizontal="center" vertical="center" wrapText="1"/>
    </xf>
    <xf numFmtId="0" fontId="2" fillId="0" borderId="20" xfId="1" applyFont="1" applyBorder="1" applyAlignment="1">
      <alignment horizontal="center" vertical="center" wrapText="1"/>
    </xf>
    <xf numFmtId="0" fontId="2" fillId="0" borderId="19" xfId="1" applyFont="1" applyBorder="1" applyAlignment="1">
      <alignment horizontal="center" vertical="center" wrapText="1"/>
    </xf>
    <xf numFmtId="0" fontId="2" fillId="0" borderId="32" xfId="1" applyFont="1" applyBorder="1" applyAlignment="1">
      <alignment horizontal="center" vertical="center" wrapText="1"/>
    </xf>
    <xf numFmtId="0" fontId="15" fillId="3" borderId="32" xfId="1" applyFont="1" applyFill="1" applyBorder="1" applyAlignment="1">
      <alignment horizontal="center" vertical="center" wrapText="1"/>
    </xf>
    <xf numFmtId="0" fontId="15" fillId="3" borderId="31" xfId="1" applyFont="1" applyFill="1" applyBorder="1" applyAlignment="1">
      <alignment horizontal="center" vertical="center" wrapText="1"/>
    </xf>
    <xf numFmtId="0" fontId="15" fillId="3" borderId="19" xfId="1" applyFont="1" applyFill="1" applyBorder="1" applyAlignment="1">
      <alignment horizontal="center" vertical="center" wrapText="1"/>
    </xf>
    <xf numFmtId="0" fontId="15" fillId="3" borderId="20" xfId="1" applyFont="1" applyFill="1" applyBorder="1" applyAlignment="1">
      <alignment horizontal="center" vertical="center" wrapText="1"/>
    </xf>
    <xf numFmtId="0" fontId="29" fillId="3" borderId="20" xfId="1" applyFont="1" applyFill="1" applyBorder="1" applyAlignment="1">
      <alignment horizontal="center" vertical="center" wrapText="1"/>
    </xf>
    <xf numFmtId="0" fontId="30" fillId="4" borderId="32" xfId="1" applyFont="1" applyFill="1" applyBorder="1" applyAlignment="1">
      <alignment horizontal="center" vertical="center" wrapText="1"/>
    </xf>
    <xf numFmtId="0" fontId="30" fillId="4" borderId="31" xfId="1" applyFont="1" applyFill="1" applyBorder="1" applyAlignment="1">
      <alignment horizontal="center" vertical="center" wrapText="1"/>
    </xf>
    <xf numFmtId="0" fontId="30" fillId="4" borderId="19" xfId="1" applyFont="1" applyFill="1" applyBorder="1" applyAlignment="1">
      <alignment horizontal="center" vertical="center" wrapText="1"/>
    </xf>
    <xf numFmtId="0" fontId="31" fillId="4" borderId="32" xfId="1" applyFont="1" applyFill="1" applyBorder="1" applyAlignment="1">
      <alignment horizontal="center" vertical="center" wrapText="1"/>
    </xf>
    <xf numFmtId="0" fontId="31" fillId="4" borderId="31" xfId="1" applyFont="1" applyFill="1" applyBorder="1" applyAlignment="1">
      <alignment horizontal="center" vertical="center" wrapText="1"/>
    </xf>
    <xf numFmtId="0" fontId="31" fillId="4" borderId="33" xfId="1" applyFont="1" applyFill="1" applyBorder="1" applyAlignment="1">
      <alignment horizontal="center" vertical="center" wrapText="1"/>
    </xf>
    <xf numFmtId="0" fontId="42" fillId="0" borderId="70" xfId="1" applyFont="1" applyFill="1" applyBorder="1" applyAlignment="1">
      <alignment horizontal="center" vertical="center"/>
    </xf>
    <xf numFmtId="0" fontId="42" fillId="0" borderId="76" xfId="1" applyFont="1" applyFill="1" applyBorder="1" applyAlignment="1">
      <alignment horizontal="center" vertical="center"/>
    </xf>
    <xf numFmtId="0" fontId="42" fillId="0" borderId="68" xfId="1" applyFont="1" applyFill="1" applyBorder="1" applyAlignment="1">
      <alignment horizontal="center" vertical="center"/>
    </xf>
    <xf numFmtId="0" fontId="33" fillId="0" borderId="32" xfId="1" applyFont="1" applyFill="1" applyBorder="1" applyAlignment="1">
      <alignment horizontal="center" vertical="center"/>
    </xf>
    <xf numFmtId="0" fontId="33" fillId="0" borderId="31" xfId="1" applyFont="1" applyFill="1" applyBorder="1" applyAlignment="1">
      <alignment horizontal="center" vertical="center"/>
    </xf>
    <xf numFmtId="0" fontId="33" fillId="0" borderId="19" xfId="1" applyFont="1" applyFill="1" applyBorder="1" applyAlignment="1">
      <alignment horizontal="center" vertical="center"/>
    </xf>
    <xf numFmtId="0" fontId="14" fillId="0" borderId="32" xfId="1" applyFont="1" applyFill="1" applyBorder="1" applyAlignment="1">
      <alignment horizontal="center" vertical="center"/>
    </xf>
    <xf numFmtId="0" fontId="14" fillId="0" borderId="31" xfId="1" applyFont="1" applyFill="1" applyBorder="1" applyAlignment="1">
      <alignment horizontal="center" vertical="center"/>
    </xf>
    <xf numFmtId="0" fontId="14" fillId="0" borderId="33" xfId="1" applyFont="1" applyFill="1" applyBorder="1" applyAlignment="1">
      <alignment horizontal="center" vertical="center"/>
    </xf>
    <xf numFmtId="0" fontId="2" fillId="0" borderId="32" xfId="1" applyFont="1" applyFill="1" applyBorder="1" applyAlignment="1">
      <alignment horizontal="center" vertical="center"/>
    </xf>
    <xf numFmtId="0" fontId="2" fillId="0" borderId="31" xfId="1" applyFont="1" applyFill="1" applyBorder="1" applyAlignment="1">
      <alignment horizontal="center" vertical="center"/>
    </xf>
    <xf numFmtId="0" fontId="2" fillId="0" borderId="33" xfId="1" applyFont="1" applyFill="1" applyBorder="1" applyAlignment="1">
      <alignment horizontal="center" vertical="center"/>
    </xf>
    <xf numFmtId="0" fontId="35" fillId="0" borderId="32" xfId="1" applyFont="1" applyFill="1" applyBorder="1" applyAlignment="1">
      <alignment horizontal="center" vertical="center"/>
    </xf>
    <xf numFmtId="0" fontId="35" fillId="0" borderId="31" xfId="1" applyFont="1" applyFill="1" applyBorder="1" applyAlignment="1">
      <alignment horizontal="center" vertical="center"/>
    </xf>
    <xf numFmtId="0" fontId="35" fillId="0" borderId="19" xfId="1" applyFont="1" applyFill="1" applyBorder="1" applyAlignment="1">
      <alignment horizontal="center" vertical="center"/>
    </xf>
    <xf numFmtId="0" fontId="35" fillId="0" borderId="32" xfId="1" applyFont="1" applyFill="1" applyBorder="1" applyAlignment="1">
      <alignment horizontal="center" vertical="center" wrapText="1"/>
    </xf>
    <xf numFmtId="0" fontId="35" fillId="0" borderId="31" xfId="1" applyFont="1" applyFill="1" applyBorder="1" applyAlignment="1">
      <alignment horizontal="center" vertical="center" wrapText="1"/>
    </xf>
    <xf numFmtId="0" fontId="35" fillId="0" borderId="19" xfId="1" applyFont="1" applyFill="1" applyBorder="1" applyAlignment="1">
      <alignment horizontal="center" vertical="center" wrapText="1"/>
    </xf>
    <xf numFmtId="0" fontId="36" fillId="0" borderId="32" xfId="1" applyFont="1" applyFill="1" applyBorder="1" applyAlignment="1">
      <alignment horizontal="center" vertical="center"/>
    </xf>
    <xf numFmtId="0" fontId="36" fillId="0" borderId="31" xfId="1" applyFont="1" applyFill="1" applyBorder="1" applyAlignment="1">
      <alignment horizontal="center" vertical="center"/>
    </xf>
    <xf numFmtId="0" fontId="36" fillId="0" borderId="19" xfId="1" applyFont="1" applyFill="1" applyBorder="1" applyAlignment="1">
      <alignment horizontal="center" vertical="center"/>
    </xf>
    <xf numFmtId="0" fontId="8" fillId="2" borderId="240" xfId="1" applyFont="1" applyFill="1" applyBorder="1" applyAlignment="1">
      <alignment horizontal="center" vertical="center"/>
    </xf>
    <xf numFmtId="0" fontId="8" fillId="2" borderId="192" xfId="1" applyFont="1" applyFill="1" applyBorder="1" applyAlignment="1">
      <alignment horizontal="center" vertical="center"/>
    </xf>
    <xf numFmtId="0" fontId="8" fillId="0" borderId="4" xfId="1" applyFont="1" applyBorder="1" applyAlignment="1">
      <alignment horizontal="center" vertical="center"/>
    </xf>
    <xf numFmtId="0" fontId="8" fillId="0" borderId="0" xfId="1" applyFont="1" applyAlignment="1">
      <alignment horizontal="center" vertical="center"/>
    </xf>
    <xf numFmtId="0" fontId="8" fillId="2" borderId="190" xfId="1" applyFont="1" applyFill="1" applyBorder="1" applyAlignment="1">
      <alignment horizontal="left" vertical="center"/>
    </xf>
    <xf numFmtId="0" fontId="8" fillId="2" borderId="191" xfId="1" applyFont="1" applyFill="1" applyBorder="1" applyAlignment="1">
      <alignment horizontal="left" vertical="center"/>
    </xf>
    <xf numFmtId="0" fontId="10" fillId="0" borderId="189" xfId="2" applyFont="1" applyBorder="1" applyAlignment="1">
      <alignment horizontal="center" vertical="center"/>
    </xf>
    <xf numFmtId="0" fontId="8" fillId="0" borderId="192" xfId="1" applyFont="1" applyBorder="1" applyAlignment="1">
      <alignment horizontal="center" vertical="center"/>
    </xf>
    <xf numFmtId="0" fontId="8" fillId="2" borderId="192" xfId="1" applyFont="1" applyFill="1" applyBorder="1" applyAlignment="1">
      <alignment horizontal="left" vertical="center"/>
    </xf>
    <xf numFmtId="0" fontId="7" fillId="2" borderId="238" xfId="1" applyFont="1" applyFill="1" applyBorder="1" applyAlignment="1">
      <alignment horizontal="left" vertical="center" wrapText="1"/>
    </xf>
    <xf numFmtId="0" fontId="8" fillId="2" borderId="239" xfId="1" applyFont="1" applyFill="1" applyBorder="1" applyAlignment="1">
      <alignment horizontal="left" vertical="center" wrapText="1"/>
    </xf>
    <xf numFmtId="0" fontId="10" fillId="0" borderId="240" xfId="2" applyFont="1" applyBorder="1" applyAlignment="1">
      <alignment horizontal="center" vertical="center"/>
    </xf>
    <xf numFmtId="0" fontId="8" fillId="0" borderId="240" xfId="1" applyFont="1" applyBorder="1" applyAlignment="1">
      <alignment horizontal="center" vertical="center"/>
    </xf>
    <xf numFmtId="0" fontId="8" fillId="2" borderId="240" xfId="1" applyFont="1" applyFill="1" applyBorder="1" applyAlignment="1">
      <alignment horizontal="left" vertical="center"/>
    </xf>
    <xf numFmtId="0" fontId="17" fillId="4" borderId="79" xfId="1" applyFont="1" applyFill="1" applyBorder="1" applyAlignment="1">
      <alignment horizontal="center" vertical="center" wrapText="1"/>
    </xf>
    <xf numFmtId="0" fontId="17" fillId="4" borderId="44" xfId="1" applyFont="1" applyFill="1" applyBorder="1" applyAlignment="1">
      <alignment horizontal="center" vertical="center" wrapText="1"/>
    </xf>
    <xf numFmtId="0" fontId="17" fillId="4" borderId="80" xfId="1" applyFont="1" applyFill="1" applyBorder="1" applyAlignment="1">
      <alignment horizontal="center" vertical="center" wrapText="1"/>
    </xf>
    <xf numFmtId="0" fontId="68" fillId="4" borderId="79" xfId="1" applyFont="1" applyFill="1" applyBorder="1" applyAlignment="1">
      <alignment horizontal="center" vertical="center" wrapText="1"/>
    </xf>
    <xf numFmtId="0" fontId="68" fillId="4" borderId="44" xfId="1" applyFont="1" applyFill="1" applyBorder="1" applyAlignment="1">
      <alignment horizontal="center" vertical="center" wrapText="1"/>
    </xf>
    <xf numFmtId="0" fontId="68" fillId="4" borderId="80" xfId="1" applyFont="1" applyFill="1" applyBorder="1" applyAlignment="1">
      <alignment horizontal="center" vertical="center" wrapText="1"/>
    </xf>
    <xf numFmtId="0" fontId="17" fillId="4" borderId="9" xfId="1" applyFont="1" applyFill="1" applyBorder="1" applyAlignment="1">
      <alignment horizontal="center" vertical="center" wrapText="1"/>
    </xf>
    <xf numFmtId="0" fontId="17" fillId="4" borderId="10" xfId="1" applyFont="1" applyFill="1" applyBorder="1" applyAlignment="1">
      <alignment horizontal="center" vertical="center" wrapText="1"/>
    </xf>
    <xf numFmtId="0" fontId="19" fillId="0" borderId="91" xfId="2" applyFont="1" applyBorder="1" applyAlignment="1">
      <alignment horizontal="center" vertical="center" wrapText="1"/>
    </xf>
    <xf numFmtId="0" fontId="19" fillId="0" borderId="240" xfId="2" applyFont="1" applyBorder="1" applyAlignment="1">
      <alignment horizontal="center" vertical="center" wrapText="1"/>
    </xf>
    <xf numFmtId="0" fontId="20" fillId="0" borderId="240" xfId="2" quotePrefix="1" applyFont="1" applyBorder="1" applyAlignment="1">
      <alignment horizontal="center" vertical="center" wrapText="1"/>
    </xf>
    <xf numFmtId="0" fontId="20" fillId="0" borderId="255" xfId="2" quotePrefix="1" applyFont="1" applyBorder="1" applyAlignment="1">
      <alignment horizontal="center" vertical="center" wrapText="1"/>
    </xf>
    <xf numFmtId="0" fontId="18" fillId="4" borderId="79" xfId="2" applyFont="1" applyFill="1" applyBorder="1" applyAlignment="1">
      <alignment horizontal="center" vertical="center" wrapText="1"/>
    </xf>
    <xf numFmtId="0" fontId="18" fillId="4" borderId="44" xfId="2" applyFont="1" applyFill="1" applyBorder="1" applyAlignment="1">
      <alignment horizontal="center" vertical="center" wrapText="1"/>
    </xf>
    <xf numFmtId="0" fontId="18" fillId="4" borderId="80" xfId="2" applyFont="1" applyFill="1" applyBorder="1" applyAlignment="1">
      <alignment horizontal="center" vertical="center" wrapText="1"/>
    </xf>
    <xf numFmtId="0" fontId="19" fillId="0" borderId="255" xfId="2" applyFont="1" applyBorder="1" applyAlignment="1">
      <alignment horizontal="center" vertical="center" wrapText="1"/>
    </xf>
    <xf numFmtId="0" fontId="19" fillId="5" borderId="240" xfId="2" applyFont="1" applyFill="1" applyBorder="1" applyAlignment="1">
      <alignment horizontal="center" vertical="center" wrapText="1"/>
    </xf>
    <xf numFmtId="0" fontId="19" fillId="0" borderId="233" xfId="2" applyFont="1" applyBorder="1" applyAlignment="1">
      <alignment horizontal="center" vertical="center" wrapText="1"/>
    </xf>
    <xf numFmtId="0" fontId="19" fillId="0" borderId="223" xfId="2" applyFont="1" applyBorder="1" applyAlignment="1">
      <alignment horizontal="center" vertical="center" wrapText="1"/>
    </xf>
    <xf numFmtId="0" fontId="19" fillId="5" borderId="223" xfId="2" applyFont="1" applyFill="1" applyBorder="1" applyAlignment="1">
      <alignment horizontal="center" vertical="center" wrapText="1"/>
    </xf>
    <xf numFmtId="0" fontId="19" fillId="0" borderId="256" xfId="2" applyFont="1" applyBorder="1" applyAlignment="1">
      <alignment horizontal="center" vertical="center" wrapText="1"/>
    </xf>
    <xf numFmtId="0" fontId="20" fillId="0" borderId="223" xfId="2" quotePrefix="1" applyFont="1" applyFill="1" applyBorder="1" applyAlignment="1">
      <alignment horizontal="center" vertical="center" wrapText="1"/>
    </xf>
    <xf numFmtId="0" fontId="20" fillId="0" borderId="256" xfId="2" quotePrefix="1" applyFont="1" applyFill="1" applyBorder="1" applyAlignment="1">
      <alignment horizontal="center" vertical="center" wrapText="1"/>
    </xf>
    <xf numFmtId="0" fontId="19" fillId="5" borderId="233" xfId="2" applyFont="1" applyFill="1" applyBorder="1" applyAlignment="1">
      <alignment horizontal="center" vertical="center" wrapText="1"/>
    </xf>
    <xf numFmtId="0" fontId="20" fillId="0" borderId="223" xfId="2" quotePrefix="1" applyFont="1" applyBorder="1" applyAlignment="1">
      <alignment horizontal="center" vertical="center" wrapText="1"/>
    </xf>
    <xf numFmtId="0" fontId="20" fillId="0" borderId="256" xfId="2" quotePrefix="1" applyFont="1" applyBorder="1" applyAlignment="1">
      <alignment horizontal="center" vertical="center" wrapText="1"/>
    </xf>
    <xf numFmtId="0" fontId="21" fillId="0" borderId="233" xfId="4" applyFont="1" applyBorder="1" applyAlignment="1">
      <alignment horizontal="center" vertical="center" wrapText="1"/>
    </xf>
    <xf numFmtId="0" fontId="21" fillId="0" borderId="223" xfId="4" applyFont="1" applyBorder="1" applyAlignment="1">
      <alignment horizontal="center" vertical="center" wrapText="1"/>
    </xf>
    <xf numFmtId="0" fontId="20" fillId="0" borderId="223" xfId="2" applyFont="1" applyBorder="1" applyAlignment="1">
      <alignment horizontal="center" vertical="center" wrapText="1"/>
    </xf>
    <xf numFmtId="0" fontId="21" fillId="0" borderId="256" xfId="4" applyFont="1" applyBorder="1" applyAlignment="1">
      <alignment horizontal="center" vertical="center" wrapText="1"/>
    </xf>
    <xf numFmtId="0" fontId="19" fillId="0" borderId="201" xfId="2" applyFont="1" applyBorder="1" applyAlignment="1">
      <alignment horizontal="center" vertical="center" wrapText="1"/>
    </xf>
    <xf numFmtId="0" fontId="19" fillId="0" borderId="192" xfId="2" applyFont="1" applyBorder="1" applyAlignment="1">
      <alignment horizontal="center" vertical="center" wrapText="1"/>
    </xf>
    <xf numFmtId="0" fontId="20" fillId="0" borderId="192" xfId="2" applyFont="1" applyBorder="1" applyAlignment="1">
      <alignment horizontal="center" vertical="center" wrapText="1"/>
    </xf>
    <xf numFmtId="0" fontId="19" fillId="6" borderId="192" xfId="2" quotePrefix="1" applyFont="1" applyFill="1" applyBorder="1" applyAlignment="1">
      <alignment horizontal="center" vertical="center" wrapText="1"/>
    </xf>
    <xf numFmtId="0" fontId="19" fillId="6" borderId="192" xfId="2" applyFont="1" applyFill="1" applyBorder="1" applyAlignment="1">
      <alignment horizontal="center" vertical="center" wrapText="1"/>
    </xf>
    <xf numFmtId="0" fontId="19" fillId="6" borderId="202" xfId="2" applyFont="1" applyFill="1" applyBorder="1" applyAlignment="1">
      <alignment horizontal="center" vertical="center" wrapText="1"/>
    </xf>
    <xf numFmtId="0" fontId="19" fillId="0" borderId="223" xfId="2" quotePrefix="1" applyFont="1" applyBorder="1" applyAlignment="1">
      <alignment horizontal="center" vertical="center" wrapText="1"/>
    </xf>
    <xf numFmtId="0" fontId="2" fillId="0" borderId="189" xfId="1" applyFont="1" applyBorder="1" applyAlignment="1">
      <alignment horizontal="center" vertical="center" wrapText="1"/>
    </xf>
    <xf numFmtId="0" fontId="2" fillId="0" borderId="200" xfId="1" applyFont="1" applyBorder="1" applyAlignment="1">
      <alignment horizontal="center" vertical="center" wrapText="1"/>
    </xf>
    <xf numFmtId="0" fontId="2" fillId="0" borderId="195" xfId="1" applyFont="1" applyBorder="1" applyAlignment="1">
      <alignment horizontal="center" vertical="center" wrapText="1"/>
    </xf>
    <xf numFmtId="0" fontId="19" fillId="0" borderId="202" xfId="2" applyFont="1" applyBorder="1" applyAlignment="1">
      <alignment horizontal="center" vertical="center" wrapText="1"/>
    </xf>
    <xf numFmtId="0" fontId="2" fillId="0" borderId="193" xfId="1" applyFont="1" applyBorder="1" applyAlignment="1">
      <alignment horizontal="center" vertical="center" wrapText="1"/>
    </xf>
    <xf numFmtId="0" fontId="2" fillId="0" borderId="175" xfId="1" applyFont="1" applyBorder="1" applyAlignment="1">
      <alignment horizontal="center" vertical="center" wrapText="1"/>
    </xf>
    <xf numFmtId="0" fontId="2" fillId="0" borderId="223" xfId="1" applyFont="1" applyBorder="1" applyAlignment="1">
      <alignment horizontal="center" vertical="center" wrapText="1"/>
    </xf>
    <xf numFmtId="0" fontId="2" fillId="0" borderId="241" xfId="1" applyFont="1" applyBorder="1" applyAlignment="1">
      <alignment horizontal="center" vertical="center" wrapText="1"/>
    </xf>
    <xf numFmtId="0" fontId="2" fillId="0" borderId="235" xfId="1" applyFont="1" applyBorder="1" applyAlignment="1">
      <alignment horizontal="center" vertical="center" wrapText="1"/>
    </xf>
    <xf numFmtId="0" fontId="2" fillId="0" borderId="224" xfId="1" applyFont="1" applyBorder="1" applyAlignment="1">
      <alignment horizontal="center" vertical="center" wrapText="1"/>
    </xf>
    <xf numFmtId="0" fontId="2" fillId="0" borderId="192" xfId="1" applyFont="1" applyBorder="1" applyAlignment="1">
      <alignment horizontal="center" vertical="center" wrapText="1"/>
    </xf>
    <xf numFmtId="0" fontId="2" fillId="0" borderId="191" xfId="1" applyFont="1" applyBorder="1" applyAlignment="1">
      <alignment horizontal="center" vertical="center" wrapText="1"/>
    </xf>
    <xf numFmtId="0" fontId="2" fillId="0" borderId="203" xfId="1" applyFont="1" applyBorder="1" applyAlignment="1">
      <alignment horizontal="center" vertical="center" wrapText="1"/>
    </xf>
    <xf numFmtId="0" fontId="2" fillId="0" borderId="201" xfId="1" applyFont="1" applyBorder="1" applyAlignment="1">
      <alignment horizontal="center" vertical="center" wrapText="1"/>
    </xf>
    <xf numFmtId="0" fontId="15" fillId="3" borderId="224" xfId="1" applyFont="1" applyFill="1" applyBorder="1" applyAlignment="1">
      <alignment horizontal="center" vertical="center" wrapText="1"/>
    </xf>
    <xf numFmtId="0" fontId="15" fillId="3" borderId="236" xfId="1" applyFont="1" applyFill="1" applyBorder="1" applyAlignment="1">
      <alignment horizontal="center" vertical="center" wrapText="1"/>
    </xf>
    <xf numFmtId="0" fontId="15" fillId="3" borderId="235" xfId="1" applyFont="1" applyFill="1" applyBorder="1" applyAlignment="1">
      <alignment horizontal="center" vertical="center" wrapText="1"/>
    </xf>
    <xf numFmtId="0" fontId="15" fillId="3" borderId="223" xfId="1" applyFont="1" applyFill="1" applyBorder="1" applyAlignment="1">
      <alignment horizontal="center" vertical="center" wrapText="1"/>
    </xf>
    <xf numFmtId="0" fontId="29" fillId="3" borderId="223" xfId="1" applyFont="1" applyFill="1" applyBorder="1" applyAlignment="1">
      <alignment horizontal="center" vertical="center" wrapText="1"/>
    </xf>
    <xf numFmtId="0" fontId="29" fillId="3" borderId="241" xfId="1" applyFont="1" applyFill="1" applyBorder="1" applyAlignment="1">
      <alignment horizontal="center" vertical="center" wrapText="1"/>
    </xf>
    <xf numFmtId="0" fontId="26" fillId="0" borderId="187" xfId="1" applyFont="1" applyBorder="1" applyAlignment="1">
      <alignment horizontal="center" vertical="center"/>
    </xf>
    <xf numFmtId="0" fontId="26" fillId="0" borderId="242" xfId="1" applyFont="1" applyBorder="1" applyAlignment="1">
      <alignment horizontal="center" vertical="center"/>
    </xf>
    <xf numFmtId="0" fontId="26" fillId="0" borderId="239" xfId="1" applyFont="1" applyBorder="1" applyAlignment="1">
      <alignment horizontal="center" vertical="center"/>
    </xf>
    <xf numFmtId="0" fontId="2" fillId="0" borderId="202" xfId="1" applyFont="1" applyBorder="1" applyAlignment="1">
      <alignment horizontal="center" vertical="center" wrapText="1"/>
    </xf>
    <xf numFmtId="0" fontId="2" fillId="0" borderId="42" xfId="1" applyFont="1" applyBorder="1" applyAlignment="1">
      <alignment horizontal="center" vertical="center"/>
    </xf>
    <xf numFmtId="0" fontId="25" fillId="0" borderId="174" xfId="1" applyFont="1" applyBorder="1" applyAlignment="1">
      <alignment horizontal="left" vertical="top"/>
    </xf>
    <xf numFmtId="0" fontId="25" fillId="0" borderId="187" xfId="1" applyFont="1" applyBorder="1" applyAlignment="1">
      <alignment horizontal="left" vertical="top" wrapText="1"/>
    </xf>
    <xf numFmtId="0" fontId="25" fillId="0" borderId="242" xfId="1" applyFont="1" applyBorder="1" applyAlignment="1">
      <alignment horizontal="left" vertical="top" wrapText="1"/>
    </xf>
    <xf numFmtId="0" fontId="25" fillId="0" borderId="239" xfId="1" applyFont="1" applyBorder="1" applyAlignment="1">
      <alignment horizontal="left" vertical="top" wrapText="1"/>
    </xf>
    <xf numFmtId="0" fontId="16" fillId="3" borderId="224" xfId="1" applyFont="1" applyFill="1" applyBorder="1" applyAlignment="1">
      <alignment horizontal="center" vertical="center" wrapText="1"/>
    </xf>
    <xf numFmtId="0" fontId="16" fillId="3" borderId="236" xfId="1" applyFont="1" applyFill="1" applyBorder="1" applyAlignment="1">
      <alignment horizontal="center" vertical="center" wrapText="1"/>
    </xf>
    <xf numFmtId="0" fontId="16" fillId="3" borderId="235" xfId="1" applyFont="1" applyFill="1" applyBorder="1" applyAlignment="1">
      <alignment horizontal="center" vertical="center" wrapText="1"/>
    </xf>
    <xf numFmtId="0" fontId="30" fillId="4" borderId="224" xfId="1" applyFont="1" applyFill="1" applyBorder="1" applyAlignment="1">
      <alignment horizontal="center" vertical="center" wrapText="1"/>
    </xf>
    <xf numFmtId="0" fontId="30" fillId="4" borderId="236" xfId="1" applyFont="1" applyFill="1" applyBorder="1" applyAlignment="1">
      <alignment horizontal="center" vertical="center" wrapText="1"/>
    </xf>
    <xf numFmtId="0" fontId="30" fillId="4" borderId="235" xfId="1" applyFont="1" applyFill="1" applyBorder="1" applyAlignment="1">
      <alignment horizontal="center" vertical="center" wrapText="1"/>
    </xf>
    <xf numFmtId="0" fontId="31" fillId="4" borderId="224" xfId="1" applyFont="1" applyFill="1" applyBorder="1" applyAlignment="1">
      <alignment horizontal="center" vertical="center" wrapText="1"/>
    </xf>
    <xf numFmtId="0" fontId="31" fillId="4" borderId="236" xfId="1" applyFont="1" applyFill="1" applyBorder="1" applyAlignment="1">
      <alignment horizontal="center" vertical="center" wrapText="1"/>
    </xf>
    <xf numFmtId="0" fontId="31" fillId="4" borderId="237" xfId="1" applyFont="1" applyFill="1" applyBorder="1" applyAlignment="1">
      <alignment horizontal="center" vertical="center" wrapText="1"/>
    </xf>
    <xf numFmtId="0" fontId="2" fillId="0" borderId="187" xfId="1" applyFont="1" applyBorder="1" applyAlignment="1">
      <alignment horizontal="center" vertical="center"/>
    </xf>
    <xf numFmtId="0" fontId="2" fillId="0" borderId="242" xfId="1" applyFont="1" applyBorder="1" applyAlignment="1">
      <alignment horizontal="center" vertical="center"/>
    </xf>
    <xf numFmtId="0" fontId="2" fillId="0" borderId="188" xfId="1" applyFont="1" applyBorder="1" applyAlignment="1">
      <alignment horizontal="center" vertical="center"/>
    </xf>
    <xf numFmtId="0" fontId="42" fillId="0" borderId="224" xfId="1" applyFont="1" applyFill="1" applyBorder="1" applyAlignment="1">
      <alignment horizontal="center" vertical="center"/>
    </xf>
    <xf numFmtId="0" fontId="42" fillId="0" borderId="236" xfId="1" applyFont="1" applyFill="1" applyBorder="1" applyAlignment="1">
      <alignment horizontal="center" vertical="center"/>
    </xf>
    <xf numFmtId="0" fontId="42" fillId="0" borderId="235" xfId="1" applyFont="1" applyFill="1" applyBorder="1" applyAlignment="1">
      <alignment horizontal="center" vertical="center"/>
    </xf>
    <xf numFmtId="0" fontId="42" fillId="0" borderId="224" xfId="1" applyFont="1" applyBorder="1" applyAlignment="1">
      <alignment horizontal="center" vertical="center"/>
    </xf>
    <xf numFmtId="0" fontId="42" fillId="0" borderId="236" xfId="1" applyFont="1" applyBorder="1" applyAlignment="1">
      <alignment horizontal="center" vertical="center"/>
    </xf>
    <xf numFmtId="0" fontId="42" fillId="0" borderId="235" xfId="1" applyFont="1" applyBorder="1" applyAlignment="1">
      <alignment horizontal="center" vertical="center"/>
    </xf>
    <xf numFmtId="0" fontId="33" fillId="0" borderId="224" xfId="1" applyFont="1" applyBorder="1" applyAlignment="1">
      <alignment horizontal="center" vertical="center"/>
    </xf>
    <xf numFmtId="0" fontId="33" fillId="0" borderId="236" xfId="1" applyFont="1" applyBorder="1" applyAlignment="1">
      <alignment horizontal="center" vertical="center"/>
    </xf>
    <xf numFmtId="0" fontId="33" fillId="0" borderId="235" xfId="1" applyFont="1" applyBorder="1" applyAlignment="1">
      <alignment horizontal="center" vertical="center"/>
    </xf>
    <xf numFmtId="0" fontId="14" fillId="0" borderId="224" xfId="1" applyFont="1" applyBorder="1" applyAlignment="1">
      <alignment horizontal="center" vertical="center"/>
    </xf>
    <xf numFmtId="0" fontId="14" fillId="0" borderId="236" xfId="1" applyFont="1" applyBorder="1" applyAlignment="1">
      <alignment horizontal="center" vertical="center"/>
    </xf>
    <xf numFmtId="0" fontId="14" fillId="0" borderId="237" xfId="1" applyFont="1" applyBorder="1" applyAlignment="1">
      <alignment horizontal="center" vertical="center"/>
    </xf>
    <xf numFmtId="0" fontId="2" fillId="0" borderId="224" xfId="1" applyFont="1" applyBorder="1" applyAlignment="1">
      <alignment horizontal="center" vertical="center"/>
    </xf>
    <xf numFmtId="0" fontId="2" fillId="0" borderId="236" xfId="1" applyFont="1" applyBorder="1" applyAlignment="1">
      <alignment horizontal="center" vertical="center"/>
    </xf>
    <xf numFmtId="0" fontId="2" fillId="0" borderId="237" xfId="1" applyFont="1" applyBorder="1" applyAlignment="1">
      <alignment horizontal="center" vertical="center"/>
    </xf>
    <xf numFmtId="0" fontId="35" fillId="0" borderId="224" xfId="1" applyFont="1" applyBorder="1" applyAlignment="1">
      <alignment horizontal="center" vertical="center"/>
    </xf>
    <xf numFmtId="0" fontId="35" fillId="0" borderId="236" xfId="1" applyFont="1" applyBorder="1" applyAlignment="1">
      <alignment horizontal="center" vertical="center"/>
    </xf>
    <xf numFmtId="0" fontId="35" fillId="0" borderId="235" xfId="1" applyFont="1" applyBorder="1" applyAlignment="1">
      <alignment horizontal="center" vertical="center"/>
    </xf>
    <xf numFmtId="0" fontId="35" fillId="0" borderId="224" xfId="1" applyFont="1" applyBorder="1" applyAlignment="1">
      <alignment horizontal="center" vertical="center" wrapText="1"/>
    </xf>
    <xf numFmtId="0" fontId="35" fillId="0" borderId="236" xfId="1" applyFont="1" applyBorder="1" applyAlignment="1">
      <alignment horizontal="center" vertical="center" wrapText="1"/>
    </xf>
    <xf numFmtId="0" fontId="35" fillId="0" borderId="235" xfId="1" applyFont="1" applyBorder="1" applyAlignment="1">
      <alignment horizontal="center" vertical="center" wrapText="1"/>
    </xf>
    <xf numFmtId="0" fontId="38" fillId="0" borderId="0" xfId="2" applyFont="1" applyAlignment="1">
      <alignment horizontal="left"/>
    </xf>
    <xf numFmtId="0" fontId="43" fillId="0" borderId="203" xfId="1" applyFont="1" applyBorder="1" applyAlignment="1">
      <alignment horizontal="center" vertical="center" wrapText="1"/>
    </xf>
    <xf numFmtId="0" fontId="43" fillId="0" borderId="204" xfId="1" applyFont="1" applyBorder="1" applyAlignment="1">
      <alignment horizontal="center" vertical="center" wrapText="1"/>
    </xf>
    <xf numFmtId="0" fontId="43" fillId="0" borderId="191" xfId="1" applyFont="1" applyBorder="1" applyAlignment="1">
      <alignment horizontal="center" vertical="center" wrapText="1"/>
    </xf>
    <xf numFmtId="0" fontId="25" fillId="0" borderId="203" xfId="1" applyFont="1" applyBorder="1" applyAlignment="1">
      <alignment horizontal="center" vertical="center" wrapText="1"/>
    </xf>
    <xf numFmtId="0" fontId="25" fillId="0" borderId="204" xfId="1" applyFont="1" applyBorder="1" applyAlignment="1">
      <alignment horizontal="center" vertical="center" wrapText="1"/>
    </xf>
    <xf numFmtId="0" fontId="25" fillId="0" borderId="191" xfId="1" applyFont="1" applyBorder="1" applyAlignment="1">
      <alignment horizontal="center" vertical="center" wrapText="1"/>
    </xf>
    <xf numFmtId="0" fontId="37" fillId="0" borderId="203" xfId="1" applyFont="1" applyBorder="1" applyAlignment="1">
      <alignment horizontal="center" vertical="center" wrapText="1"/>
    </xf>
    <xf numFmtId="0" fontId="37" fillId="0" borderId="204" xfId="1" applyFont="1" applyBorder="1" applyAlignment="1">
      <alignment horizontal="center" vertical="center" wrapText="1"/>
    </xf>
    <xf numFmtId="0" fontId="37" fillId="0" borderId="199" xfId="1" applyFont="1" applyBorder="1" applyAlignment="1">
      <alignment horizontal="center" vertical="center" wrapText="1"/>
    </xf>
    <xf numFmtId="0" fontId="36" fillId="0" borderId="224" xfId="1" applyFont="1" applyBorder="1" applyAlignment="1">
      <alignment horizontal="center" vertical="center"/>
    </xf>
    <xf numFmtId="0" fontId="36" fillId="0" borderId="236" xfId="1" applyFont="1" applyBorder="1" applyAlignment="1">
      <alignment horizontal="center" vertical="center"/>
    </xf>
    <xf numFmtId="0" fontId="36" fillId="0" borderId="235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 wrapText="1"/>
    </xf>
    <xf numFmtId="0" fontId="35" fillId="0" borderId="12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  <xf numFmtId="0" fontId="34" fillId="7" borderId="0" xfId="1" applyFont="1" applyFill="1" applyAlignment="1">
      <alignment horizontal="center" vertical="center" wrapText="1"/>
    </xf>
    <xf numFmtId="0" fontId="68" fillId="4" borderId="11" xfId="1" applyFont="1" applyFill="1" applyBorder="1" applyAlignment="1">
      <alignment horizontal="center" vertical="center" wrapText="1"/>
    </xf>
    <xf numFmtId="0" fontId="68" fillId="4" borderId="12" xfId="1" applyFont="1" applyFill="1" applyBorder="1" applyAlignment="1">
      <alignment horizontal="center" vertical="center" wrapText="1"/>
    </xf>
    <xf numFmtId="0" fontId="68" fillId="4" borderId="13" xfId="1" applyFont="1" applyFill="1" applyBorder="1" applyAlignment="1">
      <alignment horizontal="center" vertical="center" wrapText="1"/>
    </xf>
    <xf numFmtId="0" fontId="22" fillId="0" borderId="98" xfId="2" applyFont="1" applyBorder="1" applyAlignment="1">
      <alignment horizontal="center" vertical="center" wrapText="1"/>
    </xf>
    <xf numFmtId="0" fontId="22" fillId="0" borderId="31" xfId="2" applyFont="1" applyBorder="1" applyAlignment="1">
      <alignment horizontal="center" vertical="center" wrapText="1"/>
    </xf>
    <xf numFmtId="0" fontId="22" fillId="0" borderId="99" xfId="2" applyFont="1" applyBorder="1" applyAlignment="1">
      <alignment horizontal="center" vertical="center" wrapText="1"/>
    </xf>
    <xf numFmtId="0" fontId="21" fillId="0" borderId="101" xfId="4" applyFont="1" applyBorder="1" applyAlignment="1">
      <alignment horizontal="center" vertical="center" wrapText="1"/>
    </xf>
    <xf numFmtId="0" fontId="20" fillId="0" borderId="70" xfId="2" applyFont="1" applyFill="1" applyBorder="1" applyAlignment="1">
      <alignment horizontal="center" vertical="center" wrapText="1"/>
    </xf>
    <xf numFmtId="0" fontId="20" fillId="0" borderId="76" xfId="2" applyFont="1" applyFill="1" applyBorder="1" applyAlignment="1">
      <alignment horizontal="center" vertical="center" wrapText="1"/>
    </xf>
    <xf numFmtId="0" fontId="20" fillId="0" borderId="68" xfId="2" applyFont="1" applyFill="1" applyBorder="1" applyAlignment="1">
      <alignment horizontal="center" vertical="center" wrapText="1"/>
    </xf>
    <xf numFmtId="0" fontId="19" fillId="0" borderId="95" xfId="2" applyFont="1" applyBorder="1" applyAlignment="1">
      <alignment horizontal="center" vertical="center" wrapText="1"/>
    </xf>
    <xf numFmtId="0" fontId="19" fillId="0" borderId="103" xfId="2" applyFont="1" applyBorder="1" applyAlignment="1">
      <alignment horizontal="center" vertical="center" wrapText="1"/>
    </xf>
    <xf numFmtId="0" fontId="19" fillId="0" borderId="5" xfId="2" applyFont="1" applyBorder="1" applyAlignment="1">
      <alignment horizontal="center" vertical="center" wrapText="1"/>
    </xf>
    <xf numFmtId="0" fontId="19" fillId="0" borderId="47" xfId="2" applyFont="1" applyBorder="1" applyAlignment="1">
      <alignment horizontal="center" vertical="center" wrapText="1"/>
    </xf>
    <xf numFmtId="0" fontId="43" fillId="0" borderId="41" xfId="1" applyFont="1" applyFill="1" applyBorder="1" applyAlignment="1">
      <alignment horizontal="center" vertical="center" wrapText="1"/>
    </xf>
    <xf numFmtId="0" fontId="43" fillId="0" borderId="46" xfId="1" applyFont="1" applyFill="1" applyBorder="1" applyAlignment="1">
      <alignment horizontal="center" vertical="center" wrapText="1"/>
    </xf>
    <xf numFmtId="0" fontId="43" fillId="0" borderId="6" xfId="1" applyFont="1" applyFill="1" applyBorder="1" applyAlignment="1">
      <alignment horizontal="center" vertical="center" wrapText="1"/>
    </xf>
    <xf numFmtId="0" fontId="19" fillId="0" borderId="91" xfId="2" applyFont="1" applyFill="1" applyBorder="1" applyAlignment="1">
      <alignment horizontal="center" vertical="center" wrapText="1"/>
    </xf>
    <xf numFmtId="0" fontId="19" fillId="0" borderId="240" xfId="2" applyFont="1" applyFill="1" applyBorder="1" applyAlignment="1">
      <alignment horizontal="center" vertical="center" wrapText="1"/>
    </xf>
    <xf numFmtId="0" fontId="20" fillId="0" borderId="240" xfId="2" quotePrefix="1" applyFont="1" applyFill="1" applyBorder="1" applyAlignment="1">
      <alignment horizontal="center" vertical="center" wrapText="1"/>
    </xf>
    <xf numFmtId="0" fontId="20" fillId="0" borderId="255" xfId="2" quotePrefix="1" applyFont="1" applyFill="1" applyBorder="1" applyAlignment="1">
      <alignment horizontal="center" vertical="center" wrapText="1"/>
    </xf>
    <xf numFmtId="0" fontId="19" fillId="0" borderId="255" xfId="2" applyFont="1" applyFill="1" applyBorder="1" applyAlignment="1">
      <alignment horizontal="center" vertical="center" wrapText="1"/>
    </xf>
    <xf numFmtId="0" fontId="19" fillId="0" borderId="223" xfId="2" applyFont="1" applyFill="1" applyBorder="1" applyAlignment="1">
      <alignment horizontal="center" vertical="center" wrapText="1"/>
    </xf>
    <xf numFmtId="0" fontId="19" fillId="0" borderId="256" xfId="2" applyFont="1" applyFill="1" applyBorder="1" applyAlignment="1">
      <alignment horizontal="center" vertical="center" wrapText="1"/>
    </xf>
    <xf numFmtId="0" fontId="22" fillId="0" borderId="223" xfId="2" applyFont="1" applyBorder="1" applyAlignment="1">
      <alignment horizontal="center" vertical="center" wrapText="1"/>
    </xf>
    <xf numFmtId="0" fontId="20" fillId="0" borderId="223" xfId="2" applyFont="1" applyFill="1" applyBorder="1" applyAlignment="1">
      <alignment horizontal="center" vertical="center" wrapText="1"/>
    </xf>
    <xf numFmtId="0" fontId="20" fillId="0" borderId="192" xfId="2" applyFont="1" applyFill="1" applyBorder="1" applyAlignment="1">
      <alignment horizontal="center" vertical="center" wrapText="1"/>
    </xf>
    <xf numFmtId="0" fontId="19" fillId="0" borderId="201" xfId="2" applyFont="1" applyFill="1" applyBorder="1" applyAlignment="1">
      <alignment horizontal="center" vertical="center" wrapText="1"/>
    </xf>
    <xf numFmtId="0" fontId="19" fillId="0" borderId="192" xfId="2" applyFont="1" applyFill="1" applyBorder="1" applyAlignment="1">
      <alignment horizontal="center" vertical="center" wrapText="1"/>
    </xf>
    <xf numFmtId="0" fontId="8" fillId="2" borderId="174" xfId="1" applyFont="1" applyFill="1" applyBorder="1" applyAlignment="1">
      <alignment horizontal="center" vertical="center"/>
    </xf>
    <xf numFmtId="0" fontId="7" fillId="2" borderId="164" xfId="1" applyFont="1" applyFill="1" applyBorder="1" applyAlignment="1">
      <alignment horizontal="left" vertical="center" wrapText="1"/>
    </xf>
    <xf numFmtId="0" fontId="8" fillId="2" borderId="186" xfId="1" applyFont="1" applyFill="1" applyBorder="1" applyAlignment="1">
      <alignment horizontal="left" vertical="center" wrapText="1"/>
    </xf>
    <xf numFmtId="0" fontId="10" fillId="0" borderId="174" xfId="2" applyFont="1" applyBorder="1" applyAlignment="1">
      <alignment horizontal="center" vertical="center"/>
    </xf>
    <xf numFmtId="0" fontId="8" fillId="0" borderId="174" xfId="1" applyFont="1" applyBorder="1" applyAlignment="1">
      <alignment horizontal="center" vertical="center"/>
    </xf>
    <xf numFmtId="0" fontId="8" fillId="2" borderId="174" xfId="1" applyFont="1" applyFill="1" applyBorder="1" applyAlignment="1">
      <alignment horizontal="left" vertical="center"/>
    </xf>
    <xf numFmtId="0" fontId="68" fillId="4" borderId="18" xfId="1" applyFont="1" applyFill="1" applyBorder="1" applyAlignment="1">
      <alignment horizontal="center" vertical="center" wrapText="1"/>
    </xf>
    <xf numFmtId="0" fontId="68" fillId="4" borderId="16" xfId="1" applyFont="1" applyFill="1" applyBorder="1" applyAlignment="1">
      <alignment horizontal="center" vertical="center" wrapText="1"/>
    </xf>
    <xf numFmtId="0" fontId="19" fillId="9" borderId="164" xfId="2" applyFont="1" applyFill="1" applyBorder="1" applyAlignment="1">
      <alignment horizontal="center" vertical="center" wrapText="1"/>
    </xf>
    <xf numFmtId="0" fontId="19" fillId="9" borderId="185" xfId="2" applyFont="1" applyFill="1" applyBorder="1" applyAlignment="1">
      <alignment horizontal="center" vertical="center" wrapText="1"/>
    </xf>
    <xf numFmtId="0" fontId="19" fillId="9" borderId="186" xfId="2" applyFont="1" applyFill="1" applyBorder="1" applyAlignment="1">
      <alignment horizontal="center" vertical="center" wrapText="1"/>
    </xf>
    <xf numFmtId="0" fontId="19" fillId="0" borderId="187" xfId="2" applyFont="1" applyBorder="1" applyAlignment="1">
      <alignment horizontal="center" vertical="center" wrapText="1"/>
    </xf>
    <xf numFmtId="0" fontId="19" fillId="0" borderId="185" xfId="2" applyFont="1" applyBorder="1" applyAlignment="1">
      <alignment horizontal="center" vertical="center" wrapText="1"/>
    </xf>
    <xf numFmtId="0" fontId="19" fillId="0" borderId="186" xfId="2" applyFont="1" applyBorder="1" applyAlignment="1">
      <alignment horizontal="center" vertical="center" wrapText="1"/>
    </xf>
    <xf numFmtId="0" fontId="20" fillId="0" borderId="187" xfId="2" quotePrefix="1" applyFont="1" applyBorder="1" applyAlignment="1">
      <alignment horizontal="center" vertical="center" wrapText="1"/>
    </xf>
    <xf numFmtId="0" fontId="20" fillId="0" borderId="185" xfId="2" quotePrefix="1" applyFont="1" applyBorder="1" applyAlignment="1">
      <alignment horizontal="center" vertical="center" wrapText="1"/>
    </xf>
    <xf numFmtId="0" fontId="20" fillId="0" borderId="188" xfId="2" quotePrefix="1" applyFont="1" applyBorder="1" applyAlignment="1">
      <alignment horizontal="center" vertical="center" wrapText="1"/>
    </xf>
    <xf numFmtId="0" fontId="19" fillId="0" borderId="164" xfId="2" applyFont="1" applyBorder="1" applyAlignment="1">
      <alignment horizontal="center" vertical="center" wrapText="1"/>
    </xf>
    <xf numFmtId="0" fontId="19" fillId="0" borderId="188" xfId="2" applyFont="1" applyBorder="1" applyAlignment="1">
      <alignment horizontal="center" vertical="center" wrapText="1"/>
    </xf>
    <xf numFmtId="0" fontId="19" fillId="5" borderId="187" xfId="2" applyFont="1" applyFill="1" applyBorder="1" applyAlignment="1">
      <alignment horizontal="center" vertical="center" wrapText="1"/>
    </xf>
    <xf numFmtId="0" fontId="19" fillId="5" borderId="186" xfId="2" applyFont="1" applyFill="1" applyBorder="1" applyAlignment="1">
      <alignment horizontal="center" vertical="center" wrapText="1"/>
    </xf>
    <xf numFmtId="0" fontId="19" fillId="9" borderId="176" xfId="2" applyFont="1" applyFill="1" applyBorder="1" applyAlignment="1">
      <alignment horizontal="center" vertical="center" wrapText="1"/>
    </xf>
    <xf numFmtId="0" fontId="19" fillId="9" borderId="230" xfId="2" applyFont="1" applyFill="1" applyBorder="1" applyAlignment="1">
      <alignment horizontal="center" vertical="center" wrapText="1"/>
    </xf>
    <xf numFmtId="0" fontId="19" fillId="9" borderId="231" xfId="2" applyFont="1" applyFill="1" applyBorder="1" applyAlignment="1">
      <alignment horizontal="center" vertical="center" wrapText="1"/>
    </xf>
    <xf numFmtId="0" fontId="19" fillId="0" borderId="224" xfId="2" applyFont="1" applyBorder="1" applyAlignment="1">
      <alignment horizontal="center" vertical="center" wrapText="1"/>
    </xf>
    <xf numFmtId="0" fontId="19" fillId="0" borderId="230" xfId="2" applyFont="1" applyBorder="1" applyAlignment="1">
      <alignment horizontal="center" vertical="center" wrapText="1"/>
    </xf>
    <xf numFmtId="0" fontId="19" fillId="0" borderId="231" xfId="2" applyFont="1" applyBorder="1" applyAlignment="1">
      <alignment horizontal="center" vertical="center" wrapText="1"/>
    </xf>
    <xf numFmtId="0" fontId="19" fillId="5" borderId="224" xfId="2" applyFont="1" applyFill="1" applyBorder="1" applyAlignment="1">
      <alignment horizontal="center" vertical="center" wrapText="1"/>
    </xf>
    <xf numFmtId="0" fontId="19" fillId="5" borderId="231" xfId="2" applyFont="1" applyFill="1" applyBorder="1" applyAlignment="1">
      <alignment horizontal="center" vertical="center" wrapText="1"/>
    </xf>
    <xf numFmtId="0" fontId="19" fillId="9" borderId="224" xfId="2" applyFont="1" applyFill="1" applyBorder="1" applyAlignment="1">
      <alignment horizontal="center" vertical="center" wrapText="1"/>
    </xf>
    <xf numFmtId="0" fontId="19" fillId="9" borderId="232" xfId="2" applyFont="1" applyFill="1" applyBorder="1" applyAlignment="1">
      <alignment horizontal="center" vertical="center" wrapText="1"/>
    </xf>
    <xf numFmtId="0" fontId="19" fillId="0" borderId="176" xfId="2" applyFont="1" applyBorder="1" applyAlignment="1">
      <alignment horizontal="center" vertical="center" wrapText="1"/>
    </xf>
    <xf numFmtId="0" fontId="20" fillId="0" borderId="224" xfId="2" quotePrefix="1" applyFont="1" applyBorder="1" applyAlignment="1">
      <alignment horizontal="center" vertical="center" wrapText="1"/>
    </xf>
    <xf numFmtId="0" fontId="20" fillId="0" borderId="230" xfId="2" quotePrefix="1" applyFont="1" applyBorder="1" applyAlignment="1">
      <alignment horizontal="center" vertical="center" wrapText="1"/>
    </xf>
    <xf numFmtId="0" fontId="20" fillId="0" borderId="232" xfId="2" quotePrefix="1" applyFont="1" applyBorder="1" applyAlignment="1">
      <alignment horizontal="center" vertical="center" wrapText="1"/>
    </xf>
    <xf numFmtId="0" fontId="19" fillId="0" borderId="232" xfId="2" applyFont="1" applyBorder="1" applyAlignment="1">
      <alignment horizontal="center" vertical="center" wrapText="1"/>
    </xf>
    <xf numFmtId="0" fontId="19" fillId="5" borderId="176" xfId="2" applyFont="1" applyFill="1" applyBorder="1" applyAlignment="1">
      <alignment horizontal="center" vertical="center" wrapText="1"/>
    </xf>
    <xf numFmtId="0" fontId="19" fillId="5" borderId="230" xfId="2" applyFont="1" applyFill="1" applyBorder="1" applyAlignment="1">
      <alignment horizontal="center" vertical="center" wrapText="1"/>
    </xf>
    <xf numFmtId="0" fontId="22" fillId="0" borderId="224" xfId="2" quotePrefix="1" applyFont="1" applyBorder="1" applyAlignment="1">
      <alignment horizontal="center" vertical="center" wrapText="1"/>
    </xf>
    <xf numFmtId="0" fontId="22" fillId="0" borderId="230" xfId="2" quotePrefix="1" applyFont="1" applyBorder="1" applyAlignment="1">
      <alignment horizontal="center" vertical="center" wrapText="1"/>
    </xf>
    <xf numFmtId="0" fontId="22" fillId="0" borderId="232" xfId="2" quotePrefix="1" applyFont="1" applyBorder="1" applyAlignment="1">
      <alignment horizontal="center" vertical="center" wrapText="1"/>
    </xf>
    <xf numFmtId="0" fontId="21" fillId="0" borderId="176" xfId="4" applyFont="1" applyBorder="1" applyAlignment="1">
      <alignment horizontal="center" vertical="center" wrapText="1"/>
    </xf>
    <xf numFmtId="0" fontId="21" fillId="0" borderId="231" xfId="4" applyFont="1" applyBorder="1" applyAlignment="1">
      <alignment horizontal="center" vertical="center" wrapText="1"/>
    </xf>
    <xf numFmtId="0" fontId="21" fillId="0" borderId="224" xfId="4" applyFont="1" applyBorder="1" applyAlignment="1">
      <alignment horizontal="center" vertical="center" wrapText="1"/>
    </xf>
    <xf numFmtId="0" fontId="21" fillId="0" borderId="230" xfId="4" applyFont="1" applyBorder="1" applyAlignment="1">
      <alignment horizontal="center" vertical="center" wrapText="1"/>
    </xf>
    <xf numFmtId="0" fontId="19" fillId="0" borderId="193" xfId="2" applyFont="1" applyBorder="1" applyAlignment="1">
      <alignment horizontal="center" vertical="center" wrapText="1"/>
    </xf>
    <xf numFmtId="0" fontId="19" fillId="0" borderId="194" xfId="2" applyFont="1" applyBorder="1" applyAlignment="1">
      <alignment horizontal="center" vertical="center" wrapText="1"/>
    </xf>
    <xf numFmtId="0" fontId="19" fillId="0" borderId="195" xfId="2" applyFont="1" applyBorder="1" applyAlignment="1">
      <alignment horizontal="center" vertical="center" wrapText="1"/>
    </xf>
    <xf numFmtId="0" fontId="21" fillId="0" borderId="232" xfId="4" applyFont="1" applyBorder="1" applyAlignment="1">
      <alignment horizontal="center" vertical="center" wrapText="1"/>
    </xf>
    <xf numFmtId="0" fontId="20" fillId="0" borderId="224" xfId="2" applyFont="1" applyBorder="1" applyAlignment="1">
      <alignment horizontal="center" vertical="center" wrapText="1"/>
    </xf>
    <xf numFmtId="0" fontId="20" fillId="0" borderId="230" xfId="2" applyFont="1" applyBorder="1" applyAlignment="1">
      <alignment horizontal="center" vertical="center" wrapText="1"/>
    </xf>
    <xf numFmtId="0" fontId="20" fillId="0" borderId="231" xfId="2" applyFont="1" applyBorder="1" applyAlignment="1">
      <alignment horizontal="center" vertical="center" wrapText="1"/>
    </xf>
    <xf numFmtId="0" fontId="19" fillId="6" borderId="223" xfId="2" quotePrefix="1" applyFont="1" applyFill="1" applyBorder="1" applyAlignment="1">
      <alignment horizontal="center" vertical="center" wrapText="1"/>
    </xf>
    <xf numFmtId="0" fontId="19" fillId="6" borderId="223" xfId="2" applyFont="1" applyFill="1" applyBorder="1" applyAlignment="1">
      <alignment horizontal="center" vertical="center" wrapText="1"/>
    </xf>
    <xf numFmtId="0" fontId="19" fillId="6" borderId="196" xfId="2" applyFont="1" applyFill="1" applyBorder="1" applyAlignment="1">
      <alignment horizontal="center" vertical="center" wrapText="1"/>
    </xf>
    <xf numFmtId="0" fontId="19" fillId="0" borderId="175" xfId="2" applyFont="1" applyBorder="1" applyAlignment="1">
      <alignment horizontal="center" vertical="center" wrapText="1"/>
    </xf>
    <xf numFmtId="0" fontId="19" fillId="0" borderId="196" xfId="2" applyFont="1" applyBorder="1" applyAlignment="1">
      <alignment horizontal="center" vertical="center" wrapText="1"/>
    </xf>
    <xf numFmtId="0" fontId="2" fillId="0" borderId="196" xfId="1" applyFont="1" applyBorder="1" applyAlignment="1">
      <alignment horizontal="center" vertical="center" wrapText="1"/>
    </xf>
    <xf numFmtId="0" fontId="2" fillId="0" borderId="231" xfId="1" applyFont="1" applyBorder="1" applyAlignment="1">
      <alignment horizontal="center" vertical="center" wrapText="1"/>
    </xf>
    <xf numFmtId="0" fontId="15" fillId="3" borderId="178" xfId="1" applyFont="1" applyFill="1" applyBorder="1" applyAlignment="1">
      <alignment horizontal="center" vertical="center" wrapText="1"/>
    </xf>
    <xf numFmtId="0" fontId="15" fillId="3" borderId="182" xfId="1" applyFont="1" applyFill="1" applyBorder="1" applyAlignment="1">
      <alignment horizontal="center" vertical="center" wrapText="1"/>
    </xf>
    <xf numFmtId="0" fontId="15" fillId="3" borderId="179" xfId="1" applyFont="1" applyFill="1" applyBorder="1" applyAlignment="1">
      <alignment horizontal="center" vertical="center" wrapText="1"/>
    </xf>
    <xf numFmtId="0" fontId="15" fillId="3" borderId="181" xfId="1" applyFont="1" applyFill="1" applyBorder="1" applyAlignment="1">
      <alignment horizontal="center" vertical="center" wrapText="1"/>
    </xf>
    <xf numFmtId="0" fontId="29" fillId="3" borderId="196" xfId="1" applyFont="1" applyFill="1" applyBorder="1" applyAlignment="1">
      <alignment horizontal="center" vertical="center" wrapText="1"/>
    </xf>
    <xf numFmtId="0" fontId="26" fillId="0" borderId="185" xfId="1" applyFont="1" applyBorder="1" applyAlignment="1">
      <alignment horizontal="center" vertical="center"/>
    </xf>
    <xf numFmtId="0" fontId="26" fillId="0" borderId="186" xfId="1" applyFont="1" applyBorder="1" applyAlignment="1">
      <alignment horizontal="center" vertical="center"/>
    </xf>
    <xf numFmtId="0" fontId="25" fillId="0" borderId="185" xfId="1" applyFont="1" applyBorder="1" applyAlignment="1">
      <alignment horizontal="left" vertical="top" wrapText="1"/>
    </xf>
    <xf numFmtId="0" fontId="25" fillId="0" borderId="186" xfId="1" applyFont="1" applyBorder="1" applyAlignment="1">
      <alignment horizontal="left" vertical="top" wrapText="1"/>
    </xf>
    <xf numFmtId="0" fontId="30" fillId="4" borderId="230" xfId="1" applyFont="1" applyFill="1" applyBorder="1" applyAlignment="1">
      <alignment horizontal="center" vertical="center" wrapText="1"/>
    </xf>
    <xf numFmtId="0" fontId="30" fillId="4" borderId="231" xfId="1" applyFont="1" applyFill="1" applyBorder="1" applyAlignment="1">
      <alignment horizontal="center" vertical="center" wrapText="1"/>
    </xf>
    <xf numFmtId="0" fontId="31" fillId="4" borderId="230" xfId="1" applyFont="1" applyFill="1" applyBorder="1" applyAlignment="1">
      <alignment horizontal="center" vertical="center" wrapText="1"/>
    </xf>
    <xf numFmtId="0" fontId="31" fillId="4" borderId="232" xfId="1" applyFont="1" applyFill="1" applyBorder="1" applyAlignment="1">
      <alignment horizontal="center" vertical="center" wrapText="1"/>
    </xf>
    <xf numFmtId="0" fontId="2" fillId="0" borderId="185" xfId="1" applyFont="1" applyBorder="1" applyAlignment="1">
      <alignment horizontal="center" vertical="center"/>
    </xf>
    <xf numFmtId="0" fontId="42" fillId="0" borderId="182" xfId="1" applyFont="1" applyBorder="1" applyAlignment="1">
      <alignment horizontal="center" vertical="center"/>
    </xf>
    <xf numFmtId="0" fontId="42" fillId="0" borderId="179" xfId="1" applyFont="1" applyBorder="1" applyAlignment="1">
      <alignment horizontal="center" vertical="center"/>
    </xf>
    <xf numFmtId="0" fontId="42" fillId="0" borderId="181" xfId="1" applyFont="1" applyBorder="1" applyAlignment="1">
      <alignment horizontal="center" vertical="center"/>
    </xf>
    <xf numFmtId="0" fontId="14" fillId="0" borderId="230" xfId="1" applyFont="1" applyBorder="1" applyAlignment="1">
      <alignment horizontal="center" vertical="center"/>
    </xf>
    <xf numFmtId="0" fontId="14" fillId="0" borderId="232" xfId="1" applyFont="1" applyBorder="1" applyAlignment="1">
      <alignment horizontal="center" vertical="center"/>
    </xf>
    <xf numFmtId="0" fontId="2" fillId="0" borderId="230" xfId="1" applyFont="1" applyBorder="1" applyAlignment="1">
      <alignment horizontal="center" vertical="center"/>
    </xf>
    <xf numFmtId="0" fontId="2" fillId="0" borderId="232" xfId="1" applyFont="1" applyBorder="1" applyAlignment="1">
      <alignment horizontal="center" vertical="center"/>
    </xf>
    <xf numFmtId="0" fontId="35" fillId="0" borderId="230" xfId="1" applyFont="1" applyBorder="1" applyAlignment="1">
      <alignment horizontal="center" vertical="center"/>
    </xf>
    <xf numFmtId="0" fontId="35" fillId="0" borderId="231" xfId="1" applyFont="1" applyBorder="1" applyAlignment="1">
      <alignment horizontal="center" vertical="center"/>
    </xf>
    <xf numFmtId="0" fontId="33" fillId="0" borderId="230" xfId="1" applyFont="1" applyBorder="1" applyAlignment="1">
      <alignment horizontal="center" vertical="center"/>
    </xf>
    <xf numFmtId="0" fontId="33" fillId="0" borderId="231" xfId="1" applyFont="1" applyBorder="1" applyAlignment="1">
      <alignment horizontal="center" vertical="center"/>
    </xf>
    <xf numFmtId="0" fontId="35" fillId="0" borderId="182" xfId="1" applyFont="1" applyBorder="1" applyAlignment="1">
      <alignment horizontal="center" vertical="center"/>
    </xf>
    <xf numFmtId="0" fontId="35" fillId="0" borderId="179" xfId="1" applyFont="1" applyBorder="1" applyAlignment="1">
      <alignment horizontal="center" vertical="center"/>
    </xf>
    <xf numFmtId="0" fontId="35" fillId="0" borderId="181" xfId="1" applyFont="1" applyBorder="1" applyAlignment="1">
      <alignment horizontal="center" vertical="center"/>
    </xf>
    <xf numFmtId="0" fontId="35" fillId="0" borderId="230" xfId="1" applyFont="1" applyBorder="1" applyAlignment="1">
      <alignment horizontal="center" vertical="center" wrapText="1"/>
    </xf>
    <xf numFmtId="0" fontId="35" fillId="0" borderId="231" xfId="1" applyFont="1" applyBorder="1" applyAlignment="1">
      <alignment horizontal="center" vertical="center" wrapText="1"/>
    </xf>
    <xf numFmtId="0" fontId="21" fillId="0" borderId="91" xfId="4" applyFont="1" applyBorder="1" applyAlignment="1">
      <alignment horizontal="center" vertical="center" wrapText="1"/>
    </xf>
    <xf numFmtId="0" fontId="21" fillId="0" borderId="240" xfId="4" applyFont="1" applyBorder="1" applyAlignment="1">
      <alignment horizontal="center" vertical="center" wrapText="1"/>
    </xf>
    <xf numFmtId="0" fontId="20" fillId="0" borderId="240" xfId="2" applyFont="1" applyBorder="1" applyAlignment="1">
      <alignment horizontal="center" vertical="center" wrapText="1"/>
    </xf>
    <xf numFmtId="0" fontId="21" fillId="0" borderId="255" xfId="4" applyFont="1" applyBorder="1" applyAlignment="1">
      <alignment horizontal="center" vertical="center" wrapText="1"/>
    </xf>
    <xf numFmtId="0" fontId="19" fillId="9" borderId="223" xfId="2" applyFont="1" applyFill="1" applyBorder="1" applyAlignment="1">
      <alignment horizontal="center" vertical="center" wrapText="1"/>
    </xf>
    <xf numFmtId="0" fontId="19" fillId="9" borderId="251" xfId="2" applyFont="1" applyFill="1" applyBorder="1" applyAlignment="1">
      <alignment horizontal="center" vertical="center" wrapText="1"/>
    </xf>
    <xf numFmtId="0" fontId="19" fillId="9" borderId="236" xfId="2" applyFont="1" applyFill="1" applyBorder="1" applyAlignment="1">
      <alignment horizontal="center" vertical="center" wrapText="1"/>
    </xf>
    <xf numFmtId="0" fontId="19" fillId="9" borderId="235" xfId="2" applyFont="1" applyFill="1" applyBorder="1" applyAlignment="1">
      <alignment horizontal="center" vertical="center" wrapText="1"/>
    </xf>
    <xf numFmtId="0" fontId="21" fillId="0" borderId="251" xfId="4" applyFont="1" applyBorder="1" applyAlignment="1">
      <alignment horizontal="center" vertical="center" wrapText="1"/>
    </xf>
    <xf numFmtId="0" fontId="21" fillId="0" borderId="236" xfId="4" applyFont="1" applyBorder="1" applyAlignment="1">
      <alignment horizontal="center" vertical="center" wrapText="1"/>
    </xf>
    <xf numFmtId="0" fontId="21" fillId="0" borderId="235" xfId="4" applyFont="1" applyBorder="1" applyAlignment="1">
      <alignment horizontal="center" vertical="center" wrapText="1"/>
    </xf>
    <xf numFmtId="0" fontId="2" fillId="0" borderId="233" xfId="1" applyFont="1" applyBorder="1" applyAlignment="1">
      <alignment horizontal="center" vertical="center" wrapText="1"/>
    </xf>
    <xf numFmtId="0" fontId="15" fillId="3" borderId="230" xfId="1" applyFont="1" applyFill="1" applyBorder="1" applyAlignment="1">
      <alignment horizontal="center" vertical="center" wrapText="1"/>
    </xf>
    <xf numFmtId="0" fontId="15" fillId="3" borderId="231" xfId="1" applyFont="1" applyFill="1" applyBorder="1" applyAlignment="1">
      <alignment horizontal="center" vertical="center" wrapText="1"/>
    </xf>
    <xf numFmtId="0" fontId="42" fillId="0" borderId="230" xfId="1" applyFont="1" applyBorder="1" applyAlignment="1">
      <alignment horizontal="center" vertical="center"/>
    </xf>
    <xf numFmtId="0" fontId="42" fillId="0" borderId="231" xfId="1" applyFont="1" applyBorder="1" applyAlignment="1">
      <alignment horizontal="center" vertical="center"/>
    </xf>
    <xf numFmtId="0" fontId="67" fillId="4" borderId="9" xfId="5" applyFont="1" applyFill="1" applyBorder="1" applyAlignment="1">
      <alignment horizontal="center" vertical="center" wrapText="1"/>
    </xf>
    <xf numFmtId="0" fontId="67" fillId="4" borderId="44" xfId="5" applyFont="1" applyFill="1" applyBorder="1" applyAlignment="1">
      <alignment horizontal="center" vertical="center" wrapText="1"/>
    </xf>
    <xf numFmtId="0" fontId="67" fillId="4" borderId="80" xfId="5" applyFont="1" applyFill="1" applyBorder="1" applyAlignment="1">
      <alignment horizontal="center" vertical="center" wrapText="1"/>
    </xf>
    <xf numFmtId="0" fontId="69" fillId="0" borderId="240" xfId="2" applyFont="1" applyBorder="1" applyAlignment="1">
      <alignment horizontal="center" vertical="center" wrapText="1"/>
    </xf>
    <xf numFmtId="0" fontId="69" fillId="5" borderId="240" xfId="2" applyFont="1" applyFill="1" applyBorder="1" applyAlignment="1">
      <alignment horizontal="center" vertical="center" wrapText="1"/>
    </xf>
    <xf numFmtId="0" fontId="69" fillId="0" borderId="174" xfId="2" applyFont="1" applyBorder="1" applyAlignment="1">
      <alignment horizontal="center" vertical="center" wrapText="1"/>
    </xf>
    <xf numFmtId="0" fontId="69" fillId="0" borderId="255" xfId="2" applyFont="1" applyBorder="1" applyAlignment="1">
      <alignment horizontal="center" vertical="center" wrapText="1"/>
    </xf>
    <xf numFmtId="0" fontId="69" fillId="0" borderId="91" xfId="2" applyFont="1" applyBorder="1" applyAlignment="1">
      <alignment horizontal="center" vertical="center" wrapText="1"/>
    </xf>
    <xf numFmtId="0" fontId="69" fillId="0" borderId="174" xfId="2" applyFont="1" applyFill="1" applyBorder="1" applyAlignment="1">
      <alignment horizontal="center" vertical="center" wrapText="1"/>
    </xf>
    <xf numFmtId="0" fontId="69" fillId="0" borderId="255" xfId="2" applyFont="1" applyFill="1" applyBorder="1" applyAlignment="1">
      <alignment horizontal="center" vertical="center" wrapText="1"/>
    </xf>
    <xf numFmtId="0" fontId="7" fillId="2" borderId="184" xfId="1" applyFont="1" applyFill="1" applyBorder="1" applyAlignment="1">
      <alignment horizontal="left" vertical="center" wrapText="1"/>
    </xf>
    <xf numFmtId="0" fontId="67" fillId="4" borderId="79" xfId="5" applyFont="1" applyFill="1" applyBorder="1" applyAlignment="1">
      <alignment horizontal="center" vertical="center" wrapText="1"/>
    </xf>
    <xf numFmtId="0" fontId="19" fillId="5" borderId="91" xfId="2" applyFont="1" applyFill="1" applyBorder="1" applyAlignment="1">
      <alignment horizontal="center" vertical="center" wrapText="1"/>
    </xf>
    <xf numFmtId="0" fontId="2" fillId="0" borderId="178" xfId="1" applyFont="1" applyBorder="1" applyAlignment="1">
      <alignment horizontal="center" vertical="center" wrapText="1"/>
    </xf>
    <xf numFmtId="0" fontId="2" fillId="0" borderId="181" xfId="1" applyFont="1" applyBorder="1" applyAlignment="1">
      <alignment horizontal="center" vertical="center" wrapText="1"/>
    </xf>
    <xf numFmtId="0" fontId="2" fillId="0" borderId="182" xfId="1" applyFont="1" applyBorder="1" applyAlignment="1">
      <alignment horizontal="center" vertical="center" wrapText="1"/>
    </xf>
    <xf numFmtId="0" fontId="29" fillId="3" borderId="178" xfId="1" applyFont="1" applyFill="1" applyBorder="1" applyAlignment="1">
      <alignment horizontal="center" vertical="center" wrapText="1"/>
    </xf>
    <xf numFmtId="0" fontId="25" fillId="0" borderId="187" xfId="1" applyFont="1" applyBorder="1" applyAlignment="1">
      <alignment horizontal="left" vertical="top"/>
    </xf>
    <xf numFmtId="0" fontId="25" fillId="0" borderId="185" xfId="1" applyFont="1" applyBorder="1" applyAlignment="1">
      <alignment horizontal="left" vertical="top"/>
    </xf>
    <xf numFmtId="0" fontId="25" fillId="0" borderId="186" xfId="1" applyFont="1" applyBorder="1" applyAlignment="1">
      <alignment horizontal="left" vertical="top"/>
    </xf>
    <xf numFmtId="0" fontId="30" fillId="4" borderId="182" xfId="1" applyFont="1" applyFill="1" applyBorder="1" applyAlignment="1">
      <alignment horizontal="center" vertical="center" wrapText="1"/>
    </xf>
    <xf numFmtId="0" fontId="30" fillId="4" borderId="179" xfId="1" applyFont="1" applyFill="1" applyBorder="1" applyAlignment="1">
      <alignment horizontal="center" vertical="center" wrapText="1"/>
    </xf>
    <xf numFmtId="0" fontId="30" fillId="4" borderId="181" xfId="1" applyFont="1" applyFill="1" applyBorder="1" applyAlignment="1">
      <alignment horizontal="center" vertical="center" wrapText="1"/>
    </xf>
    <xf numFmtId="0" fontId="31" fillId="4" borderId="182" xfId="1" applyFont="1" applyFill="1" applyBorder="1" applyAlignment="1">
      <alignment horizontal="center" vertical="center" wrapText="1"/>
    </xf>
    <xf numFmtId="0" fontId="31" fillId="4" borderId="179" xfId="1" applyFont="1" applyFill="1" applyBorder="1" applyAlignment="1">
      <alignment horizontal="center" vertical="center" wrapText="1"/>
    </xf>
    <xf numFmtId="0" fontId="31" fillId="4" borderId="180" xfId="1" applyFont="1" applyFill="1" applyBorder="1" applyAlignment="1">
      <alignment horizontal="center" vertical="center" wrapText="1"/>
    </xf>
    <xf numFmtId="0" fontId="14" fillId="0" borderId="182" xfId="1" applyFont="1" applyBorder="1" applyAlignment="1">
      <alignment horizontal="center" vertical="center"/>
    </xf>
    <xf numFmtId="0" fontId="14" fillId="0" borderId="179" xfId="1" applyFont="1" applyBorder="1" applyAlignment="1">
      <alignment horizontal="center" vertical="center"/>
    </xf>
    <xf numFmtId="0" fontId="14" fillId="0" borderId="180" xfId="1" applyFont="1" applyBorder="1" applyAlignment="1">
      <alignment horizontal="center" vertical="center"/>
    </xf>
    <xf numFmtId="0" fontId="2" fillId="0" borderId="182" xfId="1" applyFont="1" applyBorder="1" applyAlignment="1">
      <alignment horizontal="center" vertical="center"/>
    </xf>
    <xf numFmtId="0" fontId="2" fillId="0" borderId="179" xfId="1" applyFont="1" applyBorder="1" applyAlignment="1">
      <alignment horizontal="center" vertical="center"/>
    </xf>
    <xf numFmtId="0" fontId="2" fillId="0" borderId="180" xfId="1" applyFont="1" applyBorder="1" applyAlignment="1">
      <alignment horizontal="center" vertical="center"/>
    </xf>
    <xf numFmtId="0" fontId="35" fillId="0" borderId="182" xfId="1" applyFont="1" applyBorder="1" applyAlignment="1">
      <alignment horizontal="center" vertical="center" wrapText="1"/>
    </xf>
    <xf numFmtId="0" fontId="35" fillId="0" borderId="179" xfId="1" applyFont="1" applyBorder="1" applyAlignment="1">
      <alignment horizontal="center" vertical="center" wrapText="1"/>
    </xf>
    <xf numFmtId="0" fontId="35" fillId="0" borderId="181" xfId="1" applyFont="1" applyBorder="1" applyAlignment="1">
      <alignment horizontal="center" vertical="center" wrapText="1"/>
    </xf>
    <xf numFmtId="0" fontId="16" fillId="9" borderId="70" xfId="1" applyFont="1" applyFill="1" applyBorder="1" applyAlignment="1">
      <alignment horizontal="center" vertical="center" wrapText="1"/>
    </xf>
    <xf numFmtId="0" fontId="16" fillId="9" borderId="76" xfId="1" applyFont="1" applyFill="1" applyBorder="1" applyAlignment="1">
      <alignment horizontal="center" vertical="center" wrapText="1"/>
    </xf>
    <xf numFmtId="0" fontId="16" fillId="9" borderId="68" xfId="1" applyFont="1" applyFill="1" applyBorder="1" applyAlignment="1">
      <alignment horizontal="center" vertical="center" wrapText="1"/>
    </xf>
    <xf numFmtId="0" fontId="35" fillId="0" borderId="126" xfId="1" applyFont="1" applyFill="1" applyBorder="1" applyAlignment="1">
      <alignment horizontal="center" vertical="center"/>
    </xf>
    <xf numFmtId="0" fontId="35" fillId="0" borderId="124" xfId="1" applyFont="1" applyFill="1" applyBorder="1" applyAlignment="1">
      <alignment horizontal="center" vertical="center"/>
    </xf>
    <xf numFmtId="0" fontId="35" fillId="0" borderId="125" xfId="1" applyFont="1" applyFill="1" applyBorder="1" applyAlignment="1">
      <alignment horizontal="center" vertical="center"/>
    </xf>
    <xf numFmtId="0" fontId="30" fillId="4" borderId="111" xfId="1" applyFont="1" applyFill="1" applyBorder="1" applyAlignment="1">
      <alignment horizontal="center" vertical="center" wrapText="1"/>
    </xf>
    <xf numFmtId="0" fontId="30" fillId="4" borderId="109" xfId="1" applyFont="1" applyFill="1" applyBorder="1" applyAlignment="1">
      <alignment horizontal="center" vertical="center" wrapText="1"/>
    </xf>
    <xf numFmtId="0" fontId="30" fillId="4" borderId="110" xfId="1" applyFont="1" applyFill="1" applyBorder="1" applyAlignment="1">
      <alignment horizontal="center" vertical="center" wrapText="1"/>
    </xf>
    <xf numFmtId="0" fontId="30" fillId="4" borderId="115" xfId="1" applyFont="1" applyFill="1" applyBorder="1" applyAlignment="1">
      <alignment horizontal="center" vertical="center" wrapText="1"/>
    </xf>
    <xf numFmtId="0" fontId="30" fillId="4" borderId="113" xfId="1" applyFont="1" applyFill="1" applyBorder="1" applyAlignment="1">
      <alignment horizontal="center" vertical="center" wrapText="1"/>
    </xf>
    <xf numFmtId="0" fontId="30" fillId="4" borderId="114" xfId="1" applyFont="1" applyFill="1" applyBorder="1" applyAlignment="1">
      <alignment horizontal="center" vertical="center" wrapText="1"/>
    </xf>
    <xf numFmtId="0" fontId="35" fillId="0" borderId="119" xfId="1" applyFont="1" applyFill="1" applyBorder="1" applyAlignment="1">
      <alignment horizontal="center" vertical="center"/>
    </xf>
    <xf numFmtId="0" fontId="35" fillId="0" borderId="117" xfId="1" applyFont="1" applyFill="1" applyBorder="1" applyAlignment="1">
      <alignment horizontal="center" vertical="center"/>
    </xf>
    <xf numFmtId="0" fontId="35" fillId="0" borderId="118" xfId="1" applyFont="1" applyFill="1" applyBorder="1" applyAlignment="1">
      <alignment horizontal="center" vertical="center"/>
    </xf>
    <xf numFmtId="0" fontId="35" fillId="0" borderId="123" xfId="1" applyFont="1" applyFill="1" applyBorder="1" applyAlignment="1">
      <alignment horizontal="center" vertical="center"/>
    </xf>
    <xf numFmtId="0" fontId="35" fillId="0" borderId="121" xfId="1" applyFont="1" applyFill="1" applyBorder="1" applyAlignment="1">
      <alignment horizontal="center" vertical="center"/>
    </xf>
    <xf numFmtId="0" fontId="35" fillId="0" borderId="122" xfId="1" applyFont="1" applyFill="1" applyBorder="1" applyAlignment="1">
      <alignment horizontal="center" vertical="center"/>
    </xf>
    <xf numFmtId="0" fontId="19" fillId="0" borderId="100" xfId="2" applyFont="1" applyBorder="1" applyAlignment="1">
      <alignment horizontal="center" vertical="center" wrapText="1"/>
    </xf>
    <xf numFmtId="0" fontId="21" fillId="0" borderId="100" xfId="4" applyFont="1" applyBorder="1" applyAlignment="1">
      <alignment horizontal="center" vertical="center" wrapText="1"/>
    </xf>
    <xf numFmtId="0" fontId="19" fillId="5" borderId="84" xfId="2" applyFont="1" applyFill="1" applyBorder="1" applyAlignment="1">
      <alignment horizontal="center" vertical="center" wrapText="1"/>
    </xf>
    <xf numFmtId="0" fontId="19" fillId="5" borderId="88" xfId="2" applyFont="1" applyFill="1" applyBorder="1" applyAlignment="1">
      <alignment horizontal="center" vertical="center" wrapText="1"/>
    </xf>
    <xf numFmtId="0" fontId="19" fillId="5" borderId="85" xfId="2" applyFont="1" applyFill="1" applyBorder="1" applyAlignment="1">
      <alignment horizontal="center" vertical="center" wrapText="1"/>
    </xf>
    <xf numFmtId="0" fontId="19" fillId="0" borderId="79" xfId="2" applyFont="1" applyBorder="1" applyAlignment="1">
      <alignment horizontal="center" vertical="center" wrapText="1"/>
    </xf>
    <xf numFmtId="0" fontId="19" fillId="0" borderId="44" xfId="2" applyFont="1" applyBorder="1" applyAlignment="1">
      <alignment horizontal="center" vertical="center" wrapText="1"/>
    </xf>
    <xf numFmtId="0" fontId="19" fillId="0" borderId="80" xfId="2" applyFont="1" applyBorder="1" applyAlignment="1">
      <alignment horizontal="center" vertical="center" wrapText="1"/>
    </xf>
    <xf numFmtId="0" fontId="19" fillId="0" borderId="87" xfId="2" applyFont="1" applyFill="1" applyBorder="1" applyAlignment="1">
      <alignment horizontal="center" vertical="center" wrapText="1"/>
    </xf>
    <xf numFmtId="0" fontId="19" fillId="0" borderId="88" xfId="2" applyFont="1" applyFill="1" applyBorder="1" applyAlignment="1">
      <alignment horizontal="center" vertical="center" wrapText="1"/>
    </xf>
    <xf numFmtId="0" fontId="19" fillId="0" borderId="85" xfId="2" applyFont="1" applyFill="1" applyBorder="1" applyAlignment="1">
      <alignment horizontal="center" vertical="center" wrapText="1"/>
    </xf>
    <xf numFmtId="0" fontId="20" fillId="0" borderId="87" xfId="2" quotePrefix="1" applyFont="1" applyFill="1" applyBorder="1" applyAlignment="1">
      <alignment horizontal="center" vertical="center" wrapText="1"/>
    </xf>
    <xf numFmtId="0" fontId="20" fillId="0" borderId="88" xfId="2" quotePrefix="1" applyFont="1" applyFill="1" applyBorder="1" applyAlignment="1">
      <alignment horizontal="center" vertical="center" wrapText="1"/>
    </xf>
    <xf numFmtId="0" fontId="20" fillId="0" borderId="89" xfId="2" quotePrefix="1" applyFont="1" applyFill="1" applyBorder="1" applyAlignment="1">
      <alignment horizontal="center" vertical="center" wrapText="1"/>
    </xf>
    <xf numFmtId="0" fontId="19" fillId="0" borderId="84" xfId="2" applyFont="1" applyBorder="1" applyAlignment="1">
      <alignment horizontal="center" vertical="center" wrapText="1"/>
    </xf>
    <xf numFmtId="0" fontId="19" fillId="0" borderId="88" xfId="2" applyFont="1" applyBorder="1" applyAlignment="1">
      <alignment horizontal="center" vertical="center" wrapText="1"/>
    </xf>
    <xf numFmtId="0" fontId="19" fillId="0" borderId="85" xfId="2" applyFont="1" applyBorder="1" applyAlignment="1">
      <alignment horizontal="center" vertical="center" wrapText="1"/>
    </xf>
    <xf numFmtId="0" fontId="19" fillId="0" borderId="87" xfId="2" applyFont="1" applyBorder="1" applyAlignment="1">
      <alignment horizontal="center" vertical="center" wrapText="1"/>
    </xf>
    <xf numFmtId="0" fontId="19" fillId="0" borderId="89" xfId="2" applyFont="1" applyBorder="1" applyAlignment="1">
      <alignment horizontal="center" vertical="center" wrapText="1"/>
    </xf>
    <xf numFmtId="0" fontId="19" fillId="0" borderId="84" xfId="2" applyFont="1" applyFill="1" applyBorder="1" applyAlignment="1">
      <alignment horizontal="center" vertical="center" wrapText="1"/>
    </xf>
    <xf numFmtId="0" fontId="19" fillId="0" borderId="89" xfId="2" applyFont="1" applyFill="1" applyBorder="1" applyAlignment="1">
      <alignment horizontal="center" vertical="center" wrapText="1"/>
    </xf>
    <xf numFmtId="0" fontId="19" fillId="5" borderId="87" xfId="2" applyFont="1" applyFill="1" applyBorder="1" applyAlignment="1">
      <alignment horizontal="center" vertical="center" wrapText="1"/>
    </xf>
    <xf numFmtId="0" fontId="25" fillId="0" borderId="86" xfId="1" applyFont="1" applyBorder="1" applyAlignment="1">
      <alignment horizontal="left" vertical="top"/>
    </xf>
    <xf numFmtId="0" fontId="30" fillId="4" borderId="153" xfId="1" applyFont="1" applyFill="1" applyBorder="1" applyAlignment="1">
      <alignment horizontal="center" vertical="center" wrapText="1"/>
    </xf>
    <xf numFmtId="0" fontId="30" fillId="4" borderId="151" xfId="1" applyFont="1" applyFill="1" applyBorder="1" applyAlignment="1">
      <alignment horizontal="center" vertical="center" wrapText="1"/>
    </xf>
    <xf numFmtId="0" fontId="30" fillId="4" borderId="152" xfId="1" applyFont="1" applyFill="1" applyBorder="1" applyAlignment="1">
      <alignment horizontal="center" vertical="center" wrapText="1"/>
    </xf>
    <xf numFmtId="0" fontId="15" fillId="3" borderId="153" xfId="1" applyFont="1" applyFill="1" applyBorder="1" applyAlignment="1">
      <alignment horizontal="center" vertical="center" wrapText="1"/>
    </xf>
    <xf numFmtId="0" fontId="15" fillId="3" borderId="151" xfId="1" applyFont="1" applyFill="1" applyBorder="1" applyAlignment="1">
      <alignment horizontal="center" vertical="center" wrapText="1"/>
    </xf>
    <xf numFmtId="0" fontId="15" fillId="3" borderId="152" xfId="1" applyFont="1" applyFill="1" applyBorder="1" applyAlignment="1">
      <alignment horizontal="center" vertical="center" wrapText="1"/>
    </xf>
    <xf numFmtId="0" fontId="42" fillId="0" borderId="153" xfId="1" applyFont="1" applyBorder="1" applyAlignment="1">
      <alignment horizontal="center" vertical="center"/>
    </xf>
    <xf numFmtId="0" fontId="42" fillId="0" borderId="151" xfId="1" applyFont="1" applyBorder="1" applyAlignment="1">
      <alignment horizontal="center" vertical="center"/>
    </xf>
    <xf numFmtId="0" fontId="42" fillId="0" borderId="152" xfId="1" applyFont="1" applyBorder="1" applyAlignment="1">
      <alignment horizontal="center" vertical="center"/>
    </xf>
    <xf numFmtId="0" fontId="35" fillId="0" borderId="153" xfId="1" applyFont="1" applyBorder="1" applyAlignment="1">
      <alignment horizontal="center" vertical="center"/>
    </xf>
    <xf numFmtId="0" fontId="35" fillId="0" borderId="151" xfId="1" applyFont="1" applyBorder="1" applyAlignment="1">
      <alignment horizontal="center" vertical="center"/>
    </xf>
    <xf numFmtId="0" fontId="35" fillId="0" borderId="152" xfId="1" applyFont="1" applyBorder="1" applyAlignment="1">
      <alignment horizontal="center" vertical="center"/>
    </xf>
    <xf numFmtId="0" fontId="35" fillId="0" borderId="153" xfId="1" applyFont="1" applyBorder="1" applyAlignment="1">
      <alignment horizontal="center" vertical="center" wrapText="1"/>
    </xf>
    <xf numFmtId="0" fontId="35" fillId="0" borderId="151" xfId="1" applyFont="1" applyBorder="1" applyAlignment="1">
      <alignment horizontal="center" vertical="center" wrapText="1"/>
    </xf>
    <xf numFmtId="0" fontId="35" fillId="0" borderId="152" xfId="1" applyFont="1" applyBorder="1" applyAlignment="1">
      <alignment horizontal="center" vertical="center" wrapText="1"/>
    </xf>
    <xf numFmtId="0" fontId="43" fillId="0" borderId="41" xfId="1" applyFont="1" applyBorder="1" applyAlignment="1">
      <alignment horizontal="center" vertical="center" wrapText="1"/>
    </xf>
    <xf numFmtId="0" fontId="43" fillId="0" borderId="46" xfId="1" applyFont="1" applyBorder="1" applyAlignment="1">
      <alignment horizontal="center" vertical="center" wrapText="1"/>
    </xf>
    <xf numFmtId="0" fontId="43" fillId="0" borderId="6" xfId="1" applyFont="1" applyBorder="1" applyAlignment="1">
      <alignment horizontal="center" vertical="center" wrapText="1"/>
    </xf>
    <xf numFmtId="0" fontId="35" fillId="0" borderId="129" xfId="1" applyFont="1" applyFill="1" applyBorder="1" applyAlignment="1">
      <alignment horizontal="center" vertical="center"/>
    </xf>
    <xf numFmtId="0" fontId="35" fillId="0" borderId="127" xfId="1" applyFont="1" applyFill="1" applyBorder="1" applyAlignment="1">
      <alignment horizontal="center" vertical="center"/>
    </xf>
    <xf numFmtId="0" fontId="35" fillId="0" borderId="128" xfId="1" applyFont="1" applyFill="1" applyBorder="1" applyAlignment="1">
      <alignment horizontal="center" vertical="center"/>
    </xf>
    <xf numFmtId="0" fontId="35" fillId="0" borderId="132" xfId="1" applyFont="1" applyFill="1" applyBorder="1" applyAlignment="1">
      <alignment horizontal="center" vertical="center"/>
    </xf>
    <xf numFmtId="0" fontId="35" fillId="0" borderId="130" xfId="1" applyFont="1" applyFill="1" applyBorder="1" applyAlignment="1">
      <alignment horizontal="center" vertical="center"/>
    </xf>
    <xf numFmtId="0" fontId="35" fillId="0" borderId="131" xfId="1" applyFont="1" applyFill="1" applyBorder="1" applyAlignment="1">
      <alignment horizontal="center" vertical="center"/>
    </xf>
    <xf numFmtId="0" fontId="35" fillId="0" borderId="135" xfId="1" applyFont="1" applyFill="1" applyBorder="1" applyAlignment="1">
      <alignment horizontal="center" vertical="center"/>
    </xf>
    <xf numFmtId="0" fontId="35" fillId="0" borderId="133" xfId="1" applyFont="1" applyFill="1" applyBorder="1" applyAlignment="1">
      <alignment horizontal="center" vertical="center"/>
    </xf>
    <xf numFmtId="0" fontId="35" fillId="0" borderId="134" xfId="1" applyFont="1" applyFill="1" applyBorder="1" applyAlignment="1">
      <alignment horizontal="center" vertical="center"/>
    </xf>
    <xf numFmtId="0" fontId="30" fillId="9" borderId="169" xfId="1" applyFont="1" applyFill="1" applyBorder="1" applyAlignment="1">
      <alignment horizontal="center" vertical="center" wrapText="1"/>
    </xf>
    <xf numFmtId="0" fontId="30" fillId="9" borderId="168" xfId="1" applyFont="1" applyFill="1" applyBorder="1" applyAlignment="1">
      <alignment horizontal="center" vertical="center" wrapText="1"/>
    </xf>
    <xf numFmtId="0" fontId="30" fillId="9" borderId="167" xfId="1" applyFont="1" applyFill="1" applyBorder="1" applyAlignment="1">
      <alignment horizontal="center" vertical="center" wrapText="1"/>
    </xf>
    <xf numFmtId="0" fontId="30" fillId="9" borderId="172" xfId="1" applyFont="1" applyFill="1" applyBorder="1" applyAlignment="1">
      <alignment horizontal="center" vertical="center" wrapText="1"/>
    </xf>
    <xf numFmtId="0" fontId="30" fillId="9" borderId="171" xfId="1" applyFont="1" applyFill="1" applyBorder="1" applyAlignment="1">
      <alignment horizontal="center" vertical="center" wrapText="1"/>
    </xf>
    <xf numFmtId="0" fontId="30" fillId="9" borderId="170" xfId="1" applyFont="1" applyFill="1" applyBorder="1" applyAlignment="1">
      <alignment horizontal="center" vertical="center" wrapText="1"/>
    </xf>
    <xf numFmtId="0" fontId="30" fillId="9" borderId="70" xfId="1" applyFont="1" applyFill="1" applyBorder="1" applyAlignment="1">
      <alignment horizontal="center" vertical="center" wrapText="1"/>
    </xf>
    <xf numFmtId="0" fontId="30" fillId="9" borderId="76" xfId="1" applyFont="1" applyFill="1" applyBorder="1" applyAlignment="1">
      <alignment horizontal="center" vertical="center" wrapText="1"/>
    </xf>
    <xf numFmtId="0" fontId="30" fillId="9" borderId="68" xfId="1" applyFont="1" applyFill="1" applyBorder="1" applyAlignment="1">
      <alignment horizontal="center" vertical="center" wrapText="1"/>
    </xf>
    <xf numFmtId="0" fontId="21" fillId="0" borderId="98" xfId="4" applyFont="1" applyFill="1" applyBorder="1" applyAlignment="1">
      <alignment horizontal="center" vertical="center" wrapText="1"/>
    </xf>
    <xf numFmtId="0" fontId="21" fillId="0" borderId="31" xfId="4" applyFont="1" applyFill="1" applyBorder="1" applyAlignment="1">
      <alignment horizontal="center" vertical="center" wrapText="1"/>
    </xf>
    <xf numFmtId="0" fontId="21" fillId="0" borderId="101" xfId="4" applyFont="1" applyFill="1" applyBorder="1" applyAlignment="1">
      <alignment horizontal="center" vertical="center" wrapText="1"/>
    </xf>
    <xf numFmtId="0" fontId="35" fillId="0" borderId="138" xfId="1" applyFont="1" applyFill="1" applyBorder="1" applyAlignment="1">
      <alignment horizontal="center" vertical="center"/>
    </xf>
    <xf numFmtId="0" fontId="35" fillId="0" borderId="136" xfId="1" applyFont="1" applyFill="1" applyBorder="1" applyAlignment="1">
      <alignment horizontal="center" vertical="center"/>
    </xf>
    <xf numFmtId="0" fontId="35" fillId="0" borderId="137" xfId="1" applyFont="1" applyFill="1" applyBorder="1" applyAlignment="1">
      <alignment horizontal="center" vertical="center"/>
    </xf>
    <xf numFmtId="0" fontId="35" fillId="0" borderId="141" xfId="1" applyFont="1" applyFill="1" applyBorder="1" applyAlignment="1">
      <alignment horizontal="center" vertical="center"/>
    </xf>
    <xf numFmtId="0" fontId="35" fillId="0" borderId="139" xfId="1" applyFont="1" applyFill="1" applyBorder="1" applyAlignment="1">
      <alignment horizontal="center" vertical="center"/>
    </xf>
    <xf numFmtId="0" fontId="35" fillId="0" borderId="140" xfId="1" applyFont="1" applyFill="1" applyBorder="1" applyAlignment="1">
      <alignment horizontal="center" vertical="center"/>
    </xf>
    <xf numFmtId="0" fontId="35" fillId="0" borderId="144" xfId="1" applyFont="1" applyFill="1" applyBorder="1" applyAlignment="1">
      <alignment horizontal="center" vertical="center"/>
    </xf>
    <xf numFmtId="0" fontId="35" fillId="0" borderId="142" xfId="1" applyFont="1" applyFill="1" applyBorder="1" applyAlignment="1">
      <alignment horizontal="center" vertical="center"/>
    </xf>
    <xf numFmtId="0" fontId="35" fillId="0" borderId="143" xfId="1" applyFont="1" applyFill="1" applyBorder="1" applyAlignment="1">
      <alignment horizontal="center" vertical="center"/>
    </xf>
    <xf numFmtId="0" fontId="19" fillId="0" borderId="106" xfId="2" applyFont="1" applyBorder="1" applyAlignment="1">
      <alignment horizontal="center" vertical="center" wrapText="1"/>
    </xf>
    <xf numFmtId="0" fontId="19" fillId="0" borderId="107" xfId="2" applyFont="1" applyBorder="1" applyAlignment="1">
      <alignment horizontal="center" vertical="center" wrapText="1"/>
    </xf>
    <xf numFmtId="0" fontId="19" fillId="0" borderId="108" xfId="2" applyFont="1" applyBorder="1" applyAlignment="1">
      <alignment horizontal="center" vertical="center" wrapText="1"/>
    </xf>
    <xf numFmtId="0" fontId="22" fillId="0" borderId="98" xfId="2" quotePrefix="1" applyFont="1" applyFill="1" applyBorder="1" applyAlignment="1">
      <alignment horizontal="center" vertical="center" wrapText="1"/>
    </xf>
    <xf numFmtId="0" fontId="22" fillId="0" borderId="31" xfId="2" quotePrefix="1" applyFont="1" applyFill="1" applyBorder="1" applyAlignment="1">
      <alignment horizontal="center" vertical="center" wrapText="1"/>
    </xf>
    <xf numFmtId="0" fontId="22" fillId="0" borderId="101" xfId="2" quotePrefix="1" applyFont="1" applyFill="1" applyBorder="1" applyAlignment="1">
      <alignment horizontal="center" vertical="center" wrapText="1"/>
    </xf>
    <xf numFmtId="0" fontId="8" fillId="0" borderId="8" xfId="1" applyFont="1" applyFill="1" applyBorder="1" applyAlignment="1">
      <alignment horizontal="center" vertical="center" wrapText="1"/>
    </xf>
    <xf numFmtId="0" fontId="17" fillId="4" borderId="87" xfId="1" applyFont="1" applyFill="1" applyBorder="1" applyAlignment="1">
      <alignment horizontal="center" vertical="center" wrapText="1"/>
    </xf>
    <xf numFmtId="0" fontId="17" fillId="4" borderId="85" xfId="1" applyFont="1" applyFill="1" applyBorder="1" applyAlignment="1">
      <alignment horizontal="center" vertical="center" wrapText="1"/>
    </xf>
    <xf numFmtId="0" fontId="35" fillId="0" borderId="147" xfId="1" applyFont="1" applyFill="1" applyBorder="1" applyAlignment="1">
      <alignment horizontal="center" vertical="center"/>
    </xf>
    <xf numFmtId="0" fontId="35" fillId="0" borderId="145" xfId="1" applyFont="1" applyFill="1" applyBorder="1" applyAlignment="1">
      <alignment horizontal="center" vertical="center"/>
    </xf>
    <xf numFmtId="0" fontId="35" fillId="0" borderId="146" xfId="1" applyFont="1" applyFill="1" applyBorder="1" applyAlignment="1">
      <alignment horizontal="center" vertical="center"/>
    </xf>
    <xf numFmtId="0" fontId="35" fillId="0" borderId="150" xfId="1" applyFont="1" applyFill="1" applyBorder="1" applyAlignment="1">
      <alignment horizontal="center" vertical="center"/>
    </xf>
    <xf numFmtId="0" fontId="35" fillId="0" borderId="148" xfId="1" applyFont="1" applyFill="1" applyBorder="1" applyAlignment="1">
      <alignment horizontal="center" vertical="center"/>
    </xf>
    <xf numFmtId="0" fontId="35" fillId="0" borderId="149" xfId="1" applyFont="1" applyFill="1" applyBorder="1" applyAlignment="1">
      <alignment horizontal="center" vertical="center"/>
    </xf>
    <xf numFmtId="0" fontId="35" fillId="0" borderId="153" xfId="1" applyFont="1" applyFill="1" applyBorder="1" applyAlignment="1">
      <alignment horizontal="center" vertical="center"/>
    </xf>
    <xf numFmtId="0" fontId="35" fillId="0" borderId="151" xfId="1" applyFont="1" applyFill="1" applyBorder="1" applyAlignment="1">
      <alignment horizontal="center" vertical="center"/>
    </xf>
    <xf numFmtId="0" fontId="35" fillId="0" borderId="152" xfId="1" applyFont="1" applyFill="1" applyBorder="1" applyAlignment="1">
      <alignment horizontal="center" vertical="center"/>
    </xf>
    <xf numFmtId="0" fontId="19" fillId="0" borderId="165" xfId="2" applyFont="1" applyBorder="1" applyAlignment="1">
      <alignment horizontal="center" vertical="center" wrapText="1"/>
    </xf>
    <xf numFmtId="0" fontId="19" fillId="0" borderId="163" xfId="2" applyFont="1" applyBorder="1" applyAlignment="1">
      <alignment horizontal="center" vertical="center" wrapText="1"/>
    </xf>
    <xf numFmtId="0" fontId="19" fillId="0" borderId="166" xfId="2" applyFont="1" applyBorder="1" applyAlignment="1">
      <alignment horizontal="center" vertical="center" wrapText="1"/>
    </xf>
    <xf numFmtId="0" fontId="25" fillId="0" borderId="87" xfId="1" applyFont="1" applyFill="1" applyBorder="1" applyAlignment="1">
      <alignment horizontal="left" vertical="top"/>
    </xf>
    <xf numFmtId="0" fontId="25" fillId="0" borderId="88" xfId="1" applyFont="1" applyFill="1" applyBorder="1" applyAlignment="1">
      <alignment horizontal="left" vertical="top"/>
    </xf>
    <xf numFmtId="0" fontId="25" fillId="0" borderId="85" xfId="1" applyFont="1" applyFill="1" applyBorder="1" applyAlignment="1">
      <alignment horizontal="left" vertical="top"/>
    </xf>
    <xf numFmtId="0" fontId="17" fillId="9" borderId="11" xfId="1" applyFont="1" applyFill="1" applyBorder="1" applyAlignment="1">
      <alignment horizontal="center" vertical="center" wrapText="1"/>
    </xf>
    <xf numFmtId="0" fontId="17" fillId="9" borderId="12" xfId="1" applyFont="1" applyFill="1" applyBorder="1" applyAlignment="1">
      <alignment horizontal="center" vertical="center" wrapText="1"/>
    </xf>
    <xf numFmtId="0" fontId="17" fillId="9" borderId="13" xfId="1" applyFont="1" applyFill="1" applyBorder="1" applyAlignment="1">
      <alignment horizontal="center" vertical="center" wrapText="1"/>
    </xf>
    <xf numFmtId="0" fontId="22" fillId="5" borderId="93" xfId="2" applyFont="1" applyFill="1" applyBorder="1" applyAlignment="1">
      <alignment horizontal="center" vertical="center" wrapText="1"/>
    </xf>
    <xf numFmtId="0" fontId="22" fillId="5" borderId="31" xfId="2" applyFont="1" applyFill="1" applyBorder="1" applyAlignment="1">
      <alignment horizontal="center" vertical="center" wrapText="1"/>
    </xf>
    <xf numFmtId="0" fontId="22" fillId="5" borderId="99" xfId="2" applyFont="1" applyFill="1" applyBorder="1" applyAlignment="1">
      <alignment horizontal="center" vertical="center" wrapText="1"/>
    </xf>
    <xf numFmtId="0" fontId="19" fillId="9" borderId="87" xfId="2" applyFont="1" applyFill="1" applyBorder="1" applyAlignment="1">
      <alignment horizontal="center" vertical="center" wrapText="1"/>
    </xf>
    <xf numFmtId="0" fontId="19" fillId="9" borderId="85" xfId="2" applyFont="1" applyFill="1" applyBorder="1" applyAlignment="1">
      <alignment horizontal="center" vertical="center" wrapText="1"/>
    </xf>
    <xf numFmtId="0" fontId="19" fillId="5" borderId="164" xfId="2" applyFont="1" applyFill="1" applyBorder="1" applyAlignment="1">
      <alignment horizontal="center" vertical="center" wrapText="1"/>
    </xf>
    <xf numFmtId="0" fontId="19" fillId="5" borderId="163" xfId="2" applyFont="1" applyFill="1" applyBorder="1" applyAlignment="1">
      <alignment horizontal="center" vertical="center" wrapText="1"/>
    </xf>
    <xf numFmtId="0" fontId="19" fillId="5" borderId="166" xfId="2" applyFont="1" applyFill="1" applyBorder="1" applyAlignment="1">
      <alignment horizontal="center" vertical="center" wrapText="1"/>
    </xf>
    <xf numFmtId="0" fontId="17" fillId="9" borderId="16" xfId="1" applyFont="1" applyFill="1" applyBorder="1" applyAlignment="1">
      <alignment horizontal="center" vertical="center" wrapText="1"/>
    </xf>
    <xf numFmtId="0" fontId="19" fillId="9" borderId="172" xfId="2" applyFont="1" applyFill="1" applyBorder="1" applyAlignment="1">
      <alignment horizontal="center" vertical="center" wrapText="1"/>
    </xf>
    <xf numFmtId="0" fontId="19" fillId="9" borderId="171" xfId="2" applyFont="1" applyFill="1" applyBorder="1" applyAlignment="1">
      <alignment horizontal="center" vertical="center" wrapText="1"/>
    </xf>
    <xf numFmtId="0" fontId="19" fillId="9" borderId="170" xfId="2" applyFont="1" applyFill="1" applyBorder="1" applyAlignment="1">
      <alignment horizontal="center" vertical="center" wrapText="1"/>
    </xf>
    <xf numFmtId="0" fontId="19" fillId="0" borderId="172" xfId="2" applyFont="1" applyBorder="1" applyAlignment="1">
      <alignment horizontal="center" vertical="center" wrapText="1"/>
    </xf>
    <xf numFmtId="0" fontId="19" fillId="0" borderId="171" xfId="2" applyFont="1" applyBorder="1" applyAlignment="1">
      <alignment horizontal="center" vertical="center" wrapText="1"/>
    </xf>
    <xf numFmtId="0" fontId="19" fillId="0" borderId="170" xfId="2" applyFont="1" applyBorder="1" applyAlignment="1">
      <alignment horizontal="center" vertical="center" wrapText="1"/>
    </xf>
    <xf numFmtId="0" fontId="19" fillId="5" borderId="172" xfId="2" applyFont="1" applyFill="1" applyBorder="1" applyAlignment="1">
      <alignment horizontal="center" vertical="center" wrapText="1"/>
    </xf>
    <xf numFmtId="0" fontId="19" fillId="5" borderId="170" xfId="2" applyFont="1" applyFill="1" applyBorder="1" applyAlignment="1">
      <alignment horizontal="center" vertical="center" wrapText="1"/>
    </xf>
    <xf numFmtId="0" fontId="20" fillId="0" borderId="172" xfId="2" quotePrefix="1" applyFont="1" applyBorder="1" applyAlignment="1">
      <alignment horizontal="center" vertical="center" wrapText="1"/>
    </xf>
    <xf numFmtId="0" fontId="20" fillId="0" borderId="171" xfId="2" quotePrefix="1" applyFont="1" applyBorder="1" applyAlignment="1">
      <alignment horizontal="center" vertical="center" wrapText="1"/>
    </xf>
    <xf numFmtId="0" fontId="20" fillId="0" borderId="101" xfId="2" quotePrefix="1" applyFont="1" applyBorder="1" applyAlignment="1">
      <alignment horizontal="center" vertical="center" wrapText="1"/>
    </xf>
  </cellXfs>
  <cellStyles count="378">
    <cellStyle name="20% - 着色 1" xfId="45" builtinId="30" customBuiltin="1"/>
    <cellStyle name="20% - 着色 2" xfId="49" builtinId="34" customBuiltin="1"/>
    <cellStyle name="20% - 着色 3" xfId="53" builtinId="38" customBuiltin="1"/>
    <cellStyle name="20% - 着色 4" xfId="57" builtinId="42" customBuiltin="1"/>
    <cellStyle name="20% - 着色 5" xfId="61" builtinId="46" customBuiltin="1"/>
    <cellStyle name="20% - 着色 6" xfId="65" builtinId="50" customBuiltin="1"/>
    <cellStyle name="40% - 着色 1" xfId="46" builtinId="31" customBuiltin="1"/>
    <cellStyle name="40% - 着色 2" xfId="50" builtinId="35" customBuiltin="1"/>
    <cellStyle name="40% - 着色 3" xfId="54" builtinId="39" customBuiltin="1"/>
    <cellStyle name="40% - 着色 4" xfId="58" builtinId="43" customBuiltin="1"/>
    <cellStyle name="40% - 着色 5" xfId="62" builtinId="47" customBuiltin="1"/>
    <cellStyle name="40% - 着色 6" xfId="66" builtinId="51" customBuiltin="1"/>
    <cellStyle name="60% - 着色 1" xfId="47" builtinId="32" customBuiltin="1"/>
    <cellStyle name="60% - 着色 2" xfId="51" builtinId="36" customBuiltin="1"/>
    <cellStyle name="60% - 着色 3" xfId="55" builtinId="40" customBuiltin="1"/>
    <cellStyle name="60% - 着色 4" xfId="59" builtinId="44" customBuiltin="1"/>
    <cellStyle name="60% - 着色 5" xfId="63" builtinId="48" customBuiltin="1"/>
    <cellStyle name="60% - 着色 6" xfId="67" builtinId="52" customBuiltin="1"/>
    <cellStyle name="Comma 2" xfId="242"/>
    <cellStyle name="Comma 2 2" xfId="352"/>
    <cellStyle name="Currency [0] 2" xfId="125"/>
    <cellStyle name="Currency [0] 2 2" xfId="126"/>
    <cellStyle name="Currency [0] 2 2 2" xfId="200"/>
    <cellStyle name="Currency [0] 2 2 2 2" xfId="370"/>
    <cellStyle name="Currency [0] 2 2 3" xfId="188"/>
    <cellStyle name="Currency [0] 2 3" xfId="199"/>
    <cellStyle name="Currency [0] 2 3 2" xfId="369"/>
    <cellStyle name="Currency [0] 2 4" xfId="187"/>
    <cellStyle name="Currency 2" xfId="241"/>
    <cellStyle name="Currency 2 2" xfId="351"/>
    <cellStyle name="Normal 2" xfId="7"/>
    <cellStyle name="Normal 2 2" xfId="25"/>
    <cellStyle name="Normal 2 2 2" xfId="19"/>
    <cellStyle name="Normal 2 2 2 2" xfId="93"/>
    <cellStyle name="Normal 2 2 2 2 2" xfId="98"/>
    <cellStyle name="Normal 2 2 2 2 2 2" xfId="4"/>
    <cellStyle name="Normal 2 2 2 2 2 2 2" xfId="265"/>
    <cellStyle name="Normal 2 2 2 2 2 3" xfId="286"/>
    <cellStyle name="Normal 2 2 2 2 3" xfId="6"/>
    <cellStyle name="Normal 2 2 2 2 3 2" xfId="78"/>
    <cellStyle name="Normal 2 2 2 2 3 2 2" xfId="251"/>
    <cellStyle name="Normal 2 2 2 2 3 2 3" xfId="90"/>
    <cellStyle name="Normal 2 2 2 2 3 3" xfId="256"/>
    <cellStyle name="Normal 2 2 2 2 3 4" xfId="279"/>
    <cellStyle name="Normal 2 2 2 2 4" xfId="117"/>
    <cellStyle name="Normal 2 2 2 2 4 2" xfId="311"/>
    <cellStyle name="Normal 2 2 2 2 5" xfId="255"/>
    <cellStyle name="Normal 2 2 2 3" xfId="97"/>
    <cellStyle name="Normal 2 2 2 4" xfId="76"/>
    <cellStyle name="Normal 2 2 2 4 2" xfId="264"/>
    <cellStyle name="Normal 2 2 2 5" xfId="82"/>
    <cellStyle name="Normal 2 2 3" xfId="95"/>
    <cellStyle name="Normal 2 2 3 2" xfId="301"/>
    <cellStyle name="Normal 2 2 4" xfId="100"/>
    <cellStyle name="Normal 2 2 4 2" xfId="80"/>
    <cellStyle name="Normal 2 2 4 2 2" xfId="288"/>
    <cellStyle name="Normal 2 2 4 3" xfId="261"/>
    <cellStyle name="Normal 2 2 5" xfId="252"/>
    <cellStyle name="Normal 2 3" xfId="26"/>
    <cellStyle name="Normal 2 3 2" xfId="114"/>
    <cellStyle name="Normal 2 3 2 2" xfId="305"/>
    <cellStyle name="Normal 2 3 3" xfId="296"/>
    <cellStyle name="Normal 2 3 4" xfId="105"/>
    <cellStyle name="Normal 2 4" xfId="272"/>
    <cellStyle name="Normal 3" xfId="1"/>
    <cellStyle name="Normal 3 2" xfId="20"/>
    <cellStyle name="Normal 3 2 2" xfId="239"/>
    <cellStyle name="Normal 3 2 2 2" xfId="349"/>
    <cellStyle name="Normal 3 2 3" xfId="285"/>
    <cellStyle name="Normal 3 2 4" xfId="111"/>
    <cellStyle name="Normal 3 3" xfId="69"/>
    <cellStyle name="Normal 3 3 2" xfId="258"/>
    <cellStyle name="Normal 3 3 3" xfId="282"/>
    <cellStyle name="Normal 3 4" xfId="273"/>
    <cellStyle name="Normal 4" xfId="107"/>
    <cellStyle name="Normal 4 2" xfId="72"/>
    <cellStyle name="Normal 4 2 2" xfId="122"/>
    <cellStyle name="Normal 4 2 2 2" xfId="10"/>
    <cellStyle name="Normal 4 2 2 2 2" xfId="87"/>
    <cellStyle name="Normal 4 2 2 2 2 2" xfId="269"/>
    <cellStyle name="Normal 4 2 2 2 3" xfId="120"/>
    <cellStyle name="Normal 4 2 2 2 3 2" xfId="275"/>
    <cellStyle name="Normal 4 2 2 2 3 3" xfId="266"/>
    <cellStyle name="Normal 4 2 2 2 4" xfId="123"/>
    <cellStyle name="Normal 4 2 2 2 4 2" xfId="315"/>
    <cellStyle name="Normal 4 2 2 2 5" xfId="262"/>
    <cellStyle name="Normal 4 2 2 3" xfId="231"/>
    <cellStyle name="Normal 4 2 2 3 2" xfId="340"/>
    <cellStyle name="Normal 4 2 2 4" xfId="119"/>
    <cellStyle name="Normal 4 2 2 5" xfId="314"/>
    <cellStyle name="Normal 4 2 3" xfId="219"/>
    <cellStyle name="Normal 4 2 3 2" xfId="96"/>
    <cellStyle name="Normal 4 2 3 2 2" xfId="3"/>
    <cellStyle name="Normal 4 2 3 2 2 2" xfId="8"/>
    <cellStyle name="Normal 4 2 3 2 2 2 2" xfId="263"/>
    <cellStyle name="Normal 4 2 3 2 2 3" xfId="245"/>
    <cellStyle name="Normal 4 2 3 2 2 4" xfId="259"/>
    <cellStyle name="Normal 4 2 3 2 3" xfId="116"/>
    <cellStyle name="Normal 4 2 3 2 3 2" xfId="310"/>
    <cellStyle name="Normal 4 2 3 2 4" xfId="254"/>
    <cellStyle name="Normal 4 2 4" xfId="226"/>
    <cellStyle name="Normal 4 2 4 2" xfId="335"/>
    <cellStyle name="Normal 4 3" xfId="108"/>
    <cellStyle name="Normal 4 3 2" xfId="225"/>
    <cellStyle name="Normal 4 3 2 2" xfId="334"/>
    <cellStyle name="Normal 4 4" xfId="94"/>
    <cellStyle name="Normal 4 4 2" xfId="237"/>
    <cellStyle name="Normal 4 4 2 2" xfId="347"/>
    <cellStyle name="Normal 4 4 3" xfId="300"/>
    <cellStyle name="Normal 4 5" xfId="298"/>
    <cellStyle name="Normal 4 5 2" xfId="358"/>
    <cellStyle name="Normal 5" xfId="84"/>
    <cellStyle name="Normal 5 2" xfId="85"/>
    <cellStyle name="Normal 5 2 2" xfId="308"/>
    <cellStyle name="Normal 5 3" xfId="240"/>
    <cellStyle name="Normal 5 3 2" xfId="350"/>
    <cellStyle name="Normal 5 4" xfId="280"/>
    <cellStyle name="Normal 5 5" xfId="307"/>
    <cellStyle name="Normal 6" xfId="101"/>
    <cellStyle name="Normal 6 2" xfId="249"/>
    <cellStyle name="Normal 6 2 2" xfId="355"/>
    <cellStyle name="Normal 6 3" xfId="292"/>
    <cellStyle name="Normal 7" xfId="115"/>
    <cellStyle name="Normal 7 2" xfId="309"/>
    <cellStyle name="Normal 8" xfId="248"/>
    <cellStyle name="Normal 8 2" xfId="354"/>
    <cellStyle name="Normal 9" xfId="290"/>
    <cellStyle name="标题" xfId="27" builtinId="15" customBuiltin="1"/>
    <cellStyle name="标题 1" xfId="28" builtinId="16" customBuiltin="1"/>
    <cellStyle name="标题 2" xfId="29" builtinId="17" customBuiltin="1"/>
    <cellStyle name="标题 3" xfId="30" builtinId="18" customBuiltin="1"/>
    <cellStyle name="标题 4" xfId="31" builtinId="19" customBuiltin="1"/>
    <cellStyle name="差" xfId="33" builtinId="27" customBuiltin="1"/>
    <cellStyle name="常规" xfId="0" builtinId="0"/>
    <cellStyle name="好" xfId="32" builtinId="26" customBuiltin="1"/>
    <cellStyle name="汇总" xfId="43" builtinId="25" customBuiltin="1"/>
    <cellStyle name="计算" xfId="37" builtinId="22" customBuiltin="1"/>
    <cellStyle name="检查单元格" xfId="39" builtinId="23" customBuiltin="1"/>
    <cellStyle name="解释性文本" xfId="42" builtinId="53" customBuiltin="1"/>
    <cellStyle name="警告文本" xfId="40" builtinId="11" customBuiltin="1"/>
    <cellStyle name="链接单元格" xfId="38" builtinId="24" customBuiltin="1"/>
    <cellStyle name="适中" xfId="34" builtinId="28" customBuiltin="1"/>
    <cellStyle name="输出" xfId="36" builtinId="21" customBuiltin="1"/>
    <cellStyle name="输入" xfId="35" builtinId="20" customBuiltin="1"/>
    <cellStyle name="着色 1" xfId="44" builtinId="29" customBuiltin="1"/>
    <cellStyle name="着色 2" xfId="48" builtinId="33" customBuiltin="1"/>
    <cellStyle name="着色 3" xfId="52" builtinId="37" customBuiltin="1"/>
    <cellStyle name="着色 4" xfId="56" builtinId="41" customBuiltin="1"/>
    <cellStyle name="着色 5" xfId="60" builtinId="45" customBuiltin="1"/>
    <cellStyle name="着色 6" xfId="64" builtinId="49" customBuiltin="1"/>
    <cellStyle name="注释" xfId="41" builtinId="10" customBuiltin="1"/>
    <cellStyle name="통화 2" xfId="127"/>
    <cellStyle name="통화 2 2" xfId="128"/>
    <cellStyle name="통화 2 2 2" xfId="129"/>
    <cellStyle name="통화 2 2 2 2" xfId="203"/>
    <cellStyle name="통화 2 2 2 2 2" xfId="373"/>
    <cellStyle name="통화 2 2 2 3" xfId="191"/>
    <cellStyle name="통화 2 2 3" xfId="202"/>
    <cellStyle name="통화 2 2 3 2" xfId="372"/>
    <cellStyle name="통화 2 2 4" xfId="190"/>
    <cellStyle name="통화 2 3" xfId="130"/>
    <cellStyle name="통화 2 3 2" xfId="204"/>
    <cellStyle name="통화 2 3 2 2" xfId="374"/>
    <cellStyle name="통화 2 3 3" xfId="192"/>
    <cellStyle name="통화 2 4" xfId="201"/>
    <cellStyle name="통화 2 4 2" xfId="371"/>
    <cellStyle name="통화 2 5" xfId="189"/>
    <cellStyle name="통화 3" xfId="131"/>
    <cellStyle name="통화 3 2" xfId="132"/>
    <cellStyle name="통화 3 2 2" xfId="206"/>
    <cellStyle name="통화 3 2 2 2" xfId="376"/>
    <cellStyle name="통화 3 2 3" xfId="194"/>
    <cellStyle name="통화 3 3" xfId="205"/>
    <cellStyle name="통화 3 3 2" xfId="375"/>
    <cellStyle name="통화 3 4" xfId="193"/>
    <cellStyle name="표준 10" xfId="2"/>
    <cellStyle name="표준 11" xfId="133"/>
    <cellStyle name="표준 12" xfId="134"/>
    <cellStyle name="표준 13" xfId="135"/>
    <cellStyle name="표준 14" xfId="5"/>
    <cellStyle name="표준 14 2" xfId="14"/>
    <cellStyle name="표준 14 2 2" xfId="17"/>
    <cellStyle name="표준 14 2 3" xfId="15"/>
    <cellStyle name="표준 14 3" xfId="77"/>
    <cellStyle name="표준 14 3 2" xfId="289"/>
    <cellStyle name="표준 14 3 3" xfId="281"/>
    <cellStyle name="표준 14 4" xfId="68"/>
    <cellStyle name="표준 14 4 2" xfId="284"/>
    <cellStyle name="표준 14 5" xfId="253"/>
    <cellStyle name="표준 15" xfId="73"/>
    <cellStyle name="표준 16" xfId="136"/>
    <cellStyle name="표준 16 2" xfId="137"/>
    <cellStyle name="표준 16 2 2" xfId="138"/>
    <cellStyle name="표준 16 3" xfId="139"/>
    <cellStyle name="표준 17" xfId="186"/>
    <cellStyle name="표준 17 2" xfId="197"/>
    <cellStyle name="표준 17 2 2" xfId="221"/>
    <cellStyle name="표준 17 2 2 2" xfId="330"/>
    <cellStyle name="표준 17 2 3" xfId="318"/>
    <cellStyle name="표준 17 3" xfId="210"/>
    <cellStyle name="표준 17 3 2" xfId="92"/>
    <cellStyle name="표준 17 3 2 2" xfId="11"/>
    <cellStyle name="표준 17 3 2 2 2" xfId="22"/>
    <cellStyle name="표준 17 3 2 2 2 2" xfId="13"/>
    <cellStyle name="표준 17 3 2 2 2 2 2" xfId="104"/>
    <cellStyle name="표준 17 3 2 2 2 2 2 2" xfId="274"/>
    <cellStyle name="표준 17 3 2 2 2 2 2 3" xfId="271"/>
    <cellStyle name="표준 17 3 2 2 2 2 3" xfId="75"/>
    <cellStyle name="표준 17 3 2 2 2 2 3 2" xfId="86"/>
    <cellStyle name="표준 17 3 2 2 2 2 3 3" xfId="283"/>
    <cellStyle name="표준 17 3 2 2 2 3" xfId="218"/>
    <cellStyle name="표준 17 3 2 2 2 3 2" xfId="328"/>
    <cellStyle name="표준 17 3 2 2 3" xfId="24"/>
    <cellStyle name="표준 17 3 2 2 3 2" xfId="18"/>
    <cellStyle name="표준 17 3 2 2 3 2 2" xfId="341"/>
    <cellStyle name="표준 17 3 2 2 3 3" xfId="303"/>
    <cellStyle name="표준 17 3 2 2 4" xfId="74"/>
    <cellStyle name="표준 17 3 2 2 4 2" xfId="250"/>
    <cellStyle name="표준 17 3 2 2 4 3" xfId="260"/>
    <cellStyle name="표준 17 3 2 2 5" xfId="91"/>
    <cellStyle name="표준 17 3 2 2 6" xfId="257"/>
    <cellStyle name="표준 17 3 2 3" xfId="9"/>
    <cellStyle name="표준 17 3 2 3 2" xfId="16"/>
    <cellStyle name="표준 17 3 2 3 2 2" xfId="12"/>
    <cellStyle name="표준 17 3 2 3 2 2 2" xfId="270"/>
    <cellStyle name="표준 17 3 2 3 2 3" xfId="267"/>
    <cellStyle name="표준 17 3 2 3 3" xfId="23"/>
    <cellStyle name="표준 17 3 2 3 3 2" xfId="247"/>
    <cellStyle name="표준 17 3 2 3 3 2 2" xfId="268"/>
    <cellStyle name="표준 17 3 2 3 3 3" xfId="276"/>
    <cellStyle name="표준 17 3 2 3 4" xfId="89"/>
    <cellStyle name="표준 17 3 2 4" xfId="227"/>
    <cellStyle name="표준 17 3 2 4 2" xfId="336"/>
    <cellStyle name="표준 17 3 3" xfId="212"/>
    <cellStyle name="표준 17 3 3 2" xfId="214"/>
    <cellStyle name="표준 17 3 3 2 2" xfId="232"/>
    <cellStyle name="표준 17 3 3 2 2 2" xfId="342"/>
    <cellStyle name="표준 17 3 3 2 3" xfId="324"/>
    <cellStyle name="표준 17 3 3 3" xfId="21"/>
    <cellStyle name="표준 17 3 3 3 2" xfId="88"/>
    <cellStyle name="표준 17 3 3 3 2 2" xfId="236"/>
    <cellStyle name="표준 17 3 3 3 2 2 2" xfId="346"/>
    <cellStyle name="표준 17 3 3 3 2 3" xfId="306"/>
    <cellStyle name="표준 17 3 3 3 3" xfId="121"/>
    <cellStyle name="표준 17 3 3 3 3 2" xfId="244"/>
    <cellStyle name="표준 17 3 3 3 3 3" xfId="313"/>
    <cellStyle name="표준 17 3 3 3 4" xfId="294"/>
    <cellStyle name="표준 17 3 3 4" xfId="228"/>
    <cellStyle name="표준 17 3 3 4 2" xfId="337"/>
    <cellStyle name="표준 17 3 3 5" xfId="322"/>
    <cellStyle name="표준 17 3 4" xfId="215"/>
    <cellStyle name="표준 17 3 4 2" xfId="106"/>
    <cellStyle name="표준 17 3 4 2 2" xfId="113"/>
    <cellStyle name="표준 17 3 4 2 2 2" xfId="235"/>
    <cellStyle name="표준 17 3 4 2 2 2 2" xfId="345"/>
    <cellStyle name="표준 17 3 4 2 2 3" xfId="304"/>
    <cellStyle name="표준 17 3 4 2 3" xfId="217"/>
    <cellStyle name="표준 17 3 4 2 3 2" xfId="327"/>
    <cellStyle name="표준 17 3 4 2 4" xfId="297"/>
    <cellStyle name="표준 17 3 4 3" xfId="233"/>
    <cellStyle name="표준 17 3 4 3 2" xfId="343"/>
    <cellStyle name="표준 17 3 4 4" xfId="325"/>
    <cellStyle name="표준 17 3 5" xfId="124"/>
    <cellStyle name="표준 17 3 5 2" xfId="216"/>
    <cellStyle name="표준 17 3 5 2 2" xfId="234"/>
    <cellStyle name="표준 17 3 5 2 2 2" xfId="344"/>
    <cellStyle name="표준 17 3 5 2 3" xfId="326"/>
    <cellStyle name="표준 17 3 5 3" xfId="230"/>
    <cellStyle name="표준 17 3 5 3 2" xfId="339"/>
    <cellStyle name="표준 17 3 5 4" xfId="317"/>
    <cellStyle name="표준 17 3 6" xfId="224"/>
    <cellStyle name="표준 17 3 6 2" xfId="333"/>
    <cellStyle name="표준 17 4" xfId="220"/>
    <cellStyle name="표준 17 4 2" xfId="329"/>
    <cellStyle name="표준 18" xfId="198"/>
    <cellStyle name="표준 18 2" xfId="209"/>
    <cellStyle name="표준 18 2 2" xfId="223"/>
    <cellStyle name="표준 18 2 2 2" xfId="332"/>
    <cellStyle name="표준 18 2 3" xfId="320"/>
    <cellStyle name="표준 18 3" xfId="222"/>
    <cellStyle name="표준 18 3 2" xfId="331"/>
    <cellStyle name="표준 18 3 3" xfId="360"/>
    <cellStyle name="표준 18 4" xfId="319"/>
    <cellStyle name="표준 19" xfId="213"/>
    <cellStyle name="표준 19 2" xfId="229"/>
    <cellStyle name="표준 19 2 2" xfId="338"/>
    <cellStyle name="표준 19 3" xfId="323"/>
    <cellStyle name="표준 19 4" xfId="362"/>
    <cellStyle name="표준 2" xfId="99"/>
    <cellStyle name="표준 2 10" xfId="141"/>
    <cellStyle name="표준 2 11" xfId="142"/>
    <cellStyle name="표준 2 12" xfId="83"/>
    <cellStyle name="표준 2 12 2" xfId="211"/>
    <cellStyle name="표준 2 12 2 2" xfId="321"/>
    <cellStyle name="표준 2 12 3" xfId="238"/>
    <cellStyle name="표준 2 12 3 2" xfId="246"/>
    <cellStyle name="표준 2 12 3 3" xfId="348"/>
    <cellStyle name="표준 2 12 4" xfId="316"/>
    <cellStyle name="표준 2 13" xfId="140"/>
    <cellStyle name="표준 2 13 2" xfId="361"/>
    <cellStyle name="표준 2 14" xfId="243"/>
    <cellStyle name="표준 2 14 2" xfId="353"/>
    <cellStyle name="표준 2 14 3" xfId="356"/>
    <cellStyle name="표준 2 15" xfId="71"/>
    <cellStyle name="표준 2 2" xfId="112"/>
    <cellStyle name="표준 2 2 2" xfId="144"/>
    <cellStyle name="표준 2 2 3" xfId="143"/>
    <cellStyle name="표준 2 2 4" xfId="103"/>
    <cellStyle name="표준 2 2 4 2" xfId="70"/>
    <cellStyle name="표준 2 2 4 2 2" xfId="291"/>
    <cellStyle name="표준 2 2 4 3" xfId="295"/>
    <cellStyle name="표준 2 2 5" xfId="302"/>
    <cellStyle name="표준 2 3" xfId="79"/>
    <cellStyle name="표준 2 3 2" xfId="81"/>
    <cellStyle name="표준 2 3 2 2" xfId="147"/>
    <cellStyle name="표준 2 3 2 3" xfId="146"/>
    <cellStyle name="표준 2 3 2 4" xfId="287"/>
    <cellStyle name="표준 2 3 3" xfId="148"/>
    <cellStyle name="표준 2 3 3 2" xfId="149"/>
    <cellStyle name="표준 2 3 4" xfId="150"/>
    <cellStyle name="표준 2 3 4 2" xfId="359"/>
    <cellStyle name="표준 2 3 5" xfId="145"/>
    <cellStyle name="표준 2 3 6" xfId="278"/>
    <cellStyle name="표준 2 3 6 2" xfId="357"/>
    <cellStyle name="표준 2 4" xfId="151"/>
    <cellStyle name="표준 2 4 2" xfId="152"/>
    <cellStyle name="표준 2 4 2 2" xfId="153"/>
    <cellStyle name="표준 2 4 2 2 2" xfId="154"/>
    <cellStyle name="표준 2 4 2 3" xfId="155"/>
    <cellStyle name="표준 2 4 2 4" xfId="156"/>
    <cellStyle name="표준 2 4 3" xfId="157"/>
    <cellStyle name="표준 2 4_SP'14 MKT SMPL MATERIAL CHART_(JS)_130626" xfId="158"/>
    <cellStyle name="표준 2 5" xfId="159"/>
    <cellStyle name="표준 2 5 2" xfId="160"/>
    <cellStyle name="표준 2 6" xfId="161"/>
    <cellStyle name="표준 2 6 2" xfId="162"/>
    <cellStyle name="표준 2 6 3" xfId="163"/>
    <cellStyle name="표준 2 6 4" xfId="164"/>
    <cellStyle name="표준 2 6 5" xfId="165"/>
    <cellStyle name="표준 2 7" xfId="166"/>
    <cellStyle name="표준 2 7 2" xfId="167"/>
    <cellStyle name="표준 2 8" xfId="168"/>
    <cellStyle name="표준 2 9" xfId="169"/>
    <cellStyle name="표준 2 9 2" xfId="170"/>
    <cellStyle name="표준 20" xfId="277"/>
    <cellStyle name="표준 20 2" xfId="363"/>
    <cellStyle name="표준 21" xfId="364"/>
    <cellStyle name="표준 22" xfId="365"/>
    <cellStyle name="표준 23" xfId="366"/>
    <cellStyle name="표준 24" xfId="367"/>
    <cellStyle name="표준 25" xfId="368"/>
    <cellStyle name="표준 25 2" xfId="377"/>
    <cellStyle name="표준 3" xfId="109"/>
    <cellStyle name="표준 3 2" xfId="102"/>
    <cellStyle name="표준 3 2 2" xfId="118"/>
    <cellStyle name="표준 3 2 2 2" xfId="312"/>
    <cellStyle name="표준 3 2 3" xfId="172"/>
    <cellStyle name="표준 3 2 4" xfId="293"/>
    <cellStyle name="표준 3 3" xfId="173"/>
    <cellStyle name="표준 3 4" xfId="171"/>
    <cellStyle name="표준 3 5" xfId="299"/>
    <cellStyle name="표준 4" xfId="174"/>
    <cellStyle name="표준 4 2" xfId="175"/>
    <cellStyle name="표준 4 3" xfId="176"/>
    <cellStyle name="표준 5" xfId="177"/>
    <cellStyle name="표준 5 2" xfId="178"/>
    <cellStyle name="표준 5 2 2" xfId="207"/>
    <cellStyle name="표준 5 2 3" xfId="195"/>
    <cellStyle name="표준 6" xfId="179"/>
    <cellStyle name="표준 6 2" xfId="180"/>
    <cellStyle name="표준 6 3" xfId="181"/>
    <cellStyle name="표준 7" xfId="110"/>
    <cellStyle name="표준 7 2" xfId="182"/>
    <cellStyle name="표준 7 2 2" xfId="208"/>
    <cellStyle name="표준 7 2 3" xfId="196"/>
    <cellStyle name="표준 8" xfId="183"/>
    <cellStyle name="표준 8 2" xfId="184"/>
    <cellStyle name="표준 9" xfId="18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1.jpe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.jpe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1.jpe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1.jpeg"/><Relationship Id="rId4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1.jpe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060DC39-556D-4904-A0A8-FDE8D07CF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4625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25</xdr:row>
      <xdr:rowOff>0</xdr:rowOff>
    </xdr:from>
    <xdr:to>
      <xdr:col>40</xdr:col>
      <xdr:colOff>1238250</xdr:colOff>
      <xdr:row>27</xdr:row>
      <xdr:rowOff>317500</xdr:rowOff>
    </xdr:to>
    <xdr:pic>
      <xdr:nvPicPr>
        <xdr:cNvPr id="3" name="그림 11">
          <a:extLst>
            <a:ext uri="{FF2B5EF4-FFF2-40B4-BE49-F238E27FC236}">
              <a16:creationId xmlns:a16="http://schemas.microsoft.com/office/drawing/2014/main" xmlns="" id="{12106025-3C3B-4B69-88A7-6657A4C3C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67925" y="19564350"/>
          <a:ext cx="4486275" cy="2746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23340</xdr:colOff>
      <xdr:row>24</xdr:row>
      <xdr:rowOff>730250</xdr:rowOff>
    </xdr:from>
    <xdr:to>
      <xdr:col>5</xdr:col>
      <xdr:colOff>117475</xdr:colOff>
      <xdr:row>24</xdr:row>
      <xdr:rowOff>3968750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94CC22C-6B39-4260-95BB-247FC1155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9840" y="16192500"/>
          <a:ext cx="2538885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602155</xdr:colOff>
      <xdr:row>24</xdr:row>
      <xdr:rowOff>3122156</xdr:rowOff>
    </xdr:from>
    <xdr:to>
      <xdr:col>4</xdr:col>
      <xdr:colOff>1111250</xdr:colOff>
      <xdr:row>24</xdr:row>
      <xdr:rowOff>3619500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AD3B7211-21D9-4D62-9693-6571B2EFD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8655" y="18584406"/>
          <a:ext cx="1652095" cy="4973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C45CDC9C-A679-4DF6-B7D7-476AA554D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4625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508000</xdr:colOff>
      <xdr:row>23</xdr:row>
      <xdr:rowOff>31750</xdr:rowOff>
    </xdr:from>
    <xdr:to>
      <xdr:col>5</xdr:col>
      <xdr:colOff>532150</xdr:colOff>
      <xdr:row>24</xdr:row>
      <xdr:rowOff>3913186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D6C2323-9D46-4C42-A83B-D00AE635D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651500" y="14224000"/>
          <a:ext cx="3611900" cy="4071936"/>
        </a:xfrm>
        <a:prstGeom prst="rect">
          <a:avLst/>
        </a:prstGeom>
      </xdr:spPr>
    </xdr:pic>
    <xdr:clientData/>
  </xdr:twoCellAnchor>
  <xdr:twoCellAnchor editAs="oneCell">
    <xdr:from>
      <xdr:col>6</xdr:col>
      <xdr:colOff>780858</xdr:colOff>
      <xdr:row>24</xdr:row>
      <xdr:rowOff>555624</xdr:rowOff>
    </xdr:from>
    <xdr:to>
      <xdr:col>9</xdr:col>
      <xdr:colOff>124052</xdr:colOff>
      <xdr:row>24</xdr:row>
      <xdr:rowOff>3844868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1F4A2F0B-5235-492C-94CF-C6EC21B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655108" y="14938374"/>
          <a:ext cx="2962694" cy="32892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2356EC2F-FAD5-442B-A6DF-8759DA970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718250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3</xdr:col>
      <xdr:colOff>71438</xdr:colOff>
      <xdr:row>24</xdr:row>
      <xdr:rowOff>2476500</xdr:rowOff>
    </xdr:from>
    <xdr:to>
      <xdr:col>4</xdr:col>
      <xdr:colOff>793750</xdr:colOff>
      <xdr:row>24</xdr:row>
      <xdr:rowOff>4462069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81C2AC28-F083-4BD8-8E4D-3E9EA4688F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7014" r="46946"/>
        <a:stretch/>
      </xdr:blipFill>
      <xdr:spPr>
        <a:xfrm>
          <a:off x="6357938" y="18764250"/>
          <a:ext cx="1865312" cy="1985569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238124</xdr:colOff>
      <xdr:row>24</xdr:row>
      <xdr:rowOff>2067544</xdr:rowOff>
    </xdr:from>
    <xdr:to>
      <xdr:col>8</xdr:col>
      <xdr:colOff>833436</xdr:colOff>
      <xdr:row>24</xdr:row>
      <xdr:rowOff>4600327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1908384D-C0DE-4B96-A911-CB3786013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49249" y="18288619"/>
          <a:ext cx="3224212" cy="2532783"/>
        </a:xfrm>
        <a:prstGeom prst="rect">
          <a:avLst/>
        </a:prstGeom>
      </xdr:spPr>
    </xdr:pic>
    <xdr:clientData/>
  </xdr:twoCellAnchor>
  <xdr:twoCellAnchor editAs="oneCell">
    <xdr:from>
      <xdr:col>12</xdr:col>
      <xdr:colOff>31751</xdr:colOff>
      <xdr:row>24</xdr:row>
      <xdr:rowOff>1916432</xdr:rowOff>
    </xdr:from>
    <xdr:to>
      <xdr:col>13</xdr:col>
      <xdr:colOff>1651000</xdr:colOff>
      <xdr:row>24</xdr:row>
      <xdr:rowOff>4628761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83CA9688-550B-4AF8-8300-36062F0FC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24751" y="18204182"/>
          <a:ext cx="2762249" cy="2712329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1016000</xdr:colOff>
      <xdr:row>24</xdr:row>
      <xdr:rowOff>1301750</xdr:rowOff>
    </xdr:from>
    <xdr:to>
      <xdr:col>5</xdr:col>
      <xdr:colOff>1063624</xdr:colOff>
      <xdr:row>24</xdr:row>
      <xdr:rowOff>3905250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D928B798-8CAF-4D5D-B8A9-E258616D2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02500" y="17589500"/>
          <a:ext cx="2492374" cy="2603500"/>
        </a:xfrm>
        <a:prstGeom prst="rect">
          <a:avLst/>
        </a:prstGeom>
      </xdr:spPr>
    </xdr:pic>
    <xdr:clientData/>
  </xdr:twoCellAnchor>
  <xdr:twoCellAnchor editAs="oneCell">
    <xdr:from>
      <xdr:col>7</xdr:col>
      <xdr:colOff>984250</xdr:colOff>
      <xdr:row>24</xdr:row>
      <xdr:rowOff>2370186</xdr:rowOff>
    </xdr:from>
    <xdr:to>
      <xdr:col>8</xdr:col>
      <xdr:colOff>666750</xdr:colOff>
      <xdr:row>24</xdr:row>
      <xdr:rowOff>3810000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E0C41CB7-CFF6-4747-9113-2341A5140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79500" y="18657936"/>
          <a:ext cx="2317750" cy="1439814"/>
        </a:xfrm>
        <a:prstGeom prst="rect">
          <a:avLst/>
        </a:prstGeom>
      </xdr:spPr>
    </xdr:pic>
    <xdr:clientData/>
  </xdr:twoCellAnchor>
  <xdr:twoCellAnchor editAs="oneCell">
    <xdr:from>
      <xdr:col>7</xdr:col>
      <xdr:colOff>1977259</xdr:colOff>
      <xdr:row>24</xdr:row>
      <xdr:rowOff>3868303</xdr:rowOff>
    </xdr:from>
    <xdr:to>
      <xdr:col>8</xdr:col>
      <xdr:colOff>554289</xdr:colOff>
      <xdr:row>24</xdr:row>
      <xdr:rowOff>4782481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DD622D00-F420-4BB4-8783-19B7B4536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733962">
          <a:off x="14921560" y="20007002"/>
          <a:ext cx="914178" cy="1212280"/>
        </a:xfrm>
        <a:prstGeom prst="rect">
          <a:avLst/>
        </a:prstGeom>
      </xdr:spPr>
    </xdr:pic>
    <xdr:clientData/>
  </xdr:twoCellAnchor>
  <xdr:twoCellAnchor editAs="oneCell">
    <xdr:from>
      <xdr:col>13</xdr:col>
      <xdr:colOff>350359</xdr:colOff>
      <xdr:row>24</xdr:row>
      <xdr:rowOff>4062693</xdr:rowOff>
    </xdr:from>
    <xdr:to>
      <xdr:col>13</xdr:col>
      <xdr:colOff>1538419</xdr:colOff>
      <xdr:row>24</xdr:row>
      <xdr:rowOff>4958607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6F884130-B7DA-48C1-837F-CDE317A67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664344">
          <a:off x="21832432" y="20204370"/>
          <a:ext cx="895914" cy="118806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24</xdr:row>
      <xdr:rowOff>1919043</xdr:rowOff>
    </xdr:from>
    <xdr:to>
      <xdr:col>13</xdr:col>
      <xdr:colOff>1746250</xdr:colOff>
      <xdr:row>24</xdr:row>
      <xdr:rowOff>4035250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40ED4BFF-E013-478C-9196-8CA4C91D8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764500" y="18206793"/>
          <a:ext cx="2317750" cy="21162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906A91ED-1C62-43C1-B8F6-C7E70101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00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714375</xdr:colOff>
      <xdr:row>24</xdr:row>
      <xdr:rowOff>190500</xdr:rowOff>
    </xdr:from>
    <xdr:to>
      <xdr:col>5</xdr:col>
      <xdr:colOff>714375</xdr:colOff>
      <xdr:row>24</xdr:row>
      <xdr:rowOff>3940969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A562A338-880D-44A9-97E5-C76851838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0" y="16478250"/>
          <a:ext cx="3571875" cy="375046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F44872A4-BBA9-4E07-8AE4-E5F79B16C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4625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24</xdr:row>
      <xdr:rowOff>190500</xdr:rowOff>
    </xdr:from>
    <xdr:to>
      <xdr:col>4</xdr:col>
      <xdr:colOff>1091728</xdr:colOff>
      <xdr:row>24</xdr:row>
      <xdr:rowOff>4857750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F97B7285-E158-409E-884D-4F043E00C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16478250"/>
          <a:ext cx="2187103" cy="466725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457201</xdr:colOff>
      <xdr:row>24</xdr:row>
      <xdr:rowOff>266701</xdr:rowOff>
    </xdr:from>
    <xdr:to>
      <xdr:col>9</xdr:col>
      <xdr:colOff>271149</xdr:colOff>
      <xdr:row>24</xdr:row>
      <xdr:rowOff>4953001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6B2D6D3-4E8B-4238-BBDE-4ED5327DF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01" y="16459201"/>
          <a:ext cx="3433448" cy="4686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5941F90-F293-4289-BA92-A70227CF4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00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24</xdr:row>
      <xdr:rowOff>190500</xdr:rowOff>
    </xdr:from>
    <xdr:to>
      <xdr:col>4</xdr:col>
      <xdr:colOff>1091728</xdr:colOff>
      <xdr:row>24</xdr:row>
      <xdr:rowOff>4857750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75247D02-FC16-4DF6-9643-AE381F672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16363950"/>
          <a:ext cx="2196628" cy="466725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457201</xdr:colOff>
      <xdr:row>24</xdr:row>
      <xdr:rowOff>266701</xdr:rowOff>
    </xdr:from>
    <xdr:to>
      <xdr:col>9</xdr:col>
      <xdr:colOff>271149</xdr:colOff>
      <xdr:row>24</xdr:row>
      <xdr:rowOff>4953001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FE1F7B72-68B8-45BB-99FD-873BB43DE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01551" y="16440151"/>
          <a:ext cx="3462023" cy="4686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222262D5-1A78-49F8-B08D-B01F228CF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4625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2</xdr:col>
      <xdr:colOff>539750</xdr:colOff>
      <xdr:row>24</xdr:row>
      <xdr:rowOff>31750</xdr:rowOff>
    </xdr:from>
    <xdr:to>
      <xdr:col>5</xdr:col>
      <xdr:colOff>444500</xdr:colOff>
      <xdr:row>24</xdr:row>
      <xdr:rowOff>3901818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C8BE5089-271F-4F65-940B-5D56C0ECD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3725" y="15452725"/>
          <a:ext cx="3514725" cy="3870068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1016000</xdr:colOff>
      <xdr:row>24</xdr:row>
      <xdr:rowOff>1143000</xdr:rowOff>
    </xdr:from>
    <xdr:to>
      <xdr:col>8</xdr:col>
      <xdr:colOff>1194109</xdr:colOff>
      <xdr:row>24</xdr:row>
      <xdr:rowOff>3873500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813A25C-CE47-4345-9350-D58EAA02A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90250" y="16637000"/>
          <a:ext cx="2464109" cy="2730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24</xdr:row>
      <xdr:rowOff>380999</xdr:rowOff>
    </xdr:from>
    <xdr:to>
      <xdr:col>12</xdr:col>
      <xdr:colOff>698500</xdr:colOff>
      <xdr:row>24</xdr:row>
      <xdr:rowOff>3969174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7B8AE0DF-FCA4-4A57-89A5-B1AA5F1ED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70250" y="15874999"/>
          <a:ext cx="1651000" cy="3588175"/>
        </a:xfrm>
        <a:prstGeom prst="rect">
          <a:avLst/>
        </a:prstGeom>
      </xdr:spPr>
    </xdr:pic>
    <xdr:clientData/>
  </xdr:twoCellAnchor>
  <xdr:twoCellAnchor editAs="oneCell">
    <xdr:from>
      <xdr:col>15</xdr:col>
      <xdr:colOff>214313</xdr:colOff>
      <xdr:row>24</xdr:row>
      <xdr:rowOff>103187</xdr:rowOff>
    </xdr:from>
    <xdr:to>
      <xdr:col>16</xdr:col>
      <xdr:colOff>1071563</xdr:colOff>
      <xdr:row>24</xdr:row>
      <xdr:rowOff>4092125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25AF9EA1-2D53-4E2F-8959-AD317127C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50188" y="15628937"/>
          <a:ext cx="2000250" cy="3988938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190500</xdr:colOff>
      <xdr:row>24</xdr:row>
      <xdr:rowOff>95250</xdr:rowOff>
    </xdr:from>
    <xdr:to>
      <xdr:col>20</xdr:col>
      <xdr:colOff>714167</xdr:colOff>
      <xdr:row>24</xdr:row>
      <xdr:rowOff>3990488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C32A5831-8161-4BBD-B9AE-246210968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000" y="15589250"/>
          <a:ext cx="1666667" cy="38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508000</xdr:colOff>
      <xdr:row>24</xdr:row>
      <xdr:rowOff>349250</xdr:rowOff>
    </xdr:from>
    <xdr:to>
      <xdr:col>25</xdr:col>
      <xdr:colOff>58888</xdr:colOff>
      <xdr:row>24</xdr:row>
      <xdr:rowOff>3905250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B9667F22-3B9B-43EF-BD68-E6D934252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146500" y="15843250"/>
          <a:ext cx="2979888" cy="3556000"/>
        </a:xfrm>
        <a:prstGeom prst="rect">
          <a:avLst/>
        </a:prstGeom>
      </xdr:spPr>
    </xdr:pic>
    <xdr:clientData/>
  </xdr:twoCellAnchor>
  <xdr:twoCellAnchor editAs="oneCell">
    <xdr:from>
      <xdr:col>27</xdr:col>
      <xdr:colOff>190500</xdr:colOff>
      <xdr:row>24</xdr:row>
      <xdr:rowOff>1143000</xdr:rowOff>
    </xdr:from>
    <xdr:to>
      <xdr:col>28</xdr:col>
      <xdr:colOff>1114618</xdr:colOff>
      <xdr:row>24</xdr:row>
      <xdr:rowOff>3609762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6AEE943C-8EDA-49D9-9F4C-7974CA4BC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544000" y="16637000"/>
          <a:ext cx="2067118" cy="2466762"/>
        </a:xfrm>
        <a:prstGeom prst="rect">
          <a:avLst/>
        </a:prstGeom>
      </xdr:spPr>
    </xdr:pic>
    <xdr:clientData/>
  </xdr:twoCellAnchor>
  <xdr:twoCellAnchor editAs="oneCell">
    <xdr:from>
      <xdr:col>30</xdr:col>
      <xdr:colOff>920749</xdr:colOff>
      <xdr:row>24</xdr:row>
      <xdr:rowOff>730250</xdr:rowOff>
    </xdr:from>
    <xdr:to>
      <xdr:col>32</xdr:col>
      <xdr:colOff>1335086</xdr:colOff>
      <xdr:row>24</xdr:row>
      <xdr:rowOff>3302000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8E2A115-B52D-4C8E-875C-CFBB6167B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703249" y="16224250"/>
          <a:ext cx="2700337" cy="25717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22F9C0CC-0D19-4194-B333-5AADB3DE7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4625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16</xdr:row>
      <xdr:rowOff>603250</xdr:rowOff>
    </xdr:from>
    <xdr:to>
      <xdr:col>5</xdr:col>
      <xdr:colOff>555625</xdr:colOff>
      <xdr:row>24</xdr:row>
      <xdr:rowOff>3947718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B5C8E51-2303-4328-A01C-004E6AEB0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05475" y="15176500"/>
          <a:ext cx="3594100" cy="419219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24</xdr:row>
      <xdr:rowOff>1079500</xdr:rowOff>
    </xdr:from>
    <xdr:to>
      <xdr:col>8</xdr:col>
      <xdr:colOff>1300435</xdr:colOff>
      <xdr:row>24</xdr:row>
      <xdr:rowOff>3841750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CB2706F2-901A-486E-B0F2-7ED2B5833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1144250" y="16500475"/>
          <a:ext cx="2357710" cy="2762250"/>
        </a:xfrm>
        <a:prstGeom prst="rect">
          <a:avLst/>
        </a:prstGeom>
      </xdr:spPr>
    </xdr:pic>
    <xdr:clientData/>
  </xdr:twoCellAnchor>
  <xdr:twoCellAnchor editAs="oneCell">
    <xdr:from>
      <xdr:col>23</xdr:col>
      <xdr:colOff>119062</xdr:colOff>
      <xdr:row>24</xdr:row>
      <xdr:rowOff>357187</xdr:rowOff>
    </xdr:from>
    <xdr:to>
      <xdr:col>25</xdr:col>
      <xdr:colOff>55562</xdr:colOff>
      <xdr:row>24</xdr:row>
      <xdr:rowOff>3592885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F6BEDB54-05B5-4D54-A04D-3108C3ACE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65662" y="15778162"/>
          <a:ext cx="2241550" cy="3235698"/>
        </a:xfrm>
        <a:prstGeom prst="rect">
          <a:avLst/>
        </a:prstGeom>
      </xdr:spPr>
    </xdr:pic>
    <xdr:clientData/>
  </xdr:twoCellAnchor>
  <xdr:oneCellAnchor>
    <xdr:from>
      <xdr:col>19</xdr:col>
      <xdr:colOff>508000</xdr:colOff>
      <xdr:row>24</xdr:row>
      <xdr:rowOff>31750</xdr:rowOff>
    </xdr:from>
    <xdr:ext cx="1682750" cy="3896894"/>
    <xdr:pic>
      <xdr:nvPicPr>
        <xdr:cNvPr id="6" name="Picture 5">
          <a:extLst>
            <a:ext uri="{FF2B5EF4-FFF2-40B4-BE49-F238E27FC236}">
              <a16:creationId xmlns:a16="http://schemas.microsoft.com/office/drawing/2014/main" xmlns="" id="{3F398B25-AF51-41F3-A4DE-6CC05A88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844500" y="15452725"/>
          <a:ext cx="1682750" cy="3896894"/>
        </a:xfrm>
        <a:prstGeom prst="rect">
          <a:avLst/>
        </a:prstGeom>
      </xdr:spPr>
    </xdr:pic>
    <xdr:clientData/>
  </xdr:oneCellAnchor>
  <xdr:twoCellAnchor editAs="oneCell">
    <xdr:from>
      <xdr:col>11</xdr:col>
      <xdr:colOff>261939</xdr:colOff>
      <xdr:row>24</xdr:row>
      <xdr:rowOff>71438</xdr:rowOff>
    </xdr:from>
    <xdr:to>
      <xdr:col>12</xdr:col>
      <xdr:colOff>881063</xdr:colOff>
      <xdr:row>25</xdr:row>
      <xdr:rowOff>6622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ED3BDF82-F599-4424-A4C2-D050B6A2CB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55952"/>
        <a:stretch/>
      </xdr:blipFill>
      <xdr:spPr>
        <a:xfrm>
          <a:off x="16111539" y="15492413"/>
          <a:ext cx="1771649" cy="4069034"/>
        </a:xfrm>
        <a:prstGeom prst="rect">
          <a:avLst/>
        </a:prstGeom>
      </xdr:spPr>
    </xdr:pic>
    <xdr:clientData/>
  </xdr:twoCellAnchor>
  <xdr:twoCellAnchor editAs="oneCell">
    <xdr:from>
      <xdr:col>15</xdr:col>
      <xdr:colOff>309562</xdr:colOff>
      <xdr:row>24</xdr:row>
      <xdr:rowOff>71437</xdr:rowOff>
    </xdr:from>
    <xdr:to>
      <xdr:col>17</xdr:col>
      <xdr:colOff>0</xdr:colOff>
      <xdr:row>25</xdr:row>
      <xdr:rowOff>6621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C9E6D74-02CB-4334-95A5-114F896548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4048" r="6548"/>
        <a:stretch/>
      </xdr:blipFill>
      <xdr:spPr>
        <a:xfrm>
          <a:off x="20769262" y="15492412"/>
          <a:ext cx="1995488" cy="4069034"/>
        </a:xfrm>
        <a:prstGeom prst="rect">
          <a:avLst/>
        </a:prstGeom>
      </xdr:spPr>
    </xdr:pic>
    <xdr:clientData/>
  </xdr:twoCellAnchor>
  <xdr:twoCellAnchor editAs="oneCell">
    <xdr:from>
      <xdr:col>26</xdr:col>
      <xdr:colOff>1119187</xdr:colOff>
      <xdr:row>24</xdr:row>
      <xdr:rowOff>850246</xdr:rowOff>
    </xdr:from>
    <xdr:to>
      <xdr:col>28</xdr:col>
      <xdr:colOff>642937</xdr:colOff>
      <xdr:row>24</xdr:row>
      <xdr:rowOff>3485029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91EA65E-5D8D-4460-9350-E70C5A84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523362" y="16271221"/>
          <a:ext cx="1828800" cy="2634783"/>
        </a:xfrm>
        <a:prstGeom prst="rect">
          <a:avLst/>
        </a:prstGeom>
      </xdr:spPr>
    </xdr:pic>
    <xdr:clientData/>
  </xdr:twoCellAnchor>
  <xdr:twoCellAnchor editAs="oneCell">
    <xdr:from>
      <xdr:col>31</xdr:col>
      <xdr:colOff>71438</xdr:colOff>
      <xdr:row>24</xdr:row>
      <xdr:rowOff>1189052</xdr:rowOff>
    </xdr:from>
    <xdr:to>
      <xdr:col>33</xdr:col>
      <xdr:colOff>238125</xdr:colOff>
      <xdr:row>24</xdr:row>
      <xdr:rowOff>3857625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7265186A-1097-4DC4-BF91-1C608E207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38238" y="16610027"/>
          <a:ext cx="2690812" cy="26685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7DC7C322-0A46-4E57-A7BE-1EC103F3D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4625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24</xdr:row>
      <xdr:rowOff>476250</xdr:rowOff>
    </xdr:from>
    <xdr:to>
      <xdr:col>4</xdr:col>
      <xdr:colOff>603071</xdr:colOff>
      <xdr:row>24</xdr:row>
      <xdr:rowOff>3666726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C2E82BA7-CF15-4115-A5F5-CF342AC5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0" y="15970250"/>
          <a:ext cx="1428571" cy="3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508000</xdr:colOff>
      <xdr:row>24</xdr:row>
      <xdr:rowOff>1682750</xdr:rowOff>
    </xdr:from>
    <xdr:to>
      <xdr:col>8</xdr:col>
      <xdr:colOff>660238</xdr:colOff>
      <xdr:row>24</xdr:row>
      <xdr:rowOff>3435131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D884DDA1-A5A8-40F7-8E9B-26DB9C59E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25250" y="17176750"/>
          <a:ext cx="1295238" cy="1752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57B038-970A-4098-A24D-3129EB957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4625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22</xdr:col>
      <xdr:colOff>857251</xdr:colOff>
      <xdr:row>24</xdr:row>
      <xdr:rowOff>95249</xdr:rowOff>
    </xdr:from>
    <xdr:to>
      <xdr:col>24</xdr:col>
      <xdr:colOff>1079501</xdr:colOff>
      <xdr:row>24</xdr:row>
      <xdr:rowOff>4095750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3F3CD614-BC53-400D-AB88-AAFABC749F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5224" t="30842" r="22566" b="8439"/>
        <a:stretch/>
      </xdr:blipFill>
      <xdr:spPr>
        <a:xfrm>
          <a:off x="29651326" y="15544799"/>
          <a:ext cx="2527300" cy="4000501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24</xdr:row>
      <xdr:rowOff>394607</xdr:rowOff>
    </xdr:from>
    <xdr:to>
      <xdr:col>5</xdr:col>
      <xdr:colOff>349250</xdr:colOff>
      <xdr:row>24</xdr:row>
      <xdr:rowOff>4045625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C7A43852-414C-46B5-B51C-59102C4D86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0865" r="81693"/>
        <a:stretch/>
      </xdr:blipFill>
      <xdr:spPr>
        <a:xfrm>
          <a:off x="5701393" y="15838714"/>
          <a:ext cx="3397250" cy="365101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879928</xdr:rowOff>
    </xdr:from>
    <xdr:to>
      <xdr:col>9</xdr:col>
      <xdr:colOff>158750</xdr:colOff>
      <xdr:row>24</xdr:row>
      <xdr:rowOff>3909553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1DC58DB9-4E6E-4FA4-BAFD-D4DF960521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8135" t="51024" r="67530"/>
        <a:stretch/>
      </xdr:blipFill>
      <xdr:spPr>
        <a:xfrm>
          <a:off x="11062607" y="16324035"/>
          <a:ext cx="2662464" cy="3029625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16</xdr:row>
      <xdr:rowOff>285750</xdr:rowOff>
    </xdr:from>
    <xdr:to>
      <xdr:col>12</xdr:col>
      <xdr:colOff>1031875</xdr:colOff>
      <xdr:row>24</xdr:row>
      <xdr:rowOff>4048125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C96256B9-161E-44D1-A1B5-D24E6D01FC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8448" t="20421" b="5674"/>
        <a:stretch/>
      </xdr:blipFill>
      <xdr:spPr>
        <a:xfrm>
          <a:off x="15811500" y="14954250"/>
          <a:ext cx="2127250" cy="4619625"/>
        </a:xfrm>
        <a:prstGeom prst="rect">
          <a:avLst/>
        </a:prstGeom>
      </xdr:spPr>
    </xdr:pic>
    <xdr:clientData/>
  </xdr:twoCellAnchor>
  <xdr:twoCellAnchor editAs="oneCell">
    <xdr:from>
      <xdr:col>14</xdr:col>
      <xdr:colOff>1119187</xdr:colOff>
      <xdr:row>16</xdr:row>
      <xdr:rowOff>47624</xdr:rowOff>
    </xdr:from>
    <xdr:to>
      <xdr:col>17</xdr:col>
      <xdr:colOff>95249</xdr:colOff>
      <xdr:row>24</xdr:row>
      <xdr:rowOff>3976687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7B46DE06-62B2-4658-8DCE-5C70EAB74F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4482" t="17373" r="12457" b="6056"/>
        <a:stretch/>
      </xdr:blipFill>
      <xdr:spPr>
        <a:xfrm>
          <a:off x="20312062" y="14716124"/>
          <a:ext cx="2405062" cy="4786313"/>
        </a:xfrm>
        <a:prstGeom prst="rect">
          <a:avLst/>
        </a:prstGeom>
      </xdr:spPr>
    </xdr:pic>
    <xdr:clientData/>
  </xdr:twoCellAnchor>
  <xdr:twoCellAnchor editAs="oneCell">
    <xdr:from>
      <xdr:col>19</xdr:col>
      <xdr:colOff>119061</xdr:colOff>
      <xdr:row>14</xdr:row>
      <xdr:rowOff>438016</xdr:rowOff>
    </xdr:from>
    <xdr:to>
      <xdr:col>21</xdr:col>
      <xdr:colOff>238124</xdr:colOff>
      <xdr:row>24</xdr:row>
      <xdr:rowOff>4024313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B8080F7C-5E6B-44E0-A081-682EB6B769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0776" r="26163" b="6817"/>
        <a:stretch/>
      </xdr:blipFill>
      <xdr:spPr>
        <a:xfrm>
          <a:off x="25312686" y="13725391"/>
          <a:ext cx="2405063" cy="5824672"/>
        </a:xfrm>
        <a:prstGeom prst="rect">
          <a:avLst/>
        </a:prstGeom>
      </xdr:spPr>
    </xdr:pic>
    <xdr:clientData/>
  </xdr:twoCellAnchor>
  <xdr:twoCellAnchor editAs="oneCell">
    <xdr:from>
      <xdr:col>27</xdr:col>
      <xdr:colOff>238125</xdr:colOff>
      <xdr:row>24</xdr:row>
      <xdr:rowOff>1214437</xdr:rowOff>
    </xdr:from>
    <xdr:to>
      <xdr:col>28</xdr:col>
      <xdr:colOff>976313</xdr:colOff>
      <xdr:row>24</xdr:row>
      <xdr:rowOff>3619500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943B25B5-ABE9-4AB7-B34C-FD7EDAB242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8104" t="55469" r="41681" b="6055"/>
        <a:stretch/>
      </xdr:blipFill>
      <xdr:spPr>
        <a:xfrm>
          <a:off x="34575750" y="16740187"/>
          <a:ext cx="1881188" cy="240506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285750</xdr:colOff>
      <xdr:row>24</xdr:row>
      <xdr:rowOff>1119187</xdr:rowOff>
    </xdr:from>
    <xdr:to>
      <xdr:col>33</xdr:col>
      <xdr:colOff>404813</xdr:colOff>
      <xdr:row>24</xdr:row>
      <xdr:rowOff>3807500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6F018FE0-B4E4-45DB-A3A7-1429040B03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2845" t="56993" r="52802"/>
        <a:stretch/>
      </xdr:blipFill>
      <xdr:spPr>
        <a:xfrm>
          <a:off x="39195375" y="16644937"/>
          <a:ext cx="2643188" cy="268831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986BD34E-0AA4-477C-8F6D-531E541EE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00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24</xdr:row>
      <xdr:rowOff>762000</xdr:rowOff>
    </xdr:from>
    <xdr:to>
      <xdr:col>5</xdr:col>
      <xdr:colOff>155190</xdr:colOff>
      <xdr:row>24</xdr:row>
      <xdr:rowOff>3657238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253EAF93-89BE-42E5-B5E8-F589F03C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2250" y="17018000"/>
          <a:ext cx="3076190" cy="28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24</xdr:row>
      <xdr:rowOff>730250</xdr:rowOff>
    </xdr:from>
    <xdr:to>
      <xdr:col>8</xdr:col>
      <xdr:colOff>812571</xdr:colOff>
      <xdr:row>24</xdr:row>
      <xdr:rowOff>3111202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C9D39BD6-EFD0-4A4D-AE01-59EFD0DA7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76250" y="16986250"/>
          <a:ext cx="1828571" cy="23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349251</xdr:colOff>
      <xdr:row>24</xdr:row>
      <xdr:rowOff>158750</xdr:rowOff>
    </xdr:from>
    <xdr:to>
      <xdr:col>11</xdr:col>
      <xdr:colOff>2032001</xdr:colOff>
      <xdr:row>24</xdr:row>
      <xdr:rowOff>3916346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6A7BED9E-BAC2-41EE-B45B-A9B5C0F85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161001" y="16414750"/>
          <a:ext cx="1682750" cy="375759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20</xdr:col>
      <xdr:colOff>428625</xdr:colOff>
      <xdr:row>2</xdr:row>
      <xdr:rowOff>801309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364B959-3EA3-4EFC-B391-8ECC1912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717875" y="1872395"/>
          <a:ext cx="1333500" cy="691039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24</xdr:row>
      <xdr:rowOff>533400</xdr:rowOff>
    </xdr:from>
    <xdr:to>
      <xdr:col>4</xdr:col>
      <xdr:colOff>1018862</xdr:colOff>
      <xdr:row>24</xdr:row>
      <xdr:rowOff>3476257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CA0EC07-C69C-4A05-9E22-EE9D4781F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0" y="16954500"/>
          <a:ext cx="2504762" cy="29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1066800</xdr:colOff>
      <xdr:row>24</xdr:row>
      <xdr:rowOff>1066801</xdr:rowOff>
    </xdr:from>
    <xdr:to>
      <xdr:col>8</xdr:col>
      <xdr:colOff>564349</xdr:colOff>
      <xdr:row>24</xdr:row>
      <xdr:rowOff>3162301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5F3098B8-F87B-4F8C-8E13-63CE35FE3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92100" y="17487901"/>
          <a:ext cx="1783549" cy="2095500"/>
        </a:xfrm>
        <a:prstGeom prst="rect">
          <a:avLst/>
        </a:prstGeom>
      </xdr:spPr>
    </xdr:pic>
    <xdr:clientData/>
  </xdr:twoCellAnchor>
  <xdr:twoCellAnchor editAs="oneCell">
    <xdr:from>
      <xdr:col>10</xdr:col>
      <xdr:colOff>990600</xdr:colOff>
      <xdr:row>24</xdr:row>
      <xdr:rowOff>0</xdr:rowOff>
    </xdr:from>
    <xdr:to>
      <xdr:col>11</xdr:col>
      <xdr:colOff>1533314</xdr:colOff>
      <xdr:row>24</xdr:row>
      <xdr:rowOff>3580952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7FE71EB0-DA21-4D2A-BC0B-44D35418B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78400" y="16421100"/>
          <a:ext cx="1685714" cy="35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9F5186FB-38B6-4D52-9EA8-AAB099F10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00" y="1862870"/>
          <a:ext cx="2080261" cy="7500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33D20619-87FB-4C03-B69C-D3FF5FC8C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4625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11</xdr:col>
      <xdr:colOff>412750</xdr:colOff>
      <xdr:row>24</xdr:row>
      <xdr:rowOff>190500</xdr:rowOff>
    </xdr:from>
    <xdr:to>
      <xdr:col>12</xdr:col>
      <xdr:colOff>203083</xdr:colOff>
      <xdr:row>24</xdr:row>
      <xdr:rowOff>4047643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8B9BF31-B504-423E-814E-415BFDD69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00" y="15652750"/>
          <a:ext cx="933333" cy="38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24</xdr:row>
      <xdr:rowOff>2032000</xdr:rowOff>
    </xdr:from>
    <xdr:to>
      <xdr:col>9</xdr:col>
      <xdr:colOff>18774</xdr:colOff>
      <xdr:row>24</xdr:row>
      <xdr:rowOff>3936762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A68E97E8-1C11-4026-A56A-698C4597F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03000" y="17494250"/>
          <a:ext cx="2209524" cy="1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603250</xdr:colOff>
      <xdr:row>24</xdr:row>
      <xdr:rowOff>254000</xdr:rowOff>
    </xdr:from>
    <xdr:to>
      <xdr:col>4</xdr:col>
      <xdr:colOff>1079298</xdr:colOff>
      <xdr:row>24</xdr:row>
      <xdr:rowOff>3958762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7FE12032-816B-41B2-A0F5-505E451FD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9750" y="15716250"/>
          <a:ext cx="1619048" cy="37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158750</xdr:colOff>
      <xdr:row>24</xdr:row>
      <xdr:rowOff>1206500</xdr:rowOff>
    </xdr:from>
    <xdr:to>
      <xdr:col>17</xdr:col>
      <xdr:colOff>1039932</xdr:colOff>
      <xdr:row>24</xdr:row>
      <xdr:rowOff>3746500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A827FEB2-66D1-47C0-AB9F-31DA198E7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92725" y="16579850"/>
          <a:ext cx="4338757" cy="254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98FA55B4-4993-4B9D-87DE-46C2A9BC5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4625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24</xdr:row>
      <xdr:rowOff>63500</xdr:rowOff>
    </xdr:from>
    <xdr:to>
      <xdr:col>4</xdr:col>
      <xdr:colOff>730250</xdr:colOff>
      <xdr:row>25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9644F6F-2EA1-4C95-958A-EB74B90FDB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77962"/>
        <a:stretch/>
      </xdr:blipFill>
      <xdr:spPr>
        <a:xfrm>
          <a:off x="6540500" y="15589250"/>
          <a:ext cx="1619250" cy="4064000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24</xdr:row>
      <xdr:rowOff>1047750</xdr:rowOff>
    </xdr:from>
    <xdr:to>
      <xdr:col>8</xdr:col>
      <xdr:colOff>825500</xdr:colOff>
      <xdr:row>24</xdr:row>
      <xdr:rowOff>3873500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A65075BF-82C9-44A4-A531-832E926609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2038" t="28906" r="51602" b="1563"/>
        <a:stretch/>
      </xdr:blipFill>
      <xdr:spPr>
        <a:xfrm>
          <a:off x="11049000" y="16573500"/>
          <a:ext cx="1936750" cy="28257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698500</xdr:colOff>
      <xdr:row>24</xdr:row>
      <xdr:rowOff>63500</xdr:rowOff>
    </xdr:from>
    <xdr:to>
      <xdr:col>12</xdr:col>
      <xdr:colOff>806916</xdr:colOff>
      <xdr:row>25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CD0AE427-5E25-4B1F-89E7-0C8EC9B99A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2968"/>
        <a:stretch/>
      </xdr:blipFill>
      <xdr:spPr>
        <a:xfrm>
          <a:off x="16478250" y="15589250"/>
          <a:ext cx="1251416" cy="406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158750</xdr:colOff>
      <xdr:row>24</xdr:row>
      <xdr:rowOff>1143000</xdr:rowOff>
    </xdr:from>
    <xdr:to>
      <xdr:col>17</xdr:col>
      <xdr:colOff>1145556</xdr:colOff>
      <xdr:row>24</xdr:row>
      <xdr:rowOff>3937000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88BD5287-4F99-43BC-9959-7A4C95ED7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92725" y="16592550"/>
          <a:ext cx="4444381" cy="2794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4C62000-F64D-415D-A805-EDB28A84F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4625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2</xdr:col>
      <xdr:colOff>920750</xdr:colOff>
      <xdr:row>24</xdr:row>
      <xdr:rowOff>95250</xdr:rowOff>
    </xdr:from>
    <xdr:to>
      <xdr:col>4</xdr:col>
      <xdr:colOff>730250</xdr:colOff>
      <xdr:row>24</xdr:row>
      <xdr:rowOff>4032250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68BD1C8F-229E-4A31-991E-890F9E860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75361" b="8543"/>
        <a:stretch/>
      </xdr:blipFill>
      <xdr:spPr>
        <a:xfrm>
          <a:off x="6064250" y="15589250"/>
          <a:ext cx="2095500" cy="39370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24</xdr:row>
      <xdr:rowOff>1555750</xdr:rowOff>
    </xdr:from>
    <xdr:to>
      <xdr:col>8</xdr:col>
      <xdr:colOff>1047750</xdr:colOff>
      <xdr:row>24</xdr:row>
      <xdr:rowOff>3905250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C4872F55-9FEC-4B60-A4DA-42EC1DAC6E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759" t="45728" r="49975" b="-307"/>
        <a:stretch/>
      </xdr:blipFill>
      <xdr:spPr>
        <a:xfrm>
          <a:off x="11144250" y="17049750"/>
          <a:ext cx="206375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1079500</xdr:colOff>
      <xdr:row>24</xdr:row>
      <xdr:rowOff>31750</xdr:rowOff>
    </xdr:from>
    <xdr:to>
      <xdr:col>12</xdr:col>
      <xdr:colOff>1107597</xdr:colOff>
      <xdr:row>24</xdr:row>
      <xdr:rowOff>4064000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C8BBD4F3-F291-4D69-AF85-230FCFDD4B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5414" b="781"/>
        <a:stretch/>
      </xdr:blipFill>
      <xdr:spPr>
        <a:xfrm>
          <a:off x="16859250" y="15525750"/>
          <a:ext cx="1171097" cy="4032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24</xdr:row>
      <xdr:rowOff>1365250</xdr:rowOff>
    </xdr:from>
    <xdr:to>
      <xdr:col>17</xdr:col>
      <xdr:colOff>979696</xdr:colOff>
      <xdr:row>24</xdr:row>
      <xdr:rowOff>4095750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96C6C15B-BE9A-427B-A5AA-C37577DBF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24475" y="16786225"/>
          <a:ext cx="4246771" cy="27305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FF485ABF-36BF-46A3-8495-E8692AAF3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4625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2</xdr:col>
      <xdr:colOff>861197</xdr:colOff>
      <xdr:row>23</xdr:row>
      <xdr:rowOff>163533</xdr:rowOff>
    </xdr:from>
    <xdr:to>
      <xdr:col>5</xdr:col>
      <xdr:colOff>676069</xdr:colOff>
      <xdr:row>24</xdr:row>
      <xdr:rowOff>3928677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F7D95FE-BECF-4BC2-AB37-2E1D3944B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6004697" y="14006533"/>
          <a:ext cx="3402622" cy="3955644"/>
        </a:xfrm>
        <a:prstGeom prst="rect">
          <a:avLst/>
        </a:prstGeom>
      </xdr:spPr>
    </xdr:pic>
    <xdr:clientData/>
  </xdr:twoCellAnchor>
  <xdr:twoCellAnchor editAs="oneCell">
    <xdr:from>
      <xdr:col>6</xdr:col>
      <xdr:colOff>535781</xdr:colOff>
      <xdr:row>24</xdr:row>
      <xdr:rowOff>1031582</xdr:rowOff>
    </xdr:from>
    <xdr:to>
      <xdr:col>8</xdr:col>
      <xdr:colOff>1322126</xdr:colOff>
      <xdr:row>24</xdr:row>
      <xdr:rowOff>3512500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C90CFD25-0589-4B08-A3B3-B5F33CBD4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410031" y="15065082"/>
          <a:ext cx="3072345" cy="248091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365870BE-12EB-493C-9FBE-BECEC6D29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4625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285751</xdr:colOff>
      <xdr:row>24</xdr:row>
      <xdr:rowOff>213244</xdr:rowOff>
    </xdr:from>
    <xdr:to>
      <xdr:col>4</xdr:col>
      <xdr:colOff>857250</xdr:colOff>
      <xdr:row>24</xdr:row>
      <xdr:rowOff>3810000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8FDA01DA-6CAA-4449-9FA3-5235FEB109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75785" b="6813"/>
        <a:stretch/>
      </xdr:blipFill>
      <xdr:spPr>
        <a:xfrm>
          <a:off x="6572251" y="15738994"/>
          <a:ext cx="1714499" cy="3596756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285749</xdr:colOff>
      <xdr:row>24</xdr:row>
      <xdr:rowOff>1301750</xdr:rowOff>
    </xdr:from>
    <xdr:to>
      <xdr:col>8</xdr:col>
      <xdr:colOff>889000</xdr:colOff>
      <xdr:row>24</xdr:row>
      <xdr:rowOff>3746500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3F8C2EE5-59CB-4D24-BC7F-3564A5C003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664" t="31492" r="50672" b="5168"/>
        <a:stretch/>
      </xdr:blipFill>
      <xdr:spPr>
        <a:xfrm>
          <a:off x="11302999" y="16827500"/>
          <a:ext cx="1746251" cy="2444750"/>
        </a:xfrm>
        <a:prstGeom prst="rect">
          <a:avLst/>
        </a:prstGeom>
      </xdr:spPr>
    </xdr:pic>
    <xdr:clientData/>
  </xdr:twoCellAnchor>
  <xdr:twoCellAnchor editAs="oneCell">
    <xdr:from>
      <xdr:col>11</xdr:col>
      <xdr:colOff>412750</xdr:colOff>
      <xdr:row>24</xdr:row>
      <xdr:rowOff>222250</xdr:rowOff>
    </xdr:from>
    <xdr:to>
      <xdr:col>12</xdr:col>
      <xdr:colOff>349250</xdr:colOff>
      <xdr:row>24</xdr:row>
      <xdr:rowOff>3968750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31451141-AEF7-4CB9-8BE1-746C84DAA6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4753" b="2933"/>
        <a:stretch/>
      </xdr:blipFill>
      <xdr:spPr>
        <a:xfrm>
          <a:off x="16192500" y="15748000"/>
          <a:ext cx="1079500" cy="37465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222250</xdr:colOff>
      <xdr:row>24</xdr:row>
      <xdr:rowOff>1365250</xdr:rowOff>
    </xdr:from>
    <xdr:to>
      <xdr:col>17</xdr:col>
      <xdr:colOff>659196</xdr:colOff>
      <xdr:row>24</xdr:row>
      <xdr:rowOff>3746274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B7CEA0F2-FC19-474A-B51A-E1A45B41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6225" y="16814800"/>
          <a:ext cx="3894521" cy="238102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F0B0816-6179-4C75-8D99-11F02861E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4625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24</xdr:row>
      <xdr:rowOff>317501</xdr:rowOff>
    </xdr:from>
    <xdr:to>
      <xdr:col>4</xdr:col>
      <xdr:colOff>1079500</xdr:colOff>
      <xdr:row>24</xdr:row>
      <xdr:rowOff>3810000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25A069FB-58F2-4B5E-86AC-311082B299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74766" b="7820"/>
        <a:stretch/>
      </xdr:blipFill>
      <xdr:spPr>
        <a:xfrm>
          <a:off x="6794500" y="15811501"/>
          <a:ext cx="1714500" cy="349249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24</xdr:row>
      <xdr:rowOff>1397000</xdr:rowOff>
    </xdr:from>
    <xdr:to>
      <xdr:col>8</xdr:col>
      <xdr:colOff>984250</xdr:colOff>
      <xdr:row>24</xdr:row>
      <xdr:rowOff>3587750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86F7769B-54A6-4023-A448-19B03BD875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365" t="37711" r="50934" b="4468"/>
        <a:stretch/>
      </xdr:blipFill>
      <xdr:spPr>
        <a:xfrm>
          <a:off x="11398250" y="16891000"/>
          <a:ext cx="1746250" cy="21907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666750</xdr:colOff>
      <xdr:row>24</xdr:row>
      <xdr:rowOff>412750</xdr:rowOff>
    </xdr:from>
    <xdr:to>
      <xdr:col>12</xdr:col>
      <xdr:colOff>539750</xdr:colOff>
      <xdr:row>24</xdr:row>
      <xdr:rowOff>3937000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A6B7FAC2-086C-4EB8-A09A-2E5F06EF17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5047" b="6982"/>
        <a:stretch/>
      </xdr:blipFill>
      <xdr:spPr>
        <a:xfrm>
          <a:off x="16446500" y="15906750"/>
          <a:ext cx="1016000" cy="3524250"/>
        </a:xfrm>
        <a:prstGeom prst="rect">
          <a:avLst/>
        </a:prstGeom>
      </xdr:spPr>
    </xdr:pic>
    <xdr:clientData/>
  </xdr:twoCellAnchor>
  <xdr:twoCellAnchor editAs="oneCell">
    <xdr:from>
      <xdr:col>14</xdr:col>
      <xdr:colOff>63499</xdr:colOff>
      <xdr:row>24</xdr:row>
      <xdr:rowOff>1460500</xdr:rowOff>
    </xdr:from>
    <xdr:to>
      <xdr:col>17</xdr:col>
      <xdr:colOff>1123576</xdr:colOff>
      <xdr:row>24</xdr:row>
      <xdr:rowOff>4095750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82693A9E-C007-4204-9A53-D84285535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97474" y="16881475"/>
          <a:ext cx="4517652" cy="26352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238125</xdr:colOff>
      <xdr:row>2</xdr:row>
      <xdr:rowOff>110270</xdr:rowOff>
    </xdr:from>
    <xdr:to>
      <xdr:col>21</xdr:col>
      <xdr:colOff>13336</xdr:colOff>
      <xdr:row>2</xdr:row>
      <xdr:rowOff>860298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ECBE7E99-742B-49A7-920F-7AB8248AB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4625" y="1862870"/>
          <a:ext cx="2080261" cy="75002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24</xdr:row>
      <xdr:rowOff>166166</xdr:rowOff>
    </xdr:from>
    <xdr:to>
      <xdr:col>5</xdr:col>
      <xdr:colOff>302489</xdr:colOff>
      <xdr:row>24</xdr:row>
      <xdr:rowOff>3961212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4AF33BEC-D685-A592-DA8A-970172841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5691916"/>
          <a:ext cx="2556739" cy="37950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155"/>
  <sheetViews>
    <sheetView view="pageBreakPreview" zoomScale="30" zoomScaleNormal="40" zoomScaleSheetLayoutView="30" workbookViewId="0">
      <selection activeCell="M10" sqref="M9:O10"/>
    </sheetView>
  </sheetViews>
  <sheetFormatPr defaultColWidth="9" defaultRowHeight="29.25" outlineLevelRow="1"/>
  <cols>
    <col min="1" max="1" width="9" style="1" customWidth="1"/>
    <col min="2" max="2" width="68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43" ht="108" customHeight="1">
      <c r="B1" s="2" t="str">
        <f>O4</f>
        <v>DELANIE</v>
      </c>
      <c r="C1" s="2" t="str">
        <f>AG4</f>
        <v>RECYCLED ROCKY ROAD PVC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WAHSUN</v>
      </c>
      <c r="AA1" s="6" t="str">
        <f ca="1">RIGHT(CELL("filename",$AA$1),LEN(CELL("filename",$AA$1))-FIND("]",CELL("filename",$AA$1)))</f>
        <v>DELANIE - ROCKY ROAD PVC WS</v>
      </c>
    </row>
    <row r="2" spans="1:43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43" s="9" customFormat="1" ht="71.25" customHeight="1">
      <c r="B3" s="532" t="s">
        <v>6</v>
      </c>
      <c r="C3" s="533"/>
      <c r="D3" s="534" t="s">
        <v>7</v>
      </c>
      <c r="E3" s="534"/>
      <c r="F3" s="534"/>
      <c r="G3" s="534"/>
      <c r="H3" s="534"/>
      <c r="I3" s="534"/>
      <c r="J3" s="534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10</v>
      </c>
      <c r="AH3" s="535"/>
      <c r="AI3" s="535"/>
      <c r="AJ3" s="535"/>
      <c r="AK3" s="535"/>
      <c r="AL3" s="535"/>
      <c r="AM3" s="535"/>
      <c r="AN3" s="523" t="s">
        <v>11</v>
      </c>
      <c r="AO3" s="525" t="s">
        <v>12</v>
      </c>
      <c r="AP3" s="526"/>
    </row>
    <row r="4" spans="1:43" s="9" customFormat="1" ht="57.75" customHeight="1" thickBot="1">
      <c r="B4" s="527" t="s">
        <v>13</v>
      </c>
      <c r="C4" s="528"/>
      <c r="D4" s="529"/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 t="s">
        <v>15</v>
      </c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530" t="s">
        <v>93</v>
      </c>
      <c r="AH4" s="530"/>
      <c r="AI4" s="530"/>
      <c r="AJ4" s="530"/>
      <c r="AK4" s="530"/>
      <c r="AL4" s="530"/>
      <c r="AM4" s="530"/>
      <c r="AN4" s="524"/>
      <c r="AO4" s="525"/>
      <c r="AP4" s="526"/>
    </row>
    <row r="5" spans="1:43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43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43" s="149" customFormat="1" ht="84.75" customHeight="1" thickBot="1">
      <c r="A7" s="542"/>
      <c r="B7" s="15" t="s">
        <v>21</v>
      </c>
      <c r="C7" s="16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17" t="s">
        <v>36</v>
      </c>
      <c r="AP7" s="16" t="s">
        <v>37</v>
      </c>
      <c r="AQ7" s="148"/>
    </row>
    <row r="8" spans="1:43" s="23" customFormat="1" ht="314.25" customHeight="1" thickBot="1">
      <c r="A8" s="542"/>
      <c r="B8" s="20"/>
      <c r="C8" s="21"/>
      <c r="D8" s="547" t="s">
        <v>93</v>
      </c>
      <c r="E8" s="548"/>
      <c r="F8" s="549"/>
      <c r="G8" s="550"/>
      <c r="H8" s="548"/>
      <c r="I8" s="549"/>
      <c r="J8" s="550"/>
      <c r="K8" s="548"/>
      <c r="L8" s="548"/>
      <c r="M8" s="550"/>
      <c r="N8" s="548"/>
      <c r="O8" s="549"/>
      <c r="P8" s="550"/>
      <c r="Q8" s="548"/>
      <c r="R8" s="549"/>
      <c r="S8" s="550"/>
      <c r="T8" s="548"/>
      <c r="U8" s="551"/>
      <c r="V8" s="547"/>
      <c r="W8" s="548"/>
      <c r="X8" s="549"/>
      <c r="Y8" s="550"/>
      <c r="Z8" s="548"/>
      <c r="AA8" s="549"/>
      <c r="AB8" s="571"/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550"/>
      <c r="AN8" s="549"/>
      <c r="AO8" s="22"/>
      <c r="AP8" s="21"/>
    </row>
    <row r="9" spans="1:43" s="29" customFormat="1" ht="52.5" customHeight="1">
      <c r="A9" s="24"/>
      <c r="B9" s="25" t="s">
        <v>38</v>
      </c>
      <c r="C9" s="26" t="s">
        <v>39</v>
      </c>
      <c r="D9" s="555" t="s">
        <v>38</v>
      </c>
      <c r="E9" s="556"/>
      <c r="F9" s="557"/>
      <c r="G9" s="558"/>
      <c r="H9" s="559"/>
      <c r="I9" s="560"/>
      <c r="J9" s="561"/>
      <c r="K9" s="562"/>
      <c r="L9" s="563"/>
      <c r="M9" s="561"/>
      <c r="N9" s="562"/>
      <c r="O9" s="563"/>
      <c r="P9" s="561"/>
      <c r="Q9" s="562"/>
      <c r="R9" s="563"/>
      <c r="S9" s="564" t="s">
        <v>40</v>
      </c>
      <c r="T9" s="565"/>
      <c r="U9" s="566"/>
      <c r="V9" s="567" t="s">
        <v>41</v>
      </c>
      <c r="W9" s="568"/>
      <c r="X9" s="569"/>
      <c r="Y9" s="561"/>
      <c r="Z9" s="562"/>
      <c r="AA9" s="562"/>
      <c r="AB9" s="570" t="s">
        <v>41</v>
      </c>
      <c r="AC9" s="568"/>
      <c r="AD9" s="568"/>
      <c r="AE9" s="574">
        <v>334</v>
      </c>
      <c r="AF9" s="575"/>
      <c r="AG9" s="567" t="s">
        <v>42</v>
      </c>
      <c r="AH9" s="569"/>
      <c r="AI9" s="570" t="s">
        <v>43</v>
      </c>
      <c r="AJ9" s="569"/>
      <c r="AK9" s="576" t="s">
        <v>44</v>
      </c>
      <c r="AL9" s="557"/>
      <c r="AM9" s="577" t="s">
        <v>45</v>
      </c>
      <c r="AN9" s="577"/>
      <c r="AO9" s="150" t="s">
        <v>46</v>
      </c>
      <c r="AP9" s="28"/>
    </row>
    <row r="10" spans="1:43" s="29" customFormat="1" ht="52.5" customHeight="1">
      <c r="A10" s="24"/>
      <c r="B10" s="25" t="s">
        <v>47</v>
      </c>
      <c r="C10" s="26" t="s">
        <v>48</v>
      </c>
      <c r="D10" s="578" t="s">
        <v>47</v>
      </c>
      <c r="E10" s="579"/>
      <c r="F10" s="580"/>
      <c r="G10" s="581"/>
      <c r="H10" s="582"/>
      <c r="I10" s="583"/>
      <c r="J10" s="584"/>
      <c r="K10" s="585"/>
      <c r="L10" s="586"/>
      <c r="M10" s="584"/>
      <c r="N10" s="585"/>
      <c r="O10" s="586"/>
      <c r="P10" s="584"/>
      <c r="Q10" s="585"/>
      <c r="R10" s="586"/>
      <c r="S10" s="592" t="s">
        <v>49</v>
      </c>
      <c r="T10" s="593"/>
      <c r="U10" s="594"/>
      <c r="V10" s="587" t="s">
        <v>41</v>
      </c>
      <c r="W10" s="582"/>
      <c r="X10" s="583"/>
      <c r="Y10" s="584"/>
      <c r="Z10" s="585"/>
      <c r="AA10" s="585"/>
      <c r="AB10" s="581" t="s">
        <v>41</v>
      </c>
      <c r="AC10" s="582"/>
      <c r="AD10" s="582"/>
      <c r="AE10" s="595">
        <v>334</v>
      </c>
      <c r="AF10" s="596"/>
      <c r="AG10" s="587" t="s">
        <v>42</v>
      </c>
      <c r="AH10" s="583"/>
      <c r="AI10" s="581" t="s">
        <v>43</v>
      </c>
      <c r="AJ10" s="583"/>
      <c r="AK10" s="576" t="s">
        <v>44</v>
      </c>
      <c r="AL10" s="557"/>
      <c r="AM10" s="577" t="s">
        <v>45</v>
      </c>
      <c r="AN10" s="577"/>
      <c r="AO10" s="150" t="s">
        <v>46</v>
      </c>
      <c r="AP10" s="28"/>
    </row>
    <row r="11" spans="1:43" s="24" customFormat="1" ht="53.1" customHeight="1">
      <c r="B11" s="30" t="s">
        <v>50</v>
      </c>
      <c r="C11" s="31" t="s">
        <v>51</v>
      </c>
      <c r="D11" s="587" t="s">
        <v>50</v>
      </c>
      <c r="E11" s="582"/>
      <c r="F11" s="583"/>
      <c r="G11" s="588"/>
      <c r="H11" s="589"/>
      <c r="I11" s="590"/>
      <c r="J11" s="581"/>
      <c r="K11" s="582"/>
      <c r="L11" s="583"/>
      <c r="M11" s="581"/>
      <c r="N11" s="582"/>
      <c r="O11" s="583"/>
      <c r="P11" s="581"/>
      <c r="Q11" s="582"/>
      <c r="R11" s="583"/>
      <c r="S11" s="581">
        <v>181</v>
      </c>
      <c r="T11" s="582"/>
      <c r="U11" s="591"/>
      <c r="V11" s="587" t="s">
        <v>52</v>
      </c>
      <c r="W11" s="582"/>
      <c r="X11" s="583"/>
      <c r="Y11" s="581"/>
      <c r="Z11" s="582"/>
      <c r="AA11" s="582"/>
      <c r="AB11" s="581" t="s">
        <v>52</v>
      </c>
      <c r="AC11" s="582"/>
      <c r="AD11" s="582"/>
      <c r="AE11" s="587">
        <v>832</v>
      </c>
      <c r="AF11" s="591"/>
      <c r="AG11" s="587" t="s">
        <v>42</v>
      </c>
      <c r="AH11" s="583"/>
      <c r="AI11" s="581" t="s">
        <v>43</v>
      </c>
      <c r="AJ11" s="583"/>
      <c r="AK11" s="576" t="s">
        <v>44</v>
      </c>
      <c r="AL11" s="557"/>
      <c r="AM11" s="577" t="s">
        <v>45</v>
      </c>
      <c r="AN11" s="577"/>
      <c r="AO11" s="150" t="s">
        <v>46</v>
      </c>
      <c r="AP11" s="28"/>
    </row>
    <row r="12" spans="1:43" s="34" customFormat="1" ht="53.1" customHeight="1" outlineLevel="1">
      <c r="A12" s="32"/>
      <c r="B12" s="33" t="s">
        <v>53</v>
      </c>
      <c r="C12" s="31" t="s">
        <v>54</v>
      </c>
      <c r="D12" s="587" t="s">
        <v>53</v>
      </c>
      <c r="E12" s="582"/>
      <c r="F12" s="583"/>
      <c r="G12" s="597"/>
      <c r="H12" s="598"/>
      <c r="I12" s="599"/>
      <c r="J12" s="581"/>
      <c r="K12" s="582"/>
      <c r="L12" s="583"/>
      <c r="M12" s="581"/>
      <c r="N12" s="582"/>
      <c r="O12" s="583"/>
      <c r="P12" s="581"/>
      <c r="Q12" s="582"/>
      <c r="R12" s="583"/>
      <c r="S12" s="581">
        <v>501</v>
      </c>
      <c r="T12" s="582"/>
      <c r="U12" s="591"/>
      <c r="V12" s="587" t="s">
        <v>52</v>
      </c>
      <c r="W12" s="582"/>
      <c r="X12" s="583"/>
      <c r="Y12" s="581"/>
      <c r="Z12" s="582"/>
      <c r="AA12" s="582"/>
      <c r="AB12" s="581" t="s">
        <v>52</v>
      </c>
      <c r="AC12" s="582"/>
      <c r="AD12" s="582"/>
      <c r="AE12" s="587">
        <v>832</v>
      </c>
      <c r="AF12" s="591"/>
      <c r="AG12" s="600" t="s">
        <v>42</v>
      </c>
      <c r="AH12" s="601"/>
      <c r="AI12" s="602" t="s">
        <v>43</v>
      </c>
      <c r="AJ12" s="601"/>
      <c r="AK12" s="576" t="s">
        <v>44</v>
      </c>
      <c r="AL12" s="557"/>
      <c r="AM12" s="577" t="s">
        <v>45</v>
      </c>
      <c r="AN12" s="577"/>
      <c r="AO12" s="150" t="s">
        <v>46</v>
      </c>
      <c r="AP12" s="28"/>
    </row>
    <row r="13" spans="1:43" s="24" customFormat="1" ht="53.1" customHeight="1">
      <c r="B13" s="35" t="s">
        <v>56</v>
      </c>
      <c r="C13" s="36" t="s">
        <v>57</v>
      </c>
      <c r="D13" s="567" t="s">
        <v>55</v>
      </c>
      <c r="E13" s="568"/>
      <c r="F13" s="569"/>
      <c r="G13" s="584"/>
      <c r="H13" s="585"/>
      <c r="I13" s="586"/>
      <c r="J13" s="570"/>
      <c r="K13" s="568"/>
      <c r="L13" s="569"/>
      <c r="M13" s="570"/>
      <c r="N13" s="568"/>
      <c r="O13" s="569"/>
      <c r="P13" s="570"/>
      <c r="Q13" s="568"/>
      <c r="R13" s="569"/>
      <c r="S13" s="608">
        <v>580</v>
      </c>
      <c r="T13" s="609"/>
      <c r="U13" s="610"/>
      <c r="V13" s="567" t="s">
        <v>55</v>
      </c>
      <c r="W13" s="568"/>
      <c r="X13" s="569"/>
      <c r="Y13" s="570"/>
      <c r="Z13" s="568"/>
      <c r="AA13" s="568"/>
      <c r="AB13" s="570" t="s">
        <v>55</v>
      </c>
      <c r="AC13" s="568"/>
      <c r="AD13" s="568"/>
      <c r="AE13" s="567">
        <v>580</v>
      </c>
      <c r="AF13" s="611"/>
      <c r="AG13" s="567" t="s">
        <v>55</v>
      </c>
      <c r="AH13" s="569"/>
      <c r="AI13" s="570" t="s">
        <v>43</v>
      </c>
      <c r="AJ13" s="569"/>
      <c r="AK13" s="576" t="s">
        <v>44</v>
      </c>
      <c r="AL13" s="557"/>
      <c r="AM13" s="577" t="s">
        <v>45</v>
      </c>
      <c r="AN13" s="577"/>
      <c r="AO13" s="150" t="s">
        <v>46</v>
      </c>
      <c r="AP13" s="28"/>
    </row>
    <row r="14" spans="1:43" s="40" customFormat="1" ht="53.1" customHeight="1">
      <c r="A14" s="24"/>
      <c r="B14" s="37" t="s">
        <v>58</v>
      </c>
      <c r="C14" s="38" t="s">
        <v>59</v>
      </c>
      <c r="D14" s="603" t="s">
        <v>58</v>
      </c>
      <c r="E14" s="604"/>
      <c r="F14" s="605"/>
      <c r="G14" s="606"/>
      <c r="H14" s="604"/>
      <c r="I14" s="605"/>
      <c r="J14" s="606"/>
      <c r="K14" s="604"/>
      <c r="L14" s="605"/>
      <c r="M14" s="606"/>
      <c r="N14" s="604"/>
      <c r="O14" s="605"/>
      <c r="P14" s="606"/>
      <c r="Q14" s="604"/>
      <c r="R14" s="605"/>
      <c r="S14" s="606" t="s">
        <v>60</v>
      </c>
      <c r="T14" s="604"/>
      <c r="U14" s="607"/>
      <c r="V14" s="603" t="s">
        <v>41</v>
      </c>
      <c r="W14" s="604"/>
      <c r="X14" s="605"/>
      <c r="Y14" s="606"/>
      <c r="Z14" s="604"/>
      <c r="AA14" s="604"/>
      <c r="AB14" s="606" t="s">
        <v>41</v>
      </c>
      <c r="AC14" s="604"/>
      <c r="AD14" s="604"/>
      <c r="AE14" s="603">
        <v>334</v>
      </c>
      <c r="AF14" s="607"/>
      <c r="AG14" s="603" t="s">
        <v>42</v>
      </c>
      <c r="AH14" s="605"/>
      <c r="AI14" s="606" t="s">
        <v>43</v>
      </c>
      <c r="AJ14" s="605"/>
      <c r="AK14" s="612" t="s">
        <v>44</v>
      </c>
      <c r="AL14" s="580"/>
      <c r="AM14" s="577" t="s">
        <v>45</v>
      </c>
      <c r="AN14" s="577"/>
      <c r="AO14" s="150" t="s">
        <v>46</v>
      </c>
      <c r="AP14" s="151"/>
    </row>
    <row r="15" spans="1:43" s="29" customFormat="1" ht="56.1" customHeight="1">
      <c r="A15" s="24"/>
      <c r="B15" s="25" t="s">
        <v>61</v>
      </c>
      <c r="C15" s="26" t="s">
        <v>62</v>
      </c>
      <c r="D15" s="578" t="s">
        <v>61</v>
      </c>
      <c r="E15" s="579"/>
      <c r="F15" s="580"/>
      <c r="G15" s="581"/>
      <c r="H15" s="582"/>
      <c r="I15" s="583"/>
      <c r="J15" s="584"/>
      <c r="K15" s="585"/>
      <c r="L15" s="586"/>
      <c r="M15" s="584"/>
      <c r="N15" s="585"/>
      <c r="O15" s="586"/>
      <c r="P15" s="584"/>
      <c r="Q15" s="585"/>
      <c r="R15" s="586"/>
      <c r="S15" s="592" t="s">
        <v>63</v>
      </c>
      <c r="T15" s="593"/>
      <c r="U15" s="594"/>
      <c r="V15" s="587" t="s">
        <v>41</v>
      </c>
      <c r="W15" s="582"/>
      <c r="X15" s="583"/>
      <c r="Y15" s="584"/>
      <c r="Z15" s="585"/>
      <c r="AA15" s="585"/>
      <c r="AB15" s="606" t="s">
        <v>41</v>
      </c>
      <c r="AC15" s="604"/>
      <c r="AD15" s="604"/>
      <c r="AE15" s="603">
        <v>334</v>
      </c>
      <c r="AF15" s="607"/>
      <c r="AG15" s="587" t="s">
        <v>42</v>
      </c>
      <c r="AH15" s="583"/>
      <c r="AI15" s="581" t="s">
        <v>43</v>
      </c>
      <c r="AJ15" s="583"/>
      <c r="AK15" s="612" t="s">
        <v>44</v>
      </c>
      <c r="AL15" s="580"/>
      <c r="AM15" s="577" t="s">
        <v>45</v>
      </c>
      <c r="AN15" s="577"/>
      <c r="AO15" s="150" t="s">
        <v>46</v>
      </c>
      <c r="AP15" s="151"/>
    </row>
    <row r="16" spans="1:43" s="46" customFormat="1" ht="52.9" customHeight="1">
      <c r="A16" s="41"/>
      <c r="B16" s="42"/>
      <c r="C16" s="43"/>
      <c r="D16" s="587"/>
      <c r="E16" s="582"/>
      <c r="F16" s="583"/>
      <c r="G16" s="581"/>
      <c r="H16" s="582"/>
      <c r="I16" s="583"/>
      <c r="J16" s="613"/>
      <c r="K16" s="613"/>
      <c r="L16" s="613"/>
      <c r="M16" s="613"/>
      <c r="N16" s="613"/>
      <c r="O16" s="613"/>
      <c r="P16" s="613"/>
      <c r="Q16" s="613"/>
      <c r="R16" s="613"/>
      <c r="S16" s="620"/>
      <c r="T16" s="613"/>
      <c r="U16" s="621"/>
      <c r="V16" s="622"/>
      <c r="W16" s="613"/>
      <c r="X16" s="613"/>
      <c r="Y16" s="581"/>
      <c r="Z16" s="582"/>
      <c r="AA16" s="583"/>
      <c r="AB16" s="583"/>
      <c r="AC16" s="613"/>
      <c r="AD16" s="613"/>
      <c r="AE16" s="613"/>
      <c r="AF16" s="581"/>
      <c r="AG16" s="587"/>
      <c r="AH16" s="583"/>
      <c r="AI16" s="613"/>
      <c r="AJ16" s="613"/>
      <c r="AK16" s="613"/>
      <c r="AL16" s="613"/>
      <c r="AM16" s="570"/>
      <c r="AN16" s="569"/>
      <c r="AO16" s="152"/>
      <c r="AP16" s="45"/>
    </row>
    <row r="17" spans="1:42" s="46" customFormat="1" ht="52.9" customHeight="1">
      <c r="A17" s="41"/>
      <c r="B17" s="47"/>
      <c r="C17" s="43"/>
      <c r="D17" s="587"/>
      <c r="E17" s="582"/>
      <c r="F17" s="583"/>
      <c r="G17" s="581"/>
      <c r="H17" s="582"/>
      <c r="I17" s="583"/>
      <c r="J17" s="614"/>
      <c r="K17" s="614"/>
      <c r="L17" s="614"/>
      <c r="M17" s="613"/>
      <c r="N17" s="613"/>
      <c r="O17" s="613"/>
      <c r="P17" s="613"/>
      <c r="Q17" s="613"/>
      <c r="R17" s="613"/>
      <c r="S17" s="615"/>
      <c r="T17" s="616"/>
      <c r="U17" s="617"/>
      <c r="V17" s="618"/>
      <c r="W17" s="619"/>
      <c r="X17" s="619"/>
      <c r="Y17" s="581"/>
      <c r="Z17" s="582"/>
      <c r="AA17" s="583"/>
      <c r="AB17" s="586"/>
      <c r="AC17" s="619"/>
      <c r="AD17" s="619"/>
      <c r="AE17" s="581"/>
      <c r="AF17" s="591"/>
      <c r="AG17" s="587"/>
      <c r="AH17" s="583"/>
      <c r="AI17" s="613"/>
      <c r="AJ17" s="613"/>
      <c r="AK17" s="581"/>
      <c r="AL17" s="583"/>
      <c r="AM17" s="581"/>
      <c r="AN17" s="583"/>
      <c r="AO17" s="153"/>
      <c r="AP17" s="45"/>
    </row>
    <row r="18" spans="1:42" s="49" customFormat="1" ht="25.5" hidden="1" customHeight="1" outlineLevel="1">
      <c r="B18" s="50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629"/>
      <c r="F19" s="629"/>
      <c r="G19" s="629"/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30"/>
      <c r="V19" s="628"/>
      <c r="W19" s="629"/>
      <c r="X19" s="629"/>
      <c r="Y19" s="629"/>
      <c r="Z19" s="629"/>
      <c r="AA19" s="629"/>
      <c r="AB19" s="631"/>
      <c r="AC19" s="629"/>
      <c r="AD19" s="629"/>
      <c r="AE19" s="629"/>
      <c r="AF19" s="632"/>
      <c r="AG19" s="628"/>
      <c r="AH19" s="629"/>
      <c r="AI19" s="629"/>
      <c r="AJ19" s="629"/>
      <c r="AK19" s="629"/>
      <c r="AL19" s="629"/>
      <c r="AM19" s="629"/>
      <c r="AN19" s="629"/>
      <c r="AO19" s="154"/>
      <c r="AP19" s="51"/>
    </row>
    <row r="20" spans="1:42" s="49" customFormat="1" ht="25.5" hidden="1" customHeight="1" outlineLevel="1">
      <c r="B20" s="56"/>
      <c r="C20" s="54"/>
      <c r="D20" s="628"/>
      <c r="E20" s="629"/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30"/>
      <c r="V20" s="628"/>
      <c r="W20" s="629"/>
      <c r="X20" s="629"/>
      <c r="Y20" s="629"/>
      <c r="Z20" s="629"/>
      <c r="AA20" s="629"/>
      <c r="AB20" s="631"/>
      <c r="AC20" s="629"/>
      <c r="AD20" s="629"/>
      <c r="AE20" s="629"/>
      <c r="AF20" s="632"/>
      <c r="AG20" s="628"/>
      <c r="AH20" s="629"/>
      <c r="AI20" s="629"/>
      <c r="AJ20" s="629"/>
      <c r="AK20" s="629"/>
      <c r="AL20" s="629"/>
      <c r="AM20" s="629"/>
      <c r="AN20" s="629"/>
      <c r="AO20" s="154"/>
      <c r="AP20" s="51"/>
    </row>
    <row r="21" spans="1:42" s="49" customFormat="1" ht="25.5" hidden="1" customHeight="1" outlineLevel="1">
      <c r="B21" s="53"/>
      <c r="C21" s="54"/>
      <c r="D21" s="628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30"/>
      <c r="V21" s="628"/>
      <c r="W21" s="629"/>
      <c r="X21" s="629"/>
      <c r="Y21" s="629"/>
      <c r="Z21" s="629"/>
      <c r="AA21" s="629"/>
      <c r="AB21" s="631"/>
      <c r="AC21" s="629"/>
      <c r="AD21" s="629"/>
      <c r="AE21" s="629"/>
      <c r="AF21" s="632"/>
      <c r="AG21" s="628"/>
      <c r="AH21" s="629"/>
      <c r="AI21" s="629"/>
      <c r="AJ21" s="629"/>
      <c r="AK21" s="629"/>
      <c r="AL21" s="629"/>
      <c r="AM21" s="629"/>
      <c r="AN21" s="629"/>
      <c r="AO21" s="154"/>
      <c r="AP21" s="54"/>
    </row>
    <row r="22" spans="1:42" s="49" customFormat="1" ht="25.5" hidden="1" customHeight="1" outlineLevel="1">
      <c r="A22" s="57"/>
      <c r="B22" s="58"/>
      <c r="C22" s="54"/>
      <c r="D22" s="628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30"/>
      <c r="V22" s="628"/>
      <c r="W22" s="629"/>
      <c r="X22" s="629"/>
      <c r="Y22" s="629"/>
      <c r="Z22" s="629"/>
      <c r="AA22" s="629"/>
      <c r="AB22" s="631"/>
      <c r="AC22" s="629"/>
      <c r="AD22" s="629"/>
      <c r="AE22" s="629"/>
      <c r="AF22" s="632"/>
      <c r="AG22" s="628"/>
      <c r="AH22" s="629"/>
      <c r="AI22" s="629"/>
      <c r="AJ22" s="629"/>
      <c r="AK22" s="629"/>
      <c r="AL22" s="629"/>
      <c r="AM22" s="629"/>
      <c r="AN22" s="629"/>
      <c r="AO22" s="154"/>
      <c r="AP22" s="51"/>
    </row>
    <row r="23" spans="1:42" s="49" customFormat="1" ht="25.5" hidden="1" customHeight="1" outlineLevel="1" thickBot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325.5" customHeight="1" thickBot="1">
      <c r="A25" s="49"/>
      <c r="B25" s="63" t="s">
        <v>64</v>
      </c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645"/>
      <c r="P25" s="646"/>
      <c r="Q25" s="646"/>
      <c r="R25" s="647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637" t="s">
        <v>91</v>
      </c>
      <c r="D26" s="638"/>
      <c r="E26" s="638"/>
      <c r="F26" s="639"/>
      <c r="G26" s="637"/>
      <c r="H26" s="638"/>
      <c r="I26" s="638"/>
      <c r="J26" s="639"/>
      <c r="K26" s="637"/>
      <c r="L26" s="638"/>
      <c r="M26" s="638"/>
      <c r="N26" s="639"/>
      <c r="O26" s="640"/>
      <c r="P26" s="640"/>
      <c r="Q26" s="640"/>
      <c r="R26" s="640"/>
      <c r="S26" s="637"/>
      <c r="T26" s="638"/>
      <c r="U26" s="638"/>
      <c r="V26" s="639"/>
      <c r="W26" s="637"/>
      <c r="X26" s="638"/>
      <c r="Y26" s="638"/>
      <c r="Z26" s="639"/>
      <c r="AA26" s="640"/>
      <c r="AB26" s="640"/>
      <c r="AC26" s="640"/>
      <c r="AD26" s="640"/>
      <c r="AE26" s="640"/>
      <c r="AF26" s="640"/>
      <c r="AG26" s="640"/>
      <c r="AH26" s="640"/>
      <c r="AI26" s="641"/>
      <c r="AJ26" s="641"/>
      <c r="AK26" s="641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654" t="s">
        <v>92</v>
      </c>
      <c r="D27" s="655"/>
      <c r="E27" s="655"/>
      <c r="F27" s="656"/>
      <c r="G27" s="654"/>
      <c r="H27" s="655"/>
      <c r="I27" s="655"/>
      <c r="J27" s="656"/>
      <c r="K27" s="654"/>
      <c r="L27" s="655"/>
      <c r="M27" s="655"/>
      <c r="N27" s="656"/>
      <c r="O27" s="654"/>
      <c r="P27" s="655"/>
      <c r="Q27" s="655"/>
      <c r="R27" s="656"/>
      <c r="S27" s="654"/>
      <c r="T27" s="655"/>
      <c r="U27" s="655"/>
      <c r="V27" s="656"/>
      <c r="W27" s="654"/>
      <c r="X27" s="655"/>
      <c r="Y27" s="655"/>
      <c r="Z27" s="656"/>
      <c r="AA27" s="654"/>
      <c r="AB27" s="655"/>
      <c r="AC27" s="655"/>
      <c r="AD27" s="656"/>
      <c r="AE27" s="654"/>
      <c r="AF27" s="655"/>
      <c r="AG27" s="655"/>
      <c r="AH27" s="656"/>
      <c r="AI27" s="657"/>
      <c r="AJ27" s="658"/>
      <c r="AK27" s="658"/>
      <c r="AL27" s="659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667" t="s">
        <v>95</v>
      </c>
      <c r="D28" s="668"/>
      <c r="E28" s="668"/>
      <c r="F28" s="669"/>
      <c r="G28" s="667"/>
      <c r="H28" s="668"/>
      <c r="I28" s="668"/>
      <c r="J28" s="669"/>
      <c r="K28" s="670"/>
      <c r="L28" s="671"/>
      <c r="M28" s="671"/>
      <c r="N28" s="672"/>
      <c r="O28" s="670"/>
      <c r="P28" s="671"/>
      <c r="Q28" s="671"/>
      <c r="R28" s="672"/>
      <c r="S28" s="670"/>
      <c r="T28" s="671"/>
      <c r="U28" s="671"/>
      <c r="V28" s="672"/>
      <c r="W28" s="670"/>
      <c r="X28" s="671"/>
      <c r="Y28" s="671"/>
      <c r="Z28" s="672"/>
      <c r="AA28" s="670"/>
      <c r="AB28" s="671"/>
      <c r="AC28" s="671"/>
      <c r="AD28" s="672"/>
      <c r="AE28" s="670"/>
      <c r="AF28" s="671"/>
      <c r="AG28" s="671"/>
      <c r="AH28" s="672"/>
      <c r="AI28" s="673"/>
      <c r="AJ28" s="674"/>
      <c r="AK28" s="674"/>
      <c r="AL28" s="675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679"/>
      <c r="D29" s="680"/>
      <c r="E29" s="680"/>
      <c r="F29" s="681"/>
      <c r="G29" s="679"/>
      <c r="H29" s="680"/>
      <c r="I29" s="680"/>
      <c r="J29" s="681"/>
      <c r="K29" s="670"/>
      <c r="L29" s="671"/>
      <c r="M29" s="671"/>
      <c r="N29" s="672"/>
      <c r="O29" s="670"/>
      <c r="P29" s="671"/>
      <c r="Q29" s="671"/>
      <c r="R29" s="672"/>
      <c r="S29" s="670"/>
      <c r="T29" s="671"/>
      <c r="U29" s="671"/>
      <c r="V29" s="672"/>
      <c r="W29" s="670"/>
      <c r="X29" s="671"/>
      <c r="Y29" s="671"/>
      <c r="Z29" s="672"/>
      <c r="AA29" s="670"/>
      <c r="AB29" s="671"/>
      <c r="AC29" s="671"/>
      <c r="AD29" s="672"/>
      <c r="AE29" s="670"/>
      <c r="AF29" s="671"/>
      <c r="AG29" s="671"/>
      <c r="AH29" s="672"/>
      <c r="AI29" s="676"/>
      <c r="AJ29" s="677"/>
      <c r="AK29" s="677"/>
      <c r="AL29" s="678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679" t="s">
        <v>72</v>
      </c>
      <c r="D30" s="680"/>
      <c r="E30" s="680"/>
      <c r="F30" s="681"/>
      <c r="G30" s="679"/>
      <c r="H30" s="680"/>
      <c r="I30" s="680"/>
      <c r="J30" s="681"/>
      <c r="K30" s="670"/>
      <c r="L30" s="671"/>
      <c r="M30" s="671"/>
      <c r="N30" s="672"/>
      <c r="O30" s="670"/>
      <c r="P30" s="671"/>
      <c r="Q30" s="671"/>
      <c r="R30" s="672"/>
      <c r="S30" s="670"/>
      <c r="T30" s="671"/>
      <c r="U30" s="671"/>
      <c r="V30" s="672"/>
      <c r="W30" s="670"/>
      <c r="X30" s="671"/>
      <c r="Y30" s="671"/>
      <c r="Z30" s="672"/>
      <c r="AA30" s="670"/>
      <c r="AB30" s="671"/>
      <c r="AC30" s="671"/>
      <c r="AD30" s="672"/>
      <c r="AE30" s="670"/>
      <c r="AF30" s="671"/>
      <c r="AG30" s="671"/>
      <c r="AH30" s="672"/>
      <c r="AI30" s="676"/>
      <c r="AJ30" s="677"/>
      <c r="AK30" s="677"/>
      <c r="AL30" s="678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682"/>
      <c r="D31" s="683"/>
      <c r="E31" s="683"/>
      <c r="F31" s="684"/>
      <c r="G31" s="682"/>
      <c r="H31" s="683"/>
      <c r="I31" s="683"/>
      <c r="J31" s="684"/>
      <c r="K31" s="155"/>
      <c r="L31" s="156"/>
      <c r="M31" s="156"/>
      <c r="N31" s="157"/>
      <c r="O31" s="155"/>
      <c r="P31" s="156"/>
      <c r="Q31" s="156"/>
      <c r="R31" s="157"/>
      <c r="S31" s="155"/>
      <c r="T31" s="156"/>
      <c r="U31" s="156"/>
      <c r="V31" s="157"/>
      <c r="W31" s="155"/>
      <c r="X31" s="156"/>
      <c r="Y31" s="156"/>
      <c r="Z31" s="157"/>
      <c r="AA31" s="155"/>
      <c r="AB31" s="156"/>
      <c r="AC31" s="156"/>
      <c r="AD31" s="157"/>
      <c r="AE31" s="155"/>
      <c r="AF31" s="156"/>
      <c r="AG31" s="156"/>
      <c r="AH31" s="157"/>
      <c r="AI31" s="158"/>
      <c r="AJ31" s="159"/>
      <c r="AK31" s="159"/>
      <c r="AL31" s="160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679" t="s">
        <v>75</v>
      </c>
      <c r="D32" s="680"/>
      <c r="E32" s="680"/>
      <c r="F32" s="681"/>
      <c r="G32" s="679"/>
      <c r="H32" s="680"/>
      <c r="I32" s="680"/>
      <c r="J32" s="681"/>
      <c r="K32" s="670"/>
      <c r="L32" s="671"/>
      <c r="M32" s="671"/>
      <c r="N32" s="672"/>
      <c r="O32" s="670"/>
      <c r="P32" s="671"/>
      <c r="Q32" s="671"/>
      <c r="R32" s="672"/>
      <c r="S32" s="670"/>
      <c r="T32" s="671"/>
      <c r="U32" s="671"/>
      <c r="V32" s="672"/>
      <c r="W32" s="670"/>
      <c r="X32" s="671"/>
      <c r="Y32" s="671"/>
      <c r="Z32" s="672"/>
      <c r="AA32" s="670"/>
      <c r="AB32" s="671"/>
      <c r="AC32" s="671"/>
      <c r="AD32" s="672"/>
      <c r="AE32" s="670"/>
      <c r="AF32" s="671"/>
      <c r="AG32" s="671"/>
      <c r="AH32" s="672"/>
      <c r="AI32" s="676"/>
      <c r="AJ32" s="677"/>
      <c r="AK32" s="677"/>
      <c r="AL32" s="678"/>
      <c r="AM32" s="702"/>
      <c r="AN32" s="703"/>
      <c r="AO32" s="703"/>
      <c r="AP32" s="703"/>
    </row>
    <row r="33" spans="1:45" ht="65.099999999999994" customHeight="1" outlineLevel="1">
      <c r="A33" s="49"/>
      <c r="B33" s="64" t="s">
        <v>76</v>
      </c>
      <c r="C33" s="679" t="s">
        <v>77</v>
      </c>
      <c r="D33" s="680"/>
      <c r="E33" s="680"/>
      <c r="F33" s="681"/>
      <c r="G33" s="679"/>
      <c r="H33" s="680"/>
      <c r="I33" s="680"/>
      <c r="J33" s="681"/>
      <c r="K33" s="670"/>
      <c r="L33" s="671"/>
      <c r="M33" s="671"/>
      <c r="N33" s="672"/>
      <c r="O33" s="670"/>
      <c r="P33" s="671"/>
      <c r="Q33" s="671"/>
      <c r="R33" s="672"/>
      <c r="S33" s="670"/>
      <c r="T33" s="671"/>
      <c r="U33" s="671"/>
      <c r="V33" s="672"/>
      <c r="W33" s="670"/>
      <c r="X33" s="671"/>
      <c r="Y33" s="671"/>
      <c r="Z33" s="672"/>
      <c r="AA33" s="670"/>
      <c r="AB33" s="671"/>
      <c r="AC33" s="671"/>
      <c r="AD33" s="672"/>
      <c r="AE33" s="670"/>
      <c r="AF33" s="671"/>
      <c r="AG33" s="671"/>
      <c r="AH33" s="672"/>
      <c r="AI33" s="676"/>
      <c r="AJ33" s="677"/>
      <c r="AK33" s="677"/>
      <c r="AL33" s="678"/>
      <c r="AM33" s="702"/>
      <c r="AN33" s="703"/>
      <c r="AO33" s="703"/>
      <c r="AP33" s="703"/>
    </row>
    <row r="34" spans="1:45" ht="65.099999999999994" customHeight="1" outlineLevel="1">
      <c r="A34" s="49"/>
      <c r="B34" s="64" t="s">
        <v>78</v>
      </c>
      <c r="C34" s="679" t="s">
        <v>77</v>
      </c>
      <c r="D34" s="680"/>
      <c r="E34" s="680"/>
      <c r="F34" s="681"/>
      <c r="G34" s="679"/>
      <c r="H34" s="680"/>
      <c r="I34" s="680"/>
      <c r="J34" s="681"/>
      <c r="K34" s="670"/>
      <c r="L34" s="671"/>
      <c r="M34" s="671"/>
      <c r="N34" s="672"/>
      <c r="O34" s="688"/>
      <c r="P34" s="689"/>
      <c r="Q34" s="689"/>
      <c r="R34" s="690"/>
      <c r="S34" s="688"/>
      <c r="T34" s="689"/>
      <c r="U34" s="689"/>
      <c r="V34" s="690"/>
      <c r="W34" s="688"/>
      <c r="X34" s="689"/>
      <c r="Y34" s="689"/>
      <c r="Z34" s="690"/>
      <c r="AA34" s="688"/>
      <c r="AB34" s="689"/>
      <c r="AC34" s="689"/>
      <c r="AD34" s="690"/>
      <c r="AE34" s="688"/>
      <c r="AF34" s="689"/>
      <c r="AG34" s="689"/>
      <c r="AH34" s="690"/>
      <c r="AI34" s="676"/>
      <c r="AJ34" s="677"/>
      <c r="AK34" s="677"/>
      <c r="AL34" s="678"/>
      <c r="AM34" s="702"/>
      <c r="AN34" s="703"/>
      <c r="AO34" s="703"/>
      <c r="AP34" s="703"/>
    </row>
    <row r="35" spans="1:45" ht="203.25" customHeight="1" outlineLevel="1" thickBot="1">
      <c r="A35" s="49"/>
      <c r="B35" s="73" t="s">
        <v>79</v>
      </c>
      <c r="C35" s="691"/>
      <c r="D35" s="692"/>
      <c r="E35" s="692"/>
      <c r="F35" s="693"/>
      <c r="G35" s="691"/>
      <c r="H35" s="692"/>
      <c r="I35" s="692"/>
      <c r="J35" s="693"/>
      <c r="K35" s="691"/>
      <c r="L35" s="692"/>
      <c r="M35" s="692"/>
      <c r="N35" s="693"/>
      <c r="O35" s="691"/>
      <c r="P35" s="692"/>
      <c r="Q35" s="692"/>
      <c r="R35" s="693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5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5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  <c r="AQ37" s="685" t="s">
        <v>85</v>
      </c>
      <c r="AR37" s="686"/>
    </row>
    <row r="38" spans="1:45" s="166" customFormat="1" ht="53.1" customHeight="1">
      <c r="A38" s="161"/>
      <c r="B38" s="25" t="s">
        <v>38</v>
      </c>
      <c r="C38" s="109"/>
      <c r="D38" s="81"/>
      <c r="E38" s="82"/>
      <c r="F38" s="83"/>
      <c r="G38" s="84"/>
      <c r="H38" s="81"/>
      <c r="I38" s="82"/>
      <c r="J38" s="83"/>
      <c r="K38" s="84"/>
      <c r="L38" s="81"/>
      <c r="M38" s="82"/>
      <c r="N38" s="83"/>
      <c r="O38" s="84"/>
      <c r="P38" s="81"/>
      <c r="Q38" s="82"/>
      <c r="R38" s="83"/>
      <c r="S38" s="109"/>
      <c r="T38" s="162"/>
      <c r="U38" s="86"/>
      <c r="V38" s="163"/>
      <c r="W38" s="164"/>
      <c r="X38" s="89"/>
      <c r="Y38" s="86"/>
      <c r="Z38" s="163"/>
      <c r="AA38" s="164"/>
      <c r="AB38" s="89"/>
      <c r="AC38" s="86"/>
      <c r="AD38" s="163"/>
      <c r="AE38" s="164"/>
      <c r="AF38" s="89"/>
      <c r="AG38" s="86"/>
      <c r="AH38" s="163"/>
      <c r="AI38" s="164"/>
      <c r="AJ38" s="89"/>
      <c r="AK38" s="86"/>
      <c r="AL38" s="163"/>
      <c r="AM38" s="109"/>
      <c r="AN38" s="162"/>
      <c r="AO38" s="86"/>
      <c r="AP38" s="163"/>
      <c r="AQ38" s="90"/>
      <c r="AR38" s="90"/>
      <c r="AS38" s="165"/>
    </row>
    <row r="39" spans="1:45" s="107" customFormat="1" ht="53.1" customHeight="1">
      <c r="A39" s="108"/>
      <c r="B39" s="25" t="s">
        <v>47</v>
      </c>
      <c r="C39" s="109"/>
      <c r="D39" s="95"/>
      <c r="E39" s="96"/>
      <c r="F39" s="97"/>
      <c r="G39" s="98"/>
      <c r="H39" s="95"/>
      <c r="I39" s="96"/>
      <c r="J39" s="97"/>
      <c r="K39" s="98"/>
      <c r="L39" s="95"/>
      <c r="M39" s="96"/>
      <c r="N39" s="97"/>
      <c r="O39" s="98"/>
      <c r="P39" s="95"/>
      <c r="Q39" s="96"/>
      <c r="R39" s="97"/>
      <c r="S39" s="99"/>
      <c r="T39" s="100"/>
      <c r="U39" s="123"/>
      <c r="V39" s="102"/>
      <c r="W39" s="103"/>
      <c r="X39" s="124"/>
      <c r="Y39" s="123"/>
      <c r="Z39" s="102"/>
      <c r="AA39" s="103"/>
      <c r="AB39" s="124"/>
      <c r="AC39" s="123"/>
      <c r="AD39" s="102"/>
      <c r="AE39" s="103"/>
      <c r="AF39" s="124"/>
      <c r="AG39" s="123"/>
      <c r="AH39" s="102"/>
      <c r="AI39" s="103"/>
      <c r="AJ39" s="124"/>
      <c r="AK39" s="123"/>
      <c r="AL39" s="102"/>
      <c r="AM39" s="99"/>
      <c r="AN39" s="100"/>
      <c r="AO39" s="123"/>
      <c r="AP39" s="102"/>
      <c r="AQ39" s="105"/>
      <c r="AR39" s="105"/>
      <c r="AS39" s="106"/>
    </row>
    <row r="40" spans="1:45" s="107" customFormat="1" ht="53.1" customHeight="1">
      <c r="A40" s="108"/>
      <c r="B40" s="30" t="s">
        <v>50</v>
      </c>
      <c r="C40" s="109">
        <v>1</v>
      </c>
      <c r="D40" s="95"/>
      <c r="E40" s="96"/>
      <c r="F40" s="97"/>
      <c r="G40" s="98"/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23"/>
      <c r="V40" s="102"/>
      <c r="W40" s="103"/>
      <c r="X40" s="124"/>
      <c r="Y40" s="123"/>
      <c r="Z40" s="102"/>
      <c r="AA40" s="103"/>
      <c r="AB40" s="124"/>
      <c r="AC40" s="123"/>
      <c r="AD40" s="102"/>
      <c r="AE40" s="103"/>
      <c r="AF40" s="124"/>
      <c r="AG40" s="123"/>
      <c r="AH40" s="102"/>
      <c r="AI40" s="103"/>
      <c r="AJ40" s="124"/>
      <c r="AK40" s="123"/>
      <c r="AL40" s="102"/>
      <c r="AM40" s="99"/>
      <c r="AN40" s="100"/>
      <c r="AO40" s="123"/>
      <c r="AP40" s="102"/>
      <c r="AQ40" s="105"/>
      <c r="AR40" s="105"/>
      <c r="AS40" s="106"/>
    </row>
    <row r="41" spans="1:45" s="107" customFormat="1" ht="53.1" customHeight="1">
      <c r="A41" s="108"/>
      <c r="B41" s="33" t="s">
        <v>53</v>
      </c>
      <c r="C41" s="109"/>
      <c r="D41" s="95"/>
      <c r="E41" s="96"/>
      <c r="F41" s="97"/>
      <c r="G41" s="98"/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23"/>
      <c r="V41" s="102"/>
      <c r="W41" s="103"/>
      <c r="X41" s="124"/>
      <c r="Y41" s="123"/>
      <c r="Z41" s="102"/>
      <c r="AA41" s="103"/>
      <c r="AB41" s="124"/>
      <c r="AC41" s="123"/>
      <c r="AD41" s="102"/>
      <c r="AE41" s="103"/>
      <c r="AF41" s="124"/>
      <c r="AG41" s="123"/>
      <c r="AH41" s="102"/>
      <c r="AI41" s="103"/>
      <c r="AJ41" s="124"/>
      <c r="AK41" s="123"/>
      <c r="AL41" s="102"/>
      <c r="AM41" s="99"/>
      <c r="AN41" s="100"/>
      <c r="AO41" s="123"/>
      <c r="AP41" s="102"/>
      <c r="AQ41" s="105"/>
      <c r="AR41" s="105"/>
      <c r="AS41" s="106"/>
    </row>
    <row r="42" spans="1:45" s="107" customFormat="1" ht="53.1" customHeight="1">
      <c r="A42" s="108"/>
      <c r="B42" s="35" t="s">
        <v>56</v>
      </c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23"/>
      <c r="V42" s="102"/>
      <c r="W42" s="103"/>
      <c r="X42" s="124"/>
      <c r="Y42" s="123"/>
      <c r="Z42" s="102"/>
      <c r="AA42" s="103"/>
      <c r="AB42" s="124"/>
      <c r="AC42" s="123"/>
      <c r="AD42" s="102"/>
      <c r="AE42" s="103"/>
      <c r="AF42" s="124"/>
      <c r="AG42" s="123"/>
      <c r="AH42" s="102"/>
      <c r="AI42" s="103"/>
      <c r="AJ42" s="124"/>
      <c r="AK42" s="123"/>
      <c r="AL42" s="102"/>
      <c r="AM42" s="99"/>
      <c r="AN42" s="100"/>
      <c r="AO42" s="123"/>
      <c r="AP42" s="102"/>
      <c r="AQ42" s="105"/>
      <c r="AR42" s="105"/>
      <c r="AS42" s="106"/>
    </row>
    <row r="43" spans="1:45" s="107" customFormat="1" ht="53.1" customHeight="1">
      <c r="A43" s="108"/>
      <c r="B43" s="37" t="s">
        <v>58</v>
      </c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  <c r="AQ43" s="105"/>
      <c r="AR43" s="105"/>
      <c r="AS43" s="106"/>
    </row>
    <row r="44" spans="1:45" s="107" customFormat="1" ht="53.1" customHeight="1" thickBot="1">
      <c r="A44" s="108"/>
      <c r="B44" s="25" t="s">
        <v>61</v>
      </c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  <c r="AQ44" s="105"/>
      <c r="AR44" s="105"/>
      <c r="AS44" s="106"/>
    </row>
    <row r="45" spans="1:45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0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  <c r="AQ45" s="131"/>
      <c r="AR45" s="131"/>
    </row>
    <row r="46" spans="1:45" s="135" customFormat="1" ht="45" customHeight="1">
      <c r="A46" s="132"/>
      <c r="B46" s="133" t="s">
        <v>81</v>
      </c>
      <c r="C46" s="134">
        <f>C45+G45+K45+O45+S45+W45+AA45+AE45+AI45+AM45</f>
        <v>1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</row>
    <row r="47" spans="1:45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</row>
    <row r="48" spans="1:45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</row>
    <row r="49" spans="1:44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</row>
    <row r="50" spans="1:44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</row>
    <row r="51" spans="1:44" s="135" customFormat="1" ht="45" customHeight="1">
      <c r="A51" s="132"/>
      <c r="B51" s="133" t="s">
        <v>4</v>
      </c>
      <c r="C51" s="137">
        <f>SUM(C46:C49)</f>
        <v>1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</row>
    <row r="52" spans="1:44" s="135" customFormat="1" ht="45" customHeight="1">
      <c r="A52" s="132"/>
      <c r="B52" s="133" t="s">
        <v>89</v>
      </c>
      <c r="C52" s="137">
        <f>C46+C47</f>
        <v>1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</row>
    <row r="53" spans="1:44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</row>
    <row r="54" spans="1:44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</row>
    <row r="55" spans="1:44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4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4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4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4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4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4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4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4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4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57">
    <mergeCell ref="AQ37:AR37"/>
    <mergeCell ref="C54:F54"/>
    <mergeCell ref="AA34:AD34"/>
    <mergeCell ref="AE34:AH34"/>
    <mergeCell ref="AI34:AL34"/>
    <mergeCell ref="C35:F35"/>
    <mergeCell ref="G35:J35"/>
    <mergeCell ref="K35:N35"/>
    <mergeCell ref="O35:R35"/>
    <mergeCell ref="S35:V35"/>
    <mergeCell ref="W35:Z35"/>
    <mergeCell ref="AA35:AD35"/>
    <mergeCell ref="C34:F34"/>
    <mergeCell ref="G34:J34"/>
    <mergeCell ref="K34:N34"/>
    <mergeCell ref="O34:R34"/>
    <mergeCell ref="S34:V34"/>
    <mergeCell ref="W34:Z34"/>
    <mergeCell ref="AE35:AH35"/>
    <mergeCell ref="AI35:AL35"/>
    <mergeCell ref="B36:AP36"/>
    <mergeCell ref="AM28:AP35"/>
    <mergeCell ref="C29:F29"/>
    <mergeCell ref="G29:J29"/>
    <mergeCell ref="C33:F33"/>
    <mergeCell ref="G33:J33"/>
    <mergeCell ref="K33:N33"/>
    <mergeCell ref="O33:R33"/>
    <mergeCell ref="S33:V33"/>
    <mergeCell ref="W33:Z33"/>
    <mergeCell ref="AA33:AD33"/>
    <mergeCell ref="AE33:AH33"/>
    <mergeCell ref="AI33:AL33"/>
    <mergeCell ref="C31:F31"/>
    <mergeCell ref="G31:J31"/>
    <mergeCell ref="C32:F32"/>
    <mergeCell ref="G32:J32"/>
    <mergeCell ref="K32:N32"/>
    <mergeCell ref="O32:R32"/>
    <mergeCell ref="AI30:AL30"/>
    <mergeCell ref="S32:V32"/>
    <mergeCell ref="W32:Z32"/>
    <mergeCell ref="AA32:AD32"/>
    <mergeCell ref="AE32:AH32"/>
    <mergeCell ref="AI32:AL32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K29:N29"/>
    <mergeCell ref="O29:R29"/>
    <mergeCell ref="S29:V29"/>
    <mergeCell ref="W29:Z29"/>
    <mergeCell ref="AA29:AD29"/>
    <mergeCell ref="AE29:AH29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70" type="noConversion"/>
  <pageMargins left="0.11811023622047245" right="0.11811023622047245" top="0.19685039370078741" bottom="0.23622047244094491" header="0" footer="0"/>
  <pageSetup paperSize="3" scale="25" orientation="landscape" r:id="rId1"/>
  <headerFooter>
    <oddFooter>&amp;L&amp;14&amp;F&amp;C&amp;"-,Bold"&amp;16&amp;A&amp;R&amp;"-,Bold"&amp;16&amp;P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Z155"/>
  <sheetViews>
    <sheetView view="pageBreakPreview" zoomScale="30" zoomScaleNormal="40" zoomScaleSheetLayoutView="30" workbookViewId="0">
      <selection activeCell="G31" sqref="G31:J31"/>
    </sheetView>
  </sheetViews>
  <sheetFormatPr defaultColWidth="9" defaultRowHeight="29.25" outlineLevelRow="1"/>
  <cols>
    <col min="1" max="1" width="9" style="1" customWidth="1"/>
    <col min="2" max="2" width="68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78" ht="108" customHeight="1">
      <c r="B1" s="2" t="str">
        <f>O4</f>
        <v>INESSA</v>
      </c>
      <c r="C1" s="2" t="str">
        <f>AG4</f>
        <v>RIBBED PU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WAHSUN</v>
      </c>
      <c r="AA1" s="6" t="str">
        <f ca="1">RIGHT(CELL("filename",$AA$1),LEN(CELL("filename",$AA$1))-FIND("]",CELL("filename",$AA$1)))</f>
        <v>INESSA - RIBBED PU</v>
      </c>
    </row>
    <row r="2" spans="1:78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78" s="9" customFormat="1" ht="71.25" customHeight="1">
      <c r="B3" s="532" t="s">
        <v>6</v>
      </c>
      <c r="C3" s="533"/>
      <c r="D3" s="534" t="s">
        <v>97</v>
      </c>
      <c r="E3" s="534"/>
      <c r="F3" s="534"/>
      <c r="G3" s="534"/>
      <c r="H3" s="534"/>
      <c r="I3" s="534"/>
      <c r="J3" s="534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10</v>
      </c>
      <c r="AH3" s="535"/>
      <c r="AI3" s="535"/>
      <c r="AJ3" s="535"/>
      <c r="AK3" s="535"/>
      <c r="AL3" s="535"/>
      <c r="AM3" s="535"/>
      <c r="AN3" s="523" t="s">
        <v>11</v>
      </c>
      <c r="AO3" s="706" t="s">
        <v>12</v>
      </c>
      <c r="AP3" s="707"/>
    </row>
    <row r="4" spans="1:78" s="9" customFormat="1" ht="57.75" customHeight="1" thickBot="1">
      <c r="B4" s="527" t="s">
        <v>13</v>
      </c>
      <c r="C4" s="528"/>
      <c r="D4" s="529"/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 t="s">
        <v>127</v>
      </c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530" t="s">
        <v>117</v>
      </c>
      <c r="AH4" s="530"/>
      <c r="AI4" s="530"/>
      <c r="AJ4" s="530"/>
      <c r="AK4" s="530"/>
      <c r="AL4" s="530"/>
      <c r="AM4" s="530"/>
      <c r="AN4" s="524"/>
      <c r="AO4" s="706"/>
      <c r="AP4" s="707"/>
    </row>
    <row r="5" spans="1:78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78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78" s="19" customFormat="1" ht="84.75" customHeight="1" thickBot="1">
      <c r="A7" s="542"/>
      <c r="B7" s="15" t="s">
        <v>21</v>
      </c>
      <c r="C7" s="16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17" t="s">
        <v>36</v>
      </c>
      <c r="AP7" s="16" t="s">
        <v>37</v>
      </c>
      <c r="AQ7" s="18"/>
    </row>
    <row r="8" spans="1:78" s="23" customFormat="1" ht="187.5" customHeight="1" thickBot="1">
      <c r="A8" s="542"/>
      <c r="B8" s="20"/>
      <c r="C8" s="21"/>
      <c r="D8" s="547" t="s">
        <v>117</v>
      </c>
      <c r="E8" s="548"/>
      <c r="F8" s="549"/>
      <c r="G8" s="550" t="s">
        <v>124</v>
      </c>
      <c r="H8" s="548"/>
      <c r="I8" s="549"/>
      <c r="J8" s="550"/>
      <c r="K8" s="548"/>
      <c r="L8" s="549"/>
      <c r="M8" s="550"/>
      <c r="N8" s="548"/>
      <c r="O8" s="549"/>
      <c r="P8" s="550"/>
      <c r="Q8" s="548"/>
      <c r="R8" s="549"/>
      <c r="S8" s="550"/>
      <c r="T8" s="548"/>
      <c r="U8" s="551"/>
      <c r="V8" s="547"/>
      <c r="W8" s="548"/>
      <c r="X8" s="549"/>
      <c r="Y8" s="550"/>
      <c r="Z8" s="548"/>
      <c r="AA8" s="549"/>
      <c r="AB8" s="571"/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550"/>
      <c r="AN8" s="549"/>
      <c r="AO8" s="22"/>
      <c r="AP8" s="21"/>
    </row>
    <row r="9" spans="1:78" s="29" customFormat="1" ht="57" customHeight="1">
      <c r="A9" s="24"/>
      <c r="B9" s="25" t="s">
        <v>118</v>
      </c>
      <c r="C9" s="26" t="s">
        <v>119</v>
      </c>
      <c r="D9" s="708" t="s">
        <v>55</v>
      </c>
      <c r="E9" s="709"/>
      <c r="F9" s="710"/>
      <c r="G9" s="558" t="s">
        <v>55</v>
      </c>
      <c r="H9" s="559"/>
      <c r="I9" s="560"/>
      <c r="J9" s="711"/>
      <c r="K9" s="712"/>
      <c r="L9" s="713"/>
      <c r="M9" s="711"/>
      <c r="N9" s="712"/>
      <c r="O9" s="713"/>
      <c r="P9" s="711"/>
      <c r="Q9" s="712"/>
      <c r="R9" s="713"/>
      <c r="S9" s="714">
        <v>580</v>
      </c>
      <c r="T9" s="715"/>
      <c r="U9" s="716"/>
      <c r="V9" s="717" t="s">
        <v>55</v>
      </c>
      <c r="W9" s="559"/>
      <c r="X9" s="560"/>
      <c r="Y9" s="711"/>
      <c r="Z9" s="712"/>
      <c r="AA9" s="713"/>
      <c r="AB9" s="558" t="s">
        <v>55</v>
      </c>
      <c r="AC9" s="559"/>
      <c r="AD9" s="718"/>
      <c r="AE9" s="574"/>
      <c r="AF9" s="575"/>
      <c r="AG9" s="717" t="s">
        <v>55</v>
      </c>
      <c r="AH9" s="560"/>
      <c r="AI9" s="558" t="s">
        <v>43</v>
      </c>
      <c r="AJ9" s="560"/>
      <c r="AK9" s="719" t="s">
        <v>120</v>
      </c>
      <c r="AL9" s="710"/>
      <c r="AM9" s="719" t="s">
        <v>120</v>
      </c>
      <c r="AN9" s="710"/>
      <c r="AO9" s="235" t="s">
        <v>121</v>
      </c>
      <c r="AP9" s="28"/>
      <c r="BZ9" s="29" t="s">
        <v>98</v>
      </c>
    </row>
    <row r="10" spans="1:78" s="29" customFormat="1" ht="64.5" customHeight="1">
      <c r="A10" s="24"/>
      <c r="B10" s="25" t="s">
        <v>99</v>
      </c>
      <c r="C10" s="26" t="s">
        <v>100</v>
      </c>
      <c r="D10" s="720" t="s">
        <v>99</v>
      </c>
      <c r="E10" s="721"/>
      <c r="F10" s="722"/>
      <c r="G10" s="723" t="s">
        <v>99</v>
      </c>
      <c r="H10" s="724"/>
      <c r="I10" s="725"/>
      <c r="J10" s="726"/>
      <c r="K10" s="727"/>
      <c r="L10" s="728"/>
      <c r="M10" s="726"/>
      <c r="N10" s="727"/>
      <c r="O10" s="728"/>
      <c r="P10" s="726"/>
      <c r="Q10" s="727"/>
      <c r="R10" s="728"/>
      <c r="S10" s="735" t="s">
        <v>101</v>
      </c>
      <c r="T10" s="736"/>
      <c r="U10" s="737"/>
      <c r="V10" s="730" t="s">
        <v>41</v>
      </c>
      <c r="W10" s="724"/>
      <c r="X10" s="725"/>
      <c r="Y10" s="726"/>
      <c r="Z10" s="727"/>
      <c r="AA10" s="728"/>
      <c r="AB10" s="723" t="s">
        <v>41</v>
      </c>
      <c r="AC10" s="724"/>
      <c r="AD10" s="734"/>
      <c r="AE10" s="738"/>
      <c r="AF10" s="739"/>
      <c r="AG10" s="730" t="s">
        <v>42</v>
      </c>
      <c r="AH10" s="725"/>
      <c r="AI10" s="723" t="s">
        <v>43</v>
      </c>
      <c r="AJ10" s="725"/>
      <c r="AK10" s="729" t="s">
        <v>120</v>
      </c>
      <c r="AL10" s="722"/>
      <c r="AM10" s="729" t="s">
        <v>120</v>
      </c>
      <c r="AN10" s="722"/>
      <c r="AO10" s="217" t="s">
        <v>121</v>
      </c>
      <c r="AP10" s="28"/>
    </row>
    <row r="11" spans="1:78" s="24" customFormat="1" ht="64.5" customHeight="1">
      <c r="B11" s="212" t="s">
        <v>102</v>
      </c>
      <c r="C11" s="31" t="s">
        <v>103</v>
      </c>
      <c r="D11" s="730" t="s">
        <v>102</v>
      </c>
      <c r="E11" s="724"/>
      <c r="F11" s="725"/>
      <c r="G11" s="731" t="s">
        <v>102</v>
      </c>
      <c r="H11" s="732"/>
      <c r="I11" s="733"/>
      <c r="J11" s="723"/>
      <c r="K11" s="724"/>
      <c r="L11" s="725"/>
      <c r="M11" s="723"/>
      <c r="N11" s="724"/>
      <c r="O11" s="725"/>
      <c r="P11" s="723"/>
      <c r="Q11" s="724"/>
      <c r="R11" s="725"/>
      <c r="S11" s="723" t="s">
        <v>104</v>
      </c>
      <c r="T11" s="724"/>
      <c r="U11" s="734"/>
      <c r="V11" s="730" t="s">
        <v>52</v>
      </c>
      <c r="W11" s="724"/>
      <c r="X11" s="725"/>
      <c r="Y11" s="723"/>
      <c r="Z11" s="724"/>
      <c r="AA11" s="725"/>
      <c r="AB11" s="723" t="s">
        <v>52</v>
      </c>
      <c r="AC11" s="724"/>
      <c r="AD11" s="734"/>
      <c r="AE11" s="730"/>
      <c r="AF11" s="734"/>
      <c r="AG11" s="730" t="s">
        <v>42</v>
      </c>
      <c r="AH11" s="725"/>
      <c r="AI11" s="723" t="s">
        <v>43</v>
      </c>
      <c r="AJ11" s="725"/>
      <c r="AK11" s="729" t="s">
        <v>120</v>
      </c>
      <c r="AL11" s="722"/>
      <c r="AM11" s="729" t="s">
        <v>120</v>
      </c>
      <c r="AN11" s="722"/>
      <c r="AO11" s="217" t="s">
        <v>121</v>
      </c>
      <c r="AP11" s="28"/>
    </row>
    <row r="12" spans="1:78" s="34" customFormat="1" ht="64.5" customHeight="1" outlineLevel="1">
      <c r="A12" s="32"/>
      <c r="B12" s="33" t="s">
        <v>105</v>
      </c>
      <c r="C12" s="31" t="s">
        <v>106</v>
      </c>
      <c r="D12" s="730" t="s">
        <v>105</v>
      </c>
      <c r="E12" s="724"/>
      <c r="F12" s="725"/>
      <c r="G12" s="740" t="s">
        <v>105</v>
      </c>
      <c r="H12" s="741"/>
      <c r="I12" s="742"/>
      <c r="J12" s="723"/>
      <c r="K12" s="724"/>
      <c r="L12" s="725"/>
      <c r="M12" s="723"/>
      <c r="N12" s="724"/>
      <c r="O12" s="725"/>
      <c r="P12" s="723"/>
      <c r="Q12" s="724"/>
      <c r="R12" s="725"/>
      <c r="S12" s="723" t="s">
        <v>107</v>
      </c>
      <c r="T12" s="724"/>
      <c r="U12" s="734"/>
      <c r="V12" s="730" t="s">
        <v>41</v>
      </c>
      <c r="W12" s="724"/>
      <c r="X12" s="725"/>
      <c r="Y12" s="723"/>
      <c r="Z12" s="724"/>
      <c r="AA12" s="725"/>
      <c r="AB12" s="723" t="s">
        <v>41</v>
      </c>
      <c r="AC12" s="724"/>
      <c r="AD12" s="734"/>
      <c r="AE12" s="730"/>
      <c r="AF12" s="734"/>
      <c r="AG12" s="600" t="s">
        <v>42</v>
      </c>
      <c r="AH12" s="743"/>
      <c r="AI12" s="744" t="s">
        <v>43</v>
      </c>
      <c r="AJ12" s="743"/>
      <c r="AK12" s="729" t="s">
        <v>120</v>
      </c>
      <c r="AL12" s="722"/>
      <c r="AM12" s="729" t="s">
        <v>120</v>
      </c>
      <c r="AN12" s="722"/>
      <c r="AO12" s="217" t="s">
        <v>121</v>
      </c>
      <c r="AP12" s="28"/>
    </row>
    <row r="13" spans="1:78" s="24" customFormat="1" ht="53.1" customHeight="1">
      <c r="B13" s="35"/>
      <c r="C13" s="36"/>
      <c r="D13" s="567"/>
      <c r="E13" s="568"/>
      <c r="F13" s="569"/>
      <c r="G13" s="745"/>
      <c r="H13" s="727"/>
      <c r="I13" s="746"/>
      <c r="J13" s="570"/>
      <c r="K13" s="568"/>
      <c r="L13" s="569"/>
      <c r="M13" s="570"/>
      <c r="N13" s="568"/>
      <c r="O13" s="569"/>
      <c r="P13" s="570"/>
      <c r="Q13" s="568"/>
      <c r="R13" s="569"/>
      <c r="S13" s="608"/>
      <c r="T13" s="609"/>
      <c r="U13" s="610"/>
      <c r="V13" s="567"/>
      <c r="W13" s="568"/>
      <c r="X13" s="569"/>
      <c r="Y13" s="570"/>
      <c r="Z13" s="568"/>
      <c r="AA13" s="568"/>
      <c r="AB13" s="570"/>
      <c r="AC13" s="568"/>
      <c r="AD13" s="568"/>
      <c r="AE13" s="567"/>
      <c r="AF13" s="611"/>
      <c r="AG13" s="567"/>
      <c r="AH13" s="569"/>
      <c r="AI13" s="570"/>
      <c r="AJ13" s="569"/>
      <c r="AK13" s="576"/>
      <c r="AL13" s="557"/>
      <c r="AM13" s="747"/>
      <c r="AN13" s="747"/>
      <c r="AO13" s="27"/>
      <c r="AP13" s="28"/>
    </row>
    <row r="14" spans="1:78" s="40" customFormat="1" ht="53.1" customHeight="1">
      <c r="A14" s="24"/>
      <c r="B14" s="37"/>
      <c r="C14" s="38"/>
      <c r="D14" s="603"/>
      <c r="E14" s="748"/>
      <c r="F14" s="749"/>
      <c r="G14" s="750"/>
      <c r="H14" s="748"/>
      <c r="I14" s="749"/>
      <c r="J14" s="750"/>
      <c r="K14" s="748"/>
      <c r="L14" s="749"/>
      <c r="M14" s="750"/>
      <c r="N14" s="748"/>
      <c r="O14" s="749"/>
      <c r="P14" s="750"/>
      <c r="Q14" s="748"/>
      <c r="R14" s="749"/>
      <c r="S14" s="750"/>
      <c r="T14" s="748"/>
      <c r="U14" s="751"/>
      <c r="V14" s="603"/>
      <c r="W14" s="748"/>
      <c r="X14" s="749"/>
      <c r="Y14" s="750"/>
      <c r="Z14" s="748"/>
      <c r="AA14" s="748"/>
      <c r="AB14" s="750"/>
      <c r="AC14" s="748"/>
      <c r="AD14" s="748"/>
      <c r="AE14" s="603"/>
      <c r="AF14" s="751"/>
      <c r="AG14" s="603"/>
      <c r="AH14" s="749"/>
      <c r="AI14" s="750"/>
      <c r="AJ14" s="749"/>
      <c r="AK14" s="757"/>
      <c r="AL14" s="752"/>
      <c r="AM14" s="747"/>
      <c r="AN14" s="747"/>
      <c r="AO14" s="27"/>
      <c r="AP14" s="39"/>
    </row>
    <row r="15" spans="1:78" s="29" customFormat="1" ht="56.1" customHeight="1">
      <c r="A15" s="24"/>
      <c r="B15" s="25"/>
      <c r="C15" s="26"/>
      <c r="D15" s="578"/>
      <c r="E15" s="721"/>
      <c r="F15" s="752"/>
      <c r="G15" s="753"/>
      <c r="H15" s="724"/>
      <c r="I15" s="754"/>
      <c r="J15" s="745"/>
      <c r="K15" s="727"/>
      <c r="L15" s="746"/>
      <c r="M15" s="745"/>
      <c r="N15" s="727"/>
      <c r="O15" s="746"/>
      <c r="P15" s="745"/>
      <c r="Q15" s="727"/>
      <c r="R15" s="746"/>
      <c r="S15" s="755"/>
      <c r="T15" s="736"/>
      <c r="U15" s="756"/>
      <c r="V15" s="587"/>
      <c r="W15" s="724"/>
      <c r="X15" s="754"/>
      <c r="Y15" s="745"/>
      <c r="Z15" s="727"/>
      <c r="AA15" s="727"/>
      <c r="AB15" s="750"/>
      <c r="AC15" s="748"/>
      <c r="AD15" s="748"/>
      <c r="AE15" s="603"/>
      <c r="AF15" s="751"/>
      <c r="AG15" s="587"/>
      <c r="AH15" s="754"/>
      <c r="AI15" s="753"/>
      <c r="AJ15" s="754"/>
      <c r="AK15" s="757"/>
      <c r="AL15" s="752"/>
      <c r="AM15" s="747"/>
      <c r="AN15" s="747"/>
      <c r="AO15" s="27"/>
      <c r="AP15" s="39"/>
    </row>
    <row r="16" spans="1:78" s="46" customFormat="1" ht="52.9" customHeight="1">
      <c r="A16" s="41"/>
      <c r="B16" s="42"/>
      <c r="C16" s="43"/>
      <c r="D16" s="587"/>
      <c r="E16" s="724"/>
      <c r="F16" s="754"/>
      <c r="G16" s="753"/>
      <c r="H16" s="724"/>
      <c r="I16" s="754"/>
      <c r="J16" s="758"/>
      <c r="K16" s="758"/>
      <c r="L16" s="758"/>
      <c r="M16" s="758"/>
      <c r="N16" s="758"/>
      <c r="O16" s="758"/>
      <c r="P16" s="758"/>
      <c r="Q16" s="758"/>
      <c r="R16" s="758"/>
      <c r="S16" s="763"/>
      <c r="T16" s="758"/>
      <c r="U16" s="621"/>
      <c r="V16" s="622"/>
      <c r="W16" s="758"/>
      <c r="X16" s="758"/>
      <c r="Y16" s="753"/>
      <c r="Z16" s="724"/>
      <c r="AA16" s="754"/>
      <c r="AB16" s="754"/>
      <c r="AC16" s="758"/>
      <c r="AD16" s="758"/>
      <c r="AE16" s="758"/>
      <c r="AF16" s="753"/>
      <c r="AG16" s="587"/>
      <c r="AH16" s="754"/>
      <c r="AI16" s="758"/>
      <c r="AJ16" s="758"/>
      <c r="AK16" s="758"/>
      <c r="AL16" s="758"/>
      <c r="AM16" s="570"/>
      <c r="AN16" s="569"/>
      <c r="AO16" s="44"/>
      <c r="AP16" s="45"/>
    </row>
    <row r="17" spans="1:42" s="46" customFormat="1" ht="52.9" customHeight="1">
      <c r="A17" s="41"/>
      <c r="B17" s="47"/>
      <c r="C17" s="43"/>
      <c r="D17" s="587"/>
      <c r="E17" s="724"/>
      <c r="F17" s="754"/>
      <c r="G17" s="753"/>
      <c r="H17" s="724"/>
      <c r="I17" s="754"/>
      <c r="J17" s="759"/>
      <c r="K17" s="759"/>
      <c r="L17" s="759"/>
      <c r="M17" s="758"/>
      <c r="N17" s="758"/>
      <c r="O17" s="758"/>
      <c r="P17" s="758"/>
      <c r="Q17" s="758"/>
      <c r="R17" s="758"/>
      <c r="S17" s="760"/>
      <c r="T17" s="761"/>
      <c r="U17" s="617"/>
      <c r="V17" s="618"/>
      <c r="W17" s="762"/>
      <c r="X17" s="762"/>
      <c r="Y17" s="753"/>
      <c r="Z17" s="724"/>
      <c r="AA17" s="754"/>
      <c r="AB17" s="746"/>
      <c r="AC17" s="762"/>
      <c r="AD17" s="762"/>
      <c r="AE17" s="753"/>
      <c r="AF17" s="764"/>
      <c r="AG17" s="587"/>
      <c r="AH17" s="754"/>
      <c r="AI17" s="758"/>
      <c r="AJ17" s="758"/>
      <c r="AK17" s="753"/>
      <c r="AL17" s="754"/>
      <c r="AM17" s="753"/>
      <c r="AN17" s="754"/>
      <c r="AO17" s="48"/>
      <c r="AP17" s="45"/>
    </row>
    <row r="18" spans="1:42" s="49" customFormat="1" ht="25.5" hidden="1" customHeight="1" outlineLevel="1">
      <c r="B18" s="50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765"/>
      <c r="F19" s="765"/>
      <c r="G19" s="765"/>
      <c r="H19" s="765"/>
      <c r="I19" s="765"/>
      <c r="J19" s="765"/>
      <c r="K19" s="765"/>
      <c r="L19" s="765"/>
      <c r="M19" s="765"/>
      <c r="N19" s="765"/>
      <c r="O19" s="765"/>
      <c r="P19" s="765"/>
      <c r="Q19" s="765"/>
      <c r="R19" s="765"/>
      <c r="S19" s="765"/>
      <c r="T19" s="765"/>
      <c r="U19" s="630"/>
      <c r="V19" s="628"/>
      <c r="W19" s="765"/>
      <c r="X19" s="765"/>
      <c r="Y19" s="765"/>
      <c r="Z19" s="765"/>
      <c r="AA19" s="765"/>
      <c r="AB19" s="766"/>
      <c r="AC19" s="765"/>
      <c r="AD19" s="765"/>
      <c r="AE19" s="765"/>
      <c r="AF19" s="767"/>
      <c r="AG19" s="628"/>
      <c r="AH19" s="765"/>
      <c r="AI19" s="765"/>
      <c r="AJ19" s="765"/>
      <c r="AK19" s="765"/>
      <c r="AL19" s="765"/>
      <c r="AM19" s="765"/>
      <c r="AN19" s="765"/>
      <c r="AO19" s="55"/>
      <c r="AP19" s="51"/>
    </row>
    <row r="20" spans="1:42" s="49" customFormat="1" ht="25.5" hidden="1" customHeight="1" outlineLevel="1">
      <c r="B20" s="56"/>
      <c r="C20" s="54"/>
      <c r="D20" s="628"/>
      <c r="E20" s="765"/>
      <c r="F20" s="765"/>
      <c r="G20" s="765"/>
      <c r="H20" s="765"/>
      <c r="I20" s="765"/>
      <c r="J20" s="765"/>
      <c r="K20" s="765"/>
      <c r="L20" s="765"/>
      <c r="M20" s="765"/>
      <c r="N20" s="765"/>
      <c r="O20" s="765"/>
      <c r="P20" s="765"/>
      <c r="Q20" s="765"/>
      <c r="R20" s="765"/>
      <c r="S20" s="765"/>
      <c r="T20" s="765"/>
      <c r="U20" s="630"/>
      <c r="V20" s="628"/>
      <c r="W20" s="765"/>
      <c r="X20" s="765"/>
      <c r="Y20" s="765"/>
      <c r="Z20" s="765"/>
      <c r="AA20" s="765"/>
      <c r="AB20" s="766"/>
      <c r="AC20" s="765"/>
      <c r="AD20" s="765"/>
      <c r="AE20" s="765"/>
      <c r="AF20" s="767"/>
      <c r="AG20" s="628"/>
      <c r="AH20" s="765"/>
      <c r="AI20" s="765"/>
      <c r="AJ20" s="765"/>
      <c r="AK20" s="765"/>
      <c r="AL20" s="765"/>
      <c r="AM20" s="765"/>
      <c r="AN20" s="765"/>
      <c r="AO20" s="55"/>
      <c r="AP20" s="51"/>
    </row>
    <row r="21" spans="1:42" s="49" customFormat="1" ht="25.5" hidden="1" customHeight="1" outlineLevel="1">
      <c r="B21" s="53"/>
      <c r="C21" s="54"/>
      <c r="D21" s="628"/>
      <c r="E21" s="765"/>
      <c r="F21" s="765"/>
      <c r="G21" s="765"/>
      <c r="H21" s="765"/>
      <c r="I21" s="765"/>
      <c r="J21" s="765"/>
      <c r="K21" s="765"/>
      <c r="L21" s="765"/>
      <c r="M21" s="765"/>
      <c r="N21" s="765"/>
      <c r="O21" s="765"/>
      <c r="P21" s="765"/>
      <c r="Q21" s="765"/>
      <c r="R21" s="765"/>
      <c r="S21" s="765"/>
      <c r="T21" s="765"/>
      <c r="U21" s="630"/>
      <c r="V21" s="628"/>
      <c r="W21" s="765"/>
      <c r="X21" s="765"/>
      <c r="Y21" s="765"/>
      <c r="Z21" s="765"/>
      <c r="AA21" s="765"/>
      <c r="AB21" s="766"/>
      <c r="AC21" s="765"/>
      <c r="AD21" s="765"/>
      <c r="AE21" s="765"/>
      <c r="AF21" s="767"/>
      <c r="AG21" s="628"/>
      <c r="AH21" s="765"/>
      <c r="AI21" s="765"/>
      <c r="AJ21" s="765"/>
      <c r="AK21" s="765"/>
      <c r="AL21" s="765"/>
      <c r="AM21" s="765"/>
      <c r="AN21" s="765"/>
      <c r="AO21" s="55"/>
      <c r="AP21" s="54"/>
    </row>
    <row r="22" spans="1:42" s="49" customFormat="1" ht="25.5" hidden="1" customHeight="1" outlineLevel="1">
      <c r="A22" s="57"/>
      <c r="B22" s="58"/>
      <c r="C22" s="54"/>
      <c r="D22" s="628"/>
      <c r="E22" s="765"/>
      <c r="F22" s="765"/>
      <c r="G22" s="765"/>
      <c r="H22" s="765"/>
      <c r="I22" s="765"/>
      <c r="J22" s="765"/>
      <c r="K22" s="765"/>
      <c r="L22" s="765"/>
      <c r="M22" s="765"/>
      <c r="N22" s="765"/>
      <c r="O22" s="765"/>
      <c r="P22" s="765"/>
      <c r="Q22" s="765"/>
      <c r="R22" s="765"/>
      <c r="S22" s="765"/>
      <c r="T22" s="765"/>
      <c r="U22" s="630"/>
      <c r="V22" s="628"/>
      <c r="W22" s="765"/>
      <c r="X22" s="765"/>
      <c r="Y22" s="765"/>
      <c r="Z22" s="765"/>
      <c r="AA22" s="765"/>
      <c r="AB22" s="766"/>
      <c r="AC22" s="765"/>
      <c r="AD22" s="765"/>
      <c r="AE22" s="765"/>
      <c r="AF22" s="767"/>
      <c r="AG22" s="628"/>
      <c r="AH22" s="765"/>
      <c r="AI22" s="765"/>
      <c r="AJ22" s="765"/>
      <c r="AK22" s="765"/>
      <c r="AL22" s="765"/>
      <c r="AM22" s="765"/>
      <c r="AN22" s="765"/>
      <c r="AO22" s="55"/>
      <c r="AP22" s="51"/>
    </row>
    <row r="23" spans="1:42" s="49" customFormat="1" ht="25.5" hidden="1" customHeight="1" outlineLevel="1" thickBot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325.5" customHeight="1" thickBot="1">
      <c r="A25" s="49"/>
      <c r="B25" s="63" t="s">
        <v>64</v>
      </c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645"/>
      <c r="P25" s="646"/>
      <c r="Q25" s="646"/>
      <c r="R25" s="647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768" t="s">
        <v>125</v>
      </c>
      <c r="D26" s="769"/>
      <c r="E26" s="769"/>
      <c r="F26" s="770"/>
      <c r="G26" s="768" t="s">
        <v>128</v>
      </c>
      <c r="H26" s="769"/>
      <c r="I26" s="769"/>
      <c r="J26" s="770"/>
      <c r="K26" s="768"/>
      <c r="L26" s="769"/>
      <c r="M26" s="769"/>
      <c r="N26" s="770"/>
      <c r="O26" s="771"/>
      <c r="P26" s="771"/>
      <c r="Q26" s="771"/>
      <c r="R26" s="771"/>
      <c r="S26" s="768"/>
      <c r="T26" s="769"/>
      <c r="U26" s="769"/>
      <c r="V26" s="770"/>
      <c r="W26" s="768"/>
      <c r="X26" s="769"/>
      <c r="Y26" s="769"/>
      <c r="Z26" s="770"/>
      <c r="AA26" s="771"/>
      <c r="AB26" s="771"/>
      <c r="AC26" s="771"/>
      <c r="AD26" s="771"/>
      <c r="AE26" s="771"/>
      <c r="AF26" s="771"/>
      <c r="AG26" s="771"/>
      <c r="AH26" s="771"/>
      <c r="AI26" s="772"/>
      <c r="AJ26" s="772"/>
      <c r="AK26" s="772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773" t="s">
        <v>131</v>
      </c>
      <c r="D27" s="774"/>
      <c r="E27" s="774"/>
      <c r="F27" s="775"/>
      <c r="G27" s="773" t="s">
        <v>132</v>
      </c>
      <c r="H27" s="774"/>
      <c r="I27" s="774"/>
      <c r="J27" s="775"/>
      <c r="K27" s="773"/>
      <c r="L27" s="774"/>
      <c r="M27" s="774"/>
      <c r="N27" s="775"/>
      <c r="O27" s="773"/>
      <c r="P27" s="774"/>
      <c r="Q27" s="774"/>
      <c r="R27" s="775"/>
      <c r="S27" s="773"/>
      <c r="T27" s="774"/>
      <c r="U27" s="774"/>
      <c r="V27" s="775"/>
      <c r="W27" s="773"/>
      <c r="X27" s="774"/>
      <c r="Y27" s="774"/>
      <c r="Z27" s="775"/>
      <c r="AA27" s="773"/>
      <c r="AB27" s="774"/>
      <c r="AC27" s="774"/>
      <c r="AD27" s="775"/>
      <c r="AE27" s="773"/>
      <c r="AF27" s="774"/>
      <c r="AG27" s="774"/>
      <c r="AH27" s="775"/>
      <c r="AI27" s="776"/>
      <c r="AJ27" s="777"/>
      <c r="AK27" s="777"/>
      <c r="AL27" s="778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779" t="s">
        <v>126</v>
      </c>
      <c r="D28" s="780"/>
      <c r="E28" s="780"/>
      <c r="F28" s="781"/>
      <c r="G28" s="779" t="s">
        <v>126</v>
      </c>
      <c r="H28" s="780"/>
      <c r="I28" s="780"/>
      <c r="J28" s="781"/>
      <c r="K28" s="782"/>
      <c r="L28" s="783"/>
      <c r="M28" s="783"/>
      <c r="N28" s="784"/>
      <c r="O28" s="782"/>
      <c r="P28" s="783"/>
      <c r="Q28" s="783"/>
      <c r="R28" s="784"/>
      <c r="S28" s="782"/>
      <c r="T28" s="783"/>
      <c r="U28" s="783"/>
      <c r="V28" s="784"/>
      <c r="W28" s="782"/>
      <c r="X28" s="783"/>
      <c r="Y28" s="783"/>
      <c r="Z28" s="784"/>
      <c r="AA28" s="782"/>
      <c r="AB28" s="783"/>
      <c r="AC28" s="783"/>
      <c r="AD28" s="784"/>
      <c r="AE28" s="782"/>
      <c r="AF28" s="783"/>
      <c r="AG28" s="783"/>
      <c r="AH28" s="784"/>
      <c r="AI28" s="785"/>
      <c r="AJ28" s="786"/>
      <c r="AK28" s="786"/>
      <c r="AL28" s="787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791"/>
      <c r="D29" s="792"/>
      <c r="E29" s="792"/>
      <c r="F29" s="793"/>
      <c r="G29" s="791"/>
      <c r="H29" s="792"/>
      <c r="I29" s="792"/>
      <c r="J29" s="793"/>
      <c r="K29" s="782"/>
      <c r="L29" s="783"/>
      <c r="M29" s="783"/>
      <c r="N29" s="784"/>
      <c r="O29" s="782"/>
      <c r="P29" s="783"/>
      <c r="Q29" s="783"/>
      <c r="R29" s="784"/>
      <c r="S29" s="782"/>
      <c r="T29" s="783"/>
      <c r="U29" s="783"/>
      <c r="V29" s="784"/>
      <c r="W29" s="782"/>
      <c r="X29" s="783"/>
      <c r="Y29" s="783"/>
      <c r="Z29" s="784"/>
      <c r="AA29" s="782"/>
      <c r="AB29" s="783"/>
      <c r="AC29" s="783"/>
      <c r="AD29" s="784"/>
      <c r="AE29" s="782"/>
      <c r="AF29" s="783"/>
      <c r="AG29" s="783"/>
      <c r="AH29" s="784"/>
      <c r="AI29" s="788"/>
      <c r="AJ29" s="789"/>
      <c r="AK29" s="789"/>
      <c r="AL29" s="790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791"/>
      <c r="D30" s="792"/>
      <c r="E30" s="792"/>
      <c r="F30" s="793"/>
      <c r="G30" s="791"/>
      <c r="H30" s="792"/>
      <c r="I30" s="792"/>
      <c r="J30" s="793"/>
      <c r="K30" s="782"/>
      <c r="L30" s="783"/>
      <c r="M30" s="783"/>
      <c r="N30" s="784"/>
      <c r="O30" s="782"/>
      <c r="P30" s="783"/>
      <c r="Q30" s="783"/>
      <c r="R30" s="784"/>
      <c r="S30" s="782"/>
      <c r="T30" s="783"/>
      <c r="U30" s="783"/>
      <c r="V30" s="784"/>
      <c r="W30" s="782"/>
      <c r="X30" s="783"/>
      <c r="Y30" s="783"/>
      <c r="Z30" s="784"/>
      <c r="AA30" s="782"/>
      <c r="AB30" s="783"/>
      <c r="AC30" s="783"/>
      <c r="AD30" s="784"/>
      <c r="AE30" s="782"/>
      <c r="AF30" s="783"/>
      <c r="AG30" s="783"/>
      <c r="AH30" s="784"/>
      <c r="AI30" s="788"/>
      <c r="AJ30" s="789"/>
      <c r="AK30" s="789"/>
      <c r="AL30" s="790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794"/>
      <c r="D31" s="795"/>
      <c r="E31" s="795"/>
      <c r="F31" s="796"/>
      <c r="G31" s="794"/>
      <c r="H31" s="795"/>
      <c r="I31" s="795"/>
      <c r="J31" s="796"/>
      <c r="K31" s="66"/>
      <c r="L31" s="67"/>
      <c r="M31" s="67"/>
      <c r="N31" s="68"/>
      <c r="O31" s="66"/>
      <c r="P31" s="67"/>
      <c r="Q31" s="67"/>
      <c r="R31" s="68"/>
      <c r="S31" s="66"/>
      <c r="T31" s="67"/>
      <c r="U31" s="67"/>
      <c r="V31" s="68"/>
      <c r="W31" s="66"/>
      <c r="X31" s="67"/>
      <c r="Y31" s="67"/>
      <c r="Z31" s="68"/>
      <c r="AA31" s="66"/>
      <c r="AB31" s="67"/>
      <c r="AC31" s="67"/>
      <c r="AD31" s="68"/>
      <c r="AE31" s="66"/>
      <c r="AF31" s="67"/>
      <c r="AG31" s="67"/>
      <c r="AH31" s="68"/>
      <c r="AI31" s="69"/>
      <c r="AJ31" s="70"/>
      <c r="AK31" s="70"/>
      <c r="AL31" s="71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791"/>
      <c r="D32" s="792"/>
      <c r="E32" s="792"/>
      <c r="F32" s="793"/>
      <c r="G32" s="791"/>
      <c r="H32" s="792"/>
      <c r="I32" s="792"/>
      <c r="J32" s="793"/>
      <c r="K32" s="782"/>
      <c r="L32" s="783"/>
      <c r="M32" s="783"/>
      <c r="N32" s="784"/>
      <c r="O32" s="782"/>
      <c r="P32" s="783"/>
      <c r="Q32" s="783"/>
      <c r="R32" s="784"/>
      <c r="S32" s="782"/>
      <c r="T32" s="783"/>
      <c r="U32" s="783"/>
      <c r="V32" s="784"/>
      <c r="W32" s="782"/>
      <c r="X32" s="783"/>
      <c r="Y32" s="783"/>
      <c r="Z32" s="784"/>
      <c r="AA32" s="782"/>
      <c r="AB32" s="783"/>
      <c r="AC32" s="783"/>
      <c r="AD32" s="784"/>
      <c r="AE32" s="782"/>
      <c r="AF32" s="783"/>
      <c r="AG32" s="783"/>
      <c r="AH32" s="784"/>
      <c r="AI32" s="788"/>
      <c r="AJ32" s="789"/>
      <c r="AK32" s="789"/>
      <c r="AL32" s="790"/>
      <c r="AM32" s="702"/>
      <c r="AN32" s="703"/>
      <c r="AO32" s="703"/>
      <c r="AP32" s="703"/>
    </row>
    <row r="33" spans="1:45" ht="65.099999999999994" customHeight="1" outlineLevel="1">
      <c r="A33" s="49"/>
      <c r="B33" s="64" t="s">
        <v>76</v>
      </c>
      <c r="C33" s="791" t="s">
        <v>77</v>
      </c>
      <c r="D33" s="792"/>
      <c r="E33" s="792"/>
      <c r="F33" s="793"/>
      <c r="G33" s="791" t="s">
        <v>77</v>
      </c>
      <c r="H33" s="792"/>
      <c r="I33" s="792"/>
      <c r="J33" s="793"/>
      <c r="K33" s="782"/>
      <c r="L33" s="783"/>
      <c r="M33" s="783"/>
      <c r="N33" s="784"/>
      <c r="O33" s="782"/>
      <c r="P33" s="783"/>
      <c r="Q33" s="783"/>
      <c r="R33" s="784"/>
      <c r="S33" s="782"/>
      <c r="T33" s="783"/>
      <c r="U33" s="783"/>
      <c r="V33" s="784"/>
      <c r="W33" s="782"/>
      <c r="X33" s="783"/>
      <c r="Y33" s="783"/>
      <c r="Z33" s="784"/>
      <c r="AA33" s="782"/>
      <c r="AB33" s="783"/>
      <c r="AC33" s="783"/>
      <c r="AD33" s="784"/>
      <c r="AE33" s="782"/>
      <c r="AF33" s="783"/>
      <c r="AG33" s="783"/>
      <c r="AH33" s="784"/>
      <c r="AI33" s="788"/>
      <c r="AJ33" s="789"/>
      <c r="AK33" s="789"/>
      <c r="AL33" s="790"/>
      <c r="AM33" s="702"/>
      <c r="AN33" s="703"/>
      <c r="AO33" s="703"/>
      <c r="AP33" s="703"/>
    </row>
    <row r="34" spans="1:45" ht="65.099999999999994" customHeight="1" outlineLevel="1">
      <c r="A34" s="49"/>
      <c r="B34" s="64" t="s">
        <v>78</v>
      </c>
      <c r="C34" s="791" t="s">
        <v>77</v>
      </c>
      <c r="D34" s="792"/>
      <c r="E34" s="792"/>
      <c r="F34" s="793"/>
      <c r="G34" s="791" t="s">
        <v>77</v>
      </c>
      <c r="H34" s="792"/>
      <c r="I34" s="792"/>
      <c r="J34" s="793"/>
      <c r="K34" s="782"/>
      <c r="L34" s="783"/>
      <c r="M34" s="783"/>
      <c r="N34" s="784"/>
      <c r="O34" s="797"/>
      <c r="P34" s="798"/>
      <c r="Q34" s="798"/>
      <c r="R34" s="799"/>
      <c r="S34" s="797"/>
      <c r="T34" s="798"/>
      <c r="U34" s="798"/>
      <c r="V34" s="799"/>
      <c r="W34" s="797"/>
      <c r="X34" s="798"/>
      <c r="Y34" s="798"/>
      <c r="Z34" s="799"/>
      <c r="AA34" s="797"/>
      <c r="AB34" s="798"/>
      <c r="AC34" s="798"/>
      <c r="AD34" s="799"/>
      <c r="AE34" s="797"/>
      <c r="AF34" s="798"/>
      <c r="AG34" s="798"/>
      <c r="AH34" s="799"/>
      <c r="AI34" s="788"/>
      <c r="AJ34" s="789"/>
      <c r="AK34" s="789"/>
      <c r="AL34" s="790"/>
      <c r="AM34" s="702"/>
      <c r="AN34" s="703"/>
      <c r="AO34" s="703"/>
      <c r="AP34" s="703"/>
    </row>
    <row r="35" spans="1:45" ht="203.25" customHeight="1" outlineLevel="1" thickBot="1">
      <c r="A35" s="49"/>
      <c r="B35" s="73" t="s">
        <v>79</v>
      </c>
      <c r="C35" s="691"/>
      <c r="D35" s="692"/>
      <c r="E35" s="692"/>
      <c r="F35" s="693"/>
      <c r="G35" s="691"/>
      <c r="H35" s="692"/>
      <c r="I35" s="692"/>
      <c r="J35" s="693"/>
      <c r="K35" s="691"/>
      <c r="L35" s="692"/>
      <c r="M35" s="692"/>
      <c r="N35" s="693"/>
      <c r="O35" s="691"/>
      <c r="P35" s="692"/>
      <c r="Q35" s="692"/>
      <c r="R35" s="693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5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5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  <c r="AQ37" s="685" t="s">
        <v>85</v>
      </c>
      <c r="AR37" s="686"/>
    </row>
    <row r="38" spans="1:45" s="92" customFormat="1" ht="53.1" customHeight="1">
      <c r="A38" s="79"/>
      <c r="B38" s="25" t="s">
        <v>118</v>
      </c>
      <c r="C38" s="80"/>
      <c r="D38" s="81"/>
      <c r="E38" s="82"/>
      <c r="F38" s="83"/>
      <c r="G38" s="84"/>
      <c r="H38" s="81"/>
      <c r="I38" s="82"/>
      <c r="J38" s="83"/>
      <c r="K38" s="84"/>
      <c r="L38" s="81"/>
      <c r="M38" s="82"/>
      <c r="N38" s="83"/>
      <c r="O38" s="84"/>
      <c r="P38" s="81"/>
      <c r="Q38" s="82"/>
      <c r="R38" s="83"/>
      <c r="S38" s="80"/>
      <c r="T38" s="85"/>
      <c r="U38" s="86"/>
      <c r="V38" s="87"/>
      <c r="W38" s="88"/>
      <c r="X38" s="89"/>
      <c r="Y38" s="86"/>
      <c r="Z38" s="87"/>
      <c r="AA38" s="88"/>
      <c r="AB38" s="89"/>
      <c r="AC38" s="86"/>
      <c r="AD38" s="87"/>
      <c r="AE38" s="88"/>
      <c r="AF38" s="89"/>
      <c r="AG38" s="86"/>
      <c r="AH38" s="87"/>
      <c r="AI38" s="88"/>
      <c r="AJ38" s="89"/>
      <c r="AK38" s="86"/>
      <c r="AL38" s="87"/>
      <c r="AM38" s="80"/>
      <c r="AN38" s="85"/>
      <c r="AO38" s="86"/>
      <c r="AP38" s="87"/>
      <c r="AQ38" s="90"/>
      <c r="AR38" s="90"/>
      <c r="AS38" s="91"/>
    </row>
    <row r="39" spans="1:45" s="107" customFormat="1" ht="53.1" customHeight="1">
      <c r="A39" s="93"/>
      <c r="B39" s="25" t="s">
        <v>99</v>
      </c>
      <c r="C39" s="94"/>
      <c r="D39" s="95"/>
      <c r="E39" s="96"/>
      <c r="F39" s="97"/>
      <c r="G39" s="98"/>
      <c r="H39" s="95"/>
      <c r="I39" s="96"/>
      <c r="J39" s="97"/>
      <c r="K39" s="98"/>
      <c r="L39" s="95"/>
      <c r="M39" s="96"/>
      <c r="N39" s="97"/>
      <c r="O39" s="98"/>
      <c r="P39" s="95"/>
      <c r="Q39" s="96"/>
      <c r="R39" s="97"/>
      <c r="S39" s="99"/>
      <c r="T39" s="100"/>
      <c r="U39" s="101"/>
      <c r="V39" s="102"/>
      <c r="W39" s="103"/>
      <c r="X39" s="104"/>
      <c r="Y39" s="101"/>
      <c r="Z39" s="102"/>
      <c r="AA39" s="103"/>
      <c r="AB39" s="104"/>
      <c r="AC39" s="101"/>
      <c r="AD39" s="102"/>
      <c r="AE39" s="103"/>
      <c r="AF39" s="104"/>
      <c r="AG39" s="101"/>
      <c r="AH39" s="102"/>
      <c r="AI39" s="103"/>
      <c r="AJ39" s="104"/>
      <c r="AK39" s="101"/>
      <c r="AL39" s="102"/>
      <c r="AM39" s="99"/>
      <c r="AN39" s="100"/>
      <c r="AO39" s="101"/>
      <c r="AP39" s="102"/>
      <c r="AQ39" s="105"/>
      <c r="AR39" s="105"/>
      <c r="AS39" s="106"/>
    </row>
    <row r="40" spans="1:45" s="107" customFormat="1" ht="53.1" customHeight="1">
      <c r="A40" s="108"/>
      <c r="B40" s="212" t="s">
        <v>102</v>
      </c>
      <c r="C40" s="109"/>
      <c r="D40" s="95"/>
      <c r="E40" s="96"/>
      <c r="F40" s="97"/>
      <c r="G40" s="98">
        <v>1</v>
      </c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01"/>
      <c r="V40" s="102"/>
      <c r="W40" s="103"/>
      <c r="X40" s="104"/>
      <c r="Y40" s="101"/>
      <c r="Z40" s="102"/>
      <c r="AA40" s="103"/>
      <c r="AB40" s="104"/>
      <c r="AC40" s="101"/>
      <c r="AD40" s="102"/>
      <c r="AE40" s="103"/>
      <c r="AF40" s="104"/>
      <c r="AG40" s="101"/>
      <c r="AH40" s="102"/>
      <c r="AI40" s="103"/>
      <c r="AJ40" s="104"/>
      <c r="AK40" s="101"/>
      <c r="AL40" s="102"/>
      <c r="AM40" s="99"/>
      <c r="AN40" s="100"/>
      <c r="AO40" s="101"/>
      <c r="AP40" s="102"/>
      <c r="AQ40" s="105"/>
      <c r="AR40" s="105"/>
      <c r="AS40" s="106"/>
    </row>
    <row r="41" spans="1:45" s="107" customFormat="1" ht="53.1" customHeight="1">
      <c r="A41" s="108"/>
      <c r="B41" s="33" t="s">
        <v>105</v>
      </c>
      <c r="C41" s="109">
        <v>1</v>
      </c>
      <c r="D41" s="95"/>
      <c r="E41" s="96"/>
      <c r="F41" s="97"/>
      <c r="G41" s="98"/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01"/>
      <c r="V41" s="102"/>
      <c r="W41" s="103"/>
      <c r="X41" s="104"/>
      <c r="Y41" s="101"/>
      <c r="Z41" s="102"/>
      <c r="AA41" s="103"/>
      <c r="AB41" s="104"/>
      <c r="AC41" s="101"/>
      <c r="AD41" s="102"/>
      <c r="AE41" s="103"/>
      <c r="AF41" s="104"/>
      <c r="AG41" s="101"/>
      <c r="AH41" s="102"/>
      <c r="AI41" s="103"/>
      <c r="AJ41" s="104"/>
      <c r="AK41" s="101"/>
      <c r="AL41" s="102"/>
      <c r="AM41" s="99"/>
      <c r="AN41" s="100"/>
      <c r="AO41" s="101"/>
      <c r="AP41" s="102"/>
      <c r="AQ41" s="105"/>
      <c r="AR41" s="105"/>
      <c r="AS41" s="106"/>
    </row>
    <row r="42" spans="1:45" s="107" customFormat="1" ht="53.1" customHeight="1">
      <c r="A42" s="108"/>
      <c r="B42" s="35"/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01"/>
      <c r="V42" s="102"/>
      <c r="W42" s="103"/>
      <c r="X42" s="104"/>
      <c r="Y42" s="101"/>
      <c r="Z42" s="102"/>
      <c r="AA42" s="103"/>
      <c r="AB42" s="104"/>
      <c r="AC42" s="101"/>
      <c r="AD42" s="102"/>
      <c r="AE42" s="103"/>
      <c r="AF42" s="104"/>
      <c r="AG42" s="101"/>
      <c r="AH42" s="102"/>
      <c r="AI42" s="103"/>
      <c r="AJ42" s="104"/>
      <c r="AK42" s="101"/>
      <c r="AL42" s="102"/>
      <c r="AM42" s="99"/>
      <c r="AN42" s="100"/>
      <c r="AO42" s="101"/>
      <c r="AP42" s="102"/>
      <c r="AQ42" s="105"/>
      <c r="AR42" s="105"/>
      <c r="AS42" s="106"/>
    </row>
    <row r="43" spans="1:45" s="107" customFormat="1" ht="53.1" customHeight="1">
      <c r="A43" s="108"/>
      <c r="B43" s="37"/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  <c r="AQ43" s="105"/>
      <c r="AR43" s="105"/>
      <c r="AS43" s="106"/>
    </row>
    <row r="44" spans="1:45" s="107" customFormat="1" ht="53.1" customHeight="1" thickBot="1">
      <c r="A44" s="108"/>
      <c r="B44" s="25"/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  <c r="AQ44" s="105"/>
      <c r="AR44" s="105"/>
      <c r="AS44" s="106"/>
    </row>
    <row r="45" spans="1:45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1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  <c r="AQ45" s="131"/>
      <c r="AR45" s="131"/>
    </row>
    <row r="46" spans="1:45" s="135" customFormat="1" ht="45" customHeight="1">
      <c r="A46" s="132"/>
      <c r="B46" s="133" t="s">
        <v>81</v>
      </c>
      <c r="C46" s="134">
        <f>C45+G45+K45+O45+S45+W45+AA45+AE45+AI45+AM45</f>
        <v>2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</row>
    <row r="47" spans="1:45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</row>
    <row r="48" spans="1:45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</row>
    <row r="49" spans="1:44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</row>
    <row r="50" spans="1:44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</row>
    <row r="51" spans="1:44" s="135" customFormat="1" ht="45" customHeight="1">
      <c r="A51" s="132"/>
      <c r="B51" s="133" t="s">
        <v>4</v>
      </c>
      <c r="C51" s="137">
        <f>SUM(C46:C49)</f>
        <v>2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</row>
    <row r="52" spans="1:44" s="135" customFormat="1" ht="45" customHeight="1">
      <c r="A52" s="132"/>
      <c r="B52" s="133" t="s">
        <v>89</v>
      </c>
      <c r="C52" s="137">
        <f>C46+C47</f>
        <v>2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</row>
    <row r="53" spans="1:44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</row>
    <row r="54" spans="1:44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</row>
    <row r="55" spans="1:44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4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4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4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4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4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4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4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4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4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57">
    <mergeCell ref="AQ37:AR37"/>
    <mergeCell ref="C54:F54"/>
    <mergeCell ref="AA34:AD34"/>
    <mergeCell ref="AE34:AH34"/>
    <mergeCell ref="AI34:AL34"/>
    <mergeCell ref="C35:F35"/>
    <mergeCell ref="G35:J35"/>
    <mergeCell ref="K35:N35"/>
    <mergeCell ref="O35:R35"/>
    <mergeCell ref="S35:V35"/>
    <mergeCell ref="W35:Z35"/>
    <mergeCell ref="AA35:AD35"/>
    <mergeCell ref="C34:F34"/>
    <mergeCell ref="G34:J34"/>
    <mergeCell ref="K34:N34"/>
    <mergeCell ref="O34:R34"/>
    <mergeCell ref="S34:V34"/>
    <mergeCell ref="W34:Z34"/>
    <mergeCell ref="AE35:AH35"/>
    <mergeCell ref="AI35:AL35"/>
    <mergeCell ref="B36:AP36"/>
    <mergeCell ref="AM28:AP35"/>
    <mergeCell ref="C29:F29"/>
    <mergeCell ref="G29:J29"/>
    <mergeCell ref="C33:F33"/>
    <mergeCell ref="G33:J33"/>
    <mergeCell ref="K33:N33"/>
    <mergeCell ref="O33:R33"/>
    <mergeCell ref="S33:V33"/>
    <mergeCell ref="W33:Z33"/>
    <mergeCell ref="AA33:AD33"/>
    <mergeCell ref="AE33:AH33"/>
    <mergeCell ref="AI33:AL33"/>
    <mergeCell ref="C31:F31"/>
    <mergeCell ref="G31:J31"/>
    <mergeCell ref="C32:F32"/>
    <mergeCell ref="G32:J32"/>
    <mergeCell ref="K32:N32"/>
    <mergeCell ref="O32:R32"/>
    <mergeCell ref="AI30:AL30"/>
    <mergeCell ref="S32:V32"/>
    <mergeCell ref="W32:Z32"/>
    <mergeCell ref="AA32:AD32"/>
    <mergeCell ref="AE32:AH32"/>
    <mergeCell ref="AI32:AL32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K29:N29"/>
    <mergeCell ref="O29:R29"/>
    <mergeCell ref="S29:V29"/>
    <mergeCell ref="W29:Z29"/>
    <mergeCell ref="AA29:AD29"/>
    <mergeCell ref="AE29:AH29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70" type="noConversion"/>
  <pageMargins left="0.11811023622047245" right="0.11811023622047245" top="0.19685039370078741" bottom="0.23622047244094491" header="0" footer="0"/>
  <pageSetup paperSize="3" scale="25" orientation="landscape" r:id="rId1"/>
  <headerFooter>
    <oddFooter>&amp;L&amp;14&amp;F&amp;C&amp;"-,Bold"&amp;16&amp;A&amp;R&amp;"-,Bold"&amp;16&amp;P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55"/>
  <sheetViews>
    <sheetView view="pageBreakPreview" topLeftCell="A27" zoomScale="25" zoomScaleNormal="40" zoomScaleSheetLayoutView="25" workbookViewId="0">
      <selection activeCell="M44" sqref="M44"/>
    </sheetView>
  </sheetViews>
  <sheetFormatPr defaultColWidth="9" defaultRowHeight="29.25" outlineLevelRow="1"/>
  <cols>
    <col min="1" max="1" width="9" style="1" customWidth="1"/>
    <col min="2" max="2" width="68" style="147" customWidth="1"/>
    <col min="3" max="4" width="17.25" style="1" customWidth="1"/>
    <col min="5" max="5" width="19.625" style="1" customWidth="1"/>
    <col min="6" max="6" width="43.75" style="1" customWidth="1"/>
    <col min="7" max="7" width="17.25" style="1" customWidth="1"/>
    <col min="8" max="8" width="39.375" style="1" customWidth="1"/>
    <col min="9" max="9" width="20.125" style="1" customWidth="1"/>
    <col min="10" max="13" width="17.25" style="1" customWidth="1"/>
    <col min="14" max="14" width="60.875" style="1" customWidth="1"/>
    <col min="15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43" ht="108" customHeight="1">
      <c r="B1" s="2" t="str">
        <f>O4</f>
        <v>MAXXE</v>
      </c>
      <c r="C1" s="2" t="str">
        <f>AG4</f>
        <v>ROCKY ROAD PU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2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WAHSUN</v>
      </c>
      <c r="AA1" s="6" t="str">
        <f ca="1">RIGHT(CELL("filename",$AA$1),LEN(CELL("filename",$AA$1))-FIND("]",CELL("filename",$AA$1)))</f>
        <v>MAXXE ROCKY ROAD</v>
      </c>
    </row>
    <row r="2" spans="1:43" ht="30" thickBot="1">
      <c r="B2" s="294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43" s="9" customFormat="1" ht="71.25" customHeight="1">
      <c r="B3" s="809" t="s">
        <v>6</v>
      </c>
      <c r="C3" s="810"/>
      <c r="D3" s="811"/>
      <c r="E3" s="811"/>
      <c r="F3" s="811"/>
      <c r="G3" s="811"/>
      <c r="H3" s="811"/>
      <c r="I3" s="811"/>
      <c r="J3" s="811"/>
      <c r="K3" s="800" t="s">
        <v>8</v>
      </c>
      <c r="L3" s="800"/>
      <c r="M3" s="800"/>
      <c r="N3" s="800"/>
      <c r="O3" s="812"/>
      <c r="P3" s="812"/>
      <c r="Q3" s="812"/>
      <c r="R3" s="812"/>
      <c r="S3" s="812"/>
      <c r="T3" s="812"/>
      <c r="U3" s="812"/>
      <c r="V3" s="812"/>
      <c r="W3" s="812"/>
      <c r="X3" s="812"/>
      <c r="Y3" s="812"/>
      <c r="Z3" s="812"/>
      <c r="AA3" s="812"/>
      <c r="AB3" s="813" t="s">
        <v>9</v>
      </c>
      <c r="AC3" s="813"/>
      <c r="AD3" s="813"/>
      <c r="AE3" s="813"/>
      <c r="AF3" s="813"/>
      <c r="AG3" s="812" t="s">
        <v>135</v>
      </c>
      <c r="AH3" s="812"/>
      <c r="AI3" s="812"/>
      <c r="AJ3" s="812"/>
      <c r="AK3" s="812"/>
      <c r="AL3" s="812"/>
      <c r="AM3" s="812"/>
      <c r="AN3" s="800" t="s">
        <v>11</v>
      </c>
      <c r="AO3" s="802" t="s">
        <v>12</v>
      </c>
      <c r="AP3" s="803"/>
    </row>
    <row r="4" spans="1:43" s="9" customFormat="1" ht="57.75" customHeight="1" thickBot="1">
      <c r="B4" s="804" t="s">
        <v>13</v>
      </c>
      <c r="C4" s="805"/>
      <c r="D4" s="806"/>
      <c r="E4" s="806"/>
      <c r="F4" s="806"/>
      <c r="G4" s="806"/>
      <c r="H4" s="806"/>
      <c r="I4" s="806"/>
      <c r="J4" s="806"/>
      <c r="K4" s="801" t="s">
        <v>14</v>
      </c>
      <c r="L4" s="801"/>
      <c r="M4" s="801"/>
      <c r="N4" s="801"/>
      <c r="O4" s="807" t="s">
        <v>273</v>
      </c>
      <c r="P4" s="807"/>
      <c r="Q4" s="807"/>
      <c r="R4" s="807"/>
      <c r="S4" s="807"/>
      <c r="T4" s="807"/>
      <c r="U4" s="807"/>
      <c r="V4" s="807"/>
      <c r="W4" s="807"/>
      <c r="X4" s="807"/>
      <c r="Y4" s="807"/>
      <c r="Z4" s="807"/>
      <c r="AA4" s="807"/>
      <c r="AB4" s="808" t="s">
        <v>16</v>
      </c>
      <c r="AC4" s="808"/>
      <c r="AD4" s="808"/>
      <c r="AE4" s="808"/>
      <c r="AF4" s="808"/>
      <c r="AG4" s="807" t="s">
        <v>224</v>
      </c>
      <c r="AH4" s="807"/>
      <c r="AI4" s="807"/>
      <c r="AJ4" s="807"/>
      <c r="AK4" s="807"/>
      <c r="AL4" s="807"/>
      <c r="AM4" s="807"/>
      <c r="AN4" s="801"/>
      <c r="AO4" s="802"/>
      <c r="AP4" s="803"/>
    </row>
    <row r="5" spans="1:43" s="9" customFormat="1" ht="10.5" customHeight="1" thickBot="1">
      <c r="B5" s="295"/>
      <c r="C5" s="296"/>
      <c r="D5" s="296"/>
      <c r="E5" s="296"/>
      <c r="F5" s="296"/>
      <c r="G5" s="296"/>
      <c r="H5" s="296"/>
      <c r="I5" s="296"/>
      <c r="J5" s="296"/>
      <c r="K5" s="296"/>
      <c r="L5" s="296"/>
      <c r="M5" s="296"/>
      <c r="N5" s="296"/>
      <c r="O5" s="296"/>
      <c r="P5" s="296"/>
      <c r="Q5" s="296"/>
      <c r="R5" s="296"/>
      <c r="S5" s="296"/>
      <c r="T5" s="296"/>
      <c r="U5" s="296"/>
      <c r="V5" s="296"/>
      <c r="W5" s="297"/>
      <c r="X5" s="297"/>
      <c r="Y5" s="297"/>
      <c r="Z5" s="297"/>
      <c r="AA5" s="296"/>
      <c r="AB5" s="296"/>
      <c r="AC5" s="296"/>
      <c r="AD5" s="296"/>
      <c r="AE5" s="296"/>
      <c r="AF5" s="296"/>
      <c r="AG5" s="296"/>
      <c r="AH5" s="296"/>
      <c r="AI5" s="296"/>
      <c r="AJ5" s="296"/>
      <c r="AK5" s="296"/>
      <c r="AL5" s="296"/>
      <c r="AM5" s="298"/>
      <c r="AN5" s="298"/>
      <c r="AO5" s="297"/>
      <c r="AP5" s="297"/>
    </row>
    <row r="6" spans="1:43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43" s="403" customFormat="1" ht="84.75" customHeight="1" thickBot="1">
      <c r="A7" s="542"/>
      <c r="B7" s="429" t="s">
        <v>21</v>
      </c>
      <c r="C7" s="431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430" t="s">
        <v>36</v>
      </c>
      <c r="AP7" s="431" t="s">
        <v>37</v>
      </c>
    </row>
    <row r="8" spans="1:43" s="23" customFormat="1" ht="314.25" customHeight="1" thickBot="1">
      <c r="A8" s="542"/>
      <c r="B8" s="267"/>
      <c r="C8" s="475"/>
      <c r="D8" s="814" t="s">
        <v>279</v>
      </c>
      <c r="E8" s="815"/>
      <c r="F8" s="816"/>
      <c r="G8" s="817" t="s">
        <v>225</v>
      </c>
      <c r="H8" s="818"/>
      <c r="I8" s="819"/>
      <c r="J8" s="820"/>
      <c r="K8" s="815"/>
      <c r="L8" s="816"/>
      <c r="M8" s="814"/>
      <c r="N8" s="815"/>
      <c r="O8" s="816"/>
      <c r="P8" s="814"/>
      <c r="Q8" s="815"/>
      <c r="R8" s="816"/>
      <c r="S8" s="814"/>
      <c r="T8" s="815"/>
      <c r="U8" s="821"/>
      <c r="V8" s="820" t="s">
        <v>288</v>
      </c>
      <c r="W8" s="815"/>
      <c r="X8" s="816"/>
      <c r="Y8" s="814"/>
      <c r="Z8" s="815"/>
      <c r="AA8" s="816"/>
      <c r="AB8" s="826" t="s">
        <v>287</v>
      </c>
      <c r="AC8" s="827"/>
      <c r="AD8" s="828"/>
      <c r="AE8" s="814"/>
      <c r="AF8" s="821"/>
      <c r="AG8" s="820"/>
      <c r="AH8" s="816"/>
      <c r="AI8" s="814"/>
      <c r="AJ8" s="816"/>
      <c r="AK8" s="814"/>
      <c r="AL8" s="816"/>
      <c r="AM8" s="814"/>
      <c r="AN8" s="816"/>
      <c r="AO8" s="167"/>
      <c r="AP8" s="475"/>
    </row>
    <row r="9" spans="1:43" s="318" customFormat="1" ht="111.75" customHeight="1">
      <c r="A9" s="316"/>
      <c r="B9" s="502" t="s">
        <v>56</v>
      </c>
      <c r="C9" s="503" t="s">
        <v>57</v>
      </c>
      <c r="D9" s="822" t="s">
        <v>55</v>
      </c>
      <c r="E9" s="823"/>
      <c r="F9" s="823"/>
      <c r="G9" s="823" t="s">
        <v>55</v>
      </c>
      <c r="H9" s="823"/>
      <c r="I9" s="823"/>
      <c r="J9" s="823"/>
      <c r="K9" s="823"/>
      <c r="L9" s="823"/>
      <c r="M9" s="823"/>
      <c r="N9" s="823"/>
      <c r="O9" s="823"/>
      <c r="P9" s="823"/>
      <c r="Q9" s="823"/>
      <c r="R9" s="823"/>
      <c r="S9" s="824">
        <v>580</v>
      </c>
      <c r="T9" s="824"/>
      <c r="U9" s="825"/>
      <c r="V9" s="822" t="s">
        <v>55</v>
      </c>
      <c r="W9" s="823"/>
      <c r="X9" s="823"/>
      <c r="Y9" s="823"/>
      <c r="Z9" s="823"/>
      <c r="AA9" s="823"/>
      <c r="AB9" s="823" t="s">
        <v>55</v>
      </c>
      <c r="AC9" s="823"/>
      <c r="AD9" s="823"/>
      <c r="AE9" s="823"/>
      <c r="AF9" s="829"/>
      <c r="AG9" s="822" t="s">
        <v>55</v>
      </c>
      <c r="AH9" s="823"/>
      <c r="AI9" s="823" t="s">
        <v>43</v>
      </c>
      <c r="AJ9" s="823"/>
      <c r="AK9" s="830" t="s">
        <v>44</v>
      </c>
      <c r="AL9" s="830"/>
      <c r="AM9" s="830" t="s">
        <v>45</v>
      </c>
      <c r="AN9" s="830"/>
      <c r="AO9" s="490" t="s">
        <v>46</v>
      </c>
      <c r="AP9" s="491"/>
    </row>
    <row r="10" spans="1:43" s="318" customFormat="1" ht="54.75" customHeight="1">
      <c r="A10" s="316"/>
      <c r="B10" s="495" t="s">
        <v>266</v>
      </c>
      <c r="C10" s="496" t="s">
        <v>267</v>
      </c>
      <c r="D10" s="831" t="s">
        <v>266</v>
      </c>
      <c r="E10" s="832"/>
      <c r="F10" s="832"/>
      <c r="G10" s="832" t="s">
        <v>55</v>
      </c>
      <c r="H10" s="832"/>
      <c r="I10" s="832"/>
      <c r="J10" s="832"/>
      <c r="K10" s="832"/>
      <c r="L10" s="832"/>
      <c r="M10" s="832"/>
      <c r="N10" s="832"/>
      <c r="O10" s="832"/>
      <c r="P10" s="832"/>
      <c r="Q10" s="832"/>
      <c r="R10" s="832"/>
      <c r="S10" s="835">
        <v>183</v>
      </c>
      <c r="T10" s="835"/>
      <c r="U10" s="836"/>
      <c r="V10" s="831" t="s">
        <v>41</v>
      </c>
      <c r="W10" s="832"/>
      <c r="X10" s="832"/>
      <c r="Y10" s="832"/>
      <c r="Z10" s="832"/>
      <c r="AA10" s="832"/>
      <c r="AB10" s="832" t="s">
        <v>41</v>
      </c>
      <c r="AC10" s="832"/>
      <c r="AD10" s="832"/>
      <c r="AE10" s="832"/>
      <c r="AF10" s="834"/>
      <c r="AG10" s="831" t="s">
        <v>42</v>
      </c>
      <c r="AH10" s="832"/>
      <c r="AI10" s="832" t="s">
        <v>43</v>
      </c>
      <c r="AJ10" s="832"/>
      <c r="AK10" s="833" t="s">
        <v>44</v>
      </c>
      <c r="AL10" s="833"/>
      <c r="AM10" s="833" t="s">
        <v>45</v>
      </c>
      <c r="AN10" s="833"/>
      <c r="AO10" s="459" t="s">
        <v>46</v>
      </c>
      <c r="AP10" s="479"/>
    </row>
    <row r="11" spans="1:43" s="316" customFormat="1" ht="51.75" customHeight="1">
      <c r="B11" s="460" t="s">
        <v>253</v>
      </c>
      <c r="C11" s="494" t="s">
        <v>256</v>
      </c>
      <c r="D11" s="831" t="s">
        <v>253</v>
      </c>
      <c r="E11" s="832"/>
      <c r="F11" s="832"/>
      <c r="G11" s="832" t="s">
        <v>94</v>
      </c>
      <c r="H11" s="832"/>
      <c r="I11" s="832"/>
      <c r="J11" s="832"/>
      <c r="K11" s="832"/>
      <c r="L11" s="832"/>
      <c r="M11" s="832"/>
      <c r="N11" s="832"/>
      <c r="O11" s="832"/>
      <c r="P11" s="832"/>
      <c r="Q11" s="832"/>
      <c r="R11" s="832"/>
      <c r="S11" s="832">
        <v>864</v>
      </c>
      <c r="T11" s="832"/>
      <c r="U11" s="834"/>
      <c r="V11" s="831" t="s">
        <v>41</v>
      </c>
      <c r="W11" s="832"/>
      <c r="X11" s="832"/>
      <c r="Y11" s="832"/>
      <c r="Z11" s="832"/>
      <c r="AA11" s="832"/>
      <c r="AB11" s="832" t="s">
        <v>41</v>
      </c>
      <c r="AC11" s="832"/>
      <c r="AD11" s="832"/>
      <c r="AE11" s="832"/>
      <c r="AF11" s="834"/>
      <c r="AG11" s="831" t="s">
        <v>42</v>
      </c>
      <c r="AH11" s="832"/>
      <c r="AI11" s="832" t="s">
        <v>43</v>
      </c>
      <c r="AJ11" s="832"/>
      <c r="AK11" s="833" t="s">
        <v>44</v>
      </c>
      <c r="AL11" s="833"/>
      <c r="AM11" s="833" t="s">
        <v>45</v>
      </c>
      <c r="AN11" s="833"/>
      <c r="AO11" s="459" t="s">
        <v>46</v>
      </c>
      <c r="AP11" s="479"/>
    </row>
    <row r="12" spans="1:43" s="318" customFormat="1" ht="56.1" customHeight="1">
      <c r="A12" s="316"/>
      <c r="B12" s="495" t="s">
        <v>240</v>
      </c>
      <c r="C12" s="496" t="s">
        <v>258</v>
      </c>
      <c r="D12" s="837" t="s">
        <v>240</v>
      </c>
      <c r="E12" s="833"/>
      <c r="F12" s="833"/>
      <c r="G12" s="832" t="s">
        <v>94</v>
      </c>
      <c r="H12" s="832"/>
      <c r="I12" s="832"/>
      <c r="J12" s="832"/>
      <c r="K12" s="832"/>
      <c r="L12" s="832"/>
      <c r="M12" s="832"/>
      <c r="N12" s="832"/>
      <c r="O12" s="832"/>
      <c r="P12" s="832"/>
      <c r="Q12" s="832"/>
      <c r="R12" s="832"/>
      <c r="S12" s="838" t="s">
        <v>241</v>
      </c>
      <c r="T12" s="838"/>
      <c r="U12" s="839"/>
      <c r="V12" s="831" t="s">
        <v>41</v>
      </c>
      <c r="W12" s="832"/>
      <c r="X12" s="832"/>
      <c r="Y12" s="832"/>
      <c r="Z12" s="832"/>
      <c r="AA12" s="832"/>
      <c r="AB12" s="832" t="s">
        <v>41</v>
      </c>
      <c r="AC12" s="832"/>
      <c r="AD12" s="832"/>
      <c r="AE12" s="832"/>
      <c r="AF12" s="834"/>
      <c r="AG12" s="831" t="s">
        <v>42</v>
      </c>
      <c r="AH12" s="832"/>
      <c r="AI12" s="832" t="s">
        <v>43</v>
      </c>
      <c r="AJ12" s="832"/>
      <c r="AK12" s="833" t="s">
        <v>44</v>
      </c>
      <c r="AL12" s="833"/>
      <c r="AM12" s="833" t="s">
        <v>45</v>
      </c>
      <c r="AN12" s="833"/>
      <c r="AO12" s="459" t="s">
        <v>46</v>
      </c>
      <c r="AP12" s="479"/>
    </row>
    <row r="13" spans="1:43" s="345" customFormat="1" ht="51.75" customHeight="1">
      <c r="A13" s="316"/>
      <c r="B13" s="497"/>
      <c r="C13" s="498"/>
      <c r="D13" s="840"/>
      <c r="E13" s="841"/>
      <c r="F13" s="841"/>
      <c r="G13" s="842"/>
      <c r="H13" s="842"/>
      <c r="I13" s="842"/>
      <c r="J13" s="841"/>
      <c r="K13" s="841"/>
      <c r="L13" s="841"/>
      <c r="M13" s="841"/>
      <c r="N13" s="841"/>
      <c r="O13" s="841"/>
      <c r="P13" s="841"/>
      <c r="Q13" s="841"/>
      <c r="R13" s="841"/>
      <c r="S13" s="841"/>
      <c r="T13" s="841"/>
      <c r="U13" s="843"/>
      <c r="V13" s="840"/>
      <c r="W13" s="841"/>
      <c r="X13" s="841"/>
      <c r="Y13" s="841"/>
      <c r="Z13" s="841"/>
      <c r="AA13" s="841"/>
      <c r="AB13" s="841"/>
      <c r="AC13" s="841"/>
      <c r="AD13" s="841"/>
      <c r="AE13" s="841"/>
      <c r="AF13" s="843"/>
      <c r="AG13" s="840"/>
      <c r="AH13" s="841"/>
      <c r="AI13" s="841"/>
      <c r="AJ13" s="841"/>
      <c r="AK13" s="833"/>
      <c r="AL13" s="833"/>
      <c r="AM13" s="833"/>
      <c r="AN13" s="833"/>
      <c r="AO13" s="459"/>
      <c r="AP13" s="479"/>
      <c r="AQ13" s="476"/>
    </row>
    <row r="14" spans="1:43" s="345" customFormat="1" ht="51.75" customHeight="1">
      <c r="A14" s="316"/>
      <c r="B14" s="497"/>
      <c r="C14" s="498"/>
      <c r="D14" s="840"/>
      <c r="E14" s="841"/>
      <c r="F14" s="841"/>
      <c r="G14" s="841"/>
      <c r="H14" s="841"/>
      <c r="I14" s="841"/>
      <c r="J14" s="841"/>
      <c r="K14" s="841"/>
      <c r="L14" s="841"/>
      <c r="M14" s="841"/>
      <c r="N14" s="841"/>
      <c r="O14" s="841"/>
      <c r="P14" s="841"/>
      <c r="Q14" s="841"/>
      <c r="R14" s="841"/>
      <c r="S14" s="841"/>
      <c r="T14" s="841"/>
      <c r="U14" s="843"/>
      <c r="V14" s="840"/>
      <c r="W14" s="841"/>
      <c r="X14" s="841"/>
      <c r="Y14" s="841"/>
      <c r="Z14" s="841"/>
      <c r="AA14" s="841"/>
      <c r="AB14" s="841"/>
      <c r="AC14" s="841"/>
      <c r="AD14" s="841"/>
      <c r="AE14" s="841"/>
      <c r="AF14" s="843"/>
      <c r="AG14" s="840"/>
      <c r="AH14" s="841"/>
      <c r="AI14" s="841"/>
      <c r="AJ14" s="841"/>
      <c r="AK14" s="833"/>
      <c r="AL14" s="833"/>
      <c r="AM14" s="833"/>
      <c r="AN14" s="833"/>
      <c r="AO14" s="459"/>
      <c r="AP14" s="479"/>
      <c r="AQ14" s="476"/>
    </row>
    <row r="15" spans="1:43" s="318" customFormat="1" ht="56.1" customHeight="1">
      <c r="A15" s="316"/>
      <c r="B15" s="495"/>
      <c r="C15" s="496"/>
      <c r="D15" s="837"/>
      <c r="E15" s="833"/>
      <c r="F15" s="833"/>
      <c r="G15" s="842"/>
      <c r="H15" s="842"/>
      <c r="I15" s="842"/>
      <c r="J15" s="832"/>
      <c r="K15" s="832"/>
      <c r="L15" s="832"/>
      <c r="M15" s="832"/>
      <c r="N15" s="832"/>
      <c r="O15" s="832"/>
      <c r="P15" s="832"/>
      <c r="Q15" s="832"/>
      <c r="R15" s="832"/>
      <c r="S15" s="838"/>
      <c r="T15" s="838"/>
      <c r="U15" s="839"/>
      <c r="V15" s="831"/>
      <c r="W15" s="832"/>
      <c r="X15" s="832"/>
      <c r="Y15" s="832"/>
      <c r="Z15" s="832"/>
      <c r="AA15" s="832"/>
      <c r="AB15" s="841"/>
      <c r="AC15" s="841"/>
      <c r="AD15" s="841"/>
      <c r="AE15" s="841"/>
      <c r="AF15" s="843"/>
      <c r="AG15" s="831"/>
      <c r="AH15" s="832"/>
      <c r="AI15" s="832"/>
      <c r="AJ15" s="832"/>
      <c r="AK15" s="833"/>
      <c r="AL15" s="833"/>
      <c r="AM15" s="833"/>
      <c r="AN15" s="833"/>
      <c r="AO15" s="459"/>
      <c r="AP15" s="479"/>
    </row>
    <row r="16" spans="1:43" s="46" customFormat="1" ht="52.9" customHeight="1">
      <c r="B16" s="499"/>
      <c r="C16" s="494"/>
      <c r="D16" s="831"/>
      <c r="E16" s="832"/>
      <c r="F16" s="832"/>
      <c r="G16" s="832"/>
      <c r="H16" s="832"/>
      <c r="I16" s="832"/>
      <c r="J16" s="832"/>
      <c r="K16" s="832"/>
      <c r="L16" s="832"/>
      <c r="M16" s="832"/>
      <c r="N16" s="832"/>
      <c r="O16" s="832"/>
      <c r="P16" s="832"/>
      <c r="Q16" s="832"/>
      <c r="R16" s="832"/>
      <c r="S16" s="850"/>
      <c r="T16" s="832"/>
      <c r="U16" s="834"/>
      <c r="V16" s="831"/>
      <c r="W16" s="832"/>
      <c r="X16" s="832"/>
      <c r="Y16" s="832"/>
      <c r="Z16" s="832"/>
      <c r="AA16" s="832"/>
      <c r="AB16" s="832"/>
      <c r="AC16" s="832"/>
      <c r="AD16" s="832"/>
      <c r="AE16" s="832"/>
      <c r="AF16" s="834"/>
      <c r="AG16" s="831"/>
      <c r="AH16" s="832"/>
      <c r="AI16" s="832"/>
      <c r="AJ16" s="832"/>
      <c r="AK16" s="832"/>
      <c r="AL16" s="832"/>
      <c r="AM16" s="832"/>
      <c r="AN16" s="832"/>
      <c r="AO16" s="407"/>
      <c r="AP16" s="480"/>
    </row>
    <row r="17" spans="1:42" s="46" customFormat="1" ht="52.9" customHeight="1" thickBot="1">
      <c r="B17" s="500"/>
      <c r="C17" s="501"/>
      <c r="D17" s="844"/>
      <c r="E17" s="845"/>
      <c r="F17" s="845"/>
      <c r="G17" s="845"/>
      <c r="H17" s="845"/>
      <c r="I17" s="845"/>
      <c r="J17" s="846"/>
      <c r="K17" s="846"/>
      <c r="L17" s="846"/>
      <c r="M17" s="845"/>
      <c r="N17" s="845"/>
      <c r="O17" s="845"/>
      <c r="P17" s="845"/>
      <c r="Q17" s="845"/>
      <c r="R17" s="845"/>
      <c r="S17" s="847"/>
      <c r="T17" s="848"/>
      <c r="U17" s="849"/>
      <c r="V17" s="844"/>
      <c r="W17" s="845"/>
      <c r="X17" s="845"/>
      <c r="Y17" s="845"/>
      <c r="Z17" s="845"/>
      <c r="AA17" s="845"/>
      <c r="AB17" s="845"/>
      <c r="AC17" s="845"/>
      <c r="AD17" s="845"/>
      <c r="AE17" s="845"/>
      <c r="AF17" s="854"/>
      <c r="AG17" s="844"/>
      <c r="AH17" s="845"/>
      <c r="AI17" s="845"/>
      <c r="AJ17" s="845"/>
      <c r="AK17" s="845"/>
      <c r="AL17" s="845"/>
      <c r="AM17" s="845"/>
      <c r="AN17" s="845"/>
      <c r="AO17" s="481"/>
      <c r="AP17" s="482"/>
    </row>
    <row r="18" spans="1:42" s="49" customFormat="1" ht="25.5" hidden="1" customHeight="1" outlineLevel="1">
      <c r="B18" s="428"/>
      <c r="C18" s="350"/>
      <c r="D18" s="623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851"/>
      <c r="Q18" s="851"/>
      <c r="R18" s="851"/>
      <c r="S18" s="851"/>
      <c r="T18" s="851"/>
      <c r="U18" s="852"/>
      <c r="V18" s="623"/>
      <c r="W18" s="851"/>
      <c r="X18" s="851"/>
      <c r="Y18" s="851"/>
      <c r="Z18" s="851"/>
      <c r="AA18" s="851"/>
      <c r="AB18" s="853"/>
      <c r="AC18" s="851"/>
      <c r="AD18" s="851"/>
      <c r="AE18" s="851"/>
      <c r="AF18" s="855"/>
      <c r="AG18" s="623"/>
      <c r="AH18" s="851"/>
      <c r="AI18" s="851"/>
      <c r="AJ18" s="851"/>
      <c r="AK18" s="851"/>
      <c r="AL18" s="851"/>
      <c r="AM18" s="851"/>
      <c r="AN18" s="851"/>
      <c r="AO18" s="351"/>
      <c r="AP18" s="350"/>
    </row>
    <row r="19" spans="1:42" s="49" customFormat="1" ht="25.5" hidden="1" customHeight="1" outlineLevel="1">
      <c r="B19" s="352"/>
      <c r="C19" s="436"/>
      <c r="D19" s="856"/>
      <c r="E19" s="857"/>
      <c r="F19" s="857"/>
      <c r="G19" s="857"/>
      <c r="H19" s="857"/>
      <c r="I19" s="857"/>
      <c r="J19" s="857"/>
      <c r="K19" s="857"/>
      <c r="L19" s="857"/>
      <c r="M19" s="857"/>
      <c r="N19" s="857"/>
      <c r="O19" s="857"/>
      <c r="P19" s="857"/>
      <c r="Q19" s="857"/>
      <c r="R19" s="857"/>
      <c r="S19" s="857"/>
      <c r="T19" s="857"/>
      <c r="U19" s="858"/>
      <c r="V19" s="856"/>
      <c r="W19" s="857"/>
      <c r="X19" s="857"/>
      <c r="Y19" s="857"/>
      <c r="Z19" s="857"/>
      <c r="AA19" s="857"/>
      <c r="AB19" s="859"/>
      <c r="AC19" s="857"/>
      <c r="AD19" s="857"/>
      <c r="AE19" s="857"/>
      <c r="AF19" s="860"/>
      <c r="AG19" s="856"/>
      <c r="AH19" s="857"/>
      <c r="AI19" s="857"/>
      <c r="AJ19" s="857"/>
      <c r="AK19" s="857"/>
      <c r="AL19" s="857"/>
      <c r="AM19" s="857"/>
      <c r="AN19" s="857"/>
      <c r="AO19" s="408"/>
      <c r="AP19" s="350"/>
    </row>
    <row r="20" spans="1:42" s="49" customFormat="1" ht="25.5" hidden="1" customHeight="1" outlineLevel="1">
      <c r="B20" s="355"/>
      <c r="C20" s="436"/>
      <c r="D20" s="856"/>
      <c r="E20" s="857"/>
      <c r="F20" s="857"/>
      <c r="G20" s="857"/>
      <c r="H20" s="857"/>
      <c r="I20" s="857"/>
      <c r="J20" s="857"/>
      <c r="K20" s="857"/>
      <c r="L20" s="857"/>
      <c r="M20" s="857"/>
      <c r="N20" s="857"/>
      <c r="O20" s="857"/>
      <c r="P20" s="857"/>
      <c r="Q20" s="857"/>
      <c r="R20" s="857"/>
      <c r="S20" s="857"/>
      <c r="T20" s="857"/>
      <c r="U20" s="858"/>
      <c r="V20" s="856"/>
      <c r="W20" s="857"/>
      <c r="X20" s="857"/>
      <c r="Y20" s="857"/>
      <c r="Z20" s="857"/>
      <c r="AA20" s="857"/>
      <c r="AB20" s="859"/>
      <c r="AC20" s="857"/>
      <c r="AD20" s="857"/>
      <c r="AE20" s="857"/>
      <c r="AF20" s="860"/>
      <c r="AG20" s="856"/>
      <c r="AH20" s="857"/>
      <c r="AI20" s="857"/>
      <c r="AJ20" s="857"/>
      <c r="AK20" s="857"/>
      <c r="AL20" s="857"/>
      <c r="AM20" s="857"/>
      <c r="AN20" s="857"/>
      <c r="AO20" s="408"/>
      <c r="AP20" s="350"/>
    </row>
    <row r="21" spans="1:42" s="49" customFormat="1" ht="25.5" hidden="1" customHeight="1" outlineLevel="1">
      <c r="B21" s="352"/>
      <c r="C21" s="436"/>
      <c r="D21" s="856"/>
      <c r="E21" s="857"/>
      <c r="F21" s="857"/>
      <c r="G21" s="857"/>
      <c r="H21" s="857"/>
      <c r="I21" s="857"/>
      <c r="J21" s="857"/>
      <c r="K21" s="857"/>
      <c r="L21" s="857"/>
      <c r="M21" s="857"/>
      <c r="N21" s="857"/>
      <c r="O21" s="857"/>
      <c r="P21" s="857"/>
      <c r="Q21" s="857"/>
      <c r="R21" s="857"/>
      <c r="S21" s="857"/>
      <c r="T21" s="857"/>
      <c r="U21" s="858"/>
      <c r="V21" s="856"/>
      <c r="W21" s="857"/>
      <c r="X21" s="857"/>
      <c r="Y21" s="857"/>
      <c r="Z21" s="857"/>
      <c r="AA21" s="857"/>
      <c r="AB21" s="859"/>
      <c r="AC21" s="857"/>
      <c r="AD21" s="857"/>
      <c r="AE21" s="857"/>
      <c r="AF21" s="860"/>
      <c r="AG21" s="856"/>
      <c r="AH21" s="857"/>
      <c r="AI21" s="857"/>
      <c r="AJ21" s="857"/>
      <c r="AK21" s="857"/>
      <c r="AL21" s="857"/>
      <c r="AM21" s="857"/>
      <c r="AN21" s="857"/>
      <c r="AO21" s="408"/>
      <c r="AP21" s="436"/>
    </row>
    <row r="22" spans="1:42" s="49" customFormat="1" ht="25.5" hidden="1" customHeight="1" outlineLevel="1">
      <c r="B22" s="434"/>
      <c r="C22" s="436"/>
      <c r="D22" s="856"/>
      <c r="E22" s="857"/>
      <c r="F22" s="857"/>
      <c r="G22" s="857"/>
      <c r="H22" s="857"/>
      <c r="I22" s="857"/>
      <c r="J22" s="857"/>
      <c r="K22" s="857"/>
      <c r="L22" s="857"/>
      <c r="M22" s="857"/>
      <c r="N22" s="857"/>
      <c r="O22" s="857"/>
      <c r="P22" s="857"/>
      <c r="Q22" s="857"/>
      <c r="R22" s="857"/>
      <c r="S22" s="857"/>
      <c r="T22" s="857"/>
      <c r="U22" s="858"/>
      <c r="V22" s="856"/>
      <c r="W22" s="857"/>
      <c r="X22" s="857"/>
      <c r="Y22" s="857"/>
      <c r="Z22" s="857"/>
      <c r="AA22" s="857"/>
      <c r="AB22" s="859"/>
      <c r="AC22" s="857"/>
      <c r="AD22" s="857"/>
      <c r="AE22" s="857"/>
      <c r="AF22" s="860"/>
      <c r="AG22" s="856"/>
      <c r="AH22" s="857"/>
      <c r="AI22" s="857"/>
      <c r="AJ22" s="857"/>
      <c r="AK22" s="857"/>
      <c r="AL22" s="857"/>
      <c r="AM22" s="857"/>
      <c r="AN22" s="857"/>
      <c r="AO22" s="408"/>
      <c r="AP22" s="350"/>
    </row>
    <row r="23" spans="1:42" s="49" customFormat="1" ht="25.5" hidden="1" customHeight="1" outlineLevel="1" thickBot="1">
      <c r="B23" s="356"/>
      <c r="C23" s="357"/>
      <c r="D23" s="864"/>
      <c r="E23" s="861"/>
      <c r="F23" s="861"/>
      <c r="G23" s="861"/>
      <c r="H23" s="861"/>
      <c r="I23" s="861"/>
      <c r="J23" s="861"/>
      <c r="K23" s="861"/>
      <c r="L23" s="861"/>
      <c r="M23" s="861"/>
      <c r="N23" s="861"/>
      <c r="O23" s="861"/>
      <c r="P23" s="861"/>
      <c r="Q23" s="861"/>
      <c r="R23" s="861"/>
      <c r="S23" s="861"/>
      <c r="T23" s="861"/>
      <c r="U23" s="874"/>
      <c r="V23" s="864"/>
      <c r="W23" s="861"/>
      <c r="X23" s="861"/>
      <c r="Y23" s="861"/>
      <c r="Z23" s="861"/>
      <c r="AA23" s="861"/>
      <c r="AB23" s="862"/>
      <c r="AC23" s="861"/>
      <c r="AD23" s="861"/>
      <c r="AE23" s="861"/>
      <c r="AF23" s="863"/>
      <c r="AG23" s="864"/>
      <c r="AH23" s="861"/>
      <c r="AI23" s="861"/>
      <c r="AJ23" s="861"/>
      <c r="AK23" s="861"/>
      <c r="AL23" s="861"/>
      <c r="AM23" s="861"/>
      <c r="AN23" s="861"/>
      <c r="AO23" s="358"/>
      <c r="AP23" s="357"/>
    </row>
    <row r="24" spans="1:42" ht="14.25" customHeight="1" collapsed="1" thickBot="1">
      <c r="A24" s="49"/>
      <c r="B24" s="875"/>
      <c r="C24" s="875"/>
      <c r="D24" s="875"/>
      <c r="E24" s="875"/>
      <c r="F24" s="875"/>
      <c r="G24" s="875"/>
      <c r="H24" s="875"/>
      <c r="I24" s="875"/>
      <c r="J24" s="875"/>
      <c r="K24" s="875"/>
      <c r="L24" s="875"/>
      <c r="M24" s="875"/>
      <c r="N24" s="875"/>
      <c r="O24" s="875"/>
      <c r="P24" s="875"/>
      <c r="Q24" s="875"/>
      <c r="R24" s="875"/>
      <c r="S24" s="875"/>
      <c r="T24" s="875"/>
      <c r="U24" s="875"/>
      <c r="V24" s="875"/>
      <c r="W24" s="875"/>
      <c r="X24" s="875"/>
      <c r="Y24" s="875"/>
      <c r="Z24" s="875"/>
      <c r="AA24" s="875"/>
      <c r="AB24" s="875"/>
      <c r="AC24" s="875"/>
      <c r="AD24" s="875"/>
      <c r="AE24" s="875"/>
      <c r="AF24" s="875"/>
      <c r="AG24" s="875"/>
      <c r="AH24" s="875"/>
      <c r="AI24" s="875"/>
      <c r="AJ24" s="875"/>
      <c r="AK24" s="875"/>
      <c r="AL24" s="875"/>
      <c r="AM24" s="875"/>
      <c r="AN24" s="875"/>
      <c r="AO24" s="875"/>
      <c r="AP24" s="875"/>
    </row>
    <row r="25" spans="1:42" ht="408" customHeight="1" thickBot="1">
      <c r="A25" s="49"/>
      <c r="B25" s="170" t="s">
        <v>64</v>
      </c>
      <c r="C25" s="876"/>
      <c r="D25" s="876"/>
      <c r="E25" s="876"/>
      <c r="F25" s="876"/>
      <c r="G25" s="876"/>
      <c r="H25" s="876"/>
      <c r="I25" s="876"/>
      <c r="J25" s="876"/>
      <c r="K25" s="876"/>
      <c r="L25" s="876"/>
      <c r="M25" s="876"/>
      <c r="N25" s="876"/>
      <c r="O25" s="871"/>
      <c r="P25" s="872"/>
      <c r="Q25" s="872"/>
      <c r="R25" s="873"/>
      <c r="S25" s="876"/>
      <c r="T25" s="876"/>
      <c r="U25" s="876"/>
      <c r="V25" s="876"/>
      <c r="W25" s="877"/>
      <c r="X25" s="878"/>
      <c r="Y25" s="878"/>
      <c r="Z25" s="879"/>
      <c r="AA25" s="876"/>
      <c r="AB25" s="876"/>
      <c r="AC25" s="876"/>
      <c r="AD25" s="876"/>
      <c r="AE25" s="871"/>
      <c r="AF25" s="872"/>
      <c r="AG25" s="872"/>
      <c r="AH25" s="873"/>
      <c r="AI25" s="889"/>
      <c r="AJ25" s="890"/>
      <c r="AK25" s="890"/>
      <c r="AL25" s="891"/>
      <c r="AM25" s="665"/>
      <c r="AN25" s="666"/>
      <c r="AO25" s="666"/>
      <c r="AP25" s="666"/>
    </row>
    <row r="26" spans="1:42" ht="128.25" customHeight="1" thickBot="1">
      <c r="A26" s="49"/>
      <c r="B26" s="312" t="s">
        <v>65</v>
      </c>
      <c r="C26" s="865" t="s">
        <v>274</v>
      </c>
      <c r="D26" s="866"/>
      <c r="E26" s="866"/>
      <c r="F26" s="867"/>
      <c r="G26" s="865" t="s">
        <v>136</v>
      </c>
      <c r="H26" s="866"/>
      <c r="I26" s="866"/>
      <c r="J26" s="867"/>
      <c r="K26" s="865" t="s">
        <v>275</v>
      </c>
      <c r="L26" s="866"/>
      <c r="M26" s="866"/>
      <c r="N26" s="867"/>
      <c r="O26" s="868"/>
      <c r="P26" s="868"/>
      <c r="Q26" s="868"/>
      <c r="R26" s="868"/>
      <c r="S26" s="865"/>
      <c r="T26" s="866"/>
      <c r="U26" s="866"/>
      <c r="V26" s="867"/>
      <c r="W26" s="865"/>
      <c r="X26" s="866"/>
      <c r="Y26" s="866"/>
      <c r="Z26" s="867"/>
      <c r="AA26" s="868"/>
      <c r="AB26" s="868"/>
      <c r="AC26" s="868"/>
      <c r="AD26" s="868"/>
      <c r="AE26" s="868"/>
      <c r="AF26" s="868"/>
      <c r="AG26" s="868"/>
      <c r="AH26" s="868"/>
      <c r="AI26" s="869"/>
      <c r="AJ26" s="869"/>
      <c r="AK26" s="869"/>
      <c r="AL26" s="870"/>
      <c r="AM26" s="643" t="s">
        <v>66</v>
      </c>
      <c r="AN26" s="644"/>
      <c r="AO26" s="644"/>
      <c r="AP26" s="644"/>
    </row>
    <row r="27" spans="1:42" ht="63" customHeight="1" thickBot="1">
      <c r="A27" s="49"/>
      <c r="B27" s="313" t="s">
        <v>67</v>
      </c>
      <c r="C27" s="880" t="s">
        <v>276</v>
      </c>
      <c r="D27" s="881"/>
      <c r="E27" s="881"/>
      <c r="F27" s="882"/>
      <c r="G27" s="880" t="s">
        <v>277</v>
      </c>
      <c r="H27" s="881"/>
      <c r="I27" s="881"/>
      <c r="J27" s="882"/>
      <c r="K27" s="880" t="s">
        <v>278</v>
      </c>
      <c r="L27" s="881"/>
      <c r="M27" s="881"/>
      <c r="N27" s="882"/>
      <c r="O27" s="883"/>
      <c r="P27" s="884"/>
      <c r="Q27" s="884"/>
      <c r="R27" s="885"/>
      <c r="S27" s="883"/>
      <c r="T27" s="884"/>
      <c r="U27" s="884"/>
      <c r="V27" s="885"/>
      <c r="W27" s="883"/>
      <c r="X27" s="884"/>
      <c r="Y27" s="884"/>
      <c r="Z27" s="885"/>
      <c r="AA27" s="883"/>
      <c r="AB27" s="884"/>
      <c r="AC27" s="884"/>
      <c r="AD27" s="885"/>
      <c r="AE27" s="883"/>
      <c r="AF27" s="884"/>
      <c r="AG27" s="884"/>
      <c r="AH27" s="885"/>
      <c r="AI27" s="886"/>
      <c r="AJ27" s="887"/>
      <c r="AK27" s="887"/>
      <c r="AL27" s="888"/>
      <c r="AM27" s="660" t="s">
        <v>68</v>
      </c>
      <c r="AN27" s="661"/>
      <c r="AO27" s="661"/>
      <c r="AP27" s="661"/>
    </row>
    <row r="28" spans="1:42" ht="65.099999999999994" customHeight="1">
      <c r="A28" s="49"/>
      <c r="B28" s="312" t="s">
        <v>69</v>
      </c>
      <c r="C28" s="892"/>
      <c r="D28" s="893"/>
      <c r="E28" s="893"/>
      <c r="F28" s="894"/>
      <c r="G28" s="892"/>
      <c r="H28" s="893"/>
      <c r="I28" s="893"/>
      <c r="J28" s="894"/>
      <c r="K28" s="892"/>
      <c r="L28" s="893"/>
      <c r="M28" s="893"/>
      <c r="N28" s="894"/>
      <c r="O28" s="895"/>
      <c r="P28" s="896"/>
      <c r="Q28" s="896"/>
      <c r="R28" s="897"/>
      <c r="S28" s="895"/>
      <c r="T28" s="896"/>
      <c r="U28" s="896"/>
      <c r="V28" s="897"/>
      <c r="W28" s="895"/>
      <c r="X28" s="896"/>
      <c r="Y28" s="896"/>
      <c r="Z28" s="897"/>
      <c r="AA28" s="898"/>
      <c r="AB28" s="899"/>
      <c r="AC28" s="899"/>
      <c r="AD28" s="900"/>
      <c r="AE28" s="898"/>
      <c r="AF28" s="899"/>
      <c r="AG28" s="899"/>
      <c r="AH28" s="900"/>
      <c r="AI28" s="901"/>
      <c r="AJ28" s="902"/>
      <c r="AK28" s="902"/>
      <c r="AL28" s="903"/>
      <c r="AM28" s="700"/>
      <c r="AN28" s="701"/>
      <c r="AO28" s="701"/>
      <c r="AP28" s="701"/>
    </row>
    <row r="29" spans="1:42" ht="65.099999999999994" customHeight="1" outlineLevel="1">
      <c r="A29" s="49"/>
      <c r="B29" s="312" t="s">
        <v>70</v>
      </c>
      <c r="C29" s="907"/>
      <c r="D29" s="908"/>
      <c r="E29" s="908"/>
      <c r="F29" s="909"/>
      <c r="G29" s="907"/>
      <c r="H29" s="908"/>
      <c r="I29" s="908"/>
      <c r="J29" s="909"/>
      <c r="K29" s="907"/>
      <c r="L29" s="908"/>
      <c r="M29" s="908"/>
      <c r="N29" s="909"/>
      <c r="O29" s="907"/>
      <c r="P29" s="908"/>
      <c r="Q29" s="908"/>
      <c r="R29" s="909"/>
      <c r="S29" s="907"/>
      <c r="T29" s="908"/>
      <c r="U29" s="908"/>
      <c r="V29" s="909"/>
      <c r="W29" s="907"/>
      <c r="X29" s="908"/>
      <c r="Y29" s="908"/>
      <c r="Z29" s="909"/>
      <c r="AA29" s="898"/>
      <c r="AB29" s="899"/>
      <c r="AC29" s="899"/>
      <c r="AD29" s="900"/>
      <c r="AE29" s="898"/>
      <c r="AF29" s="899"/>
      <c r="AG29" s="899"/>
      <c r="AH29" s="900"/>
      <c r="AI29" s="904"/>
      <c r="AJ29" s="905"/>
      <c r="AK29" s="905"/>
      <c r="AL29" s="906"/>
      <c r="AM29" s="702"/>
      <c r="AN29" s="929"/>
      <c r="AO29" s="929"/>
      <c r="AP29" s="929"/>
    </row>
    <row r="30" spans="1:42" ht="65.099999999999994" customHeight="1" outlineLevel="1">
      <c r="A30" s="49"/>
      <c r="B30" s="312" t="s">
        <v>71</v>
      </c>
      <c r="C30" s="907"/>
      <c r="D30" s="908"/>
      <c r="E30" s="908"/>
      <c r="F30" s="909"/>
      <c r="G30" s="907"/>
      <c r="H30" s="908"/>
      <c r="I30" s="908"/>
      <c r="J30" s="909"/>
      <c r="K30" s="907"/>
      <c r="L30" s="908"/>
      <c r="M30" s="908"/>
      <c r="N30" s="909"/>
      <c r="O30" s="907"/>
      <c r="P30" s="908"/>
      <c r="Q30" s="908"/>
      <c r="R30" s="909"/>
      <c r="S30" s="907"/>
      <c r="T30" s="908"/>
      <c r="U30" s="908"/>
      <c r="V30" s="909"/>
      <c r="W30" s="907"/>
      <c r="X30" s="908"/>
      <c r="Y30" s="908"/>
      <c r="Z30" s="909"/>
      <c r="AA30" s="898"/>
      <c r="AB30" s="899"/>
      <c r="AC30" s="899"/>
      <c r="AD30" s="900"/>
      <c r="AE30" s="898"/>
      <c r="AF30" s="899"/>
      <c r="AG30" s="899"/>
      <c r="AH30" s="900"/>
      <c r="AI30" s="904"/>
      <c r="AJ30" s="905"/>
      <c r="AK30" s="905"/>
      <c r="AL30" s="906"/>
      <c r="AM30" s="702"/>
      <c r="AN30" s="929"/>
      <c r="AO30" s="929"/>
      <c r="AP30" s="929"/>
    </row>
    <row r="31" spans="1:42" ht="109.5" customHeight="1" outlineLevel="1">
      <c r="A31" s="49"/>
      <c r="B31" s="312" t="s">
        <v>73</v>
      </c>
      <c r="C31" s="910"/>
      <c r="D31" s="911"/>
      <c r="E31" s="911"/>
      <c r="F31" s="912"/>
      <c r="G31" s="910"/>
      <c r="H31" s="911"/>
      <c r="I31" s="911"/>
      <c r="J31" s="912"/>
      <c r="K31" s="910"/>
      <c r="L31" s="911"/>
      <c r="M31" s="911"/>
      <c r="N31" s="912"/>
      <c r="O31" s="910"/>
      <c r="P31" s="911"/>
      <c r="Q31" s="911"/>
      <c r="R31" s="912"/>
      <c r="S31" s="910"/>
      <c r="T31" s="911"/>
      <c r="U31" s="911"/>
      <c r="V31" s="912"/>
      <c r="W31" s="910"/>
      <c r="X31" s="911"/>
      <c r="Y31" s="911"/>
      <c r="Z31" s="912"/>
      <c r="AA31" s="433"/>
      <c r="AB31" s="437"/>
      <c r="AC31" s="437"/>
      <c r="AD31" s="438"/>
      <c r="AE31" s="433"/>
      <c r="AF31" s="437"/>
      <c r="AG31" s="437"/>
      <c r="AH31" s="438"/>
      <c r="AI31" s="432"/>
      <c r="AJ31" s="439"/>
      <c r="AK31" s="439"/>
      <c r="AL31" s="440"/>
      <c r="AM31" s="702"/>
      <c r="AN31" s="929"/>
      <c r="AO31" s="929"/>
      <c r="AP31" s="929"/>
    </row>
    <row r="32" spans="1:42" ht="65.099999999999994" customHeight="1" outlineLevel="1">
      <c r="A32" s="49"/>
      <c r="B32" s="314" t="s">
        <v>74</v>
      </c>
      <c r="C32" s="907"/>
      <c r="D32" s="908"/>
      <c r="E32" s="908"/>
      <c r="F32" s="909"/>
      <c r="G32" s="907"/>
      <c r="H32" s="908"/>
      <c r="I32" s="908"/>
      <c r="J32" s="909"/>
      <c r="K32" s="907"/>
      <c r="L32" s="908"/>
      <c r="M32" s="908"/>
      <c r="N32" s="909"/>
      <c r="O32" s="907"/>
      <c r="P32" s="908"/>
      <c r="Q32" s="908"/>
      <c r="R32" s="909"/>
      <c r="S32" s="907"/>
      <c r="T32" s="908"/>
      <c r="U32" s="908"/>
      <c r="V32" s="909"/>
      <c r="W32" s="907"/>
      <c r="X32" s="908"/>
      <c r="Y32" s="908"/>
      <c r="Z32" s="909"/>
      <c r="AA32" s="898"/>
      <c r="AB32" s="899"/>
      <c r="AC32" s="899"/>
      <c r="AD32" s="900"/>
      <c r="AE32" s="898"/>
      <c r="AF32" s="899"/>
      <c r="AG32" s="899"/>
      <c r="AH32" s="900"/>
      <c r="AI32" s="904"/>
      <c r="AJ32" s="905"/>
      <c r="AK32" s="905"/>
      <c r="AL32" s="906"/>
      <c r="AM32" s="702"/>
      <c r="AN32" s="929"/>
      <c r="AO32" s="929"/>
      <c r="AP32" s="929"/>
    </row>
    <row r="33" spans="1:42" ht="65.099999999999994" customHeight="1" outlineLevel="1">
      <c r="A33" s="49"/>
      <c r="B33" s="312" t="s">
        <v>76</v>
      </c>
      <c r="C33" s="907" t="s">
        <v>77</v>
      </c>
      <c r="D33" s="908"/>
      <c r="E33" s="908"/>
      <c r="F33" s="909"/>
      <c r="G33" s="907" t="s">
        <v>77</v>
      </c>
      <c r="H33" s="908"/>
      <c r="I33" s="908"/>
      <c r="J33" s="909"/>
      <c r="K33" s="907" t="s">
        <v>77</v>
      </c>
      <c r="L33" s="908"/>
      <c r="M33" s="908"/>
      <c r="N33" s="909"/>
      <c r="O33" s="907"/>
      <c r="P33" s="908"/>
      <c r="Q33" s="908"/>
      <c r="R33" s="909"/>
      <c r="S33" s="907"/>
      <c r="T33" s="908"/>
      <c r="U33" s="908"/>
      <c r="V33" s="909"/>
      <c r="W33" s="907"/>
      <c r="X33" s="908"/>
      <c r="Y33" s="908"/>
      <c r="Z33" s="909"/>
      <c r="AA33" s="898"/>
      <c r="AB33" s="899"/>
      <c r="AC33" s="899"/>
      <c r="AD33" s="900"/>
      <c r="AE33" s="898"/>
      <c r="AF33" s="899"/>
      <c r="AG33" s="899"/>
      <c r="AH33" s="900"/>
      <c r="AI33" s="904"/>
      <c r="AJ33" s="905"/>
      <c r="AK33" s="905"/>
      <c r="AL33" s="906"/>
      <c r="AM33" s="702"/>
      <c r="AN33" s="929"/>
      <c r="AO33" s="929"/>
      <c r="AP33" s="929"/>
    </row>
    <row r="34" spans="1:42" ht="65.099999999999994" customHeight="1" outlineLevel="1">
      <c r="A34" s="49"/>
      <c r="B34" s="312" t="s">
        <v>78</v>
      </c>
      <c r="C34" s="907" t="s">
        <v>77</v>
      </c>
      <c r="D34" s="908"/>
      <c r="E34" s="908"/>
      <c r="F34" s="909"/>
      <c r="G34" s="907" t="s">
        <v>77</v>
      </c>
      <c r="H34" s="908"/>
      <c r="I34" s="908"/>
      <c r="J34" s="909"/>
      <c r="K34" s="907" t="s">
        <v>77</v>
      </c>
      <c r="L34" s="908"/>
      <c r="M34" s="908"/>
      <c r="N34" s="909"/>
      <c r="O34" s="907"/>
      <c r="P34" s="908"/>
      <c r="Q34" s="908"/>
      <c r="R34" s="909"/>
      <c r="S34" s="907"/>
      <c r="T34" s="908"/>
      <c r="U34" s="908"/>
      <c r="V34" s="909"/>
      <c r="W34" s="907"/>
      <c r="X34" s="908"/>
      <c r="Y34" s="908"/>
      <c r="Z34" s="909"/>
      <c r="AA34" s="923"/>
      <c r="AB34" s="924"/>
      <c r="AC34" s="924"/>
      <c r="AD34" s="925"/>
      <c r="AE34" s="923"/>
      <c r="AF34" s="924"/>
      <c r="AG34" s="924"/>
      <c r="AH34" s="925"/>
      <c r="AI34" s="904"/>
      <c r="AJ34" s="905"/>
      <c r="AK34" s="905"/>
      <c r="AL34" s="906"/>
      <c r="AM34" s="702"/>
      <c r="AN34" s="929"/>
      <c r="AO34" s="929"/>
      <c r="AP34" s="929"/>
    </row>
    <row r="35" spans="1:42" ht="203.25" customHeight="1" outlineLevel="1" thickBot="1">
      <c r="A35" s="49"/>
      <c r="B35" s="362" t="s">
        <v>79</v>
      </c>
      <c r="C35" s="914"/>
      <c r="D35" s="915"/>
      <c r="E35" s="915"/>
      <c r="F35" s="916"/>
      <c r="G35" s="917"/>
      <c r="H35" s="918"/>
      <c r="I35" s="918"/>
      <c r="J35" s="919"/>
      <c r="K35" s="917"/>
      <c r="L35" s="918"/>
      <c r="M35" s="918"/>
      <c r="N35" s="919"/>
      <c r="O35" s="917"/>
      <c r="P35" s="918"/>
      <c r="Q35" s="918"/>
      <c r="R35" s="919"/>
      <c r="S35" s="917"/>
      <c r="T35" s="918"/>
      <c r="U35" s="918"/>
      <c r="V35" s="919"/>
      <c r="W35" s="917"/>
      <c r="X35" s="918"/>
      <c r="Y35" s="918"/>
      <c r="Z35" s="919"/>
      <c r="AA35" s="917"/>
      <c r="AB35" s="918"/>
      <c r="AC35" s="918"/>
      <c r="AD35" s="919"/>
      <c r="AE35" s="917"/>
      <c r="AF35" s="918"/>
      <c r="AG35" s="918"/>
      <c r="AH35" s="919"/>
      <c r="AI35" s="920"/>
      <c r="AJ35" s="921"/>
      <c r="AK35" s="921"/>
      <c r="AL35" s="922"/>
      <c r="AM35" s="704"/>
      <c r="AN35" s="705"/>
      <c r="AO35" s="705"/>
      <c r="AP35" s="705"/>
    </row>
    <row r="36" spans="1:42" ht="12.75" customHeight="1" thickBot="1">
      <c r="A36" s="49"/>
      <c r="B36" s="926"/>
      <c r="C36" s="927"/>
      <c r="D36" s="927"/>
      <c r="E36" s="927"/>
      <c r="F36" s="927"/>
      <c r="G36" s="928"/>
      <c r="H36" s="928"/>
      <c r="I36" s="928"/>
      <c r="J36" s="928"/>
      <c r="K36" s="928"/>
      <c r="L36" s="928"/>
      <c r="M36" s="928"/>
      <c r="N36" s="928"/>
      <c r="O36" s="928"/>
      <c r="P36" s="928"/>
      <c r="Q36" s="928"/>
      <c r="R36" s="928"/>
      <c r="S36" s="928"/>
      <c r="T36" s="928"/>
      <c r="U36" s="928"/>
      <c r="V36" s="928"/>
      <c r="W36" s="928"/>
      <c r="X36" s="928"/>
      <c r="Y36" s="928"/>
      <c r="Z36" s="928"/>
      <c r="AA36" s="928"/>
      <c r="AB36" s="928"/>
      <c r="AC36" s="928"/>
      <c r="AD36" s="928"/>
      <c r="AE36" s="928"/>
      <c r="AF36" s="928"/>
      <c r="AG36" s="928"/>
      <c r="AH36" s="928"/>
      <c r="AI36" s="928"/>
      <c r="AJ36" s="928"/>
      <c r="AK36" s="928"/>
      <c r="AL36" s="928"/>
      <c r="AM36" s="928"/>
      <c r="AN36" s="928"/>
      <c r="AO36" s="928"/>
      <c r="AP36" s="928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449" customFormat="1" ht="53.1" customHeight="1">
      <c r="A38" s="415"/>
      <c r="B38" s="348" t="s">
        <v>56</v>
      </c>
      <c r="C38" s="441"/>
      <c r="D38" s="300"/>
      <c r="E38" s="442"/>
      <c r="F38" s="443"/>
      <c r="G38" s="444"/>
      <c r="H38" s="300"/>
      <c r="I38" s="442"/>
      <c r="J38" s="443"/>
      <c r="K38" s="444"/>
      <c r="L38" s="300"/>
      <c r="M38" s="442"/>
      <c r="N38" s="443"/>
      <c r="O38" s="444"/>
      <c r="P38" s="300"/>
      <c r="Q38" s="442"/>
      <c r="R38" s="443"/>
      <c r="S38" s="441"/>
      <c r="T38" s="315"/>
      <c r="U38" s="445"/>
      <c r="V38" s="446"/>
      <c r="W38" s="447"/>
      <c r="X38" s="448"/>
      <c r="Y38" s="445"/>
      <c r="Z38" s="446"/>
      <c r="AA38" s="447"/>
      <c r="AB38" s="448"/>
      <c r="AC38" s="445"/>
      <c r="AD38" s="446"/>
      <c r="AE38" s="447"/>
      <c r="AF38" s="448"/>
      <c r="AG38" s="445"/>
      <c r="AH38" s="446"/>
      <c r="AI38" s="447"/>
      <c r="AJ38" s="448"/>
      <c r="AK38" s="445"/>
      <c r="AL38" s="446"/>
      <c r="AM38" s="441"/>
      <c r="AN38" s="315"/>
      <c r="AO38" s="445"/>
      <c r="AP38" s="446"/>
    </row>
    <row r="39" spans="1:42" s="385" customFormat="1" ht="53.1" customHeight="1">
      <c r="A39" s="450"/>
      <c r="B39" s="342" t="s">
        <v>266</v>
      </c>
      <c r="C39" s="441">
        <v>1</v>
      </c>
      <c r="D39" s="375"/>
      <c r="E39" s="376"/>
      <c r="F39" s="377"/>
      <c r="G39" s="378"/>
      <c r="H39" s="375"/>
      <c r="I39" s="376"/>
      <c r="J39" s="377"/>
      <c r="K39" s="378"/>
      <c r="L39" s="375"/>
      <c r="M39" s="376"/>
      <c r="N39" s="377"/>
      <c r="O39" s="378"/>
      <c r="P39" s="375"/>
      <c r="Q39" s="376"/>
      <c r="R39" s="377"/>
      <c r="S39" s="451"/>
      <c r="T39" s="452"/>
      <c r="U39" s="453"/>
      <c r="V39" s="454"/>
      <c r="W39" s="455"/>
      <c r="X39" s="456"/>
      <c r="Y39" s="453"/>
      <c r="Z39" s="454"/>
      <c r="AA39" s="455"/>
      <c r="AB39" s="456"/>
      <c r="AC39" s="453"/>
      <c r="AD39" s="454"/>
      <c r="AE39" s="455"/>
      <c r="AF39" s="456"/>
      <c r="AG39" s="453"/>
      <c r="AH39" s="454"/>
      <c r="AI39" s="455"/>
      <c r="AJ39" s="456"/>
      <c r="AK39" s="453"/>
      <c r="AL39" s="454"/>
      <c r="AM39" s="451"/>
      <c r="AN39" s="452"/>
      <c r="AO39" s="453"/>
      <c r="AP39" s="454"/>
    </row>
    <row r="40" spans="1:42" s="385" customFormat="1" ht="53.1" customHeight="1">
      <c r="A40" s="386"/>
      <c r="B40" s="435" t="s">
        <v>253</v>
      </c>
      <c r="C40" s="441"/>
      <c r="D40" s="375"/>
      <c r="E40" s="376"/>
      <c r="F40" s="377"/>
      <c r="G40" s="378">
        <v>1</v>
      </c>
      <c r="H40" s="375"/>
      <c r="I40" s="376"/>
      <c r="J40" s="377"/>
      <c r="K40" s="378"/>
      <c r="L40" s="375"/>
      <c r="M40" s="376"/>
      <c r="N40" s="377"/>
      <c r="O40" s="378"/>
      <c r="P40" s="375"/>
      <c r="Q40" s="376"/>
      <c r="R40" s="377"/>
      <c r="S40" s="451"/>
      <c r="T40" s="452"/>
      <c r="U40" s="453"/>
      <c r="V40" s="454"/>
      <c r="W40" s="455"/>
      <c r="X40" s="456"/>
      <c r="Y40" s="453"/>
      <c r="Z40" s="454"/>
      <c r="AA40" s="455"/>
      <c r="AB40" s="456"/>
      <c r="AC40" s="453"/>
      <c r="AD40" s="454"/>
      <c r="AE40" s="455"/>
      <c r="AF40" s="456"/>
      <c r="AG40" s="453"/>
      <c r="AH40" s="454"/>
      <c r="AI40" s="455"/>
      <c r="AJ40" s="456"/>
      <c r="AK40" s="453"/>
      <c r="AL40" s="454"/>
      <c r="AM40" s="451"/>
      <c r="AN40" s="452"/>
      <c r="AO40" s="453"/>
      <c r="AP40" s="454"/>
    </row>
    <row r="41" spans="1:42" s="385" customFormat="1" ht="53.1" customHeight="1">
      <c r="A41" s="386"/>
      <c r="B41" s="342" t="s">
        <v>240</v>
      </c>
      <c r="C41" s="441"/>
      <c r="D41" s="375"/>
      <c r="E41" s="376"/>
      <c r="F41" s="377"/>
      <c r="G41" s="378"/>
      <c r="H41" s="375"/>
      <c r="I41" s="376"/>
      <c r="J41" s="377"/>
      <c r="K41" s="378">
        <v>1</v>
      </c>
      <c r="L41" s="375"/>
      <c r="M41" s="376"/>
      <c r="N41" s="377"/>
      <c r="O41" s="378"/>
      <c r="P41" s="375"/>
      <c r="Q41" s="388"/>
      <c r="R41" s="389"/>
      <c r="S41" s="451"/>
      <c r="T41" s="452"/>
      <c r="U41" s="453"/>
      <c r="V41" s="454"/>
      <c r="W41" s="455"/>
      <c r="X41" s="456"/>
      <c r="Y41" s="453"/>
      <c r="Z41" s="454"/>
      <c r="AA41" s="455"/>
      <c r="AB41" s="456"/>
      <c r="AC41" s="453"/>
      <c r="AD41" s="454"/>
      <c r="AE41" s="455"/>
      <c r="AF41" s="456"/>
      <c r="AG41" s="453"/>
      <c r="AH41" s="454"/>
      <c r="AI41" s="455"/>
      <c r="AJ41" s="456"/>
      <c r="AK41" s="453"/>
      <c r="AL41" s="454"/>
      <c r="AM41" s="451"/>
      <c r="AN41" s="452"/>
      <c r="AO41" s="453"/>
      <c r="AP41" s="454"/>
    </row>
    <row r="42" spans="1:42" s="385" customFormat="1" ht="53.1" customHeight="1">
      <c r="A42" s="386"/>
      <c r="B42" s="344"/>
      <c r="C42" s="451"/>
      <c r="D42" s="390"/>
      <c r="E42" s="376"/>
      <c r="F42" s="377"/>
      <c r="G42" s="391"/>
      <c r="H42" s="392"/>
      <c r="I42" s="376"/>
      <c r="J42" s="377"/>
      <c r="K42" s="391"/>
      <c r="L42" s="392"/>
      <c r="M42" s="376"/>
      <c r="N42" s="377"/>
      <c r="O42" s="391"/>
      <c r="P42" s="392"/>
      <c r="Q42" s="388"/>
      <c r="R42" s="393"/>
      <c r="S42" s="451"/>
      <c r="T42" s="452"/>
      <c r="U42" s="453"/>
      <c r="V42" s="454"/>
      <c r="W42" s="455"/>
      <c r="X42" s="456"/>
      <c r="Y42" s="453"/>
      <c r="Z42" s="454"/>
      <c r="AA42" s="455"/>
      <c r="AB42" s="456"/>
      <c r="AC42" s="453"/>
      <c r="AD42" s="454"/>
      <c r="AE42" s="455"/>
      <c r="AF42" s="456"/>
      <c r="AG42" s="453"/>
      <c r="AH42" s="454"/>
      <c r="AI42" s="455"/>
      <c r="AJ42" s="456"/>
      <c r="AK42" s="453"/>
      <c r="AL42" s="454"/>
      <c r="AM42" s="451"/>
      <c r="AN42" s="452"/>
      <c r="AO42" s="453"/>
      <c r="AP42" s="454"/>
    </row>
    <row r="43" spans="1:42" s="385" customFormat="1" ht="53.1" customHeight="1">
      <c r="A43" s="386"/>
      <c r="B43" s="344"/>
      <c r="C43" s="451"/>
      <c r="D43" s="394"/>
      <c r="E43" s="395"/>
      <c r="F43" s="396"/>
      <c r="G43" s="397"/>
      <c r="H43" s="398"/>
      <c r="I43" s="395"/>
      <c r="J43" s="396"/>
      <c r="K43" s="397"/>
      <c r="L43" s="398"/>
      <c r="M43" s="395"/>
      <c r="N43" s="396"/>
      <c r="O43" s="397"/>
      <c r="P43" s="398"/>
      <c r="Q43" s="399"/>
      <c r="R43" s="400"/>
      <c r="S43" s="451"/>
      <c r="T43" s="452"/>
      <c r="U43" s="453"/>
      <c r="V43" s="454"/>
      <c r="W43" s="455"/>
      <c r="X43" s="456"/>
      <c r="Y43" s="453"/>
      <c r="Z43" s="454"/>
      <c r="AA43" s="455"/>
      <c r="AB43" s="456"/>
      <c r="AC43" s="453"/>
      <c r="AD43" s="454"/>
      <c r="AE43" s="455"/>
      <c r="AF43" s="456"/>
      <c r="AG43" s="453"/>
      <c r="AH43" s="454"/>
      <c r="AI43" s="455"/>
      <c r="AJ43" s="456"/>
      <c r="AK43" s="453"/>
      <c r="AL43" s="454"/>
      <c r="AM43" s="451"/>
      <c r="AN43" s="452"/>
      <c r="AO43" s="453"/>
      <c r="AP43" s="454"/>
    </row>
    <row r="44" spans="1:42" s="385" customFormat="1" ht="53.1" customHeight="1" thickBot="1">
      <c r="A44" s="386"/>
      <c r="B44" s="342"/>
      <c r="C44" s="451"/>
      <c r="D44" s="452"/>
      <c r="E44" s="453"/>
      <c r="F44" s="454"/>
      <c r="G44" s="455"/>
      <c r="H44" s="456"/>
      <c r="I44" s="453"/>
      <c r="J44" s="454"/>
      <c r="K44" s="455"/>
      <c r="L44" s="456"/>
      <c r="M44" s="453"/>
      <c r="N44" s="454"/>
      <c r="O44" s="455"/>
      <c r="P44" s="456"/>
      <c r="Q44" s="457"/>
      <c r="R44" s="458"/>
      <c r="S44" s="451"/>
      <c r="T44" s="452"/>
      <c r="U44" s="453"/>
      <c r="V44" s="454"/>
      <c r="W44" s="455"/>
      <c r="X44" s="456"/>
      <c r="Y44" s="453"/>
      <c r="Z44" s="454"/>
      <c r="AA44" s="455"/>
      <c r="AB44" s="456"/>
      <c r="AC44" s="453"/>
      <c r="AD44" s="454"/>
      <c r="AE44" s="455"/>
      <c r="AF44" s="456"/>
      <c r="AG44" s="453"/>
      <c r="AH44" s="454"/>
      <c r="AI44" s="455"/>
      <c r="AJ44" s="456"/>
      <c r="AK44" s="453"/>
      <c r="AL44" s="454"/>
      <c r="AM44" s="451"/>
      <c r="AN44" s="452"/>
      <c r="AO44" s="453"/>
      <c r="AP44" s="454"/>
    </row>
    <row r="45" spans="1:42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1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1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303" customFormat="1" ht="45" customHeight="1">
      <c r="A46" s="34"/>
      <c r="B46" s="301" t="s">
        <v>81</v>
      </c>
      <c r="C46" s="302">
        <f>C45+G45+K45+O45+S45+W45+AA45+AE45+AI45+AM45</f>
        <v>3</v>
      </c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</row>
    <row r="47" spans="1:42" s="303" customFormat="1" ht="45" customHeight="1">
      <c r="A47" s="34"/>
      <c r="B47" s="301" t="s">
        <v>82</v>
      </c>
      <c r="C47" s="302">
        <f>D45+H45+L45+P45+T45+X45+AB45+AF45+AJ45+AN45</f>
        <v>0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</row>
    <row r="48" spans="1:42" s="303" customFormat="1" ht="45" customHeight="1">
      <c r="A48" s="34"/>
      <c r="B48" s="301" t="s">
        <v>87</v>
      </c>
      <c r="C48" s="302">
        <f>E45+I45+M45+Q45+U45+Y45+AC45+AG45+AK45+AO45</f>
        <v>0</v>
      </c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</row>
    <row r="49" spans="1:42" s="303" customFormat="1" ht="45" customHeight="1">
      <c r="A49" s="34"/>
      <c r="B49" s="301" t="s">
        <v>88</v>
      </c>
      <c r="C49" s="302">
        <f>F45+J45+N45+R45+V45+Z45+AD45+AH45+AL45+AP45</f>
        <v>0</v>
      </c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</row>
    <row r="50" spans="1:42" s="303" customFormat="1" ht="45" customHeight="1">
      <c r="A50" s="34"/>
      <c r="B50" s="30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</row>
    <row r="51" spans="1:42" s="303" customFormat="1" ht="45" customHeight="1">
      <c r="A51" s="34"/>
      <c r="B51" s="301" t="s">
        <v>4</v>
      </c>
      <c r="C51" s="302">
        <f>SUM(C46:C49)</f>
        <v>3</v>
      </c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</row>
    <row r="52" spans="1:42" s="303" customFormat="1" ht="45" customHeight="1">
      <c r="A52" s="34"/>
      <c r="B52" s="301" t="s">
        <v>89</v>
      </c>
      <c r="C52" s="302">
        <f>C46+C47</f>
        <v>3</v>
      </c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</row>
    <row r="53" spans="1:42" s="303" customFormat="1" ht="45" customHeight="1">
      <c r="A53" s="34"/>
      <c r="B53" s="305" t="s">
        <v>90</v>
      </c>
      <c r="C53" s="306">
        <f>C48+C49</f>
        <v>0</v>
      </c>
      <c r="D53" s="307"/>
      <c r="E53" s="307"/>
      <c r="F53" s="307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</row>
    <row r="54" spans="1:42" s="303" customFormat="1" ht="45" customHeight="1">
      <c r="A54" s="34"/>
      <c r="B54" s="301">
        <f>O8</f>
        <v>0</v>
      </c>
      <c r="C54" s="913"/>
      <c r="D54" s="913"/>
      <c r="E54" s="913"/>
      <c r="F54" s="913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</row>
    <row r="55" spans="1:42" ht="24" customHeight="1"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M55" s="49"/>
      <c r="AO55" s="49"/>
      <c r="AP55" s="49"/>
    </row>
    <row r="56" spans="1:42" ht="24" customHeight="1"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M56" s="49"/>
      <c r="AO56" s="49"/>
      <c r="AP56" s="49"/>
    </row>
    <row r="57" spans="1:42" ht="24" customHeight="1"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O57" s="49"/>
      <c r="AP57" s="49"/>
    </row>
    <row r="58" spans="1:42" ht="20.100000000000001" customHeight="1">
      <c r="M58" s="308"/>
      <c r="N58" s="308"/>
      <c r="O58" s="308"/>
      <c r="P58" s="308"/>
      <c r="Q58" s="308"/>
      <c r="R58" s="308"/>
      <c r="S58" s="308"/>
      <c r="T58" s="308"/>
      <c r="U58" s="308"/>
      <c r="V58" s="308"/>
      <c r="W58" s="308"/>
      <c r="X58" s="308"/>
      <c r="Y58" s="308"/>
      <c r="Z58" s="308"/>
      <c r="AA58" s="308"/>
      <c r="AB58" s="308"/>
      <c r="AC58" s="308"/>
      <c r="AD58" s="308"/>
      <c r="AN58" s="308"/>
      <c r="AO58" s="309"/>
      <c r="AP58" s="309"/>
    </row>
    <row r="60" spans="1:42"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1:42"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1:42"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1:42"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1:42"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3:42"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3:42"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3:42"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3:42"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3:42"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3:42"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3:42"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3:42"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3:42"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3:42"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3:42"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3:42"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3:42"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3:42"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</row>
    <row r="79" spans="3:42"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</row>
    <row r="80" spans="3:42"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</row>
    <row r="81" spans="3:42"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</row>
    <row r="82" spans="3:42"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</row>
    <row r="83" spans="3:42"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</row>
    <row r="84" spans="3:42"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</row>
    <row r="85" spans="3:42"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</row>
    <row r="86" spans="3:42"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</row>
    <row r="87" spans="3:42"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</row>
    <row r="88" spans="3:42"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</row>
    <row r="89" spans="3:42"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</row>
    <row r="90" spans="3:42"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</row>
    <row r="91" spans="3:42"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</row>
    <row r="92" spans="3:42"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</row>
    <row r="93" spans="3:42"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</row>
    <row r="94" spans="3:42"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</row>
    <row r="95" spans="3:42"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</row>
    <row r="96" spans="3:42"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</row>
    <row r="97" spans="3:42"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</row>
    <row r="98" spans="3:42"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</row>
    <row r="99" spans="3:42"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</row>
    <row r="100" spans="3:42"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</row>
    <row r="101" spans="3:42"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</row>
    <row r="102" spans="3:42"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</row>
    <row r="103" spans="3:42"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</row>
    <row r="104" spans="3:42"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</row>
    <row r="105" spans="3:42"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</row>
    <row r="106" spans="3:42"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</row>
    <row r="107" spans="3:42"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</row>
    <row r="108" spans="3:42"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</row>
    <row r="109" spans="3:42"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</row>
    <row r="110" spans="3:42"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</row>
    <row r="111" spans="3:42"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</row>
    <row r="112" spans="3:42"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</row>
    <row r="113" spans="3:42"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</row>
    <row r="114" spans="3:42"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</row>
    <row r="115" spans="3:42"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</row>
    <row r="116" spans="3:42"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</row>
    <row r="117" spans="3:42"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</row>
    <row r="118" spans="3:42"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</row>
    <row r="119" spans="3:42"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</row>
    <row r="120" spans="3:42"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</row>
    <row r="121" spans="3:42"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</row>
    <row r="122" spans="3:42"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</row>
    <row r="123" spans="3:42"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</row>
    <row r="124" spans="3:42"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</row>
    <row r="125" spans="3:42"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</row>
    <row r="126" spans="3:42"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</row>
    <row r="127" spans="3:42"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</row>
    <row r="128" spans="3:42"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</row>
    <row r="129" spans="3:42"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</row>
    <row r="130" spans="3:42"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</row>
    <row r="131" spans="3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3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3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3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3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3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3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3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3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3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3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3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3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3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0">
    <mergeCell ref="AE33:AH33"/>
    <mergeCell ref="AI33:AL33"/>
    <mergeCell ref="C54:F54"/>
    <mergeCell ref="AI34:AL34"/>
    <mergeCell ref="C35:F35"/>
    <mergeCell ref="G35:J35"/>
    <mergeCell ref="K35:N35"/>
    <mergeCell ref="O35:R35"/>
    <mergeCell ref="S35:V35"/>
    <mergeCell ref="W35:Z35"/>
    <mergeCell ref="AA35:AD35"/>
    <mergeCell ref="AE35:AH35"/>
    <mergeCell ref="AI35:AL35"/>
    <mergeCell ref="C34:F34"/>
    <mergeCell ref="G34:J34"/>
    <mergeCell ref="K34:N34"/>
    <mergeCell ref="O34:R34"/>
    <mergeCell ref="S34:V34"/>
    <mergeCell ref="W34:Z34"/>
    <mergeCell ref="AA34:AD34"/>
    <mergeCell ref="AE34:AH34"/>
    <mergeCell ref="B36:AP36"/>
    <mergeCell ref="AM28:AP35"/>
    <mergeCell ref="C29:F29"/>
    <mergeCell ref="C33:F33"/>
    <mergeCell ref="G33:J33"/>
    <mergeCell ref="K33:N33"/>
    <mergeCell ref="O33:R33"/>
    <mergeCell ref="S33:V33"/>
    <mergeCell ref="W33:Z33"/>
    <mergeCell ref="AA33:AD33"/>
    <mergeCell ref="C32:F32"/>
    <mergeCell ref="G32:J32"/>
    <mergeCell ref="K32:N32"/>
    <mergeCell ref="O32:R32"/>
    <mergeCell ref="S32:V32"/>
    <mergeCell ref="W32:Z32"/>
    <mergeCell ref="C31:F31"/>
    <mergeCell ref="G31:J31"/>
    <mergeCell ref="K31:N31"/>
    <mergeCell ref="O31:R31"/>
    <mergeCell ref="S31:V31"/>
    <mergeCell ref="W31:Z31"/>
    <mergeCell ref="AI30:AL30"/>
    <mergeCell ref="AA32:AD32"/>
    <mergeCell ref="AE32:AH32"/>
    <mergeCell ref="AI32:AL32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O29:R29"/>
    <mergeCell ref="S29:V29"/>
    <mergeCell ref="W29:Z29"/>
    <mergeCell ref="AA29:AD29"/>
    <mergeCell ref="AE29:AH29"/>
    <mergeCell ref="G29:J29"/>
    <mergeCell ref="K29:N29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70" type="noConversion"/>
  <pageMargins left="0.11811023622047245" right="0.11811023622047245" top="0.19685039370078741" bottom="0.23622047244094491" header="0" footer="0"/>
  <pageSetup paperSize="3" scale="22" orientation="landscape" r:id="rId1"/>
  <headerFooter>
    <oddFooter>&amp;L&amp;14&amp;F&amp;C&amp;"-,Bold"&amp;16&amp;A&amp;R&amp;"-,Bold"&amp;16&amp;P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55"/>
  <sheetViews>
    <sheetView view="pageBreakPreview" topLeftCell="A16" zoomScale="25" zoomScaleNormal="40" zoomScaleSheetLayoutView="25" workbookViewId="0">
      <selection activeCell="K31" sqref="K31:N31"/>
    </sheetView>
  </sheetViews>
  <sheetFormatPr defaultColWidth="9" defaultRowHeight="29.25" outlineLevelRow="1"/>
  <cols>
    <col min="1" max="1" width="9" style="1" customWidth="1"/>
    <col min="2" max="2" width="98.75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42" ht="108" customHeight="1">
      <c r="B1" s="2" t="str">
        <f>O4</f>
        <v>GWEN</v>
      </c>
      <c r="C1" s="2" t="str">
        <f>AG4</f>
        <v>RHINESTONE/NAPPA PU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WAHSUN</v>
      </c>
      <c r="AA1" s="6" t="str">
        <f ca="1">RIGHT(CELL("filename",$AA$1),LEN(CELL("filename",$AA$1))-FIND("]",CELL("filename",$AA$1)))</f>
        <v>GWEN RHINESTONE</v>
      </c>
    </row>
    <row r="2" spans="1:42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42" s="9" customFormat="1" ht="71.25" customHeight="1">
      <c r="B3" s="532" t="s">
        <v>6</v>
      </c>
      <c r="C3" s="533"/>
      <c r="D3" s="534" t="s">
        <v>294</v>
      </c>
      <c r="E3" s="534"/>
      <c r="F3" s="534"/>
      <c r="G3" s="534"/>
      <c r="H3" s="534"/>
      <c r="I3" s="534"/>
      <c r="J3" s="534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135</v>
      </c>
      <c r="AH3" s="535"/>
      <c r="AI3" s="535"/>
      <c r="AJ3" s="535"/>
      <c r="AK3" s="535"/>
      <c r="AL3" s="535"/>
      <c r="AM3" s="535"/>
      <c r="AN3" s="523" t="s">
        <v>11</v>
      </c>
      <c r="AO3" s="802" t="s">
        <v>12</v>
      </c>
      <c r="AP3" s="803"/>
    </row>
    <row r="4" spans="1:42" s="9" customFormat="1" ht="57.75" customHeight="1" thickBot="1">
      <c r="B4" s="527" t="s">
        <v>13</v>
      </c>
      <c r="C4" s="528"/>
      <c r="D4" s="529"/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 t="s">
        <v>269</v>
      </c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530" t="s">
        <v>272</v>
      </c>
      <c r="AH4" s="530"/>
      <c r="AI4" s="530"/>
      <c r="AJ4" s="530"/>
      <c r="AK4" s="530"/>
      <c r="AL4" s="530"/>
      <c r="AM4" s="530"/>
      <c r="AN4" s="524"/>
      <c r="AO4" s="802"/>
      <c r="AP4" s="803"/>
    </row>
    <row r="5" spans="1:42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42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42" s="149" customFormat="1" ht="84.75" customHeight="1" thickBot="1">
      <c r="A7" s="542"/>
      <c r="B7" s="333" t="s">
        <v>21</v>
      </c>
      <c r="C7" s="335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334" t="s">
        <v>36</v>
      </c>
      <c r="AP7" s="335" t="s">
        <v>37</v>
      </c>
    </row>
    <row r="8" spans="1:42" s="23" customFormat="1" ht="314.25" customHeight="1" thickBot="1">
      <c r="A8" s="542"/>
      <c r="B8" s="20"/>
      <c r="C8" s="21"/>
      <c r="D8" s="930" t="s">
        <v>286</v>
      </c>
      <c r="E8" s="931"/>
      <c r="F8" s="932"/>
      <c r="G8" s="547" t="s">
        <v>282</v>
      </c>
      <c r="H8" s="548"/>
      <c r="I8" s="551"/>
      <c r="J8" s="547"/>
      <c r="K8" s="548"/>
      <c r="L8" s="549"/>
      <c r="M8" s="550"/>
      <c r="N8" s="548"/>
      <c r="O8" s="549"/>
      <c r="P8" s="550"/>
      <c r="Q8" s="548"/>
      <c r="R8" s="549"/>
      <c r="S8" s="550"/>
      <c r="T8" s="548"/>
      <c r="U8" s="551"/>
      <c r="V8" s="547" t="s">
        <v>288</v>
      </c>
      <c r="W8" s="548"/>
      <c r="X8" s="549"/>
      <c r="Y8" s="550"/>
      <c r="Z8" s="548"/>
      <c r="AA8" s="549"/>
      <c r="AB8" s="571" t="s">
        <v>287</v>
      </c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814"/>
      <c r="AN8" s="816"/>
      <c r="AO8" s="167"/>
      <c r="AP8" s="21"/>
    </row>
    <row r="9" spans="1:42" s="318" customFormat="1" ht="111.75" customHeight="1">
      <c r="A9" s="316"/>
      <c r="B9" s="275" t="s">
        <v>270</v>
      </c>
      <c r="C9" s="317" t="s">
        <v>271</v>
      </c>
      <c r="D9" s="720" t="s">
        <v>270</v>
      </c>
      <c r="E9" s="721"/>
      <c r="F9" s="722"/>
      <c r="G9" s="726" t="s">
        <v>55</v>
      </c>
      <c r="H9" s="727"/>
      <c r="I9" s="728"/>
      <c r="J9" s="726"/>
      <c r="K9" s="727"/>
      <c r="L9" s="728"/>
      <c r="M9" s="726"/>
      <c r="N9" s="727"/>
      <c r="O9" s="728"/>
      <c r="P9" s="726"/>
      <c r="Q9" s="727"/>
      <c r="R9" s="728"/>
      <c r="S9" s="735"/>
      <c r="T9" s="736"/>
      <c r="U9" s="737"/>
      <c r="V9" s="730" t="s">
        <v>55</v>
      </c>
      <c r="W9" s="724"/>
      <c r="X9" s="725"/>
      <c r="Y9" s="726"/>
      <c r="Z9" s="727"/>
      <c r="AA9" s="728"/>
      <c r="AB9" s="723" t="s">
        <v>55</v>
      </c>
      <c r="AC9" s="724"/>
      <c r="AD9" s="734"/>
      <c r="AE9" s="738"/>
      <c r="AF9" s="739"/>
      <c r="AG9" s="730" t="s">
        <v>55</v>
      </c>
      <c r="AH9" s="725"/>
      <c r="AI9" s="723" t="s">
        <v>43</v>
      </c>
      <c r="AJ9" s="725"/>
      <c r="AK9" s="729" t="s">
        <v>120</v>
      </c>
      <c r="AL9" s="722"/>
      <c r="AM9" s="729"/>
      <c r="AN9" s="722"/>
      <c r="AO9" s="266" t="s">
        <v>120</v>
      </c>
      <c r="AP9" s="274"/>
    </row>
    <row r="10" spans="1:42" s="318" customFormat="1" ht="54.75" customHeight="1">
      <c r="A10" s="316"/>
      <c r="B10" s="275"/>
      <c r="C10" s="317"/>
      <c r="D10" s="720"/>
      <c r="E10" s="721"/>
      <c r="F10" s="722"/>
      <c r="G10" s="723"/>
      <c r="H10" s="724"/>
      <c r="I10" s="725"/>
      <c r="J10" s="723"/>
      <c r="K10" s="724"/>
      <c r="L10" s="725"/>
      <c r="M10" s="726"/>
      <c r="N10" s="727"/>
      <c r="O10" s="728"/>
      <c r="P10" s="726"/>
      <c r="Q10" s="727"/>
      <c r="R10" s="728"/>
      <c r="S10" s="735"/>
      <c r="T10" s="736"/>
      <c r="U10" s="737"/>
      <c r="V10" s="730"/>
      <c r="W10" s="724"/>
      <c r="X10" s="725"/>
      <c r="Y10" s="726"/>
      <c r="Z10" s="727"/>
      <c r="AA10" s="728"/>
      <c r="AB10" s="723"/>
      <c r="AC10" s="724"/>
      <c r="AD10" s="724"/>
      <c r="AE10" s="738"/>
      <c r="AF10" s="739"/>
      <c r="AG10" s="730"/>
      <c r="AH10" s="725"/>
      <c r="AI10" s="723"/>
      <c r="AJ10" s="725"/>
      <c r="AK10" s="729"/>
      <c r="AL10" s="722"/>
      <c r="AM10" s="729"/>
      <c r="AN10" s="722"/>
      <c r="AO10" s="266"/>
      <c r="AP10" s="274"/>
    </row>
    <row r="11" spans="1:42" s="316" customFormat="1" ht="51.75" customHeight="1">
      <c r="B11" s="336"/>
      <c r="C11" s="31"/>
      <c r="D11" s="730"/>
      <c r="E11" s="724"/>
      <c r="F11" s="725"/>
      <c r="G11" s="570"/>
      <c r="H11" s="568"/>
      <c r="I11" s="569"/>
      <c r="J11" s="723"/>
      <c r="K11" s="724"/>
      <c r="L11" s="725"/>
      <c r="M11" s="723"/>
      <c r="N11" s="724"/>
      <c r="O11" s="725"/>
      <c r="P11" s="723"/>
      <c r="Q11" s="724"/>
      <c r="R11" s="725"/>
      <c r="S11" s="723"/>
      <c r="T11" s="724"/>
      <c r="U11" s="734"/>
      <c r="V11" s="730"/>
      <c r="W11" s="724"/>
      <c r="X11" s="725"/>
      <c r="Y11" s="723"/>
      <c r="Z11" s="724"/>
      <c r="AA11" s="725"/>
      <c r="AB11" s="723"/>
      <c r="AC11" s="724"/>
      <c r="AD11" s="724"/>
      <c r="AE11" s="730"/>
      <c r="AF11" s="734"/>
      <c r="AG11" s="730"/>
      <c r="AH11" s="725"/>
      <c r="AI11" s="723"/>
      <c r="AJ11" s="725"/>
      <c r="AK11" s="729"/>
      <c r="AL11" s="722"/>
      <c r="AM11" s="729"/>
      <c r="AN11" s="722"/>
      <c r="AO11" s="266"/>
      <c r="AP11" s="274"/>
    </row>
    <row r="12" spans="1:42" s="34" customFormat="1" ht="51.75" customHeight="1" outlineLevel="1">
      <c r="A12" s="32"/>
      <c r="B12" s="200"/>
      <c r="C12" s="31"/>
      <c r="D12" s="730"/>
      <c r="E12" s="724"/>
      <c r="F12" s="725"/>
      <c r="G12" s="933"/>
      <c r="H12" s="934"/>
      <c r="I12" s="935"/>
      <c r="J12" s="723"/>
      <c r="K12" s="724"/>
      <c r="L12" s="725"/>
      <c r="M12" s="723"/>
      <c r="N12" s="724"/>
      <c r="O12" s="725"/>
      <c r="P12" s="723"/>
      <c r="Q12" s="724"/>
      <c r="R12" s="725"/>
      <c r="S12" s="723"/>
      <c r="T12" s="724"/>
      <c r="U12" s="734"/>
      <c r="V12" s="730"/>
      <c r="W12" s="724"/>
      <c r="X12" s="725"/>
      <c r="Y12" s="723"/>
      <c r="Z12" s="724"/>
      <c r="AA12" s="725"/>
      <c r="AB12" s="723"/>
      <c r="AC12" s="724"/>
      <c r="AD12" s="724"/>
      <c r="AE12" s="730"/>
      <c r="AF12" s="734"/>
      <c r="AG12" s="600"/>
      <c r="AH12" s="743"/>
      <c r="AI12" s="744"/>
      <c r="AJ12" s="743"/>
      <c r="AK12" s="729"/>
      <c r="AL12" s="722"/>
      <c r="AM12" s="729"/>
      <c r="AN12" s="722"/>
      <c r="AO12" s="266"/>
      <c r="AP12" s="274"/>
    </row>
    <row r="13" spans="1:42" s="40" customFormat="1" ht="51.75" customHeight="1">
      <c r="A13" s="316"/>
      <c r="B13" s="37"/>
      <c r="C13" s="319"/>
      <c r="D13" s="600"/>
      <c r="E13" s="748"/>
      <c r="F13" s="743"/>
      <c r="G13" s="933"/>
      <c r="H13" s="934"/>
      <c r="I13" s="935"/>
      <c r="J13" s="744"/>
      <c r="K13" s="748"/>
      <c r="L13" s="743"/>
      <c r="M13" s="744"/>
      <c r="N13" s="748"/>
      <c r="O13" s="743"/>
      <c r="P13" s="744"/>
      <c r="Q13" s="748"/>
      <c r="R13" s="743"/>
      <c r="S13" s="744"/>
      <c r="T13" s="748"/>
      <c r="U13" s="936"/>
      <c r="V13" s="600"/>
      <c r="W13" s="748"/>
      <c r="X13" s="743"/>
      <c r="Y13" s="744"/>
      <c r="Z13" s="748"/>
      <c r="AA13" s="743"/>
      <c r="AB13" s="744"/>
      <c r="AC13" s="748"/>
      <c r="AD13" s="748"/>
      <c r="AE13" s="600"/>
      <c r="AF13" s="936"/>
      <c r="AG13" s="600"/>
      <c r="AH13" s="743"/>
      <c r="AI13" s="744"/>
      <c r="AJ13" s="743"/>
      <c r="AK13" s="729"/>
      <c r="AL13" s="722"/>
      <c r="AM13" s="729"/>
      <c r="AN13" s="722"/>
      <c r="AO13" s="266"/>
      <c r="AP13" s="201"/>
    </row>
    <row r="14" spans="1:42" s="40" customFormat="1" ht="51.75" customHeight="1">
      <c r="A14" s="316"/>
      <c r="B14" s="37"/>
      <c r="C14" s="319"/>
      <c r="D14" s="600"/>
      <c r="E14" s="748"/>
      <c r="F14" s="743"/>
      <c r="G14" s="744"/>
      <c r="H14" s="748"/>
      <c r="I14" s="743"/>
      <c r="J14" s="744"/>
      <c r="K14" s="748"/>
      <c r="L14" s="743"/>
      <c r="M14" s="744"/>
      <c r="N14" s="748"/>
      <c r="O14" s="743"/>
      <c r="P14" s="744"/>
      <c r="Q14" s="748"/>
      <c r="R14" s="743"/>
      <c r="S14" s="744"/>
      <c r="T14" s="748"/>
      <c r="U14" s="936"/>
      <c r="V14" s="600"/>
      <c r="W14" s="748"/>
      <c r="X14" s="743"/>
      <c r="Y14" s="744"/>
      <c r="Z14" s="748"/>
      <c r="AA14" s="743"/>
      <c r="AB14" s="744"/>
      <c r="AC14" s="748"/>
      <c r="AD14" s="748"/>
      <c r="AE14" s="600"/>
      <c r="AF14" s="936"/>
      <c r="AG14" s="600"/>
      <c r="AH14" s="743"/>
      <c r="AI14" s="744"/>
      <c r="AJ14" s="743"/>
      <c r="AK14" s="729"/>
      <c r="AL14" s="722"/>
      <c r="AM14" s="729"/>
      <c r="AN14" s="722"/>
      <c r="AO14" s="266"/>
      <c r="AP14" s="201"/>
    </row>
    <row r="15" spans="1:42" s="318" customFormat="1" ht="56.1" customHeight="1">
      <c r="A15" s="316"/>
      <c r="B15" s="275"/>
      <c r="C15" s="317"/>
      <c r="D15" s="578"/>
      <c r="E15" s="579"/>
      <c r="F15" s="580"/>
      <c r="G15" s="937"/>
      <c r="H15" s="938"/>
      <c r="I15" s="939"/>
      <c r="J15" s="584"/>
      <c r="K15" s="585"/>
      <c r="L15" s="586"/>
      <c r="M15" s="584"/>
      <c r="N15" s="585"/>
      <c r="O15" s="586"/>
      <c r="P15" s="584"/>
      <c r="Q15" s="585"/>
      <c r="R15" s="586"/>
      <c r="S15" s="592"/>
      <c r="T15" s="593"/>
      <c r="U15" s="594"/>
      <c r="V15" s="587"/>
      <c r="W15" s="582"/>
      <c r="X15" s="583"/>
      <c r="Y15" s="584"/>
      <c r="Z15" s="585"/>
      <c r="AA15" s="585"/>
      <c r="AB15" s="606"/>
      <c r="AC15" s="604"/>
      <c r="AD15" s="748"/>
      <c r="AE15" s="600"/>
      <c r="AF15" s="936"/>
      <c r="AG15" s="587"/>
      <c r="AH15" s="583"/>
      <c r="AI15" s="581"/>
      <c r="AJ15" s="583"/>
      <c r="AK15" s="612"/>
      <c r="AL15" s="580"/>
      <c r="AM15" s="577"/>
      <c r="AN15" s="577"/>
      <c r="AO15" s="331"/>
      <c r="AP15" s="151"/>
    </row>
    <row r="16" spans="1:42" s="46" customFormat="1" ht="52.9" customHeight="1">
      <c r="A16" s="41"/>
      <c r="B16" s="42"/>
      <c r="C16" s="31"/>
      <c r="D16" s="587"/>
      <c r="E16" s="582"/>
      <c r="F16" s="583"/>
      <c r="G16" s="581"/>
      <c r="H16" s="582"/>
      <c r="I16" s="583"/>
      <c r="J16" s="613"/>
      <c r="K16" s="613"/>
      <c r="L16" s="613"/>
      <c r="M16" s="613"/>
      <c r="N16" s="613"/>
      <c r="O16" s="613"/>
      <c r="P16" s="613"/>
      <c r="Q16" s="613"/>
      <c r="R16" s="613"/>
      <c r="S16" s="620"/>
      <c r="T16" s="613"/>
      <c r="U16" s="621"/>
      <c r="V16" s="622"/>
      <c r="W16" s="613"/>
      <c r="X16" s="613"/>
      <c r="Y16" s="581"/>
      <c r="Z16" s="582"/>
      <c r="AA16" s="583"/>
      <c r="AB16" s="583"/>
      <c r="AC16" s="613"/>
      <c r="AD16" s="723"/>
      <c r="AE16" s="940"/>
      <c r="AF16" s="941"/>
      <c r="AG16" s="587"/>
      <c r="AH16" s="583"/>
      <c r="AI16" s="613"/>
      <c r="AJ16" s="613"/>
      <c r="AK16" s="613"/>
      <c r="AL16" s="613"/>
      <c r="AM16" s="570"/>
      <c r="AN16" s="569"/>
      <c r="AO16" s="152"/>
      <c r="AP16" s="45"/>
    </row>
    <row r="17" spans="1:42" s="46" customFormat="1" ht="52.9" customHeight="1" thickBot="1">
      <c r="A17" s="41"/>
      <c r="B17" s="332"/>
      <c r="C17" s="251"/>
      <c r="D17" s="587"/>
      <c r="E17" s="582"/>
      <c r="F17" s="583"/>
      <c r="G17" s="581"/>
      <c r="H17" s="582"/>
      <c r="I17" s="583"/>
      <c r="J17" s="614"/>
      <c r="K17" s="614"/>
      <c r="L17" s="614"/>
      <c r="M17" s="613"/>
      <c r="N17" s="613"/>
      <c r="O17" s="613"/>
      <c r="P17" s="613"/>
      <c r="Q17" s="613"/>
      <c r="R17" s="613"/>
      <c r="S17" s="615"/>
      <c r="T17" s="616"/>
      <c r="U17" s="617"/>
      <c r="V17" s="618"/>
      <c r="W17" s="619"/>
      <c r="X17" s="619"/>
      <c r="Y17" s="581"/>
      <c r="Z17" s="582"/>
      <c r="AA17" s="583"/>
      <c r="AB17" s="586"/>
      <c r="AC17" s="619"/>
      <c r="AD17" s="726"/>
      <c r="AE17" s="942"/>
      <c r="AF17" s="943"/>
      <c r="AG17" s="587"/>
      <c r="AH17" s="583"/>
      <c r="AI17" s="613"/>
      <c r="AJ17" s="613"/>
      <c r="AK17" s="581"/>
      <c r="AL17" s="583"/>
      <c r="AM17" s="581"/>
      <c r="AN17" s="583"/>
      <c r="AO17" s="153"/>
      <c r="AP17" s="45"/>
    </row>
    <row r="18" spans="1:42" s="49" customFormat="1" ht="25.5" hidden="1" customHeight="1" outlineLevel="1">
      <c r="B18" s="330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629"/>
      <c r="F19" s="629"/>
      <c r="G19" s="629"/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30"/>
      <c r="V19" s="628"/>
      <c r="W19" s="629"/>
      <c r="X19" s="629"/>
      <c r="Y19" s="629"/>
      <c r="Z19" s="629"/>
      <c r="AA19" s="629"/>
      <c r="AB19" s="631"/>
      <c r="AC19" s="629"/>
      <c r="AD19" s="629"/>
      <c r="AE19" s="629"/>
      <c r="AF19" s="632"/>
      <c r="AG19" s="628"/>
      <c r="AH19" s="629"/>
      <c r="AI19" s="629"/>
      <c r="AJ19" s="629"/>
      <c r="AK19" s="629"/>
      <c r="AL19" s="629"/>
      <c r="AM19" s="629"/>
      <c r="AN19" s="629"/>
      <c r="AO19" s="154"/>
      <c r="AP19" s="51"/>
    </row>
    <row r="20" spans="1:42" s="49" customFormat="1" ht="25.5" hidden="1" customHeight="1" outlineLevel="1">
      <c r="B20" s="56"/>
      <c r="C20" s="54"/>
      <c r="D20" s="628"/>
      <c r="E20" s="629"/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30"/>
      <c r="V20" s="628"/>
      <c r="W20" s="629"/>
      <c r="X20" s="629"/>
      <c r="Y20" s="629"/>
      <c r="Z20" s="629"/>
      <c r="AA20" s="629"/>
      <c r="AB20" s="631"/>
      <c r="AC20" s="629"/>
      <c r="AD20" s="629"/>
      <c r="AE20" s="629"/>
      <c r="AF20" s="632"/>
      <c r="AG20" s="628"/>
      <c r="AH20" s="629"/>
      <c r="AI20" s="629"/>
      <c r="AJ20" s="629"/>
      <c r="AK20" s="629"/>
      <c r="AL20" s="629"/>
      <c r="AM20" s="629"/>
      <c r="AN20" s="629"/>
      <c r="AO20" s="154"/>
      <c r="AP20" s="51"/>
    </row>
    <row r="21" spans="1:42" s="49" customFormat="1" ht="25.5" hidden="1" customHeight="1" outlineLevel="1">
      <c r="B21" s="53"/>
      <c r="C21" s="54"/>
      <c r="D21" s="628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30"/>
      <c r="V21" s="628"/>
      <c r="W21" s="629"/>
      <c r="X21" s="629"/>
      <c r="Y21" s="629"/>
      <c r="Z21" s="629"/>
      <c r="AA21" s="629"/>
      <c r="AB21" s="631"/>
      <c r="AC21" s="629"/>
      <c r="AD21" s="629"/>
      <c r="AE21" s="629"/>
      <c r="AF21" s="632"/>
      <c r="AG21" s="628"/>
      <c r="AH21" s="629"/>
      <c r="AI21" s="629"/>
      <c r="AJ21" s="629"/>
      <c r="AK21" s="629"/>
      <c r="AL21" s="629"/>
      <c r="AM21" s="629"/>
      <c r="AN21" s="629"/>
      <c r="AO21" s="154"/>
      <c r="AP21" s="54"/>
    </row>
    <row r="22" spans="1:42" s="49" customFormat="1" ht="25.5" hidden="1" customHeight="1" outlineLevel="1">
      <c r="A22" s="57"/>
      <c r="B22" s="329"/>
      <c r="C22" s="54"/>
      <c r="D22" s="628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30"/>
      <c r="V22" s="628"/>
      <c r="W22" s="629"/>
      <c r="X22" s="629"/>
      <c r="Y22" s="629"/>
      <c r="Z22" s="629"/>
      <c r="AA22" s="629"/>
      <c r="AB22" s="631"/>
      <c r="AC22" s="629"/>
      <c r="AD22" s="629"/>
      <c r="AE22" s="629"/>
      <c r="AF22" s="632"/>
      <c r="AG22" s="628"/>
      <c r="AH22" s="629"/>
      <c r="AI22" s="629"/>
      <c r="AJ22" s="629"/>
      <c r="AK22" s="629"/>
      <c r="AL22" s="629"/>
      <c r="AM22" s="629"/>
      <c r="AN22" s="629"/>
      <c r="AO22" s="154"/>
      <c r="AP22" s="51"/>
    </row>
    <row r="23" spans="1:42" s="49" customFormat="1" ht="25.5" hidden="1" customHeight="1" outlineLevel="1" thickBot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325.5" customHeight="1" thickBot="1">
      <c r="A25" s="49"/>
      <c r="B25" s="63" t="s">
        <v>64</v>
      </c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645"/>
      <c r="P25" s="646"/>
      <c r="Q25" s="646"/>
      <c r="R25" s="647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637" t="s">
        <v>312</v>
      </c>
      <c r="D26" s="638"/>
      <c r="E26" s="638"/>
      <c r="F26" s="639"/>
      <c r="G26" s="637"/>
      <c r="H26" s="638"/>
      <c r="I26" s="638"/>
      <c r="J26" s="639"/>
      <c r="K26" s="637"/>
      <c r="L26" s="638"/>
      <c r="M26" s="638"/>
      <c r="N26" s="639"/>
      <c r="O26" s="640"/>
      <c r="P26" s="640"/>
      <c r="Q26" s="640"/>
      <c r="R26" s="640"/>
      <c r="S26" s="637"/>
      <c r="T26" s="638"/>
      <c r="U26" s="638"/>
      <c r="V26" s="639"/>
      <c r="W26" s="637"/>
      <c r="X26" s="638"/>
      <c r="Y26" s="638"/>
      <c r="Z26" s="639"/>
      <c r="AA26" s="640"/>
      <c r="AB26" s="640"/>
      <c r="AC26" s="640"/>
      <c r="AD26" s="640"/>
      <c r="AE26" s="640"/>
      <c r="AF26" s="640"/>
      <c r="AG26" s="640"/>
      <c r="AH26" s="640"/>
      <c r="AI26" s="641"/>
      <c r="AJ26" s="641"/>
      <c r="AK26" s="641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654" t="s">
        <v>311</v>
      </c>
      <c r="D27" s="655"/>
      <c r="E27" s="655"/>
      <c r="F27" s="656"/>
      <c r="G27" s="654"/>
      <c r="H27" s="655"/>
      <c r="I27" s="655"/>
      <c r="J27" s="656"/>
      <c r="K27" s="654"/>
      <c r="L27" s="655"/>
      <c r="M27" s="655"/>
      <c r="N27" s="656"/>
      <c r="O27" s="654"/>
      <c r="P27" s="655"/>
      <c r="Q27" s="655"/>
      <c r="R27" s="656"/>
      <c r="S27" s="654"/>
      <c r="T27" s="655"/>
      <c r="U27" s="655"/>
      <c r="V27" s="656"/>
      <c r="W27" s="654"/>
      <c r="X27" s="655"/>
      <c r="Y27" s="655"/>
      <c r="Z27" s="656"/>
      <c r="AA27" s="654"/>
      <c r="AB27" s="655"/>
      <c r="AC27" s="655"/>
      <c r="AD27" s="656"/>
      <c r="AE27" s="654"/>
      <c r="AF27" s="655"/>
      <c r="AG27" s="655"/>
      <c r="AH27" s="656"/>
      <c r="AI27" s="657"/>
      <c r="AJ27" s="658"/>
      <c r="AK27" s="658"/>
      <c r="AL27" s="659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779"/>
      <c r="D28" s="780"/>
      <c r="E28" s="780"/>
      <c r="F28" s="781"/>
      <c r="G28" s="779"/>
      <c r="H28" s="780"/>
      <c r="I28" s="780"/>
      <c r="J28" s="781"/>
      <c r="K28" s="779"/>
      <c r="L28" s="780"/>
      <c r="M28" s="780"/>
      <c r="N28" s="781"/>
      <c r="O28" s="779"/>
      <c r="P28" s="780"/>
      <c r="Q28" s="780"/>
      <c r="R28" s="781"/>
      <c r="S28" s="779"/>
      <c r="T28" s="780"/>
      <c r="U28" s="780"/>
      <c r="V28" s="781"/>
      <c r="W28" s="779"/>
      <c r="X28" s="780"/>
      <c r="Y28" s="780"/>
      <c r="Z28" s="781"/>
      <c r="AA28" s="670"/>
      <c r="AB28" s="671"/>
      <c r="AC28" s="671"/>
      <c r="AD28" s="672"/>
      <c r="AE28" s="670"/>
      <c r="AF28" s="671"/>
      <c r="AG28" s="671"/>
      <c r="AH28" s="672"/>
      <c r="AI28" s="673"/>
      <c r="AJ28" s="674"/>
      <c r="AK28" s="674"/>
      <c r="AL28" s="675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679"/>
      <c r="D29" s="680"/>
      <c r="E29" s="680"/>
      <c r="F29" s="681"/>
      <c r="G29" s="679"/>
      <c r="H29" s="680"/>
      <c r="I29" s="680"/>
      <c r="J29" s="681"/>
      <c r="K29" s="679"/>
      <c r="L29" s="680"/>
      <c r="M29" s="680"/>
      <c r="N29" s="681"/>
      <c r="O29" s="679"/>
      <c r="P29" s="680"/>
      <c r="Q29" s="680"/>
      <c r="R29" s="681"/>
      <c r="S29" s="679"/>
      <c r="T29" s="680"/>
      <c r="U29" s="680"/>
      <c r="V29" s="681"/>
      <c r="W29" s="679"/>
      <c r="X29" s="680"/>
      <c r="Y29" s="680"/>
      <c r="Z29" s="681"/>
      <c r="AA29" s="670"/>
      <c r="AB29" s="671"/>
      <c r="AC29" s="671"/>
      <c r="AD29" s="672"/>
      <c r="AE29" s="670"/>
      <c r="AF29" s="671"/>
      <c r="AG29" s="671"/>
      <c r="AH29" s="672"/>
      <c r="AI29" s="676"/>
      <c r="AJ29" s="677"/>
      <c r="AK29" s="677"/>
      <c r="AL29" s="678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679"/>
      <c r="D30" s="680"/>
      <c r="E30" s="680"/>
      <c r="F30" s="681"/>
      <c r="G30" s="679"/>
      <c r="H30" s="680"/>
      <c r="I30" s="680"/>
      <c r="J30" s="681"/>
      <c r="K30" s="679"/>
      <c r="L30" s="680"/>
      <c r="M30" s="680"/>
      <c r="N30" s="681"/>
      <c r="O30" s="679"/>
      <c r="P30" s="680"/>
      <c r="Q30" s="680"/>
      <c r="R30" s="681"/>
      <c r="S30" s="679"/>
      <c r="T30" s="680"/>
      <c r="U30" s="680"/>
      <c r="V30" s="681"/>
      <c r="W30" s="679"/>
      <c r="X30" s="680"/>
      <c r="Y30" s="680"/>
      <c r="Z30" s="681"/>
      <c r="AA30" s="670"/>
      <c r="AB30" s="671"/>
      <c r="AC30" s="671"/>
      <c r="AD30" s="672"/>
      <c r="AE30" s="670"/>
      <c r="AF30" s="671"/>
      <c r="AG30" s="671"/>
      <c r="AH30" s="672"/>
      <c r="AI30" s="676"/>
      <c r="AJ30" s="677"/>
      <c r="AK30" s="677"/>
      <c r="AL30" s="678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682"/>
      <c r="D31" s="683"/>
      <c r="E31" s="683"/>
      <c r="F31" s="684"/>
      <c r="G31" s="682"/>
      <c r="H31" s="683"/>
      <c r="I31" s="683"/>
      <c r="J31" s="684"/>
      <c r="K31" s="682"/>
      <c r="L31" s="683"/>
      <c r="M31" s="683"/>
      <c r="N31" s="684"/>
      <c r="O31" s="682"/>
      <c r="P31" s="683"/>
      <c r="Q31" s="683"/>
      <c r="R31" s="684"/>
      <c r="S31" s="682"/>
      <c r="T31" s="683"/>
      <c r="U31" s="683"/>
      <c r="V31" s="684"/>
      <c r="W31" s="682"/>
      <c r="X31" s="683"/>
      <c r="Y31" s="683"/>
      <c r="Z31" s="684"/>
      <c r="AA31" s="326"/>
      <c r="AB31" s="327"/>
      <c r="AC31" s="327"/>
      <c r="AD31" s="328"/>
      <c r="AE31" s="326"/>
      <c r="AF31" s="327"/>
      <c r="AG31" s="327"/>
      <c r="AH31" s="328"/>
      <c r="AI31" s="323"/>
      <c r="AJ31" s="324"/>
      <c r="AK31" s="324"/>
      <c r="AL31" s="325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679"/>
      <c r="D32" s="680"/>
      <c r="E32" s="680"/>
      <c r="F32" s="681"/>
      <c r="G32" s="679"/>
      <c r="H32" s="680"/>
      <c r="I32" s="680"/>
      <c r="J32" s="681"/>
      <c r="K32" s="679"/>
      <c r="L32" s="680"/>
      <c r="M32" s="680"/>
      <c r="N32" s="681"/>
      <c r="O32" s="679"/>
      <c r="P32" s="680"/>
      <c r="Q32" s="680"/>
      <c r="R32" s="681"/>
      <c r="S32" s="679"/>
      <c r="T32" s="680"/>
      <c r="U32" s="680"/>
      <c r="V32" s="681"/>
      <c r="W32" s="679"/>
      <c r="X32" s="680"/>
      <c r="Y32" s="680"/>
      <c r="Z32" s="681"/>
      <c r="AA32" s="670"/>
      <c r="AB32" s="671"/>
      <c r="AC32" s="671"/>
      <c r="AD32" s="672"/>
      <c r="AE32" s="670"/>
      <c r="AF32" s="671"/>
      <c r="AG32" s="671"/>
      <c r="AH32" s="672"/>
      <c r="AI32" s="676"/>
      <c r="AJ32" s="677"/>
      <c r="AK32" s="677"/>
      <c r="AL32" s="678"/>
      <c r="AM32" s="702"/>
      <c r="AN32" s="703"/>
      <c r="AO32" s="703"/>
      <c r="AP32" s="703"/>
    </row>
    <row r="33" spans="1:42" ht="65.099999999999994" customHeight="1" outlineLevel="1">
      <c r="A33" s="49"/>
      <c r="B33" s="64" t="s">
        <v>76</v>
      </c>
      <c r="C33" s="679" t="s">
        <v>77</v>
      </c>
      <c r="D33" s="680"/>
      <c r="E33" s="680"/>
      <c r="F33" s="681"/>
      <c r="G33" s="679"/>
      <c r="H33" s="680"/>
      <c r="I33" s="680"/>
      <c r="J33" s="681"/>
      <c r="K33" s="679"/>
      <c r="L33" s="680"/>
      <c r="M33" s="680"/>
      <c r="N33" s="681"/>
      <c r="O33" s="679"/>
      <c r="P33" s="680"/>
      <c r="Q33" s="680"/>
      <c r="R33" s="681"/>
      <c r="S33" s="679"/>
      <c r="T33" s="680"/>
      <c r="U33" s="680"/>
      <c r="V33" s="681"/>
      <c r="W33" s="679"/>
      <c r="X33" s="680"/>
      <c r="Y33" s="680"/>
      <c r="Z33" s="681"/>
      <c r="AA33" s="670"/>
      <c r="AB33" s="671"/>
      <c r="AC33" s="671"/>
      <c r="AD33" s="672"/>
      <c r="AE33" s="670"/>
      <c r="AF33" s="671"/>
      <c r="AG33" s="671"/>
      <c r="AH33" s="672"/>
      <c r="AI33" s="676"/>
      <c r="AJ33" s="677"/>
      <c r="AK33" s="677"/>
      <c r="AL33" s="678"/>
      <c r="AM33" s="702"/>
      <c r="AN33" s="703"/>
      <c r="AO33" s="703"/>
      <c r="AP33" s="703"/>
    </row>
    <row r="34" spans="1:42" ht="65.099999999999994" customHeight="1" outlineLevel="1">
      <c r="A34" s="49"/>
      <c r="B34" s="64" t="s">
        <v>78</v>
      </c>
      <c r="C34" s="679" t="s">
        <v>77</v>
      </c>
      <c r="D34" s="680"/>
      <c r="E34" s="680"/>
      <c r="F34" s="681"/>
      <c r="G34" s="679"/>
      <c r="H34" s="680"/>
      <c r="I34" s="680"/>
      <c r="J34" s="681"/>
      <c r="K34" s="679"/>
      <c r="L34" s="680"/>
      <c r="M34" s="680"/>
      <c r="N34" s="681"/>
      <c r="O34" s="679"/>
      <c r="P34" s="680"/>
      <c r="Q34" s="680"/>
      <c r="R34" s="681"/>
      <c r="S34" s="679"/>
      <c r="T34" s="680"/>
      <c r="U34" s="680"/>
      <c r="V34" s="681"/>
      <c r="W34" s="679"/>
      <c r="X34" s="680"/>
      <c r="Y34" s="680"/>
      <c r="Z34" s="681"/>
      <c r="AA34" s="688"/>
      <c r="AB34" s="689"/>
      <c r="AC34" s="689"/>
      <c r="AD34" s="690"/>
      <c r="AE34" s="688"/>
      <c r="AF34" s="689"/>
      <c r="AG34" s="689"/>
      <c r="AH34" s="690"/>
      <c r="AI34" s="676"/>
      <c r="AJ34" s="677"/>
      <c r="AK34" s="677"/>
      <c r="AL34" s="678"/>
      <c r="AM34" s="702"/>
      <c r="AN34" s="703"/>
      <c r="AO34" s="703"/>
      <c r="AP34" s="703"/>
    </row>
    <row r="35" spans="1:42" ht="203.25" customHeight="1" outlineLevel="1" thickBot="1">
      <c r="A35" s="49"/>
      <c r="B35" s="73" t="s">
        <v>79</v>
      </c>
      <c r="C35" s="944"/>
      <c r="D35" s="945"/>
      <c r="E35" s="945"/>
      <c r="F35" s="946"/>
      <c r="G35" s="691"/>
      <c r="H35" s="692"/>
      <c r="I35" s="692"/>
      <c r="J35" s="693"/>
      <c r="K35" s="691"/>
      <c r="L35" s="692"/>
      <c r="M35" s="692"/>
      <c r="N35" s="693"/>
      <c r="O35" s="691"/>
      <c r="P35" s="692"/>
      <c r="Q35" s="692"/>
      <c r="R35" s="693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2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168" customFormat="1" ht="53.1" customHeight="1">
      <c r="A38" s="161"/>
      <c r="B38" s="275" t="s">
        <v>270</v>
      </c>
      <c r="C38" s="109">
        <v>2</v>
      </c>
      <c r="D38" s="81"/>
      <c r="E38" s="82"/>
      <c r="F38" s="83"/>
      <c r="G38" s="84"/>
      <c r="H38" s="81"/>
      <c r="I38" s="82"/>
      <c r="J38" s="83"/>
      <c r="K38" s="84"/>
      <c r="L38" s="81"/>
      <c r="M38" s="82"/>
      <c r="N38" s="83"/>
      <c r="O38" s="84"/>
      <c r="P38" s="81"/>
      <c r="Q38" s="82"/>
      <c r="R38" s="83"/>
      <c r="S38" s="109"/>
      <c r="T38" s="85"/>
      <c r="U38" s="86"/>
      <c r="V38" s="163"/>
      <c r="W38" s="164"/>
      <c r="X38" s="89"/>
      <c r="Y38" s="86"/>
      <c r="Z38" s="163"/>
      <c r="AA38" s="164"/>
      <c r="AB38" s="89"/>
      <c r="AC38" s="86"/>
      <c r="AD38" s="163"/>
      <c r="AE38" s="164"/>
      <c r="AF38" s="89"/>
      <c r="AG38" s="86"/>
      <c r="AH38" s="163"/>
      <c r="AI38" s="164"/>
      <c r="AJ38" s="89"/>
      <c r="AK38" s="86"/>
      <c r="AL38" s="163"/>
      <c r="AM38" s="109"/>
      <c r="AN38" s="85"/>
      <c r="AO38" s="86"/>
      <c r="AP38" s="163"/>
    </row>
    <row r="39" spans="1:42" s="107" customFormat="1" ht="53.1" customHeight="1">
      <c r="A39" s="169"/>
      <c r="B39" s="275"/>
      <c r="C39" s="109"/>
      <c r="D39" s="95"/>
      <c r="E39" s="96"/>
      <c r="F39" s="97"/>
      <c r="G39" s="98"/>
      <c r="H39" s="95"/>
      <c r="I39" s="96"/>
      <c r="J39" s="97"/>
      <c r="K39" s="98"/>
      <c r="L39" s="95"/>
      <c r="M39" s="96"/>
      <c r="N39" s="97"/>
      <c r="O39" s="98"/>
      <c r="P39" s="95"/>
      <c r="Q39" s="96"/>
      <c r="R39" s="97"/>
      <c r="S39" s="99"/>
      <c r="T39" s="100"/>
      <c r="U39" s="123"/>
      <c r="V39" s="102"/>
      <c r="W39" s="103"/>
      <c r="X39" s="124"/>
      <c r="Y39" s="123"/>
      <c r="Z39" s="102"/>
      <c r="AA39" s="103"/>
      <c r="AB39" s="124"/>
      <c r="AC39" s="123"/>
      <c r="AD39" s="102"/>
      <c r="AE39" s="103"/>
      <c r="AF39" s="124"/>
      <c r="AG39" s="123"/>
      <c r="AH39" s="102"/>
      <c r="AI39" s="103"/>
      <c r="AJ39" s="124"/>
      <c r="AK39" s="123"/>
      <c r="AL39" s="102"/>
      <c r="AM39" s="99"/>
      <c r="AN39" s="100"/>
      <c r="AO39" s="123"/>
      <c r="AP39" s="102"/>
    </row>
    <row r="40" spans="1:42" s="107" customFormat="1" ht="53.1" customHeight="1">
      <c r="A40" s="108"/>
      <c r="B40" s="336"/>
      <c r="C40" s="109"/>
      <c r="D40" s="95"/>
      <c r="E40" s="96"/>
      <c r="F40" s="97"/>
      <c r="G40" s="98"/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23"/>
      <c r="V40" s="102"/>
      <c r="W40" s="103"/>
      <c r="X40" s="124"/>
      <c r="Y40" s="123"/>
      <c r="Z40" s="102"/>
      <c r="AA40" s="103"/>
      <c r="AB40" s="124"/>
      <c r="AC40" s="123"/>
      <c r="AD40" s="102"/>
      <c r="AE40" s="103"/>
      <c r="AF40" s="124"/>
      <c r="AG40" s="123"/>
      <c r="AH40" s="102"/>
      <c r="AI40" s="103"/>
      <c r="AJ40" s="124"/>
      <c r="AK40" s="123"/>
      <c r="AL40" s="102"/>
      <c r="AM40" s="99"/>
      <c r="AN40" s="100"/>
      <c r="AO40" s="123"/>
      <c r="AP40" s="102"/>
    </row>
    <row r="41" spans="1:42" s="107" customFormat="1" ht="53.1" customHeight="1">
      <c r="A41" s="108"/>
      <c r="B41" s="200"/>
      <c r="C41" s="109"/>
      <c r="D41" s="95"/>
      <c r="E41" s="96"/>
      <c r="F41" s="97"/>
      <c r="G41" s="98"/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23"/>
      <c r="V41" s="102"/>
      <c r="W41" s="103"/>
      <c r="X41" s="124"/>
      <c r="Y41" s="123"/>
      <c r="Z41" s="102"/>
      <c r="AA41" s="103"/>
      <c r="AB41" s="124"/>
      <c r="AC41" s="123"/>
      <c r="AD41" s="102"/>
      <c r="AE41" s="103"/>
      <c r="AF41" s="124"/>
      <c r="AG41" s="123"/>
      <c r="AH41" s="102"/>
      <c r="AI41" s="103"/>
      <c r="AJ41" s="124"/>
      <c r="AK41" s="123"/>
      <c r="AL41" s="102"/>
      <c r="AM41" s="99"/>
      <c r="AN41" s="100"/>
      <c r="AO41" s="123"/>
      <c r="AP41" s="102"/>
    </row>
    <row r="42" spans="1:42" s="107" customFormat="1" ht="53.1" customHeight="1">
      <c r="A42" s="108"/>
      <c r="B42" s="37"/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23"/>
      <c r="V42" s="102"/>
      <c r="W42" s="103"/>
      <c r="X42" s="124"/>
      <c r="Y42" s="123"/>
      <c r="Z42" s="102"/>
      <c r="AA42" s="103"/>
      <c r="AB42" s="124"/>
      <c r="AC42" s="123"/>
      <c r="AD42" s="102"/>
      <c r="AE42" s="103"/>
      <c r="AF42" s="124"/>
      <c r="AG42" s="123"/>
      <c r="AH42" s="102"/>
      <c r="AI42" s="103"/>
      <c r="AJ42" s="124"/>
      <c r="AK42" s="123"/>
      <c r="AL42" s="102"/>
      <c r="AM42" s="99"/>
      <c r="AN42" s="100"/>
      <c r="AO42" s="123"/>
      <c r="AP42" s="102"/>
    </row>
    <row r="43" spans="1:42" s="107" customFormat="1" ht="53.1" customHeight="1">
      <c r="A43" s="108"/>
      <c r="B43" s="37"/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</row>
    <row r="44" spans="1:42" s="107" customFormat="1" ht="53.1" customHeight="1" thickBot="1">
      <c r="A44" s="108"/>
      <c r="B44" s="275"/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</row>
    <row r="45" spans="1:42" s="34" customFormat="1" ht="95.45" customHeight="1" thickBot="1">
      <c r="B45" s="127" t="s">
        <v>86</v>
      </c>
      <c r="C45" s="128">
        <f t="shared" ref="C45:AP45" si="0">SUM(C38:C44)</f>
        <v>2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0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135" customFormat="1" ht="45" customHeight="1">
      <c r="A46" s="132"/>
      <c r="B46" s="133" t="s">
        <v>81</v>
      </c>
      <c r="C46" s="134">
        <f>C45+G45+K45+O45+S45+W45+AA45+AE45+AI45+AM45</f>
        <v>2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</row>
    <row r="47" spans="1:42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</row>
    <row r="48" spans="1:42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</row>
    <row r="49" spans="1:42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</row>
    <row r="50" spans="1:42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</row>
    <row r="51" spans="1:42" s="135" customFormat="1" ht="45" customHeight="1">
      <c r="A51" s="132"/>
      <c r="B51" s="133" t="s">
        <v>4</v>
      </c>
      <c r="C51" s="137">
        <f>SUM(C46:C49)</f>
        <v>2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</row>
    <row r="52" spans="1:42" s="135" customFormat="1" ht="45" customHeight="1">
      <c r="A52" s="132"/>
      <c r="B52" s="133" t="s">
        <v>89</v>
      </c>
      <c r="C52" s="137">
        <f>C46+C47</f>
        <v>2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</row>
    <row r="53" spans="1:42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</row>
    <row r="54" spans="1:42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</row>
    <row r="55" spans="1:42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2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2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2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2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2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2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2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2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2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0">
    <mergeCell ref="AE33:AH33"/>
    <mergeCell ref="AI33:AL33"/>
    <mergeCell ref="C54:F54"/>
    <mergeCell ref="AI34:AL34"/>
    <mergeCell ref="C35:F35"/>
    <mergeCell ref="G35:J35"/>
    <mergeCell ref="K35:N35"/>
    <mergeCell ref="O35:R35"/>
    <mergeCell ref="S35:V35"/>
    <mergeCell ref="W35:Z35"/>
    <mergeCell ref="AA35:AD35"/>
    <mergeCell ref="AE35:AH35"/>
    <mergeCell ref="AI35:AL35"/>
    <mergeCell ref="C34:F34"/>
    <mergeCell ref="G34:J34"/>
    <mergeCell ref="K34:N34"/>
    <mergeCell ref="O34:R34"/>
    <mergeCell ref="S34:V34"/>
    <mergeCell ref="W34:Z34"/>
    <mergeCell ref="AA34:AD34"/>
    <mergeCell ref="AE34:AH34"/>
    <mergeCell ref="B36:AP36"/>
    <mergeCell ref="AM28:AP35"/>
    <mergeCell ref="C29:F29"/>
    <mergeCell ref="C33:F33"/>
    <mergeCell ref="G33:J33"/>
    <mergeCell ref="K33:N33"/>
    <mergeCell ref="O33:R33"/>
    <mergeCell ref="S33:V33"/>
    <mergeCell ref="W33:Z33"/>
    <mergeCell ref="AA33:AD33"/>
    <mergeCell ref="C32:F32"/>
    <mergeCell ref="G32:J32"/>
    <mergeCell ref="K32:N32"/>
    <mergeCell ref="O32:R32"/>
    <mergeCell ref="S32:V32"/>
    <mergeCell ref="W32:Z32"/>
    <mergeCell ref="C31:F31"/>
    <mergeCell ref="G31:J31"/>
    <mergeCell ref="K31:N31"/>
    <mergeCell ref="O31:R31"/>
    <mergeCell ref="S31:V31"/>
    <mergeCell ref="W31:Z31"/>
    <mergeCell ref="AI30:AL30"/>
    <mergeCell ref="AA32:AD32"/>
    <mergeCell ref="AE32:AH32"/>
    <mergeCell ref="AI32:AL32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O29:R29"/>
    <mergeCell ref="S29:V29"/>
    <mergeCell ref="W29:Z29"/>
    <mergeCell ref="AA29:AD29"/>
    <mergeCell ref="AE29:AH29"/>
    <mergeCell ref="G29:J29"/>
    <mergeCell ref="K29:N29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70" type="noConversion"/>
  <pageMargins left="0.11811023622047245" right="0.11811023622047245" top="0.19685039370078741" bottom="0.23622047244094491" header="0" footer="0"/>
  <pageSetup paperSize="3" scale="24" orientation="landscape" r:id="rId1"/>
  <headerFooter>
    <oddFooter>&amp;L&amp;14&amp;F&amp;C&amp;"-,Bold"&amp;16&amp;A&amp;R&amp;"-,Bold"&amp;16&amp;P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55"/>
  <sheetViews>
    <sheetView view="pageBreakPreview" topLeftCell="A17" zoomScale="25" zoomScaleNormal="40" zoomScaleSheetLayoutView="25" workbookViewId="0">
      <selection activeCell="C27" sqref="C27:F27"/>
    </sheetView>
  </sheetViews>
  <sheetFormatPr defaultColWidth="9" defaultRowHeight="29.25" outlineLevelRow="1"/>
  <cols>
    <col min="1" max="1" width="9" style="1" customWidth="1"/>
    <col min="2" max="2" width="98.75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51.125" style="1" customWidth="1"/>
    <col min="42" max="42" width="30.75" style="1" customWidth="1"/>
    <col min="43" max="16384" width="9" style="1"/>
  </cols>
  <sheetData>
    <row r="1" spans="1:42" ht="108" customHeight="1">
      <c r="B1" s="2" t="str">
        <f>O4</f>
        <v>RHEA</v>
      </c>
      <c r="C1" s="2" t="str">
        <f>AG4</f>
        <v>FAUX FUR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WAHSUN</v>
      </c>
      <c r="AA1" s="6" t="str">
        <f ca="1">RIGHT(CELL("filename",$AA$1),LEN(CELL("filename",$AA$1))-FIND("]",CELL("filename",$AA$1)))</f>
        <v>RHEA FAUX FUR</v>
      </c>
    </row>
    <row r="2" spans="1:42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42" s="9" customFormat="1" ht="71.25" customHeight="1">
      <c r="B3" s="532" t="s">
        <v>6</v>
      </c>
      <c r="C3" s="533"/>
      <c r="D3" s="534" t="s">
        <v>294</v>
      </c>
      <c r="E3" s="534"/>
      <c r="F3" s="534"/>
      <c r="G3" s="534"/>
      <c r="H3" s="534"/>
      <c r="I3" s="534"/>
      <c r="J3" s="534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135</v>
      </c>
      <c r="AH3" s="535"/>
      <c r="AI3" s="535"/>
      <c r="AJ3" s="535"/>
      <c r="AK3" s="535"/>
      <c r="AL3" s="535"/>
      <c r="AM3" s="535"/>
      <c r="AN3" s="523" t="s">
        <v>11</v>
      </c>
      <c r="AO3" s="802" t="s">
        <v>12</v>
      </c>
      <c r="AP3" s="803"/>
    </row>
    <row r="4" spans="1:42" s="9" customFormat="1" ht="57.75" customHeight="1" thickBot="1">
      <c r="B4" s="527" t="s">
        <v>13</v>
      </c>
      <c r="C4" s="528"/>
      <c r="D4" s="529"/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 t="s">
        <v>234</v>
      </c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530" t="s">
        <v>248</v>
      </c>
      <c r="AH4" s="530"/>
      <c r="AI4" s="530"/>
      <c r="AJ4" s="530"/>
      <c r="AK4" s="530"/>
      <c r="AL4" s="530"/>
      <c r="AM4" s="530"/>
      <c r="AN4" s="524"/>
      <c r="AO4" s="802"/>
      <c r="AP4" s="803"/>
    </row>
    <row r="5" spans="1:42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42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42" s="149" customFormat="1" ht="84.75" customHeight="1" thickBot="1">
      <c r="A7" s="542"/>
      <c r="B7" s="290" t="s">
        <v>21</v>
      </c>
      <c r="C7" s="292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291" t="s">
        <v>36</v>
      </c>
      <c r="AP7" s="292" t="s">
        <v>37</v>
      </c>
    </row>
    <row r="8" spans="1:42" s="23" customFormat="1" ht="314.25" customHeight="1" thickBot="1">
      <c r="A8" s="542"/>
      <c r="B8" s="20"/>
      <c r="C8" s="21"/>
      <c r="D8" s="547" t="s">
        <v>281</v>
      </c>
      <c r="E8" s="548"/>
      <c r="F8" s="551"/>
      <c r="G8" s="547" t="s">
        <v>282</v>
      </c>
      <c r="H8" s="548"/>
      <c r="I8" s="551"/>
      <c r="J8" s="547"/>
      <c r="K8" s="548"/>
      <c r="L8" s="549"/>
      <c r="M8" s="550"/>
      <c r="N8" s="548"/>
      <c r="O8" s="549"/>
      <c r="P8" s="550"/>
      <c r="Q8" s="548"/>
      <c r="R8" s="549"/>
      <c r="S8" s="550"/>
      <c r="T8" s="548"/>
      <c r="U8" s="551"/>
      <c r="V8" s="547" t="s">
        <v>288</v>
      </c>
      <c r="W8" s="548"/>
      <c r="X8" s="549"/>
      <c r="Y8" s="550"/>
      <c r="Z8" s="548"/>
      <c r="AA8" s="549"/>
      <c r="AB8" s="571" t="s">
        <v>287</v>
      </c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814"/>
      <c r="AN8" s="816"/>
      <c r="AO8" s="167"/>
      <c r="AP8" s="21"/>
    </row>
    <row r="9" spans="1:42" s="273" customFormat="1" ht="111.75" customHeight="1">
      <c r="A9" s="271"/>
      <c r="B9" s="275" t="s">
        <v>249</v>
      </c>
      <c r="C9" s="319" t="s">
        <v>250</v>
      </c>
      <c r="D9" s="738" t="s">
        <v>55</v>
      </c>
      <c r="E9" s="727"/>
      <c r="F9" s="728"/>
      <c r="G9" s="726" t="s">
        <v>55</v>
      </c>
      <c r="H9" s="727"/>
      <c r="I9" s="728"/>
      <c r="J9" s="726"/>
      <c r="K9" s="727"/>
      <c r="L9" s="728"/>
      <c r="M9" s="726"/>
      <c r="N9" s="727"/>
      <c r="O9" s="728"/>
      <c r="P9" s="726"/>
      <c r="Q9" s="727"/>
      <c r="R9" s="728"/>
      <c r="S9" s="735">
        <v>580</v>
      </c>
      <c r="T9" s="736"/>
      <c r="U9" s="737"/>
      <c r="V9" s="730" t="s">
        <v>55</v>
      </c>
      <c r="W9" s="724"/>
      <c r="X9" s="725"/>
      <c r="Y9" s="726"/>
      <c r="Z9" s="727"/>
      <c r="AA9" s="728"/>
      <c r="AB9" s="723" t="s">
        <v>55</v>
      </c>
      <c r="AC9" s="724"/>
      <c r="AD9" s="734"/>
      <c r="AE9" s="738"/>
      <c r="AF9" s="739"/>
      <c r="AG9" s="730" t="s">
        <v>55</v>
      </c>
      <c r="AH9" s="725"/>
      <c r="AI9" s="723" t="s">
        <v>251</v>
      </c>
      <c r="AJ9" s="725"/>
      <c r="AK9" s="729" t="s">
        <v>120</v>
      </c>
      <c r="AL9" s="722"/>
      <c r="AM9" s="729" t="s">
        <v>141</v>
      </c>
      <c r="AN9" s="722"/>
      <c r="AO9" s="266" t="s">
        <v>141</v>
      </c>
      <c r="AP9" s="274"/>
    </row>
    <row r="10" spans="1:42" s="273" customFormat="1" ht="54.75" customHeight="1">
      <c r="A10" s="271"/>
      <c r="B10" s="275"/>
      <c r="C10" s="319"/>
      <c r="D10" s="720"/>
      <c r="E10" s="721"/>
      <c r="F10" s="722"/>
      <c r="G10" s="723"/>
      <c r="H10" s="724"/>
      <c r="I10" s="725"/>
      <c r="J10" s="723"/>
      <c r="K10" s="724"/>
      <c r="L10" s="725"/>
      <c r="M10" s="726"/>
      <c r="N10" s="727"/>
      <c r="O10" s="728"/>
      <c r="P10" s="726"/>
      <c r="Q10" s="727"/>
      <c r="R10" s="728"/>
      <c r="S10" s="735"/>
      <c r="T10" s="736"/>
      <c r="U10" s="737"/>
      <c r="V10" s="730"/>
      <c r="W10" s="724"/>
      <c r="X10" s="725"/>
      <c r="Y10" s="726"/>
      <c r="Z10" s="727"/>
      <c r="AA10" s="728"/>
      <c r="AB10" s="723"/>
      <c r="AC10" s="724"/>
      <c r="AD10" s="724"/>
      <c r="AE10" s="738"/>
      <c r="AF10" s="739"/>
      <c r="AG10" s="730"/>
      <c r="AH10" s="725"/>
      <c r="AI10" s="723"/>
      <c r="AJ10" s="725"/>
      <c r="AK10" s="729"/>
      <c r="AL10" s="722"/>
      <c r="AM10" s="729"/>
      <c r="AN10" s="722"/>
      <c r="AO10" s="266"/>
      <c r="AP10" s="274"/>
    </row>
    <row r="11" spans="1:42" s="271" customFormat="1" ht="51.75" customHeight="1">
      <c r="B11" s="293"/>
      <c r="C11" s="319"/>
      <c r="D11" s="730"/>
      <c r="E11" s="724"/>
      <c r="F11" s="725"/>
      <c r="G11" s="570"/>
      <c r="H11" s="568"/>
      <c r="I11" s="569"/>
      <c r="J11" s="723"/>
      <c r="K11" s="724"/>
      <c r="L11" s="725"/>
      <c r="M11" s="723"/>
      <c r="N11" s="724"/>
      <c r="O11" s="725"/>
      <c r="P11" s="723"/>
      <c r="Q11" s="724"/>
      <c r="R11" s="725"/>
      <c r="S11" s="723"/>
      <c r="T11" s="724"/>
      <c r="U11" s="734"/>
      <c r="V11" s="730"/>
      <c r="W11" s="724"/>
      <c r="X11" s="725"/>
      <c r="Y11" s="723"/>
      <c r="Z11" s="724"/>
      <c r="AA11" s="725"/>
      <c r="AB11" s="723"/>
      <c r="AC11" s="724"/>
      <c r="AD11" s="724"/>
      <c r="AE11" s="730"/>
      <c r="AF11" s="734"/>
      <c r="AG11" s="730"/>
      <c r="AH11" s="725"/>
      <c r="AI11" s="723"/>
      <c r="AJ11" s="725"/>
      <c r="AK11" s="729"/>
      <c r="AL11" s="722"/>
      <c r="AM11" s="729"/>
      <c r="AN11" s="722"/>
      <c r="AO11" s="266"/>
      <c r="AP11" s="274"/>
    </row>
    <row r="12" spans="1:42" s="34" customFormat="1" ht="51.75" customHeight="1" outlineLevel="1">
      <c r="A12" s="32"/>
      <c r="B12" s="200"/>
      <c r="C12" s="319"/>
      <c r="D12" s="730"/>
      <c r="E12" s="724"/>
      <c r="F12" s="725"/>
      <c r="G12" s="933"/>
      <c r="H12" s="934"/>
      <c r="I12" s="935"/>
      <c r="J12" s="723"/>
      <c r="K12" s="724"/>
      <c r="L12" s="725"/>
      <c r="M12" s="723"/>
      <c r="N12" s="724"/>
      <c r="O12" s="725"/>
      <c r="P12" s="723"/>
      <c r="Q12" s="724"/>
      <c r="R12" s="725"/>
      <c r="S12" s="723"/>
      <c r="T12" s="724"/>
      <c r="U12" s="734"/>
      <c r="V12" s="730"/>
      <c r="W12" s="724"/>
      <c r="X12" s="725"/>
      <c r="Y12" s="723"/>
      <c r="Z12" s="724"/>
      <c r="AA12" s="725"/>
      <c r="AB12" s="723"/>
      <c r="AC12" s="724"/>
      <c r="AD12" s="724"/>
      <c r="AE12" s="730"/>
      <c r="AF12" s="734"/>
      <c r="AG12" s="600"/>
      <c r="AH12" s="743"/>
      <c r="AI12" s="744"/>
      <c r="AJ12" s="743"/>
      <c r="AK12" s="729"/>
      <c r="AL12" s="722"/>
      <c r="AM12" s="729"/>
      <c r="AN12" s="722"/>
      <c r="AO12" s="266"/>
      <c r="AP12" s="274"/>
    </row>
    <row r="13" spans="1:42" s="40" customFormat="1" ht="51.75" customHeight="1">
      <c r="A13" s="271"/>
      <c r="B13" s="37"/>
      <c r="C13" s="38"/>
      <c r="D13" s="600"/>
      <c r="E13" s="748"/>
      <c r="F13" s="743"/>
      <c r="G13" s="933"/>
      <c r="H13" s="934"/>
      <c r="I13" s="935"/>
      <c r="J13" s="744"/>
      <c r="K13" s="748"/>
      <c r="L13" s="743"/>
      <c r="M13" s="744"/>
      <c r="N13" s="748"/>
      <c r="O13" s="743"/>
      <c r="P13" s="744"/>
      <c r="Q13" s="748"/>
      <c r="R13" s="743"/>
      <c r="S13" s="744"/>
      <c r="T13" s="748"/>
      <c r="U13" s="936"/>
      <c r="V13" s="600"/>
      <c r="W13" s="748"/>
      <c r="X13" s="743"/>
      <c r="Y13" s="744"/>
      <c r="Z13" s="748"/>
      <c r="AA13" s="743"/>
      <c r="AB13" s="744"/>
      <c r="AC13" s="748"/>
      <c r="AD13" s="748"/>
      <c r="AE13" s="600"/>
      <c r="AF13" s="936"/>
      <c r="AG13" s="600"/>
      <c r="AH13" s="743"/>
      <c r="AI13" s="744"/>
      <c r="AJ13" s="743"/>
      <c r="AK13" s="729"/>
      <c r="AL13" s="722"/>
      <c r="AM13" s="729"/>
      <c r="AN13" s="722"/>
      <c r="AO13" s="266"/>
      <c r="AP13" s="201"/>
    </row>
    <row r="14" spans="1:42" s="40" customFormat="1" ht="51.75" customHeight="1">
      <c r="A14" s="271"/>
      <c r="B14" s="37"/>
      <c r="C14" s="38"/>
      <c r="D14" s="600"/>
      <c r="E14" s="748"/>
      <c r="F14" s="743"/>
      <c r="G14" s="744"/>
      <c r="H14" s="748"/>
      <c r="I14" s="743"/>
      <c r="J14" s="744"/>
      <c r="K14" s="748"/>
      <c r="L14" s="743"/>
      <c r="M14" s="744"/>
      <c r="N14" s="748"/>
      <c r="O14" s="743"/>
      <c r="P14" s="744"/>
      <c r="Q14" s="748"/>
      <c r="R14" s="743"/>
      <c r="S14" s="744"/>
      <c r="T14" s="748"/>
      <c r="U14" s="936"/>
      <c r="V14" s="600"/>
      <c r="W14" s="748"/>
      <c r="X14" s="743"/>
      <c r="Y14" s="744"/>
      <c r="Z14" s="748"/>
      <c r="AA14" s="743"/>
      <c r="AB14" s="744"/>
      <c r="AC14" s="748"/>
      <c r="AD14" s="748"/>
      <c r="AE14" s="600"/>
      <c r="AF14" s="936"/>
      <c r="AG14" s="600"/>
      <c r="AH14" s="743"/>
      <c r="AI14" s="744"/>
      <c r="AJ14" s="743"/>
      <c r="AK14" s="729"/>
      <c r="AL14" s="722"/>
      <c r="AM14" s="729"/>
      <c r="AN14" s="722"/>
      <c r="AO14" s="266"/>
      <c r="AP14" s="201"/>
    </row>
    <row r="15" spans="1:42" s="273" customFormat="1" ht="56.1" customHeight="1">
      <c r="A15" s="271"/>
      <c r="B15" s="275"/>
      <c r="C15" s="272"/>
      <c r="D15" s="578"/>
      <c r="E15" s="579"/>
      <c r="F15" s="580"/>
      <c r="G15" s="937"/>
      <c r="H15" s="938"/>
      <c r="I15" s="939"/>
      <c r="J15" s="584"/>
      <c r="K15" s="585"/>
      <c r="L15" s="586"/>
      <c r="M15" s="584"/>
      <c r="N15" s="585"/>
      <c r="O15" s="586"/>
      <c r="P15" s="584"/>
      <c r="Q15" s="585"/>
      <c r="R15" s="586"/>
      <c r="S15" s="592"/>
      <c r="T15" s="593"/>
      <c r="U15" s="594"/>
      <c r="V15" s="587"/>
      <c r="W15" s="582"/>
      <c r="X15" s="583"/>
      <c r="Y15" s="584"/>
      <c r="Z15" s="585"/>
      <c r="AA15" s="585"/>
      <c r="AB15" s="606"/>
      <c r="AC15" s="604"/>
      <c r="AD15" s="748"/>
      <c r="AE15" s="600"/>
      <c r="AF15" s="936"/>
      <c r="AG15" s="587"/>
      <c r="AH15" s="583"/>
      <c r="AI15" s="581"/>
      <c r="AJ15" s="583"/>
      <c r="AK15" s="612"/>
      <c r="AL15" s="580"/>
      <c r="AM15" s="577"/>
      <c r="AN15" s="577"/>
      <c r="AO15" s="288"/>
      <c r="AP15" s="151"/>
    </row>
    <row r="16" spans="1:42" s="46" customFormat="1" ht="52.9" customHeight="1">
      <c r="A16" s="41"/>
      <c r="B16" s="42"/>
      <c r="C16" s="31"/>
      <c r="D16" s="587"/>
      <c r="E16" s="582"/>
      <c r="F16" s="583"/>
      <c r="G16" s="581"/>
      <c r="H16" s="582"/>
      <c r="I16" s="583"/>
      <c r="J16" s="613"/>
      <c r="K16" s="613"/>
      <c r="L16" s="613"/>
      <c r="M16" s="613"/>
      <c r="N16" s="613"/>
      <c r="O16" s="613"/>
      <c r="P16" s="613"/>
      <c r="Q16" s="613"/>
      <c r="R16" s="613"/>
      <c r="S16" s="620"/>
      <c r="T16" s="613"/>
      <c r="U16" s="621"/>
      <c r="V16" s="622"/>
      <c r="W16" s="613"/>
      <c r="X16" s="613"/>
      <c r="Y16" s="581"/>
      <c r="Z16" s="582"/>
      <c r="AA16" s="583"/>
      <c r="AB16" s="583"/>
      <c r="AC16" s="613"/>
      <c r="AD16" s="723"/>
      <c r="AE16" s="940"/>
      <c r="AF16" s="941"/>
      <c r="AG16" s="587"/>
      <c r="AH16" s="583"/>
      <c r="AI16" s="613"/>
      <c r="AJ16" s="613"/>
      <c r="AK16" s="613"/>
      <c r="AL16" s="613"/>
      <c r="AM16" s="570"/>
      <c r="AN16" s="569"/>
      <c r="AO16" s="152"/>
      <c r="AP16" s="45"/>
    </row>
    <row r="17" spans="1:42" s="46" customFormat="1" ht="52.9" customHeight="1" thickBot="1">
      <c r="A17" s="41"/>
      <c r="B17" s="289"/>
      <c r="C17" s="251"/>
      <c r="D17" s="587"/>
      <c r="E17" s="582"/>
      <c r="F17" s="583"/>
      <c r="G17" s="581"/>
      <c r="H17" s="582"/>
      <c r="I17" s="583"/>
      <c r="J17" s="614"/>
      <c r="K17" s="614"/>
      <c r="L17" s="614"/>
      <c r="M17" s="613"/>
      <c r="N17" s="613"/>
      <c r="O17" s="613"/>
      <c r="P17" s="613"/>
      <c r="Q17" s="613"/>
      <c r="R17" s="613"/>
      <c r="S17" s="615"/>
      <c r="T17" s="616"/>
      <c r="U17" s="617"/>
      <c r="V17" s="618"/>
      <c r="W17" s="619"/>
      <c r="X17" s="619"/>
      <c r="Y17" s="581"/>
      <c r="Z17" s="582"/>
      <c r="AA17" s="583"/>
      <c r="AB17" s="586"/>
      <c r="AC17" s="619"/>
      <c r="AD17" s="726"/>
      <c r="AE17" s="942"/>
      <c r="AF17" s="943"/>
      <c r="AG17" s="587"/>
      <c r="AH17" s="583"/>
      <c r="AI17" s="613"/>
      <c r="AJ17" s="613"/>
      <c r="AK17" s="581"/>
      <c r="AL17" s="583"/>
      <c r="AM17" s="581"/>
      <c r="AN17" s="583"/>
      <c r="AO17" s="153"/>
      <c r="AP17" s="45"/>
    </row>
    <row r="18" spans="1:42" s="49" customFormat="1" ht="25.5" hidden="1" customHeight="1" outlineLevel="1">
      <c r="B18" s="287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629"/>
      <c r="F19" s="629"/>
      <c r="G19" s="629"/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30"/>
      <c r="V19" s="628"/>
      <c r="W19" s="629"/>
      <c r="X19" s="629"/>
      <c r="Y19" s="629"/>
      <c r="Z19" s="629"/>
      <c r="AA19" s="629"/>
      <c r="AB19" s="631"/>
      <c r="AC19" s="629"/>
      <c r="AD19" s="629"/>
      <c r="AE19" s="629"/>
      <c r="AF19" s="632"/>
      <c r="AG19" s="628"/>
      <c r="AH19" s="629"/>
      <c r="AI19" s="629"/>
      <c r="AJ19" s="629"/>
      <c r="AK19" s="629"/>
      <c r="AL19" s="629"/>
      <c r="AM19" s="629"/>
      <c r="AN19" s="629"/>
      <c r="AO19" s="154"/>
      <c r="AP19" s="51"/>
    </row>
    <row r="20" spans="1:42" s="49" customFormat="1" ht="25.5" hidden="1" customHeight="1" outlineLevel="1">
      <c r="B20" s="56"/>
      <c r="C20" s="54"/>
      <c r="D20" s="628"/>
      <c r="E20" s="629"/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30"/>
      <c r="V20" s="628"/>
      <c r="W20" s="629"/>
      <c r="X20" s="629"/>
      <c r="Y20" s="629"/>
      <c r="Z20" s="629"/>
      <c r="AA20" s="629"/>
      <c r="AB20" s="631"/>
      <c r="AC20" s="629"/>
      <c r="AD20" s="629"/>
      <c r="AE20" s="629"/>
      <c r="AF20" s="632"/>
      <c r="AG20" s="628"/>
      <c r="AH20" s="629"/>
      <c r="AI20" s="629"/>
      <c r="AJ20" s="629"/>
      <c r="AK20" s="629"/>
      <c r="AL20" s="629"/>
      <c r="AM20" s="629"/>
      <c r="AN20" s="629"/>
      <c r="AO20" s="154"/>
      <c r="AP20" s="51"/>
    </row>
    <row r="21" spans="1:42" s="49" customFormat="1" ht="25.5" hidden="1" customHeight="1" outlineLevel="1">
      <c r="B21" s="53"/>
      <c r="C21" s="54"/>
      <c r="D21" s="628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30"/>
      <c r="V21" s="628"/>
      <c r="W21" s="629"/>
      <c r="X21" s="629"/>
      <c r="Y21" s="629"/>
      <c r="Z21" s="629"/>
      <c r="AA21" s="629"/>
      <c r="AB21" s="631"/>
      <c r="AC21" s="629"/>
      <c r="AD21" s="629"/>
      <c r="AE21" s="629"/>
      <c r="AF21" s="632"/>
      <c r="AG21" s="628"/>
      <c r="AH21" s="629"/>
      <c r="AI21" s="629"/>
      <c r="AJ21" s="629"/>
      <c r="AK21" s="629"/>
      <c r="AL21" s="629"/>
      <c r="AM21" s="629"/>
      <c r="AN21" s="629"/>
      <c r="AO21" s="154"/>
      <c r="AP21" s="54"/>
    </row>
    <row r="22" spans="1:42" s="49" customFormat="1" ht="25.5" hidden="1" customHeight="1" outlineLevel="1">
      <c r="A22" s="57"/>
      <c r="B22" s="286"/>
      <c r="C22" s="54"/>
      <c r="D22" s="628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30"/>
      <c r="V22" s="628"/>
      <c r="W22" s="629"/>
      <c r="X22" s="629"/>
      <c r="Y22" s="629"/>
      <c r="Z22" s="629"/>
      <c r="AA22" s="629"/>
      <c r="AB22" s="631"/>
      <c r="AC22" s="629"/>
      <c r="AD22" s="629"/>
      <c r="AE22" s="629"/>
      <c r="AF22" s="632"/>
      <c r="AG22" s="628"/>
      <c r="AH22" s="629"/>
      <c r="AI22" s="629"/>
      <c r="AJ22" s="629"/>
      <c r="AK22" s="629"/>
      <c r="AL22" s="629"/>
      <c r="AM22" s="629"/>
      <c r="AN22" s="629"/>
      <c r="AO22" s="154"/>
      <c r="AP22" s="51"/>
    </row>
    <row r="23" spans="1:42" s="49" customFormat="1" ht="25.5" hidden="1" customHeight="1" outlineLevel="1" thickBot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408" customHeight="1" thickBot="1">
      <c r="A25" s="49"/>
      <c r="B25" s="63" t="s">
        <v>64</v>
      </c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645"/>
      <c r="P25" s="646"/>
      <c r="Q25" s="646"/>
      <c r="R25" s="647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637" t="s">
        <v>313</v>
      </c>
      <c r="D26" s="638"/>
      <c r="E26" s="638"/>
      <c r="F26" s="639"/>
      <c r="G26" s="637" t="s">
        <v>291</v>
      </c>
      <c r="H26" s="638"/>
      <c r="I26" s="638"/>
      <c r="J26" s="639"/>
      <c r="K26" s="637"/>
      <c r="L26" s="638"/>
      <c r="M26" s="638"/>
      <c r="N26" s="639"/>
      <c r="O26" s="640"/>
      <c r="P26" s="640"/>
      <c r="Q26" s="640"/>
      <c r="R26" s="640"/>
      <c r="S26" s="637"/>
      <c r="T26" s="638"/>
      <c r="U26" s="638"/>
      <c r="V26" s="639"/>
      <c r="W26" s="637"/>
      <c r="X26" s="638"/>
      <c r="Y26" s="638"/>
      <c r="Z26" s="639"/>
      <c r="AA26" s="640"/>
      <c r="AB26" s="640"/>
      <c r="AC26" s="640"/>
      <c r="AD26" s="640"/>
      <c r="AE26" s="640"/>
      <c r="AF26" s="640"/>
      <c r="AG26" s="640"/>
      <c r="AH26" s="640"/>
      <c r="AI26" s="641"/>
      <c r="AJ26" s="641"/>
      <c r="AK26" s="641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654" t="s">
        <v>314</v>
      </c>
      <c r="D27" s="655"/>
      <c r="E27" s="655"/>
      <c r="F27" s="656"/>
      <c r="G27" s="654" t="s">
        <v>299</v>
      </c>
      <c r="H27" s="655"/>
      <c r="I27" s="655"/>
      <c r="J27" s="656"/>
      <c r="K27" s="654"/>
      <c r="L27" s="655"/>
      <c r="M27" s="655"/>
      <c r="N27" s="656"/>
      <c r="O27" s="654"/>
      <c r="P27" s="655"/>
      <c r="Q27" s="655"/>
      <c r="R27" s="656"/>
      <c r="S27" s="654"/>
      <c r="T27" s="655"/>
      <c r="U27" s="655"/>
      <c r="V27" s="656"/>
      <c r="W27" s="654"/>
      <c r="X27" s="655"/>
      <c r="Y27" s="655"/>
      <c r="Z27" s="656"/>
      <c r="AA27" s="654"/>
      <c r="AB27" s="655"/>
      <c r="AC27" s="655"/>
      <c r="AD27" s="656"/>
      <c r="AE27" s="654"/>
      <c r="AF27" s="655"/>
      <c r="AG27" s="655"/>
      <c r="AH27" s="656"/>
      <c r="AI27" s="657"/>
      <c r="AJ27" s="658"/>
      <c r="AK27" s="658"/>
      <c r="AL27" s="659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779"/>
      <c r="D28" s="780"/>
      <c r="E28" s="780"/>
      <c r="F28" s="781"/>
      <c r="G28" s="779"/>
      <c r="H28" s="780"/>
      <c r="I28" s="780"/>
      <c r="J28" s="781"/>
      <c r="K28" s="779"/>
      <c r="L28" s="780"/>
      <c r="M28" s="780"/>
      <c r="N28" s="781"/>
      <c r="O28" s="779"/>
      <c r="P28" s="780"/>
      <c r="Q28" s="780"/>
      <c r="R28" s="781"/>
      <c r="S28" s="779"/>
      <c r="T28" s="780"/>
      <c r="U28" s="780"/>
      <c r="V28" s="781"/>
      <c r="W28" s="779"/>
      <c r="X28" s="780"/>
      <c r="Y28" s="780"/>
      <c r="Z28" s="781"/>
      <c r="AA28" s="670"/>
      <c r="AB28" s="671"/>
      <c r="AC28" s="671"/>
      <c r="AD28" s="672"/>
      <c r="AE28" s="670"/>
      <c r="AF28" s="671"/>
      <c r="AG28" s="671"/>
      <c r="AH28" s="672"/>
      <c r="AI28" s="673"/>
      <c r="AJ28" s="674"/>
      <c r="AK28" s="674"/>
      <c r="AL28" s="675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679"/>
      <c r="D29" s="680"/>
      <c r="E29" s="680"/>
      <c r="F29" s="681"/>
      <c r="G29" s="679"/>
      <c r="H29" s="680"/>
      <c r="I29" s="680"/>
      <c r="J29" s="681"/>
      <c r="K29" s="679"/>
      <c r="L29" s="680"/>
      <c r="M29" s="680"/>
      <c r="N29" s="681"/>
      <c r="O29" s="679"/>
      <c r="P29" s="680"/>
      <c r="Q29" s="680"/>
      <c r="R29" s="681"/>
      <c r="S29" s="679"/>
      <c r="T29" s="680"/>
      <c r="U29" s="680"/>
      <c r="V29" s="681"/>
      <c r="W29" s="679"/>
      <c r="X29" s="680"/>
      <c r="Y29" s="680"/>
      <c r="Z29" s="681"/>
      <c r="AA29" s="670"/>
      <c r="AB29" s="671"/>
      <c r="AC29" s="671"/>
      <c r="AD29" s="672"/>
      <c r="AE29" s="670"/>
      <c r="AF29" s="671"/>
      <c r="AG29" s="671"/>
      <c r="AH29" s="672"/>
      <c r="AI29" s="676"/>
      <c r="AJ29" s="677"/>
      <c r="AK29" s="677"/>
      <c r="AL29" s="678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679"/>
      <c r="D30" s="680"/>
      <c r="E30" s="680"/>
      <c r="F30" s="681"/>
      <c r="G30" s="679"/>
      <c r="H30" s="680"/>
      <c r="I30" s="680"/>
      <c r="J30" s="681"/>
      <c r="K30" s="679"/>
      <c r="L30" s="680"/>
      <c r="M30" s="680"/>
      <c r="N30" s="681"/>
      <c r="O30" s="679"/>
      <c r="P30" s="680"/>
      <c r="Q30" s="680"/>
      <c r="R30" s="681"/>
      <c r="S30" s="679"/>
      <c r="T30" s="680"/>
      <c r="U30" s="680"/>
      <c r="V30" s="681"/>
      <c r="W30" s="679"/>
      <c r="X30" s="680"/>
      <c r="Y30" s="680"/>
      <c r="Z30" s="681"/>
      <c r="AA30" s="670"/>
      <c r="AB30" s="671"/>
      <c r="AC30" s="671"/>
      <c r="AD30" s="672"/>
      <c r="AE30" s="670"/>
      <c r="AF30" s="671"/>
      <c r="AG30" s="671"/>
      <c r="AH30" s="672"/>
      <c r="AI30" s="676"/>
      <c r="AJ30" s="677"/>
      <c r="AK30" s="677"/>
      <c r="AL30" s="678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682"/>
      <c r="D31" s="683"/>
      <c r="E31" s="683"/>
      <c r="F31" s="684"/>
      <c r="G31" s="682"/>
      <c r="H31" s="683"/>
      <c r="I31" s="683"/>
      <c r="J31" s="684"/>
      <c r="K31" s="682"/>
      <c r="L31" s="683"/>
      <c r="M31" s="683"/>
      <c r="N31" s="684"/>
      <c r="O31" s="682"/>
      <c r="P31" s="683"/>
      <c r="Q31" s="683"/>
      <c r="R31" s="684"/>
      <c r="S31" s="682"/>
      <c r="T31" s="683"/>
      <c r="U31" s="683"/>
      <c r="V31" s="684"/>
      <c r="W31" s="682"/>
      <c r="X31" s="683"/>
      <c r="Y31" s="683"/>
      <c r="Z31" s="684"/>
      <c r="AA31" s="283"/>
      <c r="AB31" s="284"/>
      <c r="AC31" s="284"/>
      <c r="AD31" s="285"/>
      <c r="AE31" s="283"/>
      <c r="AF31" s="284"/>
      <c r="AG31" s="284"/>
      <c r="AH31" s="285"/>
      <c r="AI31" s="280"/>
      <c r="AJ31" s="281"/>
      <c r="AK31" s="281"/>
      <c r="AL31" s="282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679"/>
      <c r="D32" s="680"/>
      <c r="E32" s="680"/>
      <c r="F32" s="681"/>
      <c r="G32" s="679"/>
      <c r="H32" s="680"/>
      <c r="I32" s="680"/>
      <c r="J32" s="681"/>
      <c r="K32" s="679"/>
      <c r="L32" s="680"/>
      <c r="M32" s="680"/>
      <c r="N32" s="681"/>
      <c r="O32" s="679"/>
      <c r="P32" s="680"/>
      <c r="Q32" s="680"/>
      <c r="R32" s="681"/>
      <c r="S32" s="679"/>
      <c r="T32" s="680"/>
      <c r="U32" s="680"/>
      <c r="V32" s="681"/>
      <c r="W32" s="679"/>
      <c r="X32" s="680"/>
      <c r="Y32" s="680"/>
      <c r="Z32" s="681"/>
      <c r="AA32" s="670"/>
      <c r="AB32" s="671"/>
      <c r="AC32" s="671"/>
      <c r="AD32" s="672"/>
      <c r="AE32" s="670"/>
      <c r="AF32" s="671"/>
      <c r="AG32" s="671"/>
      <c r="AH32" s="672"/>
      <c r="AI32" s="676"/>
      <c r="AJ32" s="677"/>
      <c r="AK32" s="677"/>
      <c r="AL32" s="678"/>
      <c r="AM32" s="702"/>
      <c r="AN32" s="703"/>
      <c r="AO32" s="703"/>
      <c r="AP32" s="703"/>
    </row>
    <row r="33" spans="1:42" ht="65.099999999999994" customHeight="1" outlineLevel="1">
      <c r="A33" s="49"/>
      <c r="B33" s="64" t="s">
        <v>76</v>
      </c>
      <c r="C33" s="679" t="s">
        <v>77</v>
      </c>
      <c r="D33" s="680"/>
      <c r="E33" s="680"/>
      <c r="F33" s="681"/>
      <c r="G33" s="679" t="s">
        <v>77</v>
      </c>
      <c r="H33" s="680"/>
      <c r="I33" s="680"/>
      <c r="J33" s="681"/>
      <c r="K33" s="679"/>
      <c r="L33" s="680"/>
      <c r="M33" s="680"/>
      <c r="N33" s="681"/>
      <c r="O33" s="679"/>
      <c r="P33" s="680"/>
      <c r="Q33" s="680"/>
      <c r="R33" s="681"/>
      <c r="S33" s="679"/>
      <c r="T33" s="680"/>
      <c r="U33" s="680"/>
      <c r="V33" s="681"/>
      <c r="W33" s="679"/>
      <c r="X33" s="680"/>
      <c r="Y33" s="680"/>
      <c r="Z33" s="681"/>
      <c r="AA33" s="670"/>
      <c r="AB33" s="671"/>
      <c r="AC33" s="671"/>
      <c r="AD33" s="672"/>
      <c r="AE33" s="670"/>
      <c r="AF33" s="671"/>
      <c r="AG33" s="671"/>
      <c r="AH33" s="672"/>
      <c r="AI33" s="676"/>
      <c r="AJ33" s="677"/>
      <c r="AK33" s="677"/>
      <c r="AL33" s="678"/>
      <c r="AM33" s="702"/>
      <c r="AN33" s="703"/>
      <c r="AO33" s="703"/>
      <c r="AP33" s="703"/>
    </row>
    <row r="34" spans="1:42" ht="65.099999999999994" customHeight="1" outlineLevel="1">
      <c r="A34" s="49"/>
      <c r="B34" s="64" t="s">
        <v>78</v>
      </c>
      <c r="C34" s="679" t="s">
        <v>77</v>
      </c>
      <c r="D34" s="680"/>
      <c r="E34" s="680"/>
      <c r="F34" s="681"/>
      <c r="G34" s="679" t="s">
        <v>77</v>
      </c>
      <c r="H34" s="680"/>
      <c r="I34" s="680"/>
      <c r="J34" s="681"/>
      <c r="K34" s="679"/>
      <c r="L34" s="680"/>
      <c r="M34" s="680"/>
      <c r="N34" s="681"/>
      <c r="O34" s="679"/>
      <c r="P34" s="680"/>
      <c r="Q34" s="680"/>
      <c r="R34" s="681"/>
      <c r="S34" s="679"/>
      <c r="T34" s="680"/>
      <c r="U34" s="680"/>
      <c r="V34" s="681"/>
      <c r="W34" s="679"/>
      <c r="X34" s="680"/>
      <c r="Y34" s="680"/>
      <c r="Z34" s="681"/>
      <c r="AA34" s="688"/>
      <c r="AB34" s="689"/>
      <c r="AC34" s="689"/>
      <c r="AD34" s="690"/>
      <c r="AE34" s="688"/>
      <c r="AF34" s="689"/>
      <c r="AG34" s="689"/>
      <c r="AH34" s="690"/>
      <c r="AI34" s="676"/>
      <c r="AJ34" s="677"/>
      <c r="AK34" s="677"/>
      <c r="AL34" s="678"/>
      <c r="AM34" s="702"/>
      <c r="AN34" s="703"/>
      <c r="AO34" s="703"/>
      <c r="AP34" s="703"/>
    </row>
    <row r="35" spans="1:42" ht="203.25" customHeight="1" outlineLevel="1" thickBot="1">
      <c r="A35" s="49"/>
      <c r="B35" s="73" t="s">
        <v>79</v>
      </c>
      <c r="C35" s="944"/>
      <c r="D35" s="945"/>
      <c r="E35" s="945"/>
      <c r="F35" s="946"/>
      <c r="G35" s="691"/>
      <c r="H35" s="692"/>
      <c r="I35" s="692"/>
      <c r="J35" s="693"/>
      <c r="K35" s="691"/>
      <c r="L35" s="692"/>
      <c r="M35" s="692"/>
      <c r="N35" s="693"/>
      <c r="O35" s="691"/>
      <c r="P35" s="692"/>
      <c r="Q35" s="692"/>
      <c r="R35" s="693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2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168" customFormat="1" ht="53.1" customHeight="1">
      <c r="A38" s="161"/>
      <c r="B38" s="275" t="s">
        <v>249</v>
      </c>
      <c r="C38" s="109">
        <v>1</v>
      </c>
      <c r="D38" s="81"/>
      <c r="E38" s="82"/>
      <c r="F38" s="83"/>
      <c r="G38" s="84"/>
      <c r="H38" s="81"/>
      <c r="I38" s="82"/>
      <c r="J38" s="83"/>
      <c r="K38" s="84"/>
      <c r="L38" s="81"/>
      <c r="M38" s="82"/>
      <c r="N38" s="83"/>
      <c r="O38" s="84"/>
      <c r="P38" s="81"/>
      <c r="Q38" s="82"/>
      <c r="R38" s="83"/>
      <c r="S38" s="109"/>
      <c r="T38" s="85"/>
      <c r="U38" s="86"/>
      <c r="V38" s="163"/>
      <c r="W38" s="164"/>
      <c r="X38" s="89"/>
      <c r="Y38" s="86"/>
      <c r="Z38" s="163"/>
      <c r="AA38" s="164"/>
      <c r="AB38" s="89"/>
      <c r="AC38" s="86"/>
      <c r="AD38" s="163"/>
      <c r="AE38" s="164"/>
      <c r="AF38" s="89"/>
      <c r="AG38" s="86"/>
      <c r="AH38" s="163"/>
      <c r="AI38" s="164"/>
      <c r="AJ38" s="89"/>
      <c r="AK38" s="86"/>
      <c r="AL38" s="163"/>
      <c r="AM38" s="109"/>
      <c r="AN38" s="85"/>
      <c r="AO38" s="86"/>
      <c r="AP38" s="163"/>
    </row>
    <row r="39" spans="1:42" s="107" customFormat="1" ht="53.1" customHeight="1">
      <c r="A39" s="169"/>
      <c r="B39" s="275"/>
      <c r="C39" s="109"/>
      <c r="D39" s="95"/>
      <c r="E39" s="96"/>
      <c r="F39" s="97"/>
      <c r="G39" s="98"/>
      <c r="H39" s="95"/>
      <c r="I39" s="96"/>
      <c r="J39" s="97"/>
      <c r="K39" s="98"/>
      <c r="L39" s="95"/>
      <c r="M39" s="96"/>
      <c r="N39" s="97"/>
      <c r="O39" s="98"/>
      <c r="P39" s="95"/>
      <c r="Q39" s="96"/>
      <c r="R39" s="97"/>
      <c r="S39" s="99"/>
      <c r="T39" s="100"/>
      <c r="U39" s="123"/>
      <c r="V39" s="102"/>
      <c r="W39" s="103"/>
      <c r="X39" s="124"/>
      <c r="Y39" s="123"/>
      <c r="Z39" s="102"/>
      <c r="AA39" s="103"/>
      <c r="AB39" s="124"/>
      <c r="AC39" s="123"/>
      <c r="AD39" s="102"/>
      <c r="AE39" s="103"/>
      <c r="AF39" s="124"/>
      <c r="AG39" s="123"/>
      <c r="AH39" s="102"/>
      <c r="AI39" s="103"/>
      <c r="AJ39" s="124"/>
      <c r="AK39" s="123"/>
      <c r="AL39" s="102"/>
      <c r="AM39" s="99"/>
      <c r="AN39" s="100"/>
      <c r="AO39" s="123"/>
      <c r="AP39" s="102"/>
    </row>
    <row r="40" spans="1:42" s="107" customFormat="1" ht="53.1" customHeight="1">
      <c r="A40" s="108"/>
      <c r="B40" s="293"/>
      <c r="C40" s="109"/>
      <c r="D40" s="95"/>
      <c r="E40" s="96"/>
      <c r="F40" s="97"/>
      <c r="G40" s="98"/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23"/>
      <c r="V40" s="102"/>
      <c r="W40" s="103"/>
      <c r="X40" s="124"/>
      <c r="Y40" s="123"/>
      <c r="Z40" s="102"/>
      <c r="AA40" s="103"/>
      <c r="AB40" s="124"/>
      <c r="AC40" s="123"/>
      <c r="AD40" s="102"/>
      <c r="AE40" s="103"/>
      <c r="AF40" s="124"/>
      <c r="AG40" s="123"/>
      <c r="AH40" s="102"/>
      <c r="AI40" s="103"/>
      <c r="AJ40" s="124"/>
      <c r="AK40" s="123"/>
      <c r="AL40" s="102"/>
      <c r="AM40" s="99"/>
      <c r="AN40" s="100"/>
      <c r="AO40" s="123"/>
      <c r="AP40" s="102"/>
    </row>
    <row r="41" spans="1:42" s="107" customFormat="1" ht="53.1" customHeight="1">
      <c r="A41" s="108"/>
      <c r="B41" s="200"/>
      <c r="C41" s="109"/>
      <c r="D41" s="95"/>
      <c r="E41" s="96"/>
      <c r="F41" s="97"/>
      <c r="G41" s="98"/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23"/>
      <c r="V41" s="102"/>
      <c r="W41" s="103"/>
      <c r="X41" s="124"/>
      <c r="Y41" s="123"/>
      <c r="Z41" s="102"/>
      <c r="AA41" s="103"/>
      <c r="AB41" s="124"/>
      <c r="AC41" s="123"/>
      <c r="AD41" s="102"/>
      <c r="AE41" s="103"/>
      <c r="AF41" s="124"/>
      <c r="AG41" s="123"/>
      <c r="AH41" s="102"/>
      <c r="AI41" s="103"/>
      <c r="AJ41" s="124"/>
      <c r="AK41" s="123"/>
      <c r="AL41" s="102"/>
      <c r="AM41" s="99"/>
      <c r="AN41" s="100"/>
      <c r="AO41" s="123"/>
      <c r="AP41" s="102"/>
    </row>
    <row r="42" spans="1:42" s="107" customFormat="1" ht="53.1" customHeight="1">
      <c r="A42" s="108"/>
      <c r="B42" s="37"/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23"/>
      <c r="V42" s="102"/>
      <c r="W42" s="103"/>
      <c r="X42" s="124"/>
      <c r="Y42" s="123"/>
      <c r="Z42" s="102"/>
      <c r="AA42" s="103"/>
      <c r="AB42" s="124"/>
      <c r="AC42" s="123"/>
      <c r="AD42" s="102"/>
      <c r="AE42" s="103"/>
      <c r="AF42" s="124"/>
      <c r="AG42" s="123"/>
      <c r="AH42" s="102"/>
      <c r="AI42" s="103"/>
      <c r="AJ42" s="124"/>
      <c r="AK42" s="123"/>
      <c r="AL42" s="102"/>
      <c r="AM42" s="99"/>
      <c r="AN42" s="100"/>
      <c r="AO42" s="123"/>
      <c r="AP42" s="102"/>
    </row>
    <row r="43" spans="1:42" s="107" customFormat="1" ht="53.1" customHeight="1">
      <c r="A43" s="108"/>
      <c r="B43" s="37"/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</row>
    <row r="44" spans="1:42" s="107" customFormat="1" ht="53.1" customHeight="1" thickBot="1">
      <c r="A44" s="108"/>
      <c r="B44" s="275"/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</row>
    <row r="45" spans="1:42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0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135" customFormat="1" ht="45" customHeight="1">
      <c r="A46" s="132"/>
      <c r="B46" s="133" t="s">
        <v>81</v>
      </c>
      <c r="C46" s="134">
        <f>C45+G45+K45+O45+S45+W45+AA45+AE45+AI45+AM45</f>
        <v>1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</row>
    <row r="47" spans="1:42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</row>
    <row r="48" spans="1:42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</row>
    <row r="49" spans="1:42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</row>
    <row r="50" spans="1:42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</row>
    <row r="51" spans="1:42" s="135" customFormat="1" ht="45" customHeight="1">
      <c r="A51" s="132"/>
      <c r="B51" s="133" t="s">
        <v>4</v>
      </c>
      <c r="C51" s="137">
        <f>SUM(C46:C49)</f>
        <v>1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</row>
    <row r="52" spans="1:42" s="135" customFormat="1" ht="45" customHeight="1">
      <c r="A52" s="132"/>
      <c r="B52" s="133" t="s">
        <v>89</v>
      </c>
      <c r="C52" s="137">
        <f>C46+C47</f>
        <v>1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</row>
    <row r="53" spans="1:42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</row>
    <row r="54" spans="1:42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</row>
    <row r="55" spans="1:42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2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2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2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2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2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2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2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2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2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0">
    <mergeCell ref="AE33:AH33"/>
    <mergeCell ref="AI33:AL33"/>
    <mergeCell ref="C54:F54"/>
    <mergeCell ref="AI34:AL34"/>
    <mergeCell ref="C35:F35"/>
    <mergeCell ref="G35:J35"/>
    <mergeCell ref="K35:N35"/>
    <mergeCell ref="O35:R35"/>
    <mergeCell ref="S35:V35"/>
    <mergeCell ref="W35:Z35"/>
    <mergeCell ref="AA35:AD35"/>
    <mergeCell ref="AE35:AH35"/>
    <mergeCell ref="AI35:AL35"/>
    <mergeCell ref="C34:F34"/>
    <mergeCell ref="G34:J34"/>
    <mergeCell ref="K34:N34"/>
    <mergeCell ref="O34:R34"/>
    <mergeCell ref="S34:V34"/>
    <mergeCell ref="W34:Z34"/>
    <mergeCell ref="AA34:AD34"/>
    <mergeCell ref="AE34:AH34"/>
    <mergeCell ref="B36:AP36"/>
    <mergeCell ref="AM28:AP35"/>
    <mergeCell ref="C29:F29"/>
    <mergeCell ref="C33:F33"/>
    <mergeCell ref="G33:J33"/>
    <mergeCell ref="K33:N33"/>
    <mergeCell ref="O33:R33"/>
    <mergeCell ref="S33:V33"/>
    <mergeCell ref="W33:Z33"/>
    <mergeCell ref="AA33:AD33"/>
    <mergeCell ref="C32:F32"/>
    <mergeCell ref="G32:J32"/>
    <mergeCell ref="K32:N32"/>
    <mergeCell ref="O32:R32"/>
    <mergeCell ref="S32:V32"/>
    <mergeCell ref="W32:Z32"/>
    <mergeCell ref="C31:F31"/>
    <mergeCell ref="G31:J31"/>
    <mergeCell ref="K31:N31"/>
    <mergeCell ref="O31:R31"/>
    <mergeCell ref="S31:V31"/>
    <mergeCell ref="W31:Z31"/>
    <mergeCell ref="AI30:AL30"/>
    <mergeCell ref="AA32:AD32"/>
    <mergeCell ref="AE32:AH32"/>
    <mergeCell ref="AI32:AL32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O29:R29"/>
    <mergeCell ref="S29:V29"/>
    <mergeCell ref="W29:Z29"/>
    <mergeCell ref="AA29:AD29"/>
    <mergeCell ref="AE29:AH29"/>
    <mergeCell ref="G29:J29"/>
    <mergeCell ref="K29:N29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70" type="noConversion"/>
  <pageMargins left="0.11811023622047245" right="0.11811023622047245" top="0.19685039370078741" bottom="0.23622047244094491" header="0" footer="0"/>
  <pageSetup paperSize="123" scale="30" orientation="landscape" r:id="rId1"/>
  <headerFooter>
    <oddFooter>&amp;L&amp;14&amp;F&amp;C&amp;"-,Bold"&amp;16&amp;A&amp;R&amp;"-,Bold"&amp;16&amp;P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55"/>
  <sheetViews>
    <sheetView view="pageBreakPreview" topLeftCell="A17" zoomScale="25" zoomScaleNormal="40" zoomScaleSheetLayoutView="25" workbookViewId="0">
      <selection activeCell="C27" sqref="C27:F27"/>
    </sheetView>
  </sheetViews>
  <sheetFormatPr defaultColWidth="9" defaultRowHeight="29.25" outlineLevelRow="1"/>
  <cols>
    <col min="1" max="1" width="9" style="1" customWidth="1"/>
    <col min="2" max="2" width="98.75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54.375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43" ht="108" customHeight="1">
      <c r="B1" s="2" t="str">
        <f>O4</f>
        <v>RHEA</v>
      </c>
      <c r="C1" s="2" t="str">
        <f>AG4</f>
        <v>NEW BUBBLE LAMB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WAHSUN</v>
      </c>
      <c r="AA1" s="6" t="str">
        <f ca="1">RIGHT(CELL("filename",$AA$1),LEN(CELL("filename",$AA$1))-FIND("]",CELL("filename",$AA$1)))</f>
        <v>RHEA NEW BUBBLE LAMB</v>
      </c>
    </row>
    <row r="2" spans="1:43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43" s="9" customFormat="1" ht="71.25" customHeight="1">
      <c r="B3" s="532" t="s">
        <v>6</v>
      </c>
      <c r="C3" s="533"/>
      <c r="D3" s="534" t="s">
        <v>294</v>
      </c>
      <c r="E3" s="534"/>
      <c r="F3" s="534"/>
      <c r="G3" s="534"/>
      <c r="H3" s="534"/>
      <c r="I3" s="534"/>
      <c r="J3" s="534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135</v>
      </c>
      <c r="AH3" s="535"/>
      <c r="AI3" s="535"/>
      <c r="AJ3" s="535"/>
      <c r="AK3" s="535"/>
      <c r="AL3" s="535"/>
      <c r="AM3" s="535"/>
      <c r="AN3" s="523" t="s">
        <v>11</v>
      </c>
      <c r="AO3" s="802" t="s">
        <v>12</v>
      </c>
      <c r="AP3" s="803"/>
    </row>
    <row r="4" spans="1:43" s="9" customFormat="1" ht="57.75" customHeight="1" thickBot="1">
      <c r="B4" s="527" t="s">
        <v>13</v>
      </c>
      <c r="C4" s="528"/>
      <c r="D4" s="529"/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 t="s">
        <v>234</v>
      </c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530" t="s">
        <v>252</v>
      </c>
      <c r="AH4" s="530"/>
      <c r="AI4" s="530"/>
      <c r="AJ4" s="530"/>
      <c r="AK4" s="530"/>
      <c r="AL4" s="530"/>
      <c r="AM4" s="530"/>
      <c r="AN4" s="524"/>
      <c r="AO4" s="802"/>
      <c r="AP4" s="803"/>
    </row>
    <row r="5" spans="1:43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43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43" s="149" customFormat="1" ht="84.75" customHeight="1" thickBot="1">
      <c r="A7" s="542"/>
      <c r="B7" s="333" t="s">
        <v>21</v>
      </c>
      <c r="C7" s="335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334" t="s">
        <v>36</v>
      </c>
      <c r="AP7" s="335" t="s">
        <v>37</v>
      </c>
    </row>
    <row r="8" spans="1:43" s="23" customFormat="1" ht="314.25" customHeight="1" thickBot="1">
      <c r="A8" s="542"/>
      <c r="B8" s="267"/>
      <c r="C8" s="475"/>
      <c r="D8" s="820" t="s">
        <v>284</v>
      </c>
      <c r="E8" s="815"/>
      <c r="F8" s="821"/>
      <c r="G8" s="820"/>
      <c r="H8" s="815"/>
      <c r="I8" s="821"/>
      <c r="J8" s="820"/>
      <c r="K8" s="815"/>
      <c r="L8" s="816"/>
      <c r="M8" s="814"/>
      <c r="N8" s="815"/>
      <c r="O8" s="816"/>
      <c r="P8" s="814"/>
      <c r="Q8" s="815"/>
      <c r="R8" s="816"/>
      <c r="S8" s="814"/>
      <c r="T8" s="815"/>
      <c r="U8" s="821"/>
      <c r="V8" s="820" t="s">
        <v>288</v>
      </c>
      <c r="W8" s="815"/>
      <c r="X8" s="816"/>
      <c r="Y8" s="814"/>
      <c r="Z8" s="815"/>
      <c r="AA8" s="816"/>
      <c r="AB8" s="826" t="s">
        <v>287</v>
      </c>
      <c r="AC8" s="827"/>
      <c r="AD8" s="828"/>
      <c r="AE8" s="814"/>
      <c r="AF8" s="821"/>
      <c r="AG8" s="820"/>
      <c r="AH8" s="816"/>
      <c r="AI8" s="814"/>
      <c r="AJ8" s="816"/>
      <c r="AK8" s="814"/>
      <c r="AL8" s="816"/>
      <c r="AM8" s="814"/>
      <c r="AN8" s="816"/>
      <c r="AO8" s="167"/>
      <c r="AP8" s="475"/>
    </row>
    <row r="9" spans="1:43" s="318" customFormat="1" ht="111.75" customHeight="1">
      <c r="A9" s="316"/>
      <c r="B9" s="513" t="s">
        <v>118</v>
      </c>
      <c r="C9" s="514" t="s">
        <v>119</v>
      </c>
      <c r="D9" s="947" t="s">
        <v>55</v>
      </c>
      <c r="E9" s="948"/>
      <c r="F9" s="948"/>
      <c r="G9" s="948"/>
      <c r="H9" s="948"/>
      <c r="I9" s="948"/>
      <c r="J9" s="948"/>
      <c r="K9" s="948"/>
      <c r="L9" s="948"/>
      <c r="M9" s="948"/>
      <c r="N9" s="948"/>
      <c r="O9" s="948"/>
      <c r="P9" s="948"/>
      <c r="Q9" s="948"/>
      <c r="R9" s="948"/>
      <c r="S9" s="949">
        <v>580</v>
      </c>
      <c r="T9" s="949"/>
      <c r="U9" s="950"/>
      <c r="V9" s="822" t="s">
        <v>55</v>
      </c>
      <c r="W9" s="823"/>
      <c r="X9" s="823"/>
      <c r="Y9" s="948"/>
      <c r="Z9" s="948"/>
      <c r="AA9" s="948"/>
      <c r="AB9" s="823" t="s">
        <v>55</v>
      </c>
      <c r="AC9" s="823"/>
      <c r="AD9" s="823"/>
      <c r="AE9" s="948"/>
      <c r="AF9" s="951"/>
      <c r="AG9" s="822" t="s">
        <v>55</v>
      </c>
      <c r="AH9" s="823"/>
      <c r="AI9" s="823" t="s">
        <v>251</v>
      </c>
      <c r="AJ9" s="823"/>
      <c r="AK9" s="830" t="s">
        <v>120</v>
      </c>
      <c r="AL9" s="830"/>
      <c r="AM9" s="830" t="s">
        <v>120</v>
      </c>
      <c r="AN9" s="830"/>
      <c r="AO9" s="509" t="s">
        <v>120</v>
      </c>
      <c r="AP9" s="491"/>
    </row>
    <row r="10" spans="1:43" s="318" customFormat="1" ht="54.75" customHeight="1">
      <c r="A10" s="316"/>
      <c r="B10" s="515" t="s">
        <v>237</v>
      </c>
      <c r="C10" s="516" t="s">
        <v>254</v>
      </c>
      <c r="D10" s="837" t="s">
        <v>237</v>
      </c>
      <c r="E10" s="833"/>
      <c r="F10" s="833"/>
      <c r="G10" s="832"/>
      <c r="H10" s="832"/>
      <c r="I10" s="832"/>
      <c r="J10" s="832"/>
      <c r="K10" s="832"/>
      <c r="L10" s="832"/>
      <c r="M10" s="952"/>
      <c r="N10" s="952"/>
      <c r="O10" s="952"/>
      <c r="P10" s="952"/>
      <c r="Q10" s="952"/>
      <c r="R10" s="952"/>
      <c r="S10" s="835">
        <v>300</v>
      </c>
      <c r="T10" s="835"/>
      <c r="U10" s="836"/>
      <c r="V10" s="831" t="s">
        <v>41</v>
      </c>
      <c r="W10" s="832"/>
      <c r="X10" s="832"/>
      <c r="Y10" s="952"/>
      <c r="Z10" s="952"/>
      <c r="AA10" s="952"/>
      <c r="AB10" s="832" t="s">
        <v>41</v>
      </c>
      <c r="AC10" s="832"/>
      <c r="AD10" s="832"/>
      <c r="AE10" s="952"/>
      <c r="AF10" s="953"/>
      <c r="AG10" s="831" t="s">
        <v>257</v>
      </c>
      <c r="AH10" s="832"/>
      <c r="AI10" s="832" t="s">
        <v>251</v>
      </c>
      <c r="AJ10" s="832"/>
      <c r="AK10" s="833" t="s">
        <v>120</v>
      </c>
      <c r="AL10" s="833"/>
      <c r="AM10" s="833" t="s">
        <v>120</v>
      </c>
      <c r="AN10" s="833"/>
      <c r="AO10" s="508" t="s">
        <v>120</v>
      </c>
      <c r="AP10" s="479"/>
    </row>
    <row r="11" spans="1:43" s="316" customFormat="1" ht="51.75" customHeight="1">
      <c r="B11" s="517" t="s">
        <v>239</v>
      </c>
      <c r="C11" s="516" t="s">
        <v>255</v>
      </c>
      <c r="D11" s="831" t="s">
        <v>239</v>
      </c>
      <c r="E11" s="832"/>
      <c r="F11" s="832"/>
      <c r="G11" s="832"/>
      <c r="H11" s="832"/>
      <c r="I11" s="832"/>
      <c r="J11" s="832"/>
      <c r="K11" s="832"/>
      <c r="L11" s="832"/>
      <c r="M11" s="832"/>
      <c r="N11" s="832"/>
      <c r="O11" s="832"/>
      <c r="P11" s="832"/>
      <c r="Q11" s="832"/>
      <c r="R11" s="832"/>
      <c r="S11" s="832">
        <v>311</v>
      </c>
      <c r="T11" s="832"/>
      <c r="U11" s="834"/>
      <c r="V11" s="831" t="s">
        <v>52</v>
      </c>
      <c r="W11" s="832"/>
      <c r="X11" s="832"/>
      <c r="Y11" s="832"/>
      <c r="Z11" s="832"/>
      <c r="AA11" s="832"/>
      <c r="AB11" s="832" t="s">
        <v>52</v>
      </c>
      <c r="AC11" s="832"/>
      <c r="AD11" s="832"/>
      <c r="AE11" s="832"/>
      <c r="AF11" s="834"/>
      <c r="AG11" s="831" t="s">
        <v>257</v>
      </c>
      <c r="AH11" s="832"/>
      <c r="AI11" s="832" t="s">
        <v>251</v>
      </c>
      <c r="AJ11" s="832"/>
      <c r="AK11" s="833" t="s">
        <v>120</v>
      </c>
      <c r="AL11" s="833"/>
      <c r="AM11" s="833" t="s">
        <v>120</v>
      </c>
      <c r="AN11" s="833"/>
      <c r="AO11" s="508" t="s">
        <v>120</v>
      </c>
      <c r="AP11" s="479"/>
    </row>
    <row r="12" spans="1:43" s="34" customFormat="1" ht="51.75" customHeight="1" outlineLevel="1">
      <c r="A12" s="32"/>
      <c r="B12" s="515" t="s">
        <v>253</v>
      </c>
      <c r="C12" s="516" t="s">
        <v>256</v>
      </c>
      <c r="D12" s="831" t="s">
        <v>253</v>
      </c>
      <c r="E12" s="832"/>
      <c r="F12" s="832"/>
      <c r="G12" s="954"/>
      <c r="H12" s="954"/>
      <c r="I12" s="954"/>
      <c r="J12" s="832"/>
      <c r="K12" s="832"/>
      <c r="L12" s="832"/>
      <c r="M12" s="832"/>
      <c r="N12" s="832"/>
      <c r="O12" s="832"/>
      <c r="P12" s="832"/>
      <c r="Q12" s="832"/>
      <c r="R12" s="832"/>
      <c r="S12" s="832">
        <v>864</v>
      </c>
      <c r="T12" s="832"/>
      <c r="U12" s="834"/>
      <c r="V12" s="831" t="s">
        <v>41</v>
      </c>
      <c r="W12" s="832"/>
      <c r="X12" s="832"/>
      <c r="Y12" s="832"/>
      <c r="Z12" s="832"/>
      <c r="AA12" s="832"/>
      <c r="AB12" s="832" t="s">
        <v>41</v>
      </c>
      <c r="AC12" s="832"/>
      <c r="AD12" s="832"/>
      <c r="AE12" s="832"/>
      <c r="AF12" s="834"/>
      <c r="AG12" s="840" t="s">
        <v>257</v>
      </c>
      <c r="AH12" s="841"/>
      <c r="AI12" s="841" t="s">
        <v>251</v>
      </c>
      <c r="AJ12" s="841"/>
      <c r="AK12" s="833" t="s">
        <v>120</v>
      </c>
      <c r="AL12" s="833"/>
      <c r="AM12" s="833" t="s">
        <v>120</v>
      </c>
      <c r="AN12" s="833"/>
      <c r="AO12" s="508" t="s">
        <v>120</v>
      </c>
      <c r="AP12" s="479"/>
    </row>
    <row r="13" spans="1:43" s="40" customFormat="1" ht="51.75" customHeight="1">
      <c r="A13" s="316"/>
      <c r="B13" s="518"/>
      <c r="C13" s="516"/>
      <c r="D13" s="840"/>
      <c r="E13" s="841"/>
      <c r="F13" s="841"/>
      <c r="G13" s="954"/>
      <c r="H13" s="954"/>
      <c r="I13" s="954"/>
      <c r="J13" s="841"/>
      <c r="K13" s="841"/>
      <c r="L13" s="841"/>
      <c r="M13" s="841"/>
      <c r="N13" s="841"/>
      <c r="O13" s="841"/>
      <c r="P13" s="841"/>
      <c r="Q13" s="841"/>
      <c r="R13" s="841"/>
      <c r="S13" s="841"/>
      <c r="T13" s="841"/>
      <c r="U13" s="843"/>
      <c r="V13" s="840"/>
      <c r="W13" s="841"/>
      <c r="X13" s="841"/>
      <c r="Y13" s="841"/>
      <c r="Z13" s="841"/>
      <c r="AA13" s="841"/>
      <c r="AB13" s="841"/>
      <c r="AC13" s="841"/>
      <c r="AD13" s="841"/>
      <c r="AE13" s="841"/>
      <c r="AF13" s="843"/>
      <c r="AG13" s="840"/>
      <c r="AH13" s="841"/>
      <c r="AI13" s="841"/>
      <c r="AJ13" s="841"/>
      <c r="AK13" s="833"/>
      <c r="AL13" s="833"/>
      <c r="AM13" s="833"/>
      <c r="AN13" s="833"/>
      <c r="AO13" s="508"/>
      <c r="AP13" s="479"/>
      <c r="AQ13" s="476"/>
    </row>
    <row r="14" spans="1:43" s="40" customFormat="1" ht="51.75" customHeight="1">
      <c r="A14" s="316"/>
      <c r="B14" s="518"/>
      <c r="C14" s="516"/>
      <c r="D14" s="840"/>
      <c r="E14" s="841"/>
      <c r="F14" s="841"/>
      <c r="G14" s="841"/>
      <c r="H14" s="841"/>
      <c r="I14" s="841"/>
      <c r="J14" s="841"/>
      <c r="K14" s="841"/>
      <c r="L14" s="841"/>
      <c r="M14" s="841"/>
      <c r="N14" s="841"/>
      <c r="O14" s="841"/>
      <c r="P14" s="841"/>
      <c r="Q14" s="841"/>
      <c r="R14" s="841"/>
      <c r="S14" s="841"/>
      <c r="T14" s="841"/>
      <c r="U14" s="843"/>
      <c r="V14" s="840"/>
      <c r="W14" s="841"/>
      <c r="X14" s="841"/>
      <c r="Y14" s="841"/>
      <c r="Z14" s="841"/>
      <c r="AA14" s="841"/>
      <c r="AB14" s="841"/>
      <c r="AC14" s="841"/>
      <c r="AD14" s="841"/>
      <c r="AE14" s="841"/>
      <c r="AF14" s="843"/>
      <c r="AG14" s="840"/>
      <c r="AH14" s="841"/>
      <c r="AI14" s="841"/>
      <c r="AJ14" s="841"/>
      <c r="AK14" s="833"/>
      <c r="AL14" s="833"/>
      <c r="AM14" s="833"/>
      <c r="AN14" s="833"/>
      <c r="AO14" s="508"/>
      <c r="AP14" s="479"/>
      <c r="AQ14" s="476"/>
    </row>
    <row r="15" spans="1:43" s="318" customFormat="1" ht="56.1" customHeight="1">
      <c r="A15" s="316"/>
      <c r="B15" s="515"/>
      <c r="C15" s="519"/>
      <c r="D15" s="837"/>
      <c r="E15" s="833"/>
      <c r="F15" s="833"/>
      <c r="G15" s="955"/>
      <c r="H15" s="955"/>
      <c r="I15" s="955"/>
      <c r="J15" s="952"/>
      <c r="K15" s="952"/>
      <c r="L15" s="952"/>
      <c r="M15" s="952"/>
      <c r="N15" s="952"/>
      <c r="O15" s="952"/>
      <c r="P15" s="952"/>
      <c r="Q15" s="952"/>
      <c r="R15" s="952"/>
      <c r="S15" s="835"/>
      <c r="T15" s="835"/>
      <c r="U15" s="836"/>
      <c r="V15" s="831"/>
      <c r="W15" s="832"/>
      <c r="X15" s="832"/>
      <c r="Y15" s="952"/>
      <c r="Z15" s="952"/>
      <c r="AA15" s="952"/>
      <c r="AB15" s="841"/>
      <c r="AC15" s="841"/>
      <c r="AD15" s="841"/>
      <c r="AE15" s="841"/>
      <c r="AF15" s="843"/>
      <c r="AG15" s="831"/>
      <c r="AH15" s="832"/>
      <c r="AI15" s="832"/>
      <c r="AJ15" s="832"/>
      <c r="AK15" s="833"/>
      <c r="AL15" s="833"/>
      <c r="AM15" s="833"/>
      <c r="AN15" s="833"/>
      <c r="AO15" s="508"/>
      <c r="AP15" s="479"/>
    </row>
    <row r="16" spans="1:43" s="46" customFormat="1" ht="52.9" customHeight="1">
      <c r="A16" s="41"/>
      <c r="B16" s="520"/>
      <c r="C16" s="521"/>
      <c r="D16" s="831"/>
      <c r="E16" s="832"/>
      <c r="F16" s="832"/>
      <c r="G16" s="832"/>
      <c r="H16" s="832"/>
      <c r="I16" s="832"/>
      <c r="J16" s="832"/>
      <c r="K16" s="832"/>
      <c r="L16" s="832"/>
      <c r="M16" s="832"/>
      <c r="N16" s="832"/>
      <c r="O16" s="832"/>
      <c r="P16" s="832"/>
      <c r="Q16" s="832"/>
      <c r="R16" s="832"/>
      <c r="S16" s="850"/>
      <c r="T16" s="832"/>
      <c r="U16" s="834"/>
      <c r="V16" s="831"/>
      <c r="W16" s="832"/>
      <c r="X16" s="832"/>
      <c r="Y16" s="832"/>
      <c r="Z16" s="832"/>
      <c r="AA16" s="832"/>
      <c r="AB16" s="832"/>
      <c r="AC16" s="832"/>
      <c r="AD16" s="832"/>
      <c r="AE16" s="832"/>
      <c r="AF16" s="834"/>
      <c r="AG16" s="831"/>
      <c r="AH16" s="832"/>
      <c r="AI16" s="832"/>
      <c r="AJ16" s="832"/>
      <c r="AK16" s="832"/>
      <c r="AL16" s="832"/>
      <c r="AM16" s="832"/>
      <c r="AN16" s="832"/>
      <c r="AO16" s="510"/>
      <c r="AP16" s="511"/>
    </row>
    <row r="17" spans="1:42" s="46" customFormat="1" ht="52.9" customHeight="1" thickBot="1">
      <c r="A17" s="41"/>
      <c r="B17" s="507"/>
      <c r="C17" s="522"/>
      <c r="D17" s="844"/>
      <c r="E17" s="845"/>
      <c r="F17" s="845"/>
      <c r="G17" s="845"/>
      <c r="H17" s="845"/>
      <c r="I17" s="845"/>
      <c r="J17" s="956"/>
      <c r="K17" s="956"/>
      <c r="L17" s="956"/>
      <c r="M17" s="845"/>
      <c r="N17" s="845"/>
      <c r="O17" s="845"/>
      <c r="P17" s="845"/>
      <c r="Q17" s="845"/>
      <c r="R17" s="845"/>
      <c r="S17" s="847"/>
      <c r="T17" s="848"/>
      <c r="U17" s="849"/>
      <c r="V17" s="957"/>
      <c r="W17" s="958"/>
      <c r="X17" s="958"/>
      <c r="Y17" s="845"/>
      <c r="Z17" s="845"/>
      <c r="AA17" s="845"/>
      <c r="AB17" s="958"/>
      <c r="AC17" s="958"/>
      <c r="AD17" s="958"/>
      <c r="AE17" s="845"/>
      <c r="AF17" s="854"/>
      <c r="AG17" s="844"/>
      <c r="AH17" s="845"/>
      <c r="AI17" s="845"/>
      <c r="AJ17" s="845"/>
      <c r="AK17" s="845"/>
      <c r="AL17" s="845"/>
      <c r="AM17" s="845"/>
      <c r="AN17" s="845"/>
      <c r="AO17" s="481"/>
      <c r="AP17" s="512"/>
    </row>
    <row r="18" spans="1:42" s="49" customFormat="1" ht="25.5" hidden="1" customHeight="1" outlineLevel="1">
      <c r="B18" s="330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629"/>
      <c r="F19" s="629"/>
      <c r="G19" s="629"/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30"/>
      <c r="V19" s="628"/>
      <c r="W19" s="629"/>
      <c r="X19" s="629"/>
      <c r="Y19" s="629"/>
      <c r="Z19" s="629"/>
      <c r="AA19" s="629"/>
      <c r="AB19" s="631"/>
      <c r="AC19" s="629"/>
      <c r="AD19" s="629"/>
      <c r="AE19" s="629"/>
      <c r="AF19" s="632"/>
      <c r="AG19" s="628"/>
      <c r="AH19" s="629"/>
      <c r="AI19" s="629"/>
      <c r="AJ19" s="629"/>
      <c r="AK19" s="629"/>
      <c r="AL19" s="629"/>
      <c r="AM19" s="629"/>
      <c r="AN19" s="629"/>
      <c r="AO19" s="154"/>
      <c r="AP19" s="51"/>
    </row>
    <row r="20" spans="1:42" s="49" customFormat="1" ht="25.5" hidden="1" customHeight="1" outlineLevel="1">
      <c r="B20" s="56"/>
      <c r="C20" s="54"/>
      <c r="D20" s="628"/>
      <c r="E20" s="629"/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30"/>
      <c r="V20" s="628"/>
      <c r="W20" s="629"/>
      <c r="X20" s="629"/>
      <c r="Y20" s="629"/>
      <c r="Z20" s="629"/>
      <c r="AA20" s="629"/>
      <c r="AB20" s="631"/>
      <c r="AC20" s="629"/>
      <c r="AD20" s="629"/>
      <c r="AE20" s="629"/>
      <c r="AF20" s="632"/>
      <c r="AG20" s="628"/>
      <c r="AH20" s="629"/>
      <c r="AI20" s="629"/>
      <c r="AJ20" s="629"/>
      <c r="AK20" s="629"/>
      <c r="AL20" s="629"/>
      <c r="AM20" s="629"/>
      <c r="AN20" s="629"/>
      <c r="AO20" s="154"/>
      <c r="AP20" s="51"/>
    </row>
    <row r="21" spans="1:42" s="49" customFormat="1" ht="25.5" hidden="1" customHeight="1" outlineLevel="1">
      <c r="B21" s="53"/>
      <c r="C21" s="54"/>
      <c r="D21" s="628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30"/>
      <c r="V21" s="628"/>
      <c r="W21" s="629"/>
      <c r="X21" s="629"/>
      <c r="Y21" s="629"/>
      <c r="Z21" s="629"/>
      <c r="AA21" s="629"/>
      <c r="AB21" s="631"/>
      <c r="AC21" s="629"/>
      <c r="AD21" s="629"/>
      <c r="AE21" s="629"/>
      <c r="AF21" s="632"/>
      <c r="AG21" s="628"/>
      <c r="AH21" s="629"/>
      <c r="AI21" s="629"/>
      <c r="AJ21" s="629"/>
      <c r="AK21" s="629"/>
      <c r="AL21" s="629"/>
      <c r="AM21" s="629"/>
      <c r="AN21" s="629"/>
      <c r="AO21" s="154"/>
      <c r="AP21" s="54"/>
    </row>
    <row r="22" spans="1:42" s="49" customFormat="1" ht="25.5" hidden="1" customHeight="1" outlineLevel="1">
      <c r="A22" s="57"/>
      <c r="B22" s="329"/>
      <c r="C22" s="54"/>
      <c r="D22" s="628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30"/>
      <c r="V22" s="628"/>
      <c r="W22" s="629"/>
      <c r="X22" s="629"/>
      <c r="Y22" s="629"/>
      <c r="Z22" s="629"/>
      <c r="AA22" s="629"/>
      <c r="AB22" s="631"/>
      <c r="AC22" s="629"/>
      <c r="AD22" s="629"/>
      <c r="AE22" s="629"/>
      <c r="AF22" s="632"/>
      <c r="AG22" s="628"/>
      <c r="AH22" s="629"/>
      <c r="AI22" s="629"/>
      <c r="AJ22" s="629"/>
      <c r="AK22" s="629"/>
      <c r="AL22" s="629"/>
      <c r="AM22" s="629"/>
      <c r="AN22" s="629"/>
      <c r="AO22" s="154"/>
      <c r="AP22" s="51"/>
    </row>
    <row r="23" spans="1:42" s="49" customFormat="1" ht="25.5" hidden="1" customHeight="1" outlineLevel="1" thickBot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408" customHeight="1" thickBot="1">
      <c r="A25" s="49"/>
      <c r="B25" s="63" t="s">
        <v>64</v>
      </c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645"/>
      <c r="P25" s="646"/>
      <c r="Q25" s="646"/>
      <c r="R25" s="647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637" t="s">
        <v>317</v>
      </c>
      <c r="D26" s="638"/>
      <c r="E26" s="638"/>
      <c r="F26" s="639"/>
      <c r="G26" s="637" t="s">
        <v>316</v>
      </c>
      <c r="H26" s="638"/>
      <c r="I26" s="638"/>
      <c r="J26" s="639"/>
      <c r="K26" s="637"/>
      <c r="L26" s="638"/>
      <c r="M26" s="638"/>
      <c r="N26" s="639"/>
      <c r="O26" s="640"/>
      <c r="P26" s="640"/>
      <c r="Q26" s="640"/>
      <c r="R26" s="640"/>
      <c r="S26" s="637"/>
      <c r="T26" s="638"/>
      <c r="U26" s="638"/>
      <c r="V26" s="639"/>
      <c r="W26" s="637"/>
      <c r="X26" s="638"/>
      <c r="Y26" s="638"/>
      <c r="Z26" s="639"/>
      <c r="AA26" s="640"/>
      <c r="AB26" s="640"/>
      <c r="AC26" s="640"/>
      <c r="AD26" s="640"/>
      <c r="AE26" s="640"/>
      <c r="AF26" s="640"/>
      <c r="AG26" s="640"/>
      <c r="AH26" s="640"/>
      <c r="AI26" s="641"/>
      <c r="AJ26" s="641"/>
      <c r="AK26" s="641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654" t="s">
        <v>318</v>
      </c>
      <c r="D27" s="655"/>
      <c r="E27" s="655"/>
      <c r="F27" s="656"/>
      <c r="G27" s="654" t="s">
        <v>315</v>
      </c>
      <c r="H27" s="655"/>
      <c r="I27" s="655"/>
      <c r="J27" s="656"/>
      <c r="K27" s="654"/>
      <c r="L27" s="655"/>
      <c r="M27" s="655"/>
      <c r="N27" s="656"/>
      <c r="O27" s="654"/>
      <c r="P27" s="655"/>
      <c r="Q27" s="655"/>
      <c r="R27" s="656"/>
      <c r="S27" s="654"/>
      <c r="T27" s="655"/>
      <c r="U27" s="655"/>
      <c r="V27" s="656"/>
      <c r="W27" s="654"/>
      <c r="X27" s="655"/>
      <c r="Y27" s="655"/>
      <c r="Z27" s="656"/>
      <c r="AA27" s="654"/>
      <c r="AB27" s="655"/>
      <c r="AC27" s="655"/>
      <c r="AD27" s="656"/>
      <c r="AE27" s="654"/>
      <c r="AF27" s="655"/>
      <c r="AG27" s="655"/>
      <c r="AH27" s="656"/>
      <c r="AI27" s="657"/>
      <c r="AJ27" s="658"/>
      <c r="AK27" s="658"/>
      <c r="AL27" s="659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779"/>
      <c r="D28" s="780"/>
      <c r="E28" s="780"/>
      <c r="F28" s="781"/>
      <c r="G28" s="779"/>
      <c r="H28" s="780"/>
      <c r="I28" s="780"/>
      <c r="J28" s="781"/>
      <c r="K28" s="779"/>
      <c r="L28" s="780"/>
      <c r="M28" s="780"/>
      <c r="N28" s="781"/>
      <c r="O28" s="779"/>
      <c r="P28" s="780"/>
      <c r="Q28" s="780"/>
      <c r="R28" s="781"/>
      <c r="S28" s="779"/>
      <c r="T28" s="780"/>
      <c r="U28" s="780"/>
      <c r="V28" s="781"/>
      <c r="W28" s="779"/>
      <c r="X28" s="780"/>
      <c r="Y28" s="780"/>
      <c r="Z28" s="781"/>
      <c r="AA28" s="670"/>
      <c r="AB28" s="671"/>
      <c r="AC28" s="671"/>
      <c r="AD28" s="672"/>
      <c r="AE28" s="670"/>
      <c r="AF28" s="671"/>
      <c r="AG28" s="671"/>
      <c r="AH28" s="672"/>
      <c r="AI28" s="673"/>
      <c r="AJ28" s="674"/>
      <c r="AK28" s="674"/>
      <c r="AL28" s="675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679"/>
      <c r="D29" s="680"/>
      <c r="E29" s="680"/>
      <c r="F29" s="681"/>
      <c r="G29" s="679"/>
      <c r="H29" s="680"/>
      <c r="I29" s="680"/>
      <c r="J29" s="681"/>
      <c r="K29" s="679"/>
      <c r="L29" s="680"/>
      <c r="M29" s="680"/>
      <c r="N29" s="681"/>
      <c r="O29" s="679"/>
      <c r="P29" s="680"/>
      <c r="Q29" s="680"/>
      <c r="R29" s="681"/>
      <c r="S29" s="679"/>
      <c r="T29" s="680"/>
      <c r="U29" s="680"/>
      <c r="V29" s="681"/>
      <c r="W29" s="679"/>
      <c r="X29" s="680"/>
      <c r="Y29" s="680"/>
      <c r="Z29" s="681"/>
      <c r="AA29" s="670"/>
      <c r="AB29" s="671"/>
      <c r="AC29" s="671"/>
      <c r="AD29" s="672"/>
      <c r="AE29" s="670"/>
      <c r="AF29" s="671"/>
      <c r="AG29" s="671"/>
      <c r="AH29" s="672"/>
      <c r="AI29" s="676"/>
      <c r="AJ29" s="677"/>
      <c r="AK29" s="677"/>
      <c r="AL29" s="678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679"/>
      <c r="D30" s="680"/>
      <c r="E30" s="680"/>
      <c r="F30" s="681"/>
      <c r="G30" s="679"/>
      <c r="H30" s="680"/>
      <c r="I30" s="680"/>
      <c r="J30" s="681"/>
      <c r="K30" s="679"/>
      <c r="L30" s="680"/>
      <c r="M30" s="680"/>
      <c r="N30" s="681"/>
      <c r="O30" s="679"/>
      <c r="P30" s="680"/>
      <c r="Q30" s="680"/>
      <c r="R30" s="681"/>
      <c r="S30" s="679"/>
      <c r="T30" s="680"/>
      <c r="U30" s="680"/>
      <c r="V30" s="681"/>
      <c r="W30" s="679"/>
      <c r="X30" s="680"/>
      <c r="Y30" s="680"/>
      <c r="Z30" s="681"/>
      <c r="AA30" s="670"/>
      <c r="AB30" s="671"/>
      <c r="AC30" s="671"/>
      <c r="AD30" s="672"/>
      <c r="AE30" s="670"/>
      <c r="AF30" s="671"/>
      <c r="AG30" s="671"/>
      <c r="AH30" s="672"/>
      <c r="AI30" s="676"/>
      <c r="AJ30" s="677"/>
      <c r="AK30" s="677"/>
      <c r="AL30" s="678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682"/>
      <c r="D31" s="683"/>
      <c r="E31" s="683"/>
      <c r="F31" s="684"/>
      <c r="G31" s="682"/>
      <c r="H31" s="683"/>
      <c r="I31" s="683"/>
      <c r="J31" s="684"/>
      <c r="K31" s="682"/>
      <c r="L31" s="683"/>
      <c r="M31" s="683"/>
      <c r="N31" s="684"/>
      <c r="O31" s="682"/>
      <c r="P31" s="683"/>
      <c r="Q31" s="683"/>
      <c r="R31" s="684"/>
      <c r="S31" s="682"/>
      <c r="T31" s="683"/>
      <c r="U31" s="683"/>
      <c r="V31" s="684"/>
      <c r="W31" s="682"/>
      <c r="X31" s="683"/>
      <c r="Y31" s="683"/>
      <c r="Z31" s="684"/>
      <c r="AA31" s="326"/>
      <c r="AB31" s="327"/>
      <c r="AC31" s="327"/>
      <c r="AD31" s="328"/>
      <c r="AE31" s="326"/>
      <c r="AF31" s="327"/>
      <c r="AG31" s="327"/>
      <c r="AH31" s="328"/>
      <c r="AI31" s="323"/>
      <c r="AJ31" s="324"/>
      <c r="AK31" s="324"/>
      <c r="AL31" s="325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679"/>
      <c r="D32" s="680"/>
      <c r="E32" s="680"/>
      <c r="F32" s="681"/>
      <c r="G32" s="679"/>
      <c r="H32" s="680"/>
      <c r="I32" s="680"/>
      <c r="J32" s="681"/>
      <c r="K32" s="679"/>
      <c r="L32" s="680"/>
      <c r="M32" s="680"/>
      <c r="N32" s="681"/>
      <c r="O32" s="679"/>
      <c r="P32" s="680"/>
      <c r="Q32" s="680"/>
      <c r="R32" s="681"/>
      <c r="S32" s="679"/>
      <c r="T32" s="680"/>
      <c r="U32" s="680"/>
      <c r="V32" s="681"/>
      <c r="W32" s="679"/>
      <c r="X32" s="680"/>
      <c r="Y32" s="680"/>
      <c r="Z32" s="681"/>
      <c r="AA32" s="670"/>
      <c r="AB32" s="671"/>
      <c r="AC32" s="671"/>
      <c r="AD32" s="672"/>
      <c r="AE32" s="670"/>
      <c r="AF32" s="671"/>
      <c r="AG32" s="671"/>
      <c r="AH32" s="672"/>
      <c r="AI32" s="676"/>
      <c r="AJ32" s="677"/>
      <c r="AK32" s="677"/>
      <c r="AL32" s="678"/>
      <c r="AM32" s="702"/>
      <c r="AN32" s="703"/>
      <c r="AO32" s="703"/>
      <c r="AP32" s="703"/>
    </row>
    <row r="33" spans="1:42" ht="65.099999999999994" customHeight="1" outlineLevel="1">
      <c r="A33" s="49"/>
      <c r="B33" s="64" t="s">
        <v>76</v>
      </c>
      <c r="C33" s="679" t="s">
        <v>77</v>
      </c>
      <c r="D33" s="680"/>
      <c r="E33" s="680"/>
      <c r="F33" s="681"/>
      <c r="G33" s="679" t="s">
        <v>77</v>
      </c>
      <c r="H33" s="680"/>
      <c r="I33" s="680"/>
      <c r="J33" s="681"/>
      <c r="K33" s="679"/>
      <c r="L33" s="680"/>
      <c r="M33" s="680"/>
      <c r="N33" s="681"/>
      <c r="O33" s="679"/>
      <c r="P33" s="680"/>
      <c r="Q33" s="680"/>
      <c r="R33" s="681"/>
      <c r="S33" s="679"/>
      <c r="T33" s="680"/>
      <c r="U33" s="680"/>
      <c r="V33" s="681"/>
      <c r="W33" s="679"/>
      <c r="X33" s="680"/>
      <c r="Y33" s="680"/>
      <c r="Z33" s="681"/>
      <c r="AA33" s="670"/>
      <c r="AB33" s="671"/>
      <c r="AC33" s="671"/>
      <c r="AD33" s="672"/>
      <c r="AE33" s="670"/>
      <c r="AF33" s="671"/>
      <c r="AG33" s="671"/>
      <c r="AH33" s="672"/>
      <c r="AI33" s="676"/>
      <c r="AJ33" s="677"/>
      <c r="AK33" s="677"/>
      <c r="AL33" s="678"/>
      <c r="AM33" s="702"/>
      <c r="AN33" s="703"/>
      <c r="AO33" s="703"/>
      <c r="AP33" s="703"/>
    </row>
    <row r="34" spans="1:42" ht="65.099999999999994" customHeight="1" outlineLevel="1">
      <c r="A34" s="49"/>
      <c r="B34" s="64" t="s">
        <v>78</v>
      </c>
      <c r="C34" s="679" t="s">
        <v>77</v>
      </c>
      <c r="D34" s="680"/>
      <c r="E34" s="680"/>
      <c r="F34" s="681"/>
      <c r="G34" s="679" t="s">
        <v>77</v>
      </c>
      <c r="H34" s="680"/>
      <c r="I34" s="680"/>
      <c r="J34" s="681"/>
      <c r="K34" s="679"/>
      <c r="L34" s="680"/>
      <c r="M34" s="680"/>
      <c r="N34" s="681"/>
      <c r="O34" s="679"/>
      <c r="P34" s="680"/>
      <c r="Q34" s="680"/>
      <c r="R34" s="681"/>
      <c r="S34" s="679"/>
      <c r="T34" s="680"/>
      <c r="U34" s="680"/>
      <c r="V34" s="681"/>
      <c r="W34" s="679"/>
      <c r="X34" s="680"/>
      <c r="Y34" s="680"/>
      <c r="Z34" s="681"/>
      <c r="AA34" s="688"/>
      <c r="AB34" s="689"/>
      <c r="AC34" s="689"/>
      <c r="AD34" s="690"/>
      <c r="AE34" s="688"/>
      <c r="AF34" s="689"/>
      <c r="AG34" s="689"/>
      <c r="AH34" s="690"/>
      <c r="AI34" s="676"/>
      <c r="AJ34" s="677"/>
      <c r="AK34" s="677"/>
      <c r="AL34" s="678"/>
      <c r="AM34" s="702"/>
      <c r="AN34" s="703"/>
      <c r="AO34" s="703"/>
      <c r="AP34" s="703"/>
    </row>
    <row r="35" spans="1:42" ht="203.25" customHeight="1" outlineLevel="1" thickBot="1">
      <c r="A35" s="49"/>
      <c r="B35" s="73" t="s">
        <v>79</v>
      </c>
      <c r="C35" s="944"/>
      <c r="D35" s="945"/>
      <c r="E35" s="945"/>
      <c r="F35" s="946"/>
      <c r="G35" s="691"/>
      <c r="H35" s="692"/>
      <c r="I35" s="692"/>
      <c r="J35" s="693"/>
      <c r="K35" s="691"/>
      <c r="L35" s="692"/>
      <c r="M35" s="692"/>
      <c r="N35" s="693"/>
      <c r="O35" s="691"/>
      <c r="P35" s="692"/>
      <c r="Q35" s="692"/>
      <c r="R35" s="693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2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168" customFormat="1" ht="53.1" customHeight="1">
      <c r="A38" s="161"/>
      <c r="B38" s="275" t="s">
        <v>118</v>
      </c>
      <c r="C38" s="109"/>
      <c r="D38" s="81"/>
      <c r="E38" s="82"/>
      <c r="F38" s="83"/>
      <c r="G38" s="84">
        <v>1</v>
      </c>
      <c r="H38" s="81"/>
      <c r="I38" s="82"/>
      <c r="J38" s="83"/>
      <c r="K38" s="84"/>
      <c r="L38" s="81"/>
      <c r="M38" s="82"/>
      <c r="N38" s="83"/>
      <c r="O38" s="84"/>
      <c r="P38" s="81"/>
      <c r="Q38" s="82"/>
      <c r="R38" s="83"/>
      <c r="S38" s="109"/>
      <c r="T38" s="85"/>
      <c r="U38" s="86"/>
      <c r="V38" s="163"/>
      <c r="W38" s="164"/>
      <c r="X38" s="89"/>
      <c r="Y38" s="86"/>
      <c r="Z38" s="163"/>
      <c r="AA38" s="164"/>
      <c r="AB38" s="89"/>
      <c r="AC38" s="86"/>
      <c r="AD38" s="163"/>
      <c r="AE38" s="164"/>
      <c r="AF38" s="89"/>
      <c r="AG38" s="86"/>
      <c r="AH38" s="163"/>
      <c r="AI38" s="164"/>
      <c r="AJ38" s="89"/>
      <c r="AK38" s="86"/>
      <c r="AL38" s="163"/>
      <c r="AM38" s="109"/>
      <c r="AN38" s="85"/>
      <c r="AO38" s="86"/>
      <c r="AP38" s="163"/>
    </row>
    <row r="39" spans="1:42" s="107" customFormat="1" ht="53.1" customHeight="1">
      <c r="A39" s="169"/>
      <c r="B39" s="275" t="s">
        <v>237</v>
      </c>
      <c r="C39" s="109"/>
      <c r="D39" s="95"/>
      <c r="E39" s="96"/>
      <c r="F39" s="97"/>
      <c r="G39" s="98">
        <v>1</v>
      </c>
      <c r="H39" s="95"/>
      <c r="I39" s="96"/>
      <c r="J39" s="97"/>
      <c r="K39" s="98"/>
      <c r="L39" s="95"/>
      <c r="M39" s="96"/>
      <c r="N39" s="97"/>
      <c r="O39" s="98"/>
      <c r="P39" s="95"/>
      <c r="Q39" s="96"/>
      <c r="R39" s="97"/>
      <c r="S39" s="99"/>
      <c r="T39" s="100"/>
      <c r="U39" s="123"/>
      <c r="V39" s="102"/>
      <c r="W39" s="103"/>
      <c r="X39" s="124"/>
      <c r="Y39" s="123"/>
      <c r="Z39" s="102"/>
      <c r="AA39" s="103"/>
      <c r="AB39" s="124"/>
      <c r="AC39" s="123"/>
      <c r="AD39" s="102"/>
      <c r="AE39" s="103"/>
      <c r="AF39" s="124"/>
      <c r="AG39" s="123"/>
      <c r="AH39" s="102"/>
      <c r="AI39" s="103"/>
      <c r="AJ39" s="124"/>
      <c r="AK39" s="123"/>
      <c r="AL39" s="102"/>
      <c r="AM39" s="99"/>
      <c r="AN39" s="100"/>
      <c r="AO39" s="123"/>
      <c r="AP39" s="102"/>
    </row>
    <row r="40" spans="1:42" s="107" customFormat="1" ht="53.1" customHeight="1">
      <c r="A40" s="108"/>
      <c r="B40" s="339" t="s">
        <v>239</v>
      </c>
      <c r="C40" s="109">
        <v>1</v>
      </c>
      <c r="D40" s="95"/>
      <c r="E40" s="96"/>
      <c r="F40" s="97"/>
      <c r="G40" s="98"/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23"/>
      <c r="V40" s="102"/>
      <c r="W40" s="103"/>
      <c r="X40" s="124"/>
      <c r="Y40" s="123"/>
      <c r="Z40" s="102"/>
      <c r="AA40" s="103"/>
      <c r="AB40" s="124"/>
      <c r="AC40" s="123"/>
      <c r="AD40" s="102"/>
      <c r="AE40" s="103"/>
      <c r="AF40" s="124"/>
      <c r="AG40" s="123"/>
      <c r="AH40" s="102"/>
      <c r="AI40" s="103"/>
      <c r="AJ40" s="124"/>
      <c r="AK40" s="123"/>
      <c r="AL40" s="102"/>
      <c r="AM40" s="99"/>
      <c r="AN40" s="100"/>
      <c r="AO40" s="123"/>
      <c r="AP40" s="102"/>
    </row>
    <row r="41" spans="1:42" s="107" customFormat="1" ht="53.1" customHeight="1">
      <c r="A41" s="108"/>
      <c r="B41" s="200" t="s">
        <v>253</v>
      </c>
      <c r="C41" s="109">
        <v>1</v>
      </c>
      <c r="D41" s="95"/>
      <c r="E41" s="96"/>
      <c r="F41" s="97"/>
      <c r="G41" s="98"/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23"/>
      <c r="V41" s="102"/>
      <c r="W41" s="103"/>
      <c r="X41" s="124"/>
      <c r="Y41" s="123"/>
      <c r="Z41" s="102"/>
      <c r="AA41" s="103"/>
      <c r="AB41" s="124"/>
      <c r="AC41" s="123"/>
      <c r="AD41" s="102"/>
      <c r="AE41" s="103"/>
      <c r="AF41" s="124"/>
      <c r="AG41" s="123"/>
      <c r="AH41" s="102"/>
      <c r="AI41" s="103"/>
      <c r="AJ41" s="124"/>
      <c r="AK41" s="123"/>
      <c r="AL41" s="102"/>
      <c r="AM41" s="99"/>
      <c r="AN41" s="100"/>
      <c r="AO41" s="123"/>
      <c r="AP41" s="102"/>
    </row>
    <row r="42" spans="1:42" s="107" customFormat="1" ht="53.1" customHeight="1">
      <c r="A42" s="108"/>
      <c r="B42" s="37"/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23"/>
      <c r="V42" s="102"/>
      <c r="W42" s="103"/>
      <c r="X42" s="124"/>
      <c r="Y42" s="123"/>
      <c r="Z42" s="102"/>
      <c r="AA42" s="103"/>
      <c r="AB42" s="124"/>
      <c r="AC42" s="123"/>
      <c r="AD42" s="102"/>
      <c r="AE42" s="103"/>
      <c r="AF42" s="124"/>
      <c r="AG42" s="123"/>
      <c r="AH42" s="102"/>
      <c r="AI42" s="103"/>
      <c r="AJ42" s="124"/>
      <c r="AK42" s="123"/>
      <c r="AL42" s="102"/>
      <c r="AM42" s="99"/>
      <c r="AN42" s="100"/>
      <c r="AO42" s="123"/>
      <c r="AP42" s="102"/>
    </row>
    <row r="43" spans="1:42" s="107" customFormat="1" ht="53.1" customHeight="1">
      <c r="A43" s="108"/>
      <c r="B43" s="37"/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</row>
    <row r="44" spans="1:42" s="107" customFormat="1" ht="53.1" customHeight="1" thickBot="1">
      <c r="A44" s="108"/>
      <c r="B44" s="275"/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</row>
    <row r="45" spans="1:42" s="34" customFormat="1" ht="95.45" customHeight="1" thickBot="1">
      <c r="B45" s="127" t="s">
        <v>86</v>
      </c>
      <c r="C45" s="128">
        <f t="shared" ref="C45:AP45" si="0">SUM(C38:C44)</f>
        <v>2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2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135" customFormat="1" ht="45" customHeight="1">
      <c r="A46" s="132"/>
      <c r="B46" s="133" t="s">
        <v>81</v>
      </c>
      <c r="C46" s="134">
        <f>C45+G45+K45+O45+S45+W45+AA45+AE45+AI45+AM45</f>
        <v>4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</row>
    <row r="47" spans="1:42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</row>
    <row r="48" spans="1:42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</row>
    <row r="49" spans="1:42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</row>
    <row r="50" spans="1:42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</row>
    <row r="51" spans="1:42" s="135" customFormat="1" ht="45" customHeight="1">
      <c r="A51" s="132"/>
      <c r="B51" s="133" t="s">
        <v>4</v>
      </c>
      <c r="C51" s="137">
        <f>SUM(C46:C49)</f>
        <v>4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</row>
    <row r="52" spans="1:42" s="135" customFormat="1" ht="45" customHeight="1">
      <c r="A52" s="132"/>
      <c r="B52" s="133" t="s">
        <v>89</v>
      </c>
      <c r="C52" s="137">
        <f>C46+C47</f>
        <v>4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</row>
    <row r="53" spans="1:42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</row>
    <row r="54" spans="1:42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</row>
    <row r="55" spans="1:42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2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2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2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2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2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2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2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2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2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0">
    <mergeCell ref="AE33:AH33"/>
    <mergeCell ref="AI33:AL33"/>
    <mergeCell ref="C54:F54"/>
    <mergeCell ref="AI34:AL34"/>
    <mergeCell ref="C35:F35"/>
    <mergeCell ref="G35:J35"/>
    <mergeCell ref="K35:N35"/>
    <mergeCell ref="O35:R35"/>
    <mergeCell ref="S35:V35"/>
    <mergeCell ref="W35:Z35"/>
    <mergeCell ref="AA35:AD35"/>
    <mergeCell ref="AE35:AH35"/>
    <mergeCell ref="AI35:AL35"/>
    <mergeCell ref="C34:F34"/>
    <mergeCell ref="G34:J34"/>
    <mergeCell ref="K34:N34"/>
    <mergeCell ref="O34:R34"/>
    <mergeCell ref="S34:V34"/>
    <mergeCell ref="W34:Z34"/>
    <mergeCell ref="AA34:AD34"/>
    <mergeCell ref="AE34:AH34"/>
    <mergeCell ref="B36:AP36"/>
    <mergeCell ref="AM28:AP35"/>
    <mergeCell ref="C29:F29"/>
    <mergeCell ref="C33:F33"/>
    <mergeCell ref="G33:J33"/>
    <mergeCell ref="K33:N33"/>
    <mergeCell ref="O33:R33"/>
    <mergeCell ref="S33:V33"/>
    <mergeCell ref="W33:Z33"/>
    <mergeCell ref="AA33:AD33"/>
    <mergeCell ref="C32:F32"/>
    <mergeCell ref="G32:J32"/>
    <mergeCell ref="K32:N32"/>
    <mergeCell ref="O32:R32"/>
    <mergeCell ref="S32:V32"/>
    <mergeCell ref="W32:Z32"/>
    <mergeCell ref="C31:F31"/>
    <mergeCell ref="G31:J31"/>
    <mergeCell ref="K31:N31"/>
    <mergeCell ref="O31:R31"/>
    <mergeCell ref="S31:V31"/>
    <mergeCell ref="W31:Z31"/>
    <mergeCell ref="AI30:AL30"/>
    <mergeCell ref="AA32:AD32"/>
    <mergeCell ref="AE32:AH32"/>
    <mergeCell ref="AI32:AL32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O29:R29"/>
    <mergeCell ref="S29:V29"/>
    <mergeCell ref="W29:Z29"/>
    <mergeCell ref="AA29:AD29"/>
    <mergeCell ref="AE29:AH29"/>
    <mergeCell ref="G29:J29"/>
    <mergeCell ref="K29:N29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70" type="noConversion"/>
  <pageMargins left="0.11811023622047245" right="0.11811023622047245" top="0.19685039370078741" bottom="0.23622047244094491" header="0" footer="0"/>
  <pageSetup paperSize="3" scale="23" orientation="landscape" r:id="rId1"/>
  <headerFooter>
    <oddFooter>&amp;L&amp;14&amp;F&amp;C&amp;"-,Bold"&amp;16&amp;A&amp;R&amp;"-,Bold"&amp;16&amp;P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Z155"/>
  <sheetViews>
    <sheetView view="pageBreakPreview" topLeftCell="A5" zoomScale="30" zoomScaleNormal="40" zoomScaleSheetLayoutView="30" workbookViewId="0">
      <selection activeCell="M16" sqref="M16:O16"/>
    </sheetView>
  </sheetViews>
  <sheetFormatPr defaultColWidth="9" defaultRowHeight="29.25" outlineLevelRow="1"/>
  <cols>
    <col min="1" max="1" width="9" style="1" customWidth="1"/>
    <col min="2" max="2" width="68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78" ht="108" customHeight="1">
      <c r="B1" s="2" t="str">
        <f>O4</f>
        <v>ZOIE</v>
      </c>
      <c r="C1" s="2" t="str">
        <f>AG4</f>
        <v>AVIA DKNY STITCHED NYLON/ ROCKY RD PU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2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WAHSUN</v>
      </c>
      <c r="AA1" s="6" t="str">
        <f ca="1">RIGHT(CELL("filename",$AA$1),LEN(CELL("filename",$AA$1))-FIND("]",CELL("filename",$AA$1)))</f>
        <v>ZOIE - DKNY STITCHED NYLON</v>
      </c>
    </row>
    <row r="2" spans="1:78" ht="30" thickBot="1">
      <c r="B2" s="294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78" s="9" customFormat="1" ht="71.25" customHeight="1">
      <c r="B3" s="960" t="s">
        <v>6</v>
      </c>
      <c r="C3" s="961"/>
      <c r="D3" s="962" t="s">
        <v>242</v>
      </c>
      <c r="E3" s="962"/>
      <c r="F3" s="962"/>
      <c r="G3" s="962"/>
      <c r="H3" s="962"/>
      <c r="I3" s="962"/>
      <c r="J3" s="962"/>
      <c r="K3" s="959" t="s">
        <v>8</v>
      </c>
      <c r="L3" s="959"/>
      <c r="M3" s="959"/>
      <c r="N3" s="959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4" t="s">
        <v>9</v>
      </c>
      <c r="AC3" s="964"/>
      <c r="AD3" s="964"/>
      <c r="AE3" s="964"/>
      <c r="AF3" s="964"/>
      <c r="AG3" s="963" t="s">
        <v>10</v>
      </c>
      <c r="AH3" s="963"/>
      <c r="AI3" s="963"/>
      <c r="AJ3" s="963"/>
      <c r="AK3" s="963"/>
      <c r="AL3" s="963"/>
      <c r="AM3" s="963"/>
      <c r="AN3" s="959" t="s">
        <v>11</v>
      </c>
      <c r="AO3" s="802" t="s">
        <v>12</v>
      </c>
      <c r="AP3" s="803"/>
    </row>
    <row r="4" spans="1:78" s="9" customFormat="1" ht="57.75" customHeight="1" thickBot="1">
      <c r="B4" s="804" t="s">
        <v>13</v>
      </c>
      <c r="C4" s="805"/>
      <c r="D4" s="806"/>
      <c r="E4" s="806"/>
      <c r="F4" s="806"/>
      <c r="G4" s="806"/>
      <c r="H4" s="806"/>
      <c r="I4" s="806"/>
      <c r="J4" s="806"/>
      <c r="K4" s="801" t="s">
        <v>14</v>
      </c>
      <c r="L4" s="801"/>
      <c r="M4" s="801"/>
      <c r="N4" s="801"/>
      <c r="O4" s="807" t="s">
        <v>109</v>
      </c>
      <c r="P4" s="807"/>
      <c r="Q4" s="807"/>
      <c r="R4" s="807"/>
      <c r="S4" s="807"/>
      <c r="T4" s="807"/>
      <c r="U4" s="807"/>
      <c r="V4" s="807"/>
      <c r="W4" s="807"/>
      <c r="X4" s="807"/>
      <c r="Y4" s="807"/>
      <c r="Z4" s="807"/>
      <c r="AA4" s="807"/>
      <c r="AB4" s="808" t="s">
        <v>16</v>
      </c>
      <c r="AC4" s="808"/>
      <c r="AD4" s="808"/>
      <c r="AE4" s="808"/>
      <c r="AF4" s="808"/>
      <c r="AG4" s="807" t="s">
        <v>265</v>
      </c>
      <c r="AH4" s="807"/>
      <c r="AI4" s="807"/>
      <c r="AJ4" s="807"/>
      <c r="AK4" s="807"/>
      <c r="AL4" s="807"/>
      <c r="AM4" s="807"/>
      <c r="AN4" s="801"/>
      <c r="AO4" s="802"/>
      <c r="AP4" s="803"/>
    </row>
    <row r="5" spans="1:78" s="9" customFormat="1" ht="10.5" customHeight="1" thickBot="1">
      <c r="B5" s="295"/>
      <c r="C5" s="296"/>
      <c r="D5" s="296"/>
      <c r="E5" s="296"/>
      <c r="F5" s="296"/>
      <c r="G5" s="296"/>
      <c r="H5" s="296"/>
      <c r="I5" s="296"/>
      <c r="J5" s="296"/>
      <c r="K5" s="296"/>
      <c r="L5" s="296"/>
      <c r="M5" s="296"/>
      <c r="N5" s="296"/>
      <c r="O5" s="296"/>
      <c r="P5" s="296"/>
      <c r="Q5" s="296"/>
      <c r="R5" s="296"/>
      <c r="S5" s="296"/>
      <c r="T5" s="296"/>
      <c r="U5" s="296"/>
      <c r="V5" s="296"/>
      <c r="W5" s="297"/>
      <c r="X5" s="297"/>
      <c r="Y5" s="297"/>
      <c r="Z5" s="297"/>
      <c r="AA5" s="296"/>
      <c r="AB5" s="296"/>
      <c r="AC5" s="296"/>
      <c r="AD5" s="296"/>
      <c r="AE5" s="296"/>
      <c r="AF5" s="296"/>
      <c r="AG5" s="296"/>
      <c r="AH5" s="296"/>
      <c r="AI5" s="296"/>
      <c r="AJ5" s="296"/>
      <c r="AK5" s="296"/>
      <c r="AL5" s="296"/>
      <c r="AM5" s="298"/>
      <c r="AN5" s="298"/>
      <c r="AO5" s="297"/>
      <c r="AP5" s="297"/>
    </row>
    <row r="6" spans="1:78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78" s="403" customFormat="1" ht="84.75" customHeight="1" thickBot="1">
      <c r="A7" s="542"/>
      <c r="B7" s="333" t="s">
        <v>21</v>
      </c>
      <c r="C7" s="335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334" t="s">
        <v>36</v>
      </c>
      <c r="AP7" s="335" t="s">
        <v>37</v>
      </c>
    </row>
    <row r="8" spans="1:78" s="23" customFormat="1" ht="314.25" customHeight="1" thickBot="1">
      <c r="A8" s="542"/>
      <c r="B8" s="20"/>
      <c r="C8" s="21"/>
      <c r="D8" s="547" t="s">
        <v>285</v>
      </c>
      <c r="E8" s="548"/>
      <c r="F8" s="549"/>
      <c r="G8" s="550" t="s">
        <v>279</v>
      </c>
      <c r="H8" s="548"/>
      <c r="I8" s="549"/>
      <c r="J8" s="965" t="s">
        <v>225</v>
      </c>
      <c r="K8" s="931"/>
      <c r="L8" s="966"/>
      <c r="M8" s="550"/>
      <c r="N8" s="548"/>
      <c r="O8" s="549"/>
      <c r="P8" s="550"/>
      <c r="Q8" s="548"/>
      <c r="R8" s="549"/>
      <c r="S8" s="550"/>
      <c r="T8" s="548"/>
      <c r="U8" s="551"/>
      <c r="V8" s="547" t="s">
        <v>288</v>
      </c>
      <c r="W8" s="548"/>
      <c r="X8" s="549"/>
      <c r="Y8" s="550"/>
      <c r="Z8" s="548"/>
      <c r="AA8" s="549"/>
      <c r="AB8" s="571" t="s">
        <v>287</v>
      </c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814"/>
      <c r="AN8" s="816"/>
      <c r="AO8" s="167"/>
      <c r="AP8" s="21"/>
    </row>
    <row r="9" spans="1:78" s="318" customFormat="1" ht="51.75" customHeight="1">
      <c r="A9" s="316"/>
      <c r="B9" s="342" t="s">
        <v>56</v>
      </c>
      <c r="C9" s="321" t="s">
        <v>57</v>
      </c>
      <c r="D9" s="967" t="s">
        <v>296</v>
      </c>
      <c r="E9" s="968"/>
      <c r="F9" s="969"/>
      <c r="G9" s="970" t="s">
        <v>55</v>
      </c>
      <c r="H9" s="971"/>
      <c r="I9" s="972"/>
      <c r="J9" s="970" t="s">
        <v>55</v>
      </c>
      <c r="K9" s="971"/>
      <c r="L9" s="972"/>
      <c r="M9" s="970"/>
      <c r="N9" s="971"/>
      <c r="O9" s="972"/>
      <c r="P9" s="970"/>
      <c r="Q9" s="971"/>
      <c r="R9" s="972"/>
      <c r="S9" s="973">
        <v>580</v>
      </c>
      <c r="T9" s="974"/>
      <c r="U9" s="975"/>
      <c r="V9" s="976" t="s">
        <v>55</v>
      </c>
      <c r="W9" s="971"/>
      <c r="X9" s="972"/>
      <c r="Y9" s="970"/>
      <c r="Z9" s="971"/>
      <c r="AA9" s="972"/>
      <c r="AB9" s="970" t="s">
        <v>55</v>
      </c>
      <c r="AC9" s="971"/>
      <c r="AD9" s="977"/>
      <c r="AE9" s="976"/>
      <c r="AF9" s="977"/>
      <c r="AG9" s="976" t="s">
        <v>55</v>
      </c>
      <c r="AH9" s="972"/>
      <c r="AI9" s="970" t="s">
        <v>43</v>
      </c>
      <c r="AJ9" s="972"/>
      <c r="AK9" s="978" t="s">
        <v>44</v>
      </c>
      <c r="AL9" s="979"/>
      <c r="AM9" s="978" t="s">
        <v>45</v>
      </c>
      <c r="AN9" s="979"/>
      <c r="AO9" s="404" t="s">
        <v>235</v>
      </c>
      <c r="AP9" s="322"/>
      <c r="BZ9" s="318" t="s">
        <v>98</v>
      </c>
    </row>
    <row r="10" spans="1:78" s="318" customFormat="1" ht="51.75" customHeight="1">
      <c r="A10" s="316"/>
      <c r="B10" s="342" t="s">
        <v>240</v>
      </c>
      <c r="C10" s="317" t="s">
        <v>258</v>
      </c>
      <c r="D10" s="980" t="s">
        <v>298</v>
      </c>
      <c r="E10" s="981"/>
      <c r="F10" s="982"/>
      <c r="G10" s="983" t="s">
        <v>240</v>
      </c>
      <c r="H10" s="984"/>
      <c r="I10" s="985"/>
      <c r="J10" s="983" t="s">
        <v>55</v>
      </c>
      <c r="K10" s="984"/>
      <c r="L10" s="985"/>
      <c r="M10" s="983"/>
      <c r="N10" s="984"/>
      <c r="O10" s="985"/>
      <c r="P10" s="983"/>
      <c r="Q10" s="984"/>
      <c r="R10" s="985"/>
      <c r="S10" s="991" t="s">
        <v>241</v>
      </c>
      <c r="T10" s="992"/>
      <c r="U10" s="993"/>
      <c r="V10" s="990" t="s">
        <v>41</v>
      </c>
      <c r="W10" s="984"/>
      <c r="X10" s="985"/>
      <c r="Y10" s="983"/>
      <c r="Z10" s="984"/>
      <c r="AA10" s="985"/>
      <c r="AB10" s="983" t="s">
        <v>41</v>
      </c>
      <c r="AC10" s="984"/>
      <c r="AD10" s="994"/>
      <c r="AE10" s="990"/>
      <c r="AF10" s="994"/>
      <c r="AG10" s="990" t="s">
        <v>55</v>
      </c>
      <c r="AH10" s="985"/>
      <c r="AI10" s="983" t="s">
        <v>43</v>
      </c>
      <c r="AJ10" s="985"/>
      <c r="AK10" s="986" t="s">
        <v>44</v>
      </c>
      <c r="AL10" s="987"/>
      <c r="AM10" s="986" t="s">
        <v>45</v>
      </c>
      <c r="AN10" s="987"/>
      <c r="AO10" s="404" t="s">
        <v>235</v>
      </c>
      <c r="AP10" s="322"/>
    </row>
    <row r="11" spans="1:78" s="316" customFormat="1" ht="51.75" customHeight="1">
      <c r="B11" s="337" t="s">
        <v>266</v>
      </c>
      <c r="C11" s="320" t="s">
        <v>267</v>
      </c>
      <c r="D11" s="980" t="s">
        <v>297</v>
      </c>
      <c r="E11" s="981"/>
      <c r="F11" s="982"/>
      <c r="G11" s="983" t="s">
        <v>55</v>
      </c>
      <c r="H11" s="984"/>
      <c r="I11" s="985"/>
      <c r="J11" s="983" t="s">
        <v>55</v>
      </c>
      <c r="K11" s="984"/>
      <c r="L11" s="985"/>
      <c r="M11" s="983"/>
      <c r="N11" s="984"/>
      <c r="O11" s="985"/>
      <c r="P11" s="983"/>
      <c r="Q11" s="984"/>
      <c r="R11" s="985"/>
      <c r="S11" s="988">
        <v>1832</v>
      </c>
      <c r="T11" s="981"/>
      <c r="U11" s="989"/>
      <c r="V11" s="990" t="s">
        <v>41</v>
      </c>
      <c r="W11" s="984"/>
      <c r="X11" s="985"/>
      <c r="Y11" s="983"/>
      <c r="Z11" s="984"/>
      <c r="AA11" s="985"/>
      <c r="AB11" s="983" t="s">
        <v>41</v>
      </c>
      <c r="AC11" s="984"/>
      <c r="AD11" s="994"/>
      <c r="AE11" s="990"/>
      <c r="AF11" s="994"/>
      <c r="AG11" s="990" t="s">
        <v>55</v>
      </c>
      <c r="AH11" s="985"/>
      <c r="AI11" s="983" t="s">
        <v>43</v>
      </c>
      <c r="AJ11" s="985"/>
      <c r="AK11" s="986" t="s">
        <v>44</v>
      </c>
      <c r="AL11" s="987"/>
      <c r="AM11" s="986" t="s">
        <v>45</v>
      </c>
      <c r="AN11" s="987"/>
      <c r="AO11" s="404" t="s">
        <v>235</v>
      </c>
      <c r="AP11" s="322"/>
    </row>
    <row r="12" spans="1:78" s="318" customFormat="1" ht="56.1" customHeight="1">
      <c r="A12" s="316"/>
      <c r="B12" s="342"/>
      <c r="C12" s="321"/>
      <c r="D12" s="995"/>
      <c r="E12" s="996"/>
      <c r="F12" s="987"/>
      <c r="G12" s="983"/>
      <c r="H12" s="984"/>
      <c r="I12" s="985"/>
      <c r="J12" s="983"/>
      <c r="K12" s="984"/>
      <c r="L12" s="985"/>
      <c r="M12" s="983"/>
      <c r="N12" s="984"/>
      <c r="O12" s="985"/>
      <c r="P12" s="983"/>
      <c r="Q12" s="984"/>
      <c r="R12" s="985"/>
      <c r="S12" s="997"/>
      <c r="T12" s="998"/>
      <c r="U12" s="999"/>
      <c r="V12" s="990"/>
      <c r="W12" s="984"/>
      <c r="X12" s="985"/>
      <c r="Y12" s="983"/>
      <c r="Z12" s="984"/>
      <c r="AA12" s="985"/>
      <c r="AB12" s="983"/>
      <c r="AC12" s="984"/>
      <c r="AD12" s="994"/>
      <c r="AE12" s="990"/>
      <c r="AF12" s="994"/>
      <c r="AG12" s="1000"/>
      <c r="AH12" s="1001"/>
      <c r="AI12" s="1002"/>
      <c r="AJ12" s="1001"/>
      <c r="AK12" s="986"/>
      <c r="AL12" s="987"/>
      <c r="AM12" s="986"/>
      <c r="AN12" s="987"/>
      <c r="AO12" s="404"/>
      <c r="AP12" s="405"/>
    </row>
    <row r="13" spans="1:78" s="345" customFormat="1" ht="51.75" customHeight="1">
      <c r="A13" s="316"/>
      <c r="B13" s="344"/>
      <c r="C13" s="299"/>
      <c r="D13" s="1000"/>
      <c r="E13" s="1003"/>
      <c r="F13" s="1001"/>
      <c r="G13" s="1004"/>
      <c r="H13" s="1005"/>
      <c r="I13" s="1006"/>
      <c r="J13" s="1002"/>
      <c r="K13" s="1003"/>
      <c r="L13" s="1001"/>
      <c r="M13" s="1002"/>
      <c r="N13" s="1003"/>
      <c r="O13" s="1001"/>
      <c r="P13" s="1002"/>
      <c r="Q13" s="1003"/>
      <c r="R13" s="1001"/>
      <c r="S13" s="1002"/>
      <c r="T13" s="1003"/>
      <c r="U13" s="1007"/>
      <c r="V13" s="1000"/>
      <c r="W13" s="1003"/>
      <c r="X13" s="1001"/>
      <c r="Y13" s="1002"/>
      <c r="Z13" s="1003"/>
      <c r="AA13" s="1001"/>
      <c r="AB13" s="1002"/>
      <c r="AC13" s="1003"/>
      <c r="AD13" s="1007"/>
      <c r="AE13" s="1000"/>
      <c r="AF13" s="1007"/>
      <c r="AG13" s="1000"/>
      <c r="AH13" s="1001"/>
      <c r="AI13" s="1002"/>
      <c r="AJ13" s="1001"/>
      <c r="AK13" s="986"/>
      <c r="AL13" s="987"/>
      <c r="AM13" s="986"/>
      <c r="AN13" s="987"/>
      <c r="AO13" s="404"/>
      <c r="AP13" s="405"/>
    </row>
    <row r="14" spans="1:78" s="345" customFormat="1" ht="51.75" customHeight="1">
      <c r="A14" s="316"/>
      <c r="B14" s="344"/>
      <c r="C14" s="299"/>
      <c r="D14" s="1000"/>
      <c r="E14" s="1003"/>
      <c r="F14" s="1001"/>
      <c r="G14" s="1002"/>
      <c r="H14" s="1003"/>
      <c r="I14" s="1001"/>
      <c r="J14" s="1002"/>
      <c r="K14" s="1003"/>
      <c r="L14" s="1001"/>
      <c r="M14" s="1002"/>
      <c r="N14" s="1003"/>
      <c r="O14" s="1001"/>
      <c r="P14" s="1002"/>
      <c r="Q14" s="1003"/>
      <c r="R14" s="1001"/>
      <c r="S14" s="1002"/>
      <c r="T14" s="1003"/>
      <c r="U14" s="1007"/>
      <c r="V14" s="1000"/>
      <c r="W14" s="1003"/>
      <c r="X14" s="1001"/>
      <c r="Y14" s="1002"/>
      <c r="Z14" s="1003"/>
      <c r="AA14" s="1001"/>
      <c r="AB14" s="1002"/>
      <c r="AC14" s="1003"/>
      <c r="AD14" s="1007"/>
      <c r="AE14" s="1000"/>
      <c r="AF14" s="1007"/>
      <c r="AG14" s="1000"/>
      <c r="AH14" s="1001"/>
      <c r="AI14" s="1002"/>
      <c r="AJ14" s="1001"/>
      <c r="AK14" s="986"/>
      <c r="AL14" s="987"/>
      <c r="AM14" s="986"/>
      <c r="AN14" s="987"/>
      <c r="AO14" s="404"/>
      <c r="AP14" s="405"/>
    </row>
    <row r="15" spans="1:78" s="318" customFormat="1" ht="56.1" customHeight="1">
      <c r="A15" s="316"/>
      <c r="B15" s="342"/>
      <c r="C15" s="321"/>
      <c r="D15" s="995"/>
      <c r="E15" s="996"/>
      <c r="F15" s="987"/>
      <c r="G15" s="1008"/>
      <c r="H15" s="1009"/>
      <c r="I15" s="1010"/>
      <c r="J15" s="983"/>
      <c r="K15" s="984"/>
      <c r="L15" s="985"/>
      <c r="M15" s="983"/>
      <c r="N15" s="984"/>
      <c r="O15" s="985"/>
      <c r="P15" s="983"/>
      <c r="Q15" s="984"/>
      <c r="R15" s="985"/>
      <c r="S15" s="991"/>
      <c r="T15" s="992"/>
      <c r="U15" s="993"/>
      <c r="V15" s="990"/>
      <c r="W15" s="984"/>
      <c r="X15" s="985"/>
      <c r="Y15" s="983"/>
      <c r="Z15" s="984"/>
      <c r="AA15" s="984"/>
      <c r="AB15" s="1002"/>
      <c r="AC15" s="1003"/>
      <c r="AD15" s="1003"/>
      <c r="AE15" s="1000"/>
      <c r="AF15" s="1007"/>
      <c r="AG15" s="990"/>
      <c r="AH15" s="985"/>
      <c r="AI15" s="983"/>
      <c r="AJ15" s="985"/>
      <c r="AK15" s="986"/>
      <c r="AL15" s="987"/>
      <c r="AM15" s="833"/>
      <c r="AN15" s="833"/>
      <c r="AO15" s="404"/>
      <c r="AP15" s="405"/>
    </row>
    <row r="16" spans="1:78" s="46" customFormat="1" ht="52.9" customHeight="1">
      <c r="B16" s="346"/>
      <c r="C16" s="406"/>
      <c r="D16" s="990"/>
      <c r="E16" s="984"/>
      <c r="F16" s="985"/>
      <c r="G16" s="983"/>
      <c r="H16" s="984"/>
      <c r="I16" s="985"/>
      <c r="J16" s="832"/>
      <c r="K16" s="832"/>
      <c r="L16" s="832"/>
      <c r="M16" s="832"/>
      <c r="N16" s="832"/>
      <c r="O16" s="832"/>
      <c r="P16" s="832"/>
      <c r="Q16" s="832"/>
      <c r="R16" s="832"/>
      <c r="S16" s="850"/>
      <c r="T16" s="832"/>
      <c r="U16" s="1015"/>
      <c r="V16" s="1014"/>
      <c r="W16" s="832"/>
      <c r="X16" s="832"/>
      <c r="Y16" s="983"/>
      <c r="Z16" s="984"/>
      <c r="AA16" s="985"/>
      <c r="AB16" s="985"/>
      <c r="AC16" s="832"/>
      <c r="AD16" s="832"/>
      <c r="AE16" s="832"/>
      <c r="AF16" s="983"/>
      <c r="AG16" s="990"/>
      <c r="AH16" s="985"/>
      <c r="AI16" s="832"/>
      <c r="AJ16" s="832"/>
      <c r="AK16" s="832"/>
      <c r="AL16" s="832"/>
      <c r="AM16" s="1004"/>
      <c r="AN16" s="1006"/>
      <c r="AO16" s="407"/>
      <c r="AP16" s="347"/>
    </row>
    <row r="17" spans="1:42" s="46" customFormat="1" ht="52.9" customHeight="1">
      <c r="B17" s="348"/>
      <c r="C17" s="406"/>
      <c r="D17" s="990"/>
      <c r="E17" s="984"/>
      <c r="F17" s="985"/>
      <c r="G17" s="983"/>
      <c r="H17" s="984"/>
      <c r="I17" s="985"/>
      <c r="J17" s="842"/>
      <c r="K17" s="842"/>
      <c r="L17" s="842"/>
      <c r="M17" s="832"/>
      <c r="N17" s="832"/>
      <c r="O17" s="832"/>
      <c r="P17" s="832"/>
      <c r="Q17" s="832"/>
      <c r="R17" s="832"/>
      <c r="S17" s="1011"/>
      <c r="T17" s="1012"/>
      <c r="U17" s="1013"/>
      <c r="V17" s="1014"/>
      <c r="W17" s="832"/>
      <c r="X17" s="832"/>
      <c r="Y17" s="983"/>
      <c r="Z17" s="984"/>
      <c r="AA17" s="985"/>
      <c r="AB17" s="985"/>
      <c r="AC17" s="832"/>
      <c r="AD17" s="832"/>
      <c r="AE17" s="983"/>
      <c r="AF17" s="994"/>
      <c r="AG17" s="990"/>
      <c r="AH17" s="985"/>
      <c r="AI17" s="832"/>
      <c r="AJ17" s="832"/>
      <c r="AK17" s="983"/>
      <c r="AL17" s="985"/>
      <c r="AM17" s="983"/>
      <c r="AN17" s="985"/>
      <c r="AO17" s="407"/>
      <c r="AP17" s="347"/>
    </row>
    <row r="18" spans="1:42" s="49" customFormat="1" ht="25.5" hidden="1" customHeight="1" outlineLevel="1">
      <c r="B18" s="330"/>
      <c r="C18" s="350"/>
      <c r="D18" s="623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851"/>
      <c r="Q18" s="851"/>
      <c r="R18" s="851"/>
      <c r="S18" s="851"/>
      <c r="T18" s="851"/>
      <c r="U18" s="852"/>
      <c r="V18" s="623"/>
      <c r="W18" s="851"/>
      <c r="X18" s="851"/>
      <c r="Y18" s="851"/>
      <c r="Z18" s="851"/>
      <c r="AA18" s="851"/>
      <c r="AB18" s="853"/>
      <c r="AC18" s="851"/>
      <c r="AD18" s="851"/>
      <c r="AE18" s="851"/>
      <c r="AF18" s="855"/>
      <c r="AG18" s="623"/>
      <c r="AH18" s="851"/>
      <c r="AI18" s="851"/>
      <c r="AJ18" s="851"/>
      <c r="AK18" s="851"/>
      <c r="AL18" s="851"/>
      <c r="AM18" s="851"/>
      <c r="AN18" s="851"/>
      <c r="AO18" s="351"/>
      <c r="AP18" s="350"/>
    </row>
    <row r="19" spans="1:42" s="49" customFormat="1" ht="25.5" hidden="1" customHeight="1" outlineLevel="1">
      <c r="B19" s="352"/>
      <c r="C19" s="353"/>
      <c r="D19" s="856"/>
      <c r="E19" s="857"/>
      <c r="F19" s="857"/>
      <c r="G19" s="857"/>
      <c r="H19" s="857"/>
      <c r="I19" s="857"/>
      <c r="J19" s="857"/>
      <c r="K19" s="857"/>
      <c r="L19" s="857"/>
      <c r="M19" s="857"/>
      <c r="N19" s="857"/>
      <c r="O19" s="857"/>
      <c r="P19" s="857"/>
      <c r="Q19" s="857"/>
      <c r="R19" s="857"/>
      <c r="S19" s="857"/>
      <c r="T19" s="857"/>
      <c r="U19" s="1016"/>
      <c r="V19" s="856"/>
      <c r="W19" s="857"/>
      <c r="X19" s="857"/>
      <c r="Y19" s="857"/>
      <c r="Z19" s="857"/>
      <c r="AA19" s="857"/>
      <c r="AB19" s="1017"/>
      <c r="AC19" s="857"/>
      <c r="AD19" s="857"/>
      <c r="AE19" s="857"/>
      <c r="AF19" s="860"/>
      <c r="AG19" s="856"/>
      <c r="AH19" s="857"/>
      <c r="AI19" s="857"/>
      <c r="AJ19" s="857"/>
      <c r="AK19" s="857"/>
      <c r="AL19" s="857"/>
      <c r="AM19" s="857"/>
      <c r="AN19" s="857"/>
      <c r="AO19" s="408"/>
      <c r="AP19" s="350"/>
    </row>
    <row r="20" spans="1:42" s="49" customFormat="1" ht="25.5" hidden="1" customHeight="1" outlineLevel="1">
      <c r="B20" s="355"/>
      <c r="C20" s="353"/>
      <c r="D20" s="856"/>
      <c r="E20" s="857"/>
      <c r="F20" s="857"/>
      <c r="G20" s="857"/>
      <c r="H20" s="857"/>
      <c r="I20" s="857"/>
      <c r="J20" s="857"/>
      <c r="K20" s="857"/>
      <c r="L20" s="857"/>
      <c r="M20" s="857"/>
      <c r="N20" s="857"/>
      <c r="O20" s="857"/>
      <c r="P20" s="857"/>
      <c r="Q20" s="857"/>
      <c r="R20" s="857"/>
      <c r="S20" s="857"/>
      <c r="T20" s="857"/>
      <c r="U20" s="1016"/>
      <c r="V20" s="856"/>
      <c r="W20" s="857"/>
      <c r="X20" s="857"/>
      <c r="Y20" s="857"/>
      <c r="Z20" s="857"/>
      <c r="AA20" s="857"/>
      <c r="AB20" s="1017"/>
      <c r="AC20" s="857"/>
      <c r="AD20" s="857"/>
      <c r="AE20" s="857"/>
      <c r="AF20" s="860"/>
      <c r="AG20" s="856"/>
      <c r="AH20" s="857"/>
      <c r="AI20" s="857"/>
      <c r="AJ20" s="857"/>
      <c r="AK20" s="857"/>
      <c r="AL20" s="857"/>
      <c r="AM20" s="857"/>
      <c r="AN20" s="857"/>
      <c r="AO20" s="408"/>
      <c r="AP20" s="350"/>
    </row>
    <row r="21" spans="1:42" s="49" customFormat="1" ht="25.5" hidden="1" customHeight="1" outlineLevel="1">
      <c r="B21" s="352"/>
      <c r="C21" s="353"/>
      <c r="D21" s="856"/>
      <c r="E21" s="857"/>
      <c r="F21" s="857"/>
      <c r="G21" s="857"/>
      <c r="H21" s="857"/>
      <c r="I21" s="857"/>
      <c r="J21" s="857"/>
      <c r="K21" s="857"/>
      <c r="L21" s="857"/>
      <c r="M21" s="857"/>
      <c r="N21" s="857"/>
      <c r="O21" s="857"/>
      <c r="P21" s="857"/>
      <c r="Q21" s="857"/>
      <c r="R21" s="857"/>
      <c r="S21" s="857"/>
      <c r="T21" s="857"/>
      <c r="U21" s="1016"/>
      <c r="V21" s="856"/>
      <c r="W21" s="857"/>
      <c r="X21" s="857"/>
      <c r="Y21" s="857"/>
      <c r="Z21" s="857"/>
      <c r="AA21" s="857"/>
      <c r="AB21" s="1017"/>
      <c r="AC21" s="857"/>
      <c r="AD21" s="857"/>
      <c r="AE21" s="857"/>
      <c r="AF21" s="860"/>
      <c r="AG21" s="856"/>
      <c r="AH21" s="857"/>
      <c r="AI21" s="857"/>
      <c r="AJ21" s="857"/>
      <c r="AK21" s="857"/>
      <c r="AL21" s="857"/>
      <c r="AM21" s="857"/>
      <c r="AN21" s="857"/>
      <c r="AO21" s="408"/>
      <c r="AP21" s="353"/>
    </row>
    <row r="22" spans="1:42" s="49" customFormat="1" ht="25.5" hidden="1" customHeight="1" outlineLevel="1">
      <c r="B22" s="338"/>
      <c r="C22" s="353"/>
      <c r="D22" s="856"/>
      <c r="E22" s="857"/>
      <c r="F22" s="857"/>
      <c r="G22" s="857"/>
      <c r="H22" s="857"/>
      <c r="I22" s="857"/>
      <c r="J22" s="857"/>
      <c r="K22" s="857"/>
      <c r="L22" s="857"/>
      <c r="M22" s="857"/>
      <c r="N22" s="857"/>
      <c r="O22" s="857"/>
      <c r="P22" s="857"/>
      <c r="Q22" s="857"/>
      <c r="R22" s="857"/>
      <c r="S22" s="857"/>
      <c r="T22" s="857"/>
      <c r="U22" s="1016"/>
      <c r="V22" s="856"/>
      <c r="W22" s="857"/>
      <c r="X22" s="857"/>
      <c r="Y22" s="857"/>
      <c r="Z22" s="857"/>
      <c r="AA22" s="857"/>
      <c r="AB22" s="1017"/>
      <c r="AC22" s="857"/>
      <c r="AD22" s="857"/>
      <c r="AE22" s="857"/>
      <c r="AF22" s="860"/>
      <c r="AG22" s="856"/>
      <c r="AH22" s="857"/>
      <c r="AI22" s="857"/>
      <c r="AJ22" s="857"/>
      <c r="AK22" s="857"/>
      <c r="AL22" s="857"/>
      <c r="AM22" s="857"/>
      <c r="AN22" s="857"/>
      <c r="AO22" s="408"/>
      <c r="AP22" s="350"/>
    </row>
    <row r="23" spans="1:42" s="49" customFormat="1" ht="25.5" hidden="1" customHeight="1" outlineLevel="1" thickBot="1">
      <c r="B23" s="356"/>
      <c r="C23" s="357"/>
      <c r="D23" s="864"/>
      <c r="E23" s="861"/>
      <c r="F23" s="861"/>
      <c r="G23" s="861"/>
      <c r="H23" s="861"/>
      <c r="I23" s="861"/>
      <c r="J23" s="861"/>
      <c r="K23" s="861"/>
      <c r="L23" s="861"/>
      <c r="M23" s="861"/>
      <c r="N23" s="861"/>
      <c r="O23" s="861"/>
      <c r="P23" s="861"/>
      <c r="Q23" s="861"/>
      <c r="R23" s="861"/>
      <c r="S23" s="861"/>
      <c r="T23" s="861"/>
      <c r="U23" s="874"/>
      <c r="V23" s="864"/>
      <c r="W23" s="861"/>
      <c r="X23" s="861"/>
      <c r="Y23" s="861"/>
      <c r="Z23" s="861"/>
      <c r="AA23" s="861"/>
      <c r="AB23" s="862"/>
      <c r="AC23" s="861"/>
      <c r="AD23" s="861"/>
      <c r="AE23" s="861"/>
      <c r="AF23" s="863"/>
      <c r="AG23" s="864"/>
      <c r="AH23" s="861"/>
      <c r="AI23" s="861"/>
      <c r="AJ23" s="861"/>
      <c r="AK23" s="861"/>
      <c r="AL23" s="861"/>
      <c r="AM23" s="861"/>
      <c r="AN23" s="861"/>
      <c r="AO23" s="358"/>
      <c r="AP23" s="357"/>
    </row>
    <row r="24" spans="1:42" ht="14.25" customHeight="1" collapsed="1" thickBot="1">
      <c r="A24" s="49"/>
      <c r="B24" s="875"/>
      <c r="C24" s="875"/>
      <c r="D24" s="875"/>
      <c r="E24" s="875"/>
      <c r="F24" s="875"/>
      <c r="G24" s="875"/>
      <c r="H24" s="875"/>
      <c r="I24" s="875"/>
      <c r="J24" s="875"/>
      <c r="K24" s="875"/>
      <c r="L24" s="875"/>
      <c r="M24" s="875"/>
      <c r="N24" s="875"/>
      <c r="O24" s="875"/>
      <c r="P24" s="875"/>
      <c r="Q24" s="875"/>
      <c r="R24" s="875"/>
      <c r="S24" s="875"/>
      <c r="T24" s="875"/>
      <c r="U24" s="875"/>
      <c r="V24" s="875"/>
      <c r="W24" s="875"/>
      <c r="X24" s="875"/>
      <c r="Y24" s="875"/>
      <c r="Z24" s="875"/>
      <c r="AA24" s="875"/>
      <c r="AB24" s="875"/>
      <c r="AC24" s="875"/>
      <c r="AD24" s="875"/>
      <c r="AE24" s="875"/>
      <c r="AF24" s="875"/>
      <c r="AG24" s="875"/>
      <c r="AH24" s="875"/>
      <c r="AI24" s="875"/>
      <c r="AJ24" s="875"/>
      <c r="AK24" s="875"/>
      <c r="AL24" s="875"/>
      <c r="AM24" s="875"/>
      <c r="AN24" s="875"/>
      <c r="AO24" s="875"/>
      <c r="AP24" s="875"/>
    </row>
    <row r="25" spans="1:42" ht="325.5" customHeight="1" thickBot="1">
      <c r="A25" s="49"/>
      <c r="B25" s="170" t="s">
        <v>64</v>
      </c>
      <c r="C25" s="876"/>
      <c r="D25" s="876"/>
      <c r="E25" s="876"/>
      <c r="F25" s="876"/>
      <c r="G25" s="876"/>
      <c r="H25" s="876"/>
      <c r="I25" s="876"/>
      <c r="J25" s="876"/>
      <c r="K25" s="876"/>
      <c r="L25" s="876"/>
      <c r="M25" s="876"/>
      <c r="N25" s="876"/>
      <c r="O25" s="871"/>
      <c r="P25" s="1023"/>
      <c r="Q25" s="1023"/>
      <c r="R25" s="1024"/>
      <c r="S25" s="876"/>
      <c r="T25" s="876"/>
      <c r="U25" s="876"/>
      <c r="V25" s="876"/>
      <c r="W25" s="877"/>
      <c r="X25" s="1025"/>
      <c r="Y25" s="1025"/>
      <c r="Z25" s="1026"/>
      <c r="AA25" s="876"/>
      <c r="AB25" s="876"/>
      <c r="AC25" s="876"/>
      <c r="AD25" s="876"/>
      <c r="AE25" s="871"/>
      <c r="AF25" s="1023"/>
      <c r="AG25" s="1023"/>
      <c r="AH25" s="1024"/>
      <c r="AI25" s="889"/>
      <c r="AJ25" s="1031"/>
      <c r="AK25" s="1031"/>
      <c r="AL25" s="891"/>
      <c r="AM25" s="665"/>
      <c r="AN25" s="666"/>
      <c r="AO25" s="666"/>
      <c r="AP25" s="666"/>
    </row>
    <row r="26" spans="1:42" ht="128.25" customHeight="1" thickBot="1">
      <c r="A26" s="49"/>
      <c r="B26" s="312" t="s">
        <v>65</v>
      </c>
      <c r="C26" s="1019" t="s">
        <v>319</v>
      </c>
      <c r="D26" s="1020"/>
      <c r="E26" s="1020"/>
      <c r="F26" s="1021"/>
      <c r="G26" s="1019" t="s">
        <v>214</v>
      </c>
      <c r="H26" s="1020"/>
      <c r="I26" s="1020"/>
      <c r="J26" s="1021"/>
      <c r="K26" s="1019" t="s">
        <v>215</v>
      </c>
      <c r="L26" s="1020"/>
      <c r="M26" s="1020"/>
      <c r="N26" s="1021"/>
      <c r="O26" s="1018" t="s">
        <v>216</v>
      </c>
      <c r="P26" s="1018"/>
      <c r="Q26" s="1018"/>
      <c r="R26" s="1018"/>
      <c r="S26" s="1018" t="s">
        <v>323</v>
      </c>
      <c r="T26" s="1018"/>
      <c r="U26" s="1018"/>
      <c r="V26" s="1018"/>
      <c r="W26" s="1019" t="s">
        <v>325</v>
      </c>
      <c r="X26" s="1020"/>
      <c r="Y26" s="1020"/>
      <c r="Z26" s="1021"/>
      <c r="AA26" s="1018" t="s">
        <v>219</v>
      </c>
      <c r="AB26" s="1018"/>
      <c r="AC26" s="1018"/>
      <c r="AD26" s="1018"/>
      <c r="AE26" s="1018" t="s">
        <v>220</v>
      </c>
      <c r="AF26" s="1018"/>
      <c r="AG26" s="1018"/>
      <c r="AH26" s="1018"/>
      <c r="AI26" s="869"/>
      <c r="AJ26" s="869"/>
      <c r="AK26" s="869"/>
      <c r="AL26" s="1022"/>
      <c r="AM26" s="643" t="s">
        <v>66</v>
      </c>
      <c r="AN26" s="644"/>
      <c r="AO26" s="644"/>
      <c r="AP26" s="644"/>
    </row>
    <row r="27" spans="1:42" ht="63" customHeight="1" thickBot="1">
      <c r="A27" s="49"/>
      <c r="B27" s="313" t="s">
        <v>67</v>
      </c>
      <c r="C27" s="883" t="s">
        <v>320</v>
      </c>
      <c r="D27" s="1027"/>
      <c r="E27" s="1027"/>
      <c r="F27" s="1028"/>
      <c r="G27" s="883" t="s">
        <v>300</v>
      </c>
      <c r="H27" s="1027"/>
      <c r="I27" s="1027"/>
      <c r="J27" s="1028"/>
      <c r="K27" s="883" t="s">
        <v>301</v>
      </c>
      <c r="L27" s="1027"/>
      <c r="M27" s="1027"/>
      <c r="N27" s="1028"/>
      <c r="O27" s="883" t="s">
        <v>302</v>
      </c>
      <c r="P27" s="1027"/>
      <c r="Q27" s="1027"/>
      <c r="R27" s="1028"/>
      <c r="S27" s="883" t="s">
        <v>322</v>
      </c>
      <c r="T27" s="1027"/>
      <c r="U27" s="1027"/>
      <c r="V27" s="1028"/>
      <c r="W27" s="883" t="s">
        <v>326</v>
      </c>
      <c r="X27" s="1027"/>
      <c r="Y27" s="1027"/>
      <c r="Z27" s="1028"/>
      <c r="AA27" s="883" t="s">
        <v>303</v>
      </c>
      <c r="AB27" s="1027"/>
      <c r="AC27" s="1027"/>
      <c r="AD27" s="1028"/>
      <c r="AE27" s="883" t="s">
        <v>304</v>
      </c>
      <c r="AF27" s="1027"/>
      <c r="AG27" s="1027"/>
      <c r="AH27" s="1028"/>
      <c r="AI27" s="886"/>
      <c r="AJ27" s="1029"/>
      <c r="AK27" s="1029"/>
      <c r="AL27" s="1030"/>
      <c r="AM27" s="660" t="s">
        <v>68</v>
      </c>
      <c r="AN27" s="661"/>
      <c r="AO27" s="661"/>
      <c r="AP27" s="661"/>
    </row>
    <row r="28" spans="1:42" ht="65.099999999999994" customHeight="1">
      <c r="A28" s="49"/>
      <c r="B28" s="312" t="s">
        <v>69</v>
      </c>
      <c r="C28" s="1032"/>
      <c r="D28" s="1033"/>
      <c r="E28" s="1033"/>
      <c r="F28" s="1034"/>
      <c r="G28" s="1032"/>
      <c r="H28" s="1033"/>
      <c r="I28" s="1033"/>
      <c r="J28" s="1034"/>
      <c r="K28" s="1032"/>
      <c r="L28" s="1033"/>
      <c r="M28" s="1033"/>
      <c r="N28" s="1034"/>
      <c r="O28" s="1032"/>
      <c r="P28" s="1033"/>
      <c r="Q28" s="1033"/>
      <c r="R28" s="1034"/>
      <c r="S28" s="1032"/>
      <c r="T28" s="1033"/>
      <c r="U28" s="1033"/>
      <c r="V28" s="1034"/>
      <c r="W28" s="1032"/>
      <c r="X28" s="1033"/>
      <c r="Y28" s="1033"/>
      <c r="Z28" s="1034"/>
      <c r="AA28" s="1032"/>
      <c r="AB28" s="1033"/>
      <c r="AC28" s="1033"/>
      <c r="AD28" s="1034"/>
      <c r="AE28" s="1032"/>
      <c r="AF28" s="1033"/>
      <c r="AG28" s="1033"/>
      <c r="AH28" s="1034"/>
      <c r="AI28" s="901"/>
      <c r="AJ28" s="1035"/>
      <c r="AK28" s="1035"/>
      <c r="AL28" s="1036"/>
      <c r="AM28" s="700"/>
      <c r="AN28" s="701"/>
      <c r="AO28" s="701"/>
      <c r="AP28" s="701"/>
    </row>
    <row r="29" spans="1:42" ht="65.099999999999994" customHeight="1" outlineLevel="1">
      <c r="A29" s="49"/>
      <c r="B29" s="312" t="s">
        <v>70</v>
      </c>
      <c r="C29" s="1043"/>
      <c r="D29" s="1044"/>
      <c r="E29" s="1044"/>
      <c r="F29" s="1045"/>
      <c r="G29" s="1043"/>
      <c r="H29" s="1044"/>
      <c r="I29" s="1044"/>
      <c r="J29" s="1045"/>
      <c r="K29" s="1043"/>
      <c r="L29" s="1044"/>
      <c r="M29" s="1044"/>
      <c r="N29" s="1045"/>
      <c r="O29" s="1043"/>
      <c r="P29" s="1044"/>
      <c r="Q29" s="1044"/>
      <c r="R29" s="1045"/>
      <c r="S29" s="1043"/>
      <c r="T29" s="1044"/>
      <c r="U29" s="1044"/>
      <c r="V29" s="1045"/>
      <c r="W29" s="1043"/>
      <c r="X29" s="1044"/>
      <c r="Y29" s="1044"/>
      <c r="Z29" s="1045"/>
      <c r="AA29" s="1043"/>
      <c r="AB29" s="1044"/>
      <c r="AC29" s="1044"/>
      <c r="AD29" s="1045"/>
      <c r="AE29" s="1043"/>
      <c r="AF29" s="1044"/>
      <c r="AG29" s="1044"/>
      <c r="AH29" s="1045"/>
      <c r="AI29" s="904"/>
      <c r="AJ29" s="1037"/>
      <c r="AK29" s="1037"/>
      <c r="AL29" s="1038"/>
      <c r="AM29" s="702"/>
      <c r="AN29" s="929"/>
      <c r="AO29" s="929"/>
      <c r="AP29" s="929"/>
    </row>
    <row r="30" spans="1:42" ht="65.099999999999994" customHeight="1" outlineLevel="1">
      <c r="A30" s="49"/>
      <c r="B30" s="312" t="s">
        <v>71</v>
      </c>
      <c r="C30" s="907"/>
      <c r="D30" s="1039"/>
      <c r="E30" s="1039"/>
      <c r="F30" s="1040"/>
      <c r="G30" s="907"/>
      <c r="H30" s="1039"/>
      <c r="I30" s="1039"/>
      <c r="J30" s="1040"/>
      <c r="K30" s="907"/>
      <c r="L30" s="1039"/>
      <c r="M30" s="1039"/>
      <c r="N30" s="1040"/>
      <c r="O30" s="907"/>
      <c r="P30" s="1039"/>
      <c r="Q30" s="1039"/>
      <c r="R30" s="1040"/>
      <c r="S30" s="907"/>
      <c r="T30" s="1039"/>
      <c r="U30" s="1039"/>
      <c r="V30" s="1040"/>
      <c r="W30" s="907"/>
      <c r="X30" s="1039"/>
      <c r="Y30" s="1039"/>
      <c r="Z30" s="1040"/>
      <c r="AA30" s="898"/>
      <c r="AB30" s="1041"/>
      <c r="AC30" s="1041"/>
      <c r="AD30" s="1042"/>
      <c r="AE30" s="898"/>
      <c r="AF30" s="1041"/>
      <c r="AG30" s="1041"/>
      <c r="AH30" s="1042"/>
      <c r="AI30" s="904"/>
      <c r="AJ30" s="1037"/>
      <c r="AK30" s="1037"/>
      <c r="AL30" s="1038"/>
      <c r="AM30" s="702"/>
      <c r="AN30" s="929"/>
      <c r="AO30" s="929"/>
      <c r="AP30" s="929"/>
    </row>
    <row r="31" spans="1:42" ht="109.5" customHeight="1" outlineLevel="1">
      <c r="A31" s="49"/>
      <c r="B31" s="312" t="s">
        <v>73</v>
      </c>
      <c r="C31" s="910"/>
      <c r="D31" s="1046"/>
      <c r="E31" s="1046"/>
      <c r="F31" s="1047"/>
      <c r="G31" s="910"/>
      <c r="H31" s="1046"/>
      <c r="I31" s="1046"/>
      <c r="J31" s="1047"/>
      <c r="K31" s="910"/>
      <c r="L31" s="1046"/>
      <c r="M31" s="1046"/>
      <c r="N31" s="1047"/>
      <c r="O31" s="910"/>
      <c r="P31" s="1046"/>
      <c r="Q31" s="1046"/>
      <c r="R31" s="1047"/>
      <c r="S31" s="910"/>
      <c r="T31" s="1046"/>
      <c r="U31" s="1046"/>
      <c r="V31" s="1047"/>
      <c r="W31" s="910"/>
      <c r="X31" s="1046"/>
      <c r="Y31" s="1046"/>
      <c r="Z31" s="1047"/>
      <c r="AA31" s="409"/>
      <c r="AB31" s="410"/>
      <c r="AC31" s="410"/>
      <c r="AD31" s="411"/>
      <c r="AE31" s="409"/>
      <c r="AF31" s="410"/>
      <c r="AG31" s="410"/>
      <c r="AH31" s="411"/>
      <c r="AI31" s="412"/>
      <c r="AJ31" s="413"/>
      <c r="AK31" s="413"/>
      <c r="AL31" s="414"/>
      <c r="AM31" s="702"/>
      <c r="AN31" s="929"/>
      <c r="AO31" s="929"/>
      <c r="AP31" s="929"/>
    </row>
    <row r="32" spans="1:42" ht="65.099999999999994" customHeight="1" outlineLevel="1">
      <c r="A32" s="49"/>
      <c r="B32" s="314" t="s">
        <v>74</v>
      </c>
      <c r="C32" s="907"/>
      <c r="D32" s="1039"/>
      <c r="E32" s="1039"/>
      <c r="F32" s="1040"/>
      <c r="G32" s="907"/>
      <c r="H32" s="1039"/>
      <c r="I32" s="1039"/>
      <c r="J32" s="1040"/>
      <c r="K32" s="907"/>
      <c r="L32" s="1039"/>
      <c r="M32" s="1039"/>
      <c r="N32" s="1040"/>
      <c r="O32" s="907"/>
      <c r="P32" s="1039"/>
      <c r="Q32" s="1039"/>
      <c r="R32" s="1040"/>
      <c r="S32" s="907"/>
      <c r="T32" s="1039"/>
      <c r="U32" s="1039"/>
      <c r="V32" s="1040"/>
      <c r="W32" s="907"/>
      <c r="X32" s="1039"/>
      <c r="Y32" s="1039"/>
      <c r="Z32" s="1040"/>
      <c r="AA32" s="898"/>
      <c r="AB32" s="1041"/>
      <c r="AC32" s="1041"/>
      <c r="AD32" s="1042"/>
      <c r="AE32" s="898"/>
      <c r="AF32" s="1041"/>
      <c r="AG32" s="1041"/>
      <c r="AH32" s="1042"/>
      <c r="AI32" s="904"/>
      <c r="AJ32" s="1037"/>
      <c r="AK32" s="1037"/>
      <c r="AL32" s="1038"/>
      <c r="AM32" s="702"/>
      <c r="AN32" s="929"/>
      <c r="AO32" s="929"/>
      <c r="AP32" s="929"/>
    </row>
    <row r="33" spans="1:42" ht="65.099999999999994" customHeight="1" outlineLevel="1">
      <c r="A33" s="49"/>
      <c r="B33" s="312" t="s">
        <v>76</v>
      </c>
      <c r="C33" s="907" t="s">
        <v>77</v>
      </c>
      <c r="D33" s="1039"/>
      <c r="E33" s="1039"/>
      <c r="F33" s="1040"/>
      <c r="G33" s="907" t="s">
        <v>77</v>
      </c>
      <c r="H33" s="1039"/>
      <c r="I33" s="1039"/>
      <c r="J33" s="1040"/>
      <c r="K33" s="907" t="s">
        <v>77</v>
      </c>
      <c r="L33" s="1039"/>
      <c r="M33" s="1039"/>
      <c r="N33" s="1040"/>
      <c r="O33" s="907" t="s">
        <v>77</v>
      </c>
      <c r="P33" s="1039"/>
      <c r="Q33" s="1039"/>
      <c r="R33" s="1040"/>
      <c r="S33" s="907" t="s">
        <v>77</v>
      </c>
      <c r="T33" s="1039"/>
      <c r="U33" s="1039"/>
      <c r="V33" s="1040"/>
      <c r="W33" s="907" t="s">
        <v>77</v>
      </c>
      <c r="X33" s="1039"/>
      <c r="Y33" s="1039"/>
      <c r="Z33" s="1040"/>
      <c r="AA33" s="907" t="s">
        <v>77</v>
      </c>
      <c r="AB33" s="1039"/>
      <c r="AC33" s="1039"/>
      <c r="AD33" s="1040"/>
      <c r="AE33" s="907" t="s">
        <v>77</v>
      </c>
      <c r="AF33" s="1039"/>
      <c r="AG33" s="1039"/>
      <c r="AH33" s="1040"/>
      <c r="AI33" s="904"/>
      <c r="AJ33" s="1037"/>
      <c r="AK33" s="1037"/>
      <c r="AL33" s="1038"/>
      <c r="AM33" s="702"/>
      <c r="AN33" s="929"/>
      <c r="AO33" s="929"/>
      <c r="AP33" s="929"/>
    </row>
    <row r="34" spans="1:42" ht="65.099999999999994" customHeight="1" outlineLevel="1">
      <c r="A34" s="49"/>
      <c r="B34" s="312" t="s">
        <v>78</v>
      </c>
      <c r="C34" s="907" t="s">
        <v>77</v>
      </c>
      <c r="D34" s="1039"/>
      <c r="E34" s="1039"/>
      <c r="F34" s="1040"/>
      <c r="G34" s="907" t="s">
        <v>77</v>
      </c>
      <c r="H34" s="1039"/>
      <c r="I34" s="1039"/>
      <c r="J34" s="1040"/>
      <c r="K34" s="907" t="s">
        <v>77</v>
      </c>
      <c r="L34" s="1039"/>
      <c r="M34" s="1039"/>
      <c r="N34" s="1040"/>
      <c r="O34" s="907" t="s">
        <v>77</v>
      </c>
      <c r="P34" s="1039"/>
      <c r="Q34" s="1039"/>
      <c r="R34" s="1040"/>
      <c r="S34" s="907" t="s">
        <v>77</v>
      </c>
      <c r="T34" s="1039"/>
      <c r="U34" s="1039"/>
      <c r="V34" s="1040"/>
      <c r="W34" s="907" t="s">
        <v>77</v>
      </c>
      <c r="X34" s="1039"/>
      <c r="Y34" s="1039"/>
      <c r="Z34" s="1040"/>
      <c r="AA34" s="907" t="s">
        <v>77</v>
      </c>
      <c r="AB34" s="1039"/>
      <c r="AC34" s="1039"/>
      <c r="AD34" s="1040"/>
      <c r="AE34" s="907" t="s">
        <v>77</v>
      </c>
      <c r="AF34" s="1039"/>
      <c r="AG34" s="1039"/>
      <c r="AH34" s="1040"/>
      <c r="AI34" s="904"/>
      <c r="AJ34" s="1037"/>
      <c r="AK34" s="1037"/>
      <c r="AL34" s="1038"/>
      <c r="AM34" s="702"/>
      <c r="AN34" s="929"/>
      <c r="AO34" s="929"/>
      <c r="AP34" s="929"/>
    </row>
    <row r="35" spans="1:42" ht="203.25" customHeight="1" outlineLevel="1" thickBot="1">
      <c r="A35" s="49"/>
      <c r="B35" s="362" t="s">
        <v>79</v>
      </c>
      <c r="C35" s="914"/>
      <c r="D35" s="915"/>
      <c r="E35" s="915"/>
      <c r="F35" s="916"/>
      <c r="G35" s="917"/>
      <c r="H35" s="918"/>
      <c r="I35" s="918"/>
      <c r="J35" s="919"/>
      <c r="K35" s="917"/>
      <c r="L35" s="918"/>
      <c r="M35" s="918"/>
      <c r="N35" s="919"/>
      <c r="O35" s="917"/>
      <c r="P35" s="918"/>
      <c r="Q35" s="918"/>
      <c r="R35" s="919"/>
      <c r="S35" s="917"/>
      <c r="T35" s="918"/>
      <c r="U35" s="918"/>
      <c r="V35" s="919"/>
      <c r="W35" s="917"/>
      <c r="X35" s="918"/>
      <c r="Y35" s="918"/>
      <c r="Z35" s="919"/>
      <c r="AA35" s="917"/>
      <c r="AB35" s="918"/>
      <c r="AC35" s="918"/>
      <c r="AD35" s="919"/>
      <c r="AE35" s="917"/>
      <c r="AF35" s="918"/>
      <c r="AG35" s="918"/>
      <c r="AH35" s="919"/>
      <c r="AI35" s="920"/>
      <c r="AJ35" s="921"/>
      <c r="AK35" s="921"/>
      <c r="AL35" s="922"/>
      <c r="AM35" s="704"/>
      <c r="AN35" s="705"/>
      <c r="AO35" s="705"/>
      <c r="AP35" s="705"/>
    </row>
    <row r="36" spans="1:42" ht="12.75" customHeight="1" thickBot="1">
      <c r="A36" s="49"/>
      <c r="B36" s="926"/>
      <c r="C36" s="927"/>
      <c r="D36" s="927"/>
      <c r="E36" s="927"/>
      <c r="F36" s="927"/>
      <c r="G36" s="928"/>
      <c r="H36" s="928"/>
      <c r="I36" s="928"/>
      <c r="J36" s="928"/>
      <c r="K36" s="928"/>
      <c r="L36" s="928"/>
      <c r="M36" s="928"/>
      <c r="N36" s="928"/>
      <c r="O36" s="928"/>
      <c r="P36" s="928"/>
      <c r="Q36" s="928"/>
      <c r="R36" s="928"/>
      <c r="S36" s="928"/>
      <c r="T36" s="928"/>
      <c r="U36" s="928"/>
      <c r="V36" s="928"/>
      <c r="W36" s="928"/>
      <c r="X36" s="928"/>
      <c r="Y36" s="928"/>
      <c r="Z36" s="928"/>
      <c r="AA36" s="928"/>
      <c r="AB36" s="928"/>
      <c r="AC36" s="928"/>
      <c r="AD36" s="928"/>
      <c r="AE36" s="928"/>
      <c r="AF36" s="928"/>
      <c r="AG36" s="928"/>
      <c r="AH36" s="928"/>
      <c r="AI36" s="928"/>
      <c r="AJ36" s="928"/>
      <c r="AK36" s="928"/>
      <c r="AL36" s="928"/>
      <c r="AM36" s="928"/>
      <c r="AN36" s="928"/>
      <c r="AO36" s="928"/>
      <c r="AP36" s="928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373" customFormat="1" ht="53.1" customHeight="1">
      <c r="A38" s="415"/>
      <c r="B38" s="342" t="s">
        <v>118</v>
      </c>
      <c r="C38" s="387">
        <v>1</v>
      </c>
      <c r="D38" s="300"/>
      <c r="E38" s="365"/>
      <c r="F38" s="366"/>
      <c r="G38" s="367"/>
      <c r="H38" s="300"/>
      <c r="I38" s="365"/>
      <c r="J38" s="366"/>
      <c r="K38" s="367"/>
      <c r="L38" s="300"/>
      <c r="M38" s="365"/>
      <c r="N38" s="366"/>
      <c r="O38" s="367"/>
      <c r="P38" s="300"/>
      <c r="Q38" s="365"/>
      <c r="R38" s="366"/>
      <c r="S38" s="387"/>
      <c r="T38" s="315"/>
      <c r="U38" s="416"/>
      <c r="V38" s="417"/>
      <c r="W38" s="418"/>
      <c r="X38" s="419"/>
      <c r="Y38" s="416"/>
      <c r="Z38" s="417"/>
      <c r="AA38" s="418"/>
      <c r="AB38" s="419"/>
      <c r="AC38" s="416"/>
      <c r="AD38" s="417"/>
      <c r="AE38" s="418"/>
      <c r="AF38" s="419"/>
      <c r="AG38" s="416"/>
      <c r="AH38" s="417"/>
      <c r="AI38" s="418"/>
      <c r="AJ38" s="419"/>
      <c r="AK38" s="416"/>
      <c r="AL38" s="417"/>
      <c r="AM38" s="387"/>
      <c r="AN38" s="315"/>
      <c r="AO38" s="416"/>
      <c r="AP38" s="417"/>
    </row>
    <row r="39" spans="1:42" s="385" customFormat="1" ht="53.1" customHeight="1">
      <c r="A39" s="374"/>
      <c r="B39" s="342" t="s">
        <v>321</v>
      </c>
      <c r="C39" s="387"/>
      <c r="D39" s="375"/>
      <c r="E39" s="376"/>
      <c r="F39" s="377"/>
      <c r="G39" s="378"/>
      <c r="H39" s="375"/>
      <c r="I39" s="376"/>
      <c r="J39" s="377"/>
      <c r="K39" s="378"/>
      <c r="L39" s="375"/>
      <c r="M39" s="376"/>
      <c r="N39" s="377"/>
      <c r="O39" s="378"/>
      <c r="P39" s="375"/>
      <c r="Q39" s="376"/>
      <c r="R39" s="377"/>
      <c r="S39" s="379">
        <v>1</v>
      </c>
      <c r="T39" s="380"/>
      <c r="U39" s="381"/>
      <c r="V39" s="382"/>
      <c r="W39" s="383"/>
      <c r="X39" s="384"/>
      <c r="Y39" s="381"/>
      <c r="Z39" s="382"/>
      <c r="AA39" s="383"/>
      <c r="AB39" s="384"/>
      <c r="AC39" s="381"/>
      <c r="AD39" s="382"/>
      <c r="AE39" s="383"/>
      <c r="AF39" s="384"/>
      <c r="AG39" s="381"/>
      <c r="AH39" s="382"/>
      <c r="AI39" s="383"/>
      <c r="AJ39" s="384"/>
      <c r="AK39" s="381"/>
      <c r="AL39" s="382"/>
      <c r="AM39" s="379"/>
      <c r="AN39" s="380"/>
      <c r="AO39" s="381"/>
      <c r="AP39" s="382"/>
    </row>
    <row r="40" spans="1:42" s="385" customFormat="1" ht="53.1" customHeight="1">
      <c r="A40" s="386"/>
      <c r="B40" s="340" t="s">
        <v>324</v>
      </c>
      <c r="C40" s="387"/>
      <c r="D40" s="375"/>
      <c r="E40" s="376"/>
      <c r="F40" s="377"/>
      <c r="G40" s="378"/>
      <c r="H40" s="375"/>
      <c r="I40" s="376"/>
      <c r="J40" s="377"/>
      <c r="K40" s="378"/>
      <c r="L40" s="375"/>
      <c r="M40" s="376"/>
      <c r="N40" s="377"/>
      <c r="O40" s="378"/>
      <c r="P40" s="375"/>
      <c r="Q40" s="376"/>
      <c r="R40" s="377"/>
      <c r="S40" s="379"/>
      <c r="T40" s="380"/>
      <c r="U40" s="381"/>
      <c r="V40" s="382"/>
      <c r="W40" s="383">
        <v>1</v>
      </c>
      <c r="X40" s="384"/>
      <c r="Y40" s="381"/>
      <c r="Z40" s="382"/>
      <c r="AA40" s="383"/>
      <c r="AB40" s="384"/>
      <c r="AC40" s="381"/>
      <c r="AD40" s="382"/>
      <c r="AE40" s="383"/>
      <c r="AF40" s="384"/>
      <c r="AG40" s="381"/>
      <c r="AH40" s="382"/>
      <c r="AI40" s="383"/>
      <c r="AJ40" s="384"/>
      <c r="AK40" s="381"/>
      <c r="AL40" s="382"/>
      <c r="AM40" s="379"/>
      <c r="AN40" s="380"/>
      <c r="AO40" s="381"/>
      <c r="AP40" s="382"/>
    </row>
    <row r="41" spans="1:42" s="385" customFormat="1" ht="53.1" customHeight="1">
      <c r="A41" s="386"/>
      <c r="B41" s="343"/>
      <c r="C41" s="387"/>
      <c r="D41" s="375"/>
      <c r="E41" s="376"/>
      <c r="F41" s="377"/>
      <c r="G41" s="378"/>
      <c r="H41" s="375"/>
      <c r="I41" s="376"/>
      <c r="J41" s="377"/>
      <c r="K41" s="378"/>
      <c r="L41" s="375"/>
      <c r="M41" s="376"/>
      <c r="N41" s="377"/>
      <c r="O41" s="378"/>
      <c r="P41" s="375"/>
      <c r="Q41" s="388"/>
      <c r="R41" s="389"/>
      <c r="S41" s="379"/>
      <c r="T41" s="380"/>
      <c r="U41" s="381"/>
      <c r="V41" s="382"/>
      <c r="W41" s="383"/>
      <c r="X41" s="384"/>
      <c r="Y41" s="381"/>
      <c r="Z41" s="382"/>
      <c r="AA41" s="383"/>
      <c r="AB41" s="384"/>
      <c r="AC41" s="381"/>
      <c r="AD41" s="382"/>
      <c r="AE41" s="383"/>
      <c r="AF41" s="384"/>
      <c r="AG41" s="381"/>
      <c r="AH41" s="382"/>
      <c r="AI41" s="383"/>
      <c r="AJ41" s="384"/>
      <c r="AK41" s="381"/>
      <c r="AL41" s="382"/>
      <c r="AM41" s="379"/>
      <c r="AN41" s="380"/>
      <c r="AO41" s="381"/>
      <c r="AP41" s="382"/>
    </row>
    <row r="42" spans="1:42" s="385" customFormat="1" ht="53.1" customHeight="1">
      <c r="A42" s="386"/>
      <c r="B42" s="344"/>
      <c r="C42" s="379"/>
      <c r="D42" s="390"/>
      <c r="E42" s="376"/>
      <c r="F42" s="377"/>
      <c r="G42" s="391"/>
      <c r="H42" s="392"/>
      <c r="I42" s="376"/>
      <c r="J42" s="377"/>
      <c r="K42" s="391"/>
      <c r="L42" s="392"/>
      <c r="M42" s="376"/>
      <c r="N42" s="377"/>
      <c r="O42" s="391"/>
      <c r="P42" s="392"/>
      <c r="Q42" s="388"/>
      <c r="R42" s="393"/>
      <c r="S42" s="379"/>
      <c r="T42" s="380"/>
      <c r="U42" s="381"/>
      <c r="V42" s="382"/>
      <c r="W42" s="383"/>
      <c r="X42" s="384"/>
      <c r="Y42" s="381"/>
      <c r="Z42" s="382"/>
      <c r="AA42" s="383"/>
      <c r="AB42" s="384"/>
      <c r="AC42" s="381"/>
      <c r="AD42" s="382"/>
      <c r="AE42" s="383"/>
      <c r="AF42" s="384"/>
      <c r="AG42" s="381"/>
      <c r="AH42" s="382"/>
      <c r="AI42" s="383"/>
      <c r="AJ42" s="384"/>
      <c r="AK42" s="381"/>
      <c r="AL42" s="382"/>
      <c r="AM42" s="379"/>
      <c r="AN42" s="380"/>
      <c r="AO42" s="381"/>
      <c r="AP42" s="382"/>
    </row>
    <row r="43" spans="1:42" s="385" customFormat="1" ht="53.1" customHeight="1">
      <c r="A43" s="386"/>
      <c r="B43" s="344"/>
      <c r="C43" s="379"/>
      <c r="D43" s="394"/>
      <c r="E43" s="395"/>
      <c r="F43" s="396"/>
      <c r="G43" s="397"/>
      <c r="H43" s="398"/>
      <c r="I43" s="395"/>
      <c r="J43" s="396"/>
      <c r="K43" s="397"/>
      <c r="L43" s="398"/>
      <c r="M43" s="395"/>
      <c r="N43" s="396"/>
      <c r="O43" s="397"/>
      <c r="P43" s="398"/>
      <c r="Q43" s="399"/>
      <c r="R43" s="400"/>
      <c r="S43" s="379"/>
      <c r="T43" s="380"/>
      <c r="U43" s="381"/>
      <c r="V43" s="382"/>
      <c r="W43" s="383"/>
      <c r="X43" s="384"/>
      <c r="Y43" s="381"/>
      <c r="Z43" s="382"/>
      <c r="AA43" s="383"/>
      <c r="AB43" s="384"/>
      <c r="AC43" s="381"/>
      <c r="AD43" s="382"/>
      <c r="AE43" s="383"/>
      <c r="AF43" s="384"/>
      <c r="AG43" s="381"/>
      <c r="AH43" s="382"/>
      <c r="AI43" s="383"/>
      <c r="AJ43" s="384"/>
      <c r="AK43" s="381"/>
      <c r="AL43" s="382"/>
      <c r="AM43" s="379"/>
      <c r="AN43" s="380"/>
      <c r="AO43" s="381"/>
      <c r="AP43" s="382"/>
    </row>
    <row r="44" spans="1:42" s="385" customFormat="1" ht="53.1" customHeight="1" thickBot="1">
      <c r="A44" s="386"/>
      <c r="B44" s="342"/>
      <c r="C44" s="379"/>
      <c r="D44" s="380"/>
      <c r="E44" s="381"/>
      <c r="F44" s="382"/>
      <c r="G44" s="383"/>
      <c r="H44" s="384"/>
      <c r="I44" s="381"/>
      <c r="J44" s="382"/>
      <c r="K44" s="383"/>
      <c r="L44" s="384"/>
      <c r="M44" s="381"/>
      <c r="N44" s="382"/>
      <c r="O44" s="383"/>
      <c r="P44" s="384"/>
      <c r="Q44" s="401"/>
      <c r="R44" s="402"/>
      <c r="S44" s="379"/>
      <c r="T44" s="380"/>
      <c r="U44" s="381"/>
      <c r="V44" s="382"/>
      <c r="W44" s="383"/>
      <c r="X44" s="384"/>
      <c r="Y44" s="381"/>
      <c r="Z44" s="382"/>
      <c r="AA44" s="383"/>
      <c r="AB44" s="384"/>
      <c r="AC44" s="381"/>
      <c r="AD44" s="382"/>
      <c r="AE44" s="383"/>
      <c r="AF44" s="384"/>
      <c r="AG44" s="381"/>
      <c r="AH44" s="382"/>
      <c r="AI44" s="383"/>
      <c r="AJ44" s="384"/>
      <c r="AK44" s="381"/>
      <c r="AL44" s="382"/>
      <c r="AM44" s="379"/>
      <c r="AN44" s="380"/>
      <c r="AO44" s="381"/>
      <c r="AP44" s="382"/>
    </row>
    <row r="45" spans="1:42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0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1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1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303" customFormat="1" ht="45" customHeight="1">
      <c r="A46" s="34"/>
      <c r="B46" s="301" t="s">
        <v>81</v>
      </c>
      <c r="C46" s="302">
        <f>C45+G45+K45+O45+S45+W45+AA45+AE45+AI45+AM45</f>
        <v>3</v>
      </c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</row>
    <row r="47" spans="1:42" s="303" customFormat="1" ht="45" customHeight="1">
      <c r="A47" s="34"/>
      <c r="B47" s="301" t="s">
        <v>82</v>
      </c>
      <c r="C47" s="302">
        <f>D45+H45+L45+P45+T45+X45+AB45+AF45+AJ45+AN45</f>
        <v>0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</row>
    <row r="48" spans="1:42" s="303" customFormat="1" ht="45" customHeight="1">
      <c r="A48" s="34"/>
      <c r="B48" s="301" t="s">
        <v>87</v>
      </c>
      <c r="C48" s="302">
        <f>E45+I45+M45+Q45+U45+Y45+AC45+AG45+AK45+AO45</f>
        <v>0</v>
      </c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</row>
    <row r="49" spans="1:42" s="303" customFormat="1" ht="45" customHeight="1">
      <c r="A49" s="34"/>
      <c r="B49" s="301" t="s">
        <v>88</v>
      </c>
      <c r="C49" s="302">
        <f>F45+J45+N45+R45+V45+Z45+AD45+AH45+AL45+AP45</f>
        <v>0</v>
      </c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</row>
    <row r="50" spans="1:42" s="303" customFormat="1" ht="45" customHeight="1">
      <c r="A50" s="34"/>
      <c r="B50" s="30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</row>
    <row r="51" spans="1:42" s="303" customFormat="1" ht="45" customHeight="1">
      <c r="A51" s="34"/>
      <c r="B51" s="301" t="s">
        <v>4</v>
      </c>
      <c r="C51" s="302">
        <f>SUM(C46:C49)</f>
        <v>3</v>
      </c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</row>
    <row r="52" spans="1:42" s="303" customFormat="1" ht="45" customHeight="1">
      <c r="A52" s="34"/>
      <c r="B52" s="301" t="s">
        <v>89</v>
      </c>
      <c r="C52" s="302">
        <f>C46+C47</f>
        <v>3</v>
      </c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</row>
    <row r="53" spans="1:42" s="303" customFormat="1" ht="45" customHeight="1">
      <c r="A53" s="34"/>
      <c r="B53" s="305" t="s">
        <v>90</v>
      </c>
      <c r="C53" s="306">
        <f>C48+C49</f>
        <v>0</v>
      </c>
      <c r="D53" s="307"/>
      <c r="E53" s="307"/>
      <c r="F53" s="307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</row>
    <row r="54" spans="1:42" s="303" customFormat="1" ht="45" customHeight="1">
      <c r="A54" s="34"/>
      <c r="B54" s="301">
        <f>O8</f>
        <v>0</v>
      </c>
      <c r="C54" s="913"/>
      <c r="D54" s="913"/>
      <c r="E54" s="913"/>
      <c r="F54" s="913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</row>
    <row r="55" spans="1:42" ht="24" customHeight="1"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M55" s="49"/>
      <c r="AO55" s="49"/>
      <c r="AP55" s="49"/>
    </row>
    <row r="56" spans="1:42" ht="24" customHeight="1"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M56" s="49"/>
      <c r="AO56" s="49"/>
      <c r="AP56" s="49"/>
    </row>
    <row r="57" spans="1:42" ht="24" customHeight="1"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O57" s="49"/>
      <c r="AP57" s="49"/>
    </row>
    <row r="58" spans="1:42" ht="20.100000000000001" customHeight="1">
      <c r="M58" s="308"/>
      <c r="N58" s="308"/>
      <c r="O58" s="308"/>
      <c r="P58" s="308"/>
      <c r="Q58" s="308"/>
      <c r="R58" s="308"/>
      <c r="S58" s="308"/>
      <c r="T58" s="308"/>
      <c r="U58" s="308"/>
      <c r="V58" s="308"/>
      <c r="W58" s="308"/>
      <c r="X58" s="308"/>
      <c r="Y58" s="308"/>
      <c r="Z58" s="308"/>
      <c r="AA58" s="308"/>
      <c r="AB58" s="308"/>
      <c r="AC58" s="308"/>
      <c r="AD58" s="308"/>
      <c r="AN58" s="308"/>
      <c r="AO58" s="309"/>
      <c r="AP58" s="309"/>
    </row>
    <row r="60" spans="1:42"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1:42"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1:42"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1:42"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1:42"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3:42"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3:42"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3:42"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3:42"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3:42"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3:42"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3:42"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3:42"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3:42"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3:42"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3:42"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3:42"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3:42"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3:42"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</row>
    <row r="79" spans="3:42"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</row>
    <row r="80" spans="3:42"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</row>
    <row r="81" spans="3:42"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</row>
    <row r="82" spans="3:42"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</row>
    <row r="83" spans="3:42"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</row>
    <row r="84" spans="3:42"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</row>
    <row r="85" spans="3:42"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</row>
    <row r="86" spans="3:42"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</row>
    <row r="87" spans="3:42"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</row>
    <row r="88" spans="3:42"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</row>
    <row r="89" spans="3:42"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</row>
    <row r="90" spans="3:42"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</row>
    <row r="91" spans="3:42"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</row>
    <row r="92" spans="3:42"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</row>
    <row r="93" spans="3:42"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</row>
    <row r="94" spans="3:42"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</row>
    <row r="95" spans="3:42"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</row>
    <row r="96" spans="3:42"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</row>
    <row r="97" spans="3:42"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</row>
    <row r="98" spans="3:42"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</row>
    <row r="99" spans="3:42"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</row>
    <row r="100" spans="3:42"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</row>
    <row r="101" spans="3:42"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</row>
    <row r="102" spans="3:42"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</row>
    <row r="103" spans="3:42"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</row>
    <row r="104" spans="3:42"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</row>
    <row r="105" spans="3:42"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</row>
    <row r="106" spans="3:42"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</row>
    <row r="107" spans="3:42"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</row>
    <row r="108" spans="3:42"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</row>
    <row r="109" spans="3:42"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</row>
    <row r="110" spans="3:42"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</row>
    <row r="111" spans="3:42"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</row>
    <row r="112" spans="3:42"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</row>
    <row r="113" spans="3:42"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</row>
    <row r="114" spans="3:42"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</row>
    <row r="115" spans="3:42"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</row>
    <row r="116" spans="3:42"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</row>
    <row r="117" spans="3:42"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</row>
    <row r="118" spans="3:42"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</row>
    <row r="119" spans="3:42"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</row>
    <row r="120" spans="3:42"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</row>
    <row r="121" spans="3:42"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</row>
    <row r="122" spans="3:42"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</row>
    <row r="123" spans="3:42"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</row>
    <row r="124" spans="3:42"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</row>
    <row r="125" spans="3:42"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</row>
    <row r="126" spans="3:42"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</row>
    <row r="127" spans="3:42"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</row>
    <row r="128" spans="3:42"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</row>
    <row r="129" spans="3:42"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</row>
    <row r="130" spans="3:42"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</row>
    <row r="131" spans="3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3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3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3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3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3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3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3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3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3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3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3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3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3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0">
    <mergeCell ref="AE33:AH33"/>
    <mergeCell ref="AI33:AL33"/>
    <mergeCell ref="C54:F54"/>
    <mergeCell ref="AI34:AL34"/>
    <mergeCell ref="C35:F35"/>
    <mergeCell ref="G35:J35"/>
    <mergeCell ref="K35:N35"/>
    <mergeCell ref="O35:R35"/>
    <mergeCell ref="S35:V35"/>
    <mergeCell ref="W35:Z35"/>
    <mergeCell ref="AA35:AD35"/>
    <mergeCell ref="AE35:AH35"/>
    <mergeCell ref="AI35:AL35"/>
    <mergeCell ref="C34:F34"/>
    <mergeCell ref="G34:J34"/>
    <mergeCell ref="K34:N34"/>
    <mergeCell ref="O34:R34"/>
    <mergeCell ref="S34:V34"/>
    <mergeCell ref="W34:Z34"/>
    <mergeCell ref="AA34:AD34"/>
    <mergeCell ref="AE34:AH34"/>
    <mergeCell ref="B36:AP36"/>
    <mergeCell ref="AM28:AP35"/>
    <mergeCell ref="C29:F29"/>
    <mergeCell ref="C33:F33"/>
    <mergeCell ref="G33:J33"/>
    <mergeCell ref="K33:N33"/>
    <mergeCell ref="O33:R33"/>
    <mergeCell ref="S33:V33"/>
    <mergeCell ref="W33:Z33"/>
    <mergeCell ref="AA33:AD33"/>
    <mergeCell ref="C32:F32"/>
    <mergeCell ref="G32:J32"/>
    <mergeCell ref="K32:N32"/>
    <mergeCell ref="O32:R32"/>
    <mergeCell ref="S32:V32"/>
    <mergeCell ref="W32:Z32"/>
    <mergeCell ref="C31:F31"/>
    <mergeCell ref="G31:J31"/>
    <mergeCell ref="K31:N31"/>
    <mergeCell ref="O31:R31"/>
    <mergeCell ref="S31:V31"/>
    <mergeCell ref="W31:Z31"/>
    <mergeCell ref="AI30:AL30"/>
    <mergeCell ref="AA32:AD32"/>
    <mergeCell ref="AE32:AH32"/>
    <mergeCell ref="AI32:AL32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O29:R29"/>
    <mergeCell ref="S29:V29"/>
    <mergeCell ref="W29:Z29"/>
    <mergeCell ref="AA29:AD29"/>
    <mergeCell ref="AE29:AH29"/>
    <mergeCell ref="G29:J29"/>
    <mergeCell ref="K29:N29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70" type="noConversion"/>
  <pageMargins left="0.11811023622047245" right="0.11811023622047245" top="0.19685039370078741" bottom="0.23622047244094491" header="0" footer="0"/>
  <pageSetup paperSize="3" scale="25" orientation="landscape" r:id="rId1"/>
  <headerFooter>
    <oddFooter>&amp;L&amp;14&amp;F&amp;C&amp;"-,Bold"&amp;16&amp;A&amp;R&amp;"-,Bold"&amp;16&amp;P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AQ155"/>
  <sheetViews>
    <sheetView view="pageBreakPreview" topLeftCell="D11" zoomScale="25" zoomScaleNormal="40" zoomScaleSheetLayoutView="25" workbookViewId="0">
      <selection activeCell="W31" sqref="W31:Z31"/>
    </sheetView>
  </sheetViews>
  <sheetFormatPr defaultColWidth="9" defaultRowHeight="29.25" outlineLevelRow="1"/>
  <cols>
    <col min="1" max="1" width="9" style="1" customWidth="1"/>
    <col min="2" max="2" width="68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43" ht="108" customHeight="1">
      <c r="B1" s="2" t="str">
        <f>O4</f>
        <v>ZOIE</v>
      </c>
      <c r="C1" s="2" t="str">
        <f>AG4</f>
        <v>ROCKY ROAD PVC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2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WAHSUN</v>
      </c>
      <c r="AA1" s="6" t="str">
        <f ca="1">RIGHT(CELL("filename",$AA$1),LEN(CELL("filename",$AA$1))-FIND("]",CELL("filename",$AA$1)))</f>
        <v>ZOIE - ROCKY ROAD</v>
      </c>
    </row>
    <row r="2" spans="1:43" ht="30" thickBot="1">
      <c r="B2" s="294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43" s="9" customFormat="1" ht="71.25" customHeight="1">
      <c r="B3" s="960" t="s">
        <v>6</v>
      </c>
      <c r="C3" s="961"/>
      <c r="D3" s="962" t="s">
        <v>294</v>
      </c>
      <c r="E3" s="962"/>
      <c r="F3" s="962"/>
      <c r="G3" s="962"/>
      <c r="H3" s="962"/>
      <c r="I3" s="962"/>
      <c r="J3" s="962"/>
      <c r="K3" s="959" t="s">
        <v>8</v>
      </c>
      <c r="L3" s="959"/>
      <c r="M3" s="959"/>
      <c r="N3" s="959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4" t="s">
        <v>9</v>
      </c>
      <c r="AC3" s="964"/>
      <c r="AD3" s="964"/>
      <c r="AE3" s="964"/>
      <c r="AF3" s="964"/>
      <c r="AG3" s="963" t="s">
        <v>10</v>
      </c>
      <c r="AH3" s="963"/>
      <c r="AI3" s="963"/>
      <c r="AJ3" s="963"/>
      <c r="AK3" s="963"/>
      <c r="AL3" s="963"/>
      <c r="AM3" s="963"/>
      <c r="AN3" s="959" t="s">
        <v>11</v>
      </c>
      <c r="AO3" s="802" t="s">
        <v>12</v>
      </c>
      <c r="AP3" s="803"/>
    </row>
    <row r="4" spans="1:43" s="9" customFormat="1" ht="57.75" customHeight="1" thickBot="1">
      <c r="B4" s="804" t="s">
        <v>13</v>
      </c>
      <c r="C4" s="805"/>
      <c r="D4" s="806"/>
      <c r="E4" s="806"/>
      <c r="F4" s="806"/>
      <c r="G4" s="806"/>
      <c r="H4" s="806"/>
      <c r="I4" s="806"/>
      <c r="J4" s="806"/>
      <c r="K4" s="801" t="s">
        <v>14</v>
      </c>
      <c r="L4" s="801"/>
      <c r="M4" s="801"/>
      <c r="N4" s="801"/>
      <c r="O4" s="807" t="s">
        <v>109</v>
      </c>
      <c r="P4" s="807"/>
      <c r="Q4" s="807"/>
      <c r="R4" s="807"/>
      <c r="S4" s="807"/>
      <c r="T4" s="807"/>
      <c r="U4" s="807"/>
      <c r="V4" s="807"/>
      <c r="W4" s="807"/>
      <c r="X4" s="807"/>
      <c r="Y4" s="807"/>
      <c r="Z4" s="807"/>
      <c r="AA4" s="807"/>
      <c r="AB4" s="808" t="s">
        <v>16</v>
      </c>
      <c r="AC4" s="808"/>
      <c r="AD4" s="808"/>
      <c r="AE4" s="808"/>
      <c r="AF4" s="808"/>
      <c r="AG4" s="807" t="s">
        <v>295</v>
      </c>
      <c r="AH4" s="807"/>
      <c r="AI4" s="807"/>
      <c r="AJ4" s="807"/>
      <c r="AK4" s="807"/>
      <c r="AL4" s="807"/>
      <c r="AM4" s="807"/>
      <c r="AN4" s="801"/>
      <c r="AO4" s="802"/>
      <c r="AP4" s="803"/>
    </row>
    <row r="5" spans="1:43" s="9" customFormat="1" ht="10.5" customHeight="1" thickBot="1">
      <c r="B5" s="295"/>
      <c r="C5" s="296"/>
      <c r="D5" s="296"/>
      <c r="E5" s="296"/>
      <c r="F5" s="296"/>
      <c r="G5" s="296"/>
      <c r="H5" s="296"/>
      <c r="I5" s="296"/>
      <c r="J5" s="296"/>
      <c r="K5" s="296"/>
      <c r="L5" s="296"/>
      <c r="M5" s="296"/>
      <c r="N5" s="296"/>
      <c r="O5" s="296"/>
      <c r="P5" s="296"/>
      <c r="Q5" s="296"/>
      <c r="R5" s="296"/>
      <c r="S5" s="296"/>
      <c r="T5" s="296"/>
      <c r="U5" s="296"/>
      <c r="V5" s="296"/>
      <c r="W5" s="297"/>
      <c r="X5" s="297"/>
      <c r="Y5" s="297"/>
      <c r="Z5" s="297"/>
      <c r="AA5" s="296"/>
      <c r="AB5" s="296"/>
      <c r="AC5" s="296"/>
      <c r="AD5" s="296"/>
      <c r="AE5" s="296"/>
      <c r="AF5" s="296"/>
      <c r="AG5" s="296"/>
      <c r="AH5" s="296"/>
      <c r="AI5" s="296"/>
      <c r="AJ5" s="296"/>
      <c r="AK5" s="296"/>
      <c r="AL5" s="296"/>
      <c r="AM5" s="298"/>
      <c r="AN5" s="298"/>
      <c r="AO5" s="297"/>
      <c r="AP5" s="297"/>
    </row>
    <row r="6" spans="1:43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43" s="403" customFormat="1" ht="84.75" customHeight="1" thickBot="1">
      <c r="A7" s="542"/>
      <c r="B7" s="333" t="s">
        <v>21</v>
      </c>
      <c r="C7" s="335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334" t="s">
        <v>36</v>
      </c>
      <c r="AP7" s="335" t="s">
        <v>37</v>
      </c>
    </row>
    <row r="8" spans="1:43" s="23" customFormat="1" ht="314.25" customHeight="1" thickBot="1">
      <c r="A8" s="542"/>
      <c r="B8" s="267"/>
      <c r="C8" s="475"/>
      <c r="D8" s="814" t="s">
        <v>279</v>
      </c>
      <c r="E8" s="815"/>
      <c r="F8" s="816"/>
      <c r="G8" s="817" t="s">
        <v>225</v>
      </c>
      <c r="H8" s="818"/>
      <c r="I8" s="819"/>
      <c r="J8" s="814"/>
      <c r="K8" s="815"/>
      <c r="L8" s="816"/>
      <c r="M8" s="814"/>
      <c r="N8" s="815"/>
      <c r="O8" s="816"/>
      <c r="P8" s="814"/>
      <c r="Q8" s="815"/>
      <c r="R8" s="816"/>
      <c r="S8" s="814"/>
      <c r="T8" s="815"/>
      <c r="U8" s="821"/>
      <c r="V8" s="547" t="s">
        <v>288</v>
      </c>
      <c r="W8" s="548"/>
      <c r="X8" s="549"/>
      <c r="Y8" s="550"/>
      <c r="Z8" s="548"/>
      <c r="AA8" s="549"/>
      <c r="AB8" s="571" t="s">
        <v>287</v>
      </c>
      <c r="AC8" s="572"/>
      <c r="AD8" s="573"/>
      <c r="AE8" s="814"/>
      <c r="AF8" s="821"/>
      <c r="AG8" s="820"/>
      <c r="AH8" s="816"/>
      <c r="AI8" s="814"/>
      <c r="AJ8" s="816"/>
      <c r="AK8" s="814"/>
      <c r="AL8" s="816"/>
      <c r="AM8" s="814"/>
      <c r="AN8" s="816"/>
      <c r="AO8" s="167"/>
      <c r="AP8" s="475"/>
    </row>
    <row r="9" spans="1:43" s="345" customFormat="1" ht="51.75" customHeight="1">
      <c r="A9" s="316"/>
      <c r="B9" s="492" t="s">
        <v>56</v>
      </c>
      <c r="C9" s="493" t="s">
        <v>57</v>
      </c>
      <c r="D9" s="1048" t="s">
        <v>55</v>
      </c>
      <c r="E9" s="1049"/>
      <c r="F9" s="1049"/>
      <c r="G9" s="1050" t="s">
        <v>55</v>
      </c>
      <c r="H9" s="1050"/>
      <c r="I9" s="1050"/>
      <c r="J9" s="1049"/>
      <c r="K9" s="1049"/>
      <c r="L9" s="1049"/>
      <c r="M9" s="1049"/>
      <c r="N9" s="1049"/>
      <c r="O9" s="1049"/>
      <c r="P9" s="1049"/>
      <c r="Q9" s="1049"/>
      <c r="R9" s="1049"/>
      <c r="S9" s="1049">
        <v>580</v>
      </c>
      <c r="T9" s="1049"/>
      <c r="U9" s="1051"/>
      <c r="V9" s="1048" t="s">
        <v>55</v>
      </c>
      <c r="W9" s="1049"/>
      <c r="X9" s="1049"/>
      <c r="Y9" s="1049"/>
      <c r="Z9" s="1049"/>
      <c r="AA9" s="1049"/>
      <c r="AB9" s="1049" t="s">
        <v>55</v>
      </c>
      <c r="AC9" s="1049"/>
      <c r="AD9" s="1049"/>
      <c r="AE9" s="1049"/>
      <c r="AF9" s="1051"/>
      <c r="AG9" s="1048" t="s">
        <v>55</v>
      </c>
      <c r="AH9" s="1049"/>
      <c r="AI9" s="1049" t="s">
        <v>43</v>
      </c>
      <c r="AJ9" s="1049"/>
      <c r="AK9" s="830" t="s">
        <v>44</v>
      </c>
      <c r="AL9" s="830"/>
      <c r="AM9" s="830" t="s">
        <v>45</v>
      </c>
      <c r="AN9" s="830"/>
      <c r="AO9" s="490" t="s">
        <v>235</v>
      </c>
      <c r="AP9" s="491"/>
      <c r="AQ9" s="476"/>
    </row>
    <row r="10" spans="1:43" s="316" customFormat="1" ht="51.75" customHeight="1">
      <c r="B10" s="460" t="s">
        <v>240</v>
      </c>
      <c r="C10" s="494" t="s">
        <v>258</v>
      </c>
      <c r="D10" s="831" t="s">
        <v>240</v>
      </c>
      <c r="E10" s="832"/>
      <c r="F10" s="832"/>
      <c r="G10" s="832" t="s">
        <v>55</v>
      </c>
      <c r="H10" s="832"/>
      <c r="I10" s="832"/>
      <c r="J10" s="832"/>
      <c r="K10" s="832"/>
      <c r="L10" s="832"/>
      <c r="M10" s="832"/>
      <c r="N10" s="832"/>
      <c r="O10" s="832"/>
      <c r="P10" s="832"/>
      <c r="Q10" s="832"/>
      <c r="R10" s="832"/>
      <c r="S10" s="832" t="s">
        <v>241</v>
      </c>
      <c r="T10" s="832"/>
      <c r="U10" s="834"/>
      <c r="V10" s="831" t="s">
        <v>41</v>
      </c>
      <c r="W10" s="832"/>
      <c r="X10" s="832"/>
      <c r="Y10" s="832"/>
      <c r="Z10" s="832"/>
      <c r="AA10" s="832"/>
      <c r="AB10" s="832" t="s">
        <v>41</v>
      </c>
      <c r="AC10" s="832"/>
      <c r="AD10" s="832"/>
      <c r="AE10" s="832"/>
      <c r="AF10" s="834"/>
      <c r="AG10" s="831" t="s">
        <v>42</v>
      </c>
      <c r="AH10" s="832"/>
      <c r="AI10" s="832" t="s">
        <v>43</v>
      </c>
      <c r="AJ10" s="832"/>
      <c r="AK10" s="833" t="s">
        <v>44</v>
      </c>
      <c r="AL10" s="833"/>
      <c r="AM10" s="833" t="s">
        <v>45</v>
      </c>
      <c r="AN10" s="833"/>
      <c r="AO10" s="459" t="s">
        <v>235</v>
      </c>
      <c r="AP10" s="479"/>
    </row>
    <row r="11" spans="1:43" s="318" customFormat="1" ht="56.1" customHeight="1">
      <c r="A11" s="316"/>
      <c r="B11" s="495" t="s">
        <v>237</v>
      </c>
      <c r="C11" s="496" t="s">
        <v>254</v>
      </c>
      <c r="D11" s="837" t="s">
        <v>237</v>
      </c>
      <c r="E11" s="833"/>
      <c r="F11" s="833"/>
      <c r="G11" s="1052" t="s">
        <v>94</v>
      </c>
      <c r="H11" s="1052"/>
      <c r="I11" s="1052"/>
      <c r="J11" s="832"/>
      <c r="K11" s="832"/>
      <c r="L11" s="832"/>
      <c r="M11" s="832"/>
      <c r="N11" s="832"/>
      <c r="O11" s="832"/>
      <c r="P11" s="832"/>
      <c r="Q11" s="832"/>
      <c r="R11" s="832"/>
      <c r="S11" s="838">
        <v>300</v>
      </c>
      <c r="T11" s="838"/>
      <c r="U11" s="839"/>
      <c r="V11" s="831" t="s">
        <v>41</v>
      </c>
      <c r="W11" s="832"/>
      <c r="X11" s="832"/>
      <c r="Y11" s="832"/>
      <c r="Z11" s="832"/>
      <c r="AA11" s="832"/>
      <c r="AB11" s="832" t="s">
        <v>41</v>
      </c>
      <c r="AC11" s="832"/>
      <c r="AD11" s="832"/>
      <c r="AE11" s="832"/>
      <c r="AF11" s="834"/>
      <c r="AG11" s="831" t="s">
        <v>42</v>
      </c>
      <c r="AH11" s="832"/>
      <c r="AI11" s="832" t="s">
        <v>43</v>
      </c>
      <c r="AJ11" s="832"/>
      <c r="AK11" s="833" t="s">
        <v>44</v>
      </c>
      <c r="AL11" s="833"/>
      <c r="AM11" s="833" t="s">
        <v>45</v>
      </c>
      <c r="AN11" s="833"/>
      <c r="AO11" s="459" t="s">
        <v>235</v>
      </c>
      <c r="AP11" s="479"/>
    </row>
    <row r="12" spans="1:43" s="345" customFormat="1" ht="51.75" customHeight="1">
      <c r="A12" s="316"/>
      <c r="B12" s="497" t="s">
        <v>239</v>
      </c>
      <c r="C12" s="498" t="s">
        <v>255</v>
      </c>
      <c r="D12" s="840" t="s">
        <v>239</v>
      </c>
      <c r="E12" s="841"/>
      <c r="F12" s="841"/>
      <c r="G12" s="1053" t="s">
        <v>94</v>
      </c>
      <c r="H12" s="1054"/>
      <c r="I12" s="1055"/>
      <c r="J12" s="841"/>
      <c r="K12" s="841"/>
      <c r="L12" s="841"/>
      <c r="M12" s="841"/>
      <c r="N12" s="841"/>
      <c r="O12" s="841"/>
      <c r="P12" s="841"/>
      <c r="Q12" s="841"/>
      <c r="R12" s="841"/>
      <c r="S12" s="841">
        <v>311</v>
      </c>
      <c r="T12" s="841"/>
      <c r="U12" s="843"/>
      <c r="V12" s="831" t="s">
        <v>41</v>
      </c>
      <c r="W12" s="832"/>
      <c r="X12" s="832"/>
      <c r="Y12" s="832"/>
      <c r="Z12" s="832"/>
      <c r="AA12" s="832"/>
      <c r="AB12" s="832" t="s">
        <v>41</v>
      </c>
      <c r="AC12" s="832"/>
      <c r="AD12" s="832"/>
      <c r="AE12" s="832"/>
      <c r="AF12" s="834"/>
      <c r="AG12" s="831" t="s">
        <v>42</v>
      </c>
      <c r="AH12" s="832"/>
      <c r="AI12" s="832" t="s">
        <v>43</v>
      </c>
      <c r="AJ12" s="832"/>
      <c r="AK12" s="833" t="s">
        <v>44</v>
      </c>
      <c r="AL12" s="833"/>
      <c r="AM12" s="833" t="s">
        <v>45</v>
      </c>
      <c r="AN12" s="833"/>
      <c r="AO12" s="459" t="s">
        <v>235</v>
      </c>
      <c r="AP12" s="479"/>
      <c r="AQ12" s="476"/>
    </row>
    <row r="13" spans="1:43" s="345" customFormat="1" ht="51.75" customHeight="1">
      <c r="A13" s="316"/>
      <c r="B13" s="497" t="s">
        <v>253</v>
      </c>
      <c r="C13" s="498" t="s">
        <v>256</v>
      </c>
      <c r="D13" s="840" t="s">
        <v>253</v>
      </c>
      <c r="E13" s="841"/>
      <c r="F13" s="841"/>
      <c r="G13" s="1053" t="s">
        <v>94</v>
      </c>
      <c r="H13" s="1054"/>
      <c r="I13" s="1055"/>
      <c r="J13" s="841"/>
      <c r="K13" s="841"/>
      <c r="L13" s="841"/>
      <c r="M13" s="841"/>
      <c r="N13" s="841"/>
      <c r="O13" s="841"/>
      <c r="P13" s="841"/>
      <c r="Q13" s="841"/>
      <c r="R13" s="841"/>
      <c r="S13" s="841">
        <v>864</v>
      </c>
      <c r="T13" s="841"/>
      <c r="U13" s="843"/>
      <c r="V13" s="840" t="s">
        <v>41</v>
      </c>
      <c r="W13" s="841"/>
      <c r="X13" s="841"/>
      <c r="Y13" s="841"/>
      <c r="Z13" s="841"/>
      <c r="AA13" s="841"/>
      <c r="AB13" s="841" t="s">
        <v>41</v>
      </c>
      <c r="AC13" s="841"/>
      <c r="AD13" s="841"/>
      <c r="AE13" s="841"/>
      <c r="AF13" s="843"/>
      <c r="AG13" s="840" t="s">
        <v>42</v>
      </c>
      <c r="AH13" s="841"/>
      <c r="AI13" s="841" t="s">
        <v>43</v>
      </c>
      <c r="AJ13" s="841"/>
      <c r="AK13" s="833" t="s">
        <v>44</v>
      </c>
      <c r="AL13" s="833"/>
      <c r="AM13" s="833" t="s">
        <v>45</v>
      </c>
      <c r="AN13" s="833"/>
      <c r="AO13" s="459" t="s">
        <v>235</v>
      </c>
      <c r="AP13" s="479"/>
      <c r="AQ13" s="476"/>
    </row>
    <row r="14" spans="1:43" s="345" customFormat="1" ht="51.75" customHeight="1">
      <c r="A14" s="316"/>
      <c r="B14" s="497" t="s">
        <v>259</v>
      </c>
      <c r="C14" s="498" t="s">
        <v>260</v>
      </c>
      <c r="D14" s="840" t="s">
        <v>259</v>
      </c>
      <c r="E14" s="841"/>
      <c r="F14" s="841"/>
      <c r="G14" s="1056" t="s">
        <v>94</v>
      </c>
      <c r="H14" s="1057"/>
      <c r="I14" s="1058"/>
      <c r="J14" s="841"/>
      <c r="K14" s="841"/>
      <c r="L14" s="841"/>
      <c r="M14" s="841"/>
      <c r="N14" s="841"/>
      <c r="O14" s="841"/>
      <c r="P14" s="841"/>
      <c r="Q14" s="841"/>
      <c r="R14" s="841"/>
      <c r="S14" s="841">
        <v>520</v>
      </c>
      <c r="T14" s="841"/>
      <c r="U14" s="843"/>
      <c r="V14" s="840" t="s">
        <v>41</v>
      </c>
      <c r="W14" s="841"/>
      <c r="X14" s="841"/>
      <c r="Y14" s="841"/>
      <c r="Z14" s="841"/>
      <c r="AA14" s="841"/>
      <c r="AB14" s="841" t="s">
        <v>41</v>
      </c>
      <c r="AC14" s="841"/>
      <c r="AD14" s="841"/>
      <c r="AE14" s="841"/>
      <c r="AF14" s="843"/>
      <c r="AG14" s="840" t="s">
        <v>42</v>
      </c>
      <c r="AH14" s="841"/>
      <c r="AI14" s="841" t="s">
        <v>43</v>
      </c>
      <c r="AJ14" s="841"/>
      <c r="AK14" s="833" t="s">
        <v>44</v>
      </c>
      <c r="AL14" s="833"/>
      <c r="AM14" s="833" t="s">
        <v>45</v>
      </c>
      <c r="AN14" s="833"/>
      <c r="AO14" s="459" t="s">
        <v>235</v>
      </c>
      <c r="AP14" s="479"/>
      <c r="AQ14" s="476"/>
    </row>
    <row r="15" spans="1:43" s="318" customFormat="1" ht="56.1" customHeight="1">
      <c r="A15" s="316"/>
      <c r="B15" s="495"/>
      <c r="C15" s="496"/>
      <c r="D15" s="837"/>
      <c r="E15" s="833"/>
      <c r="F15" s="833"/>
      <c r="G15" s="842"/>
      <c r="H15" s="842"/>
      <c r="I15" s="842"/>
      <c r="J15" s="832"/>
      <c r="K15" s="832"/>
      <c r="L15" s="832"/>
      <c r="M15" s="832"/>
      <c r="N15" s="832"/>
      <c r="O15" s="832"/>
      <c r="P15" s="832"/>
      <c r="Q15" s="832"/>
      <c r="R15" s="832"/>
      <c r="S15" s="838"/>
      <c r="T15" s="838"/>
      <c r="U15" s="839"/>
      <c r="V15" s="831"/>
      <c r="W15" s="832"/>
      <c r="X15" s="832"/>
      <c r="Y15" s="832"/>
      <c r="Z15" s="832"/>
      <c r="AA15" s="832"/>
      <c r="AB15" s="841"/>
      <c r="AC15" s="841"/>
      <c r="AD15" s="841"/>
      <c r="AE15" s="841"/>
      <c r="AF15" s="843"/>
      <c r="AG15" s="831"/>
      <c r="AH15" s="832"/>
      <c r="AI15" s="832"/>
      <c r="AJ15" s="832"/>
      <c r="AK15" s="833"/>
      <c r="AL15" s="833"/>
      <c r="AM15" s="833"/>
      <c r="AN15" s="833"/>
      <c r="AO15" s="459"/>
      <c r="AP15" s="479"/>
    </row>
    <row r="16" spans="1:43" s="46" customFormat="1" ht="52.9" customHeight="1">
      <c r="B16" s="499"/>
      <c r="C16" s="494"/>
      <c r="D16" s="831"/>
      <c r="E16" s="832"/>
      <c r="F16" s="832"/>
      <c r="G16" s="832"/>
      <c r="H16" s="832"/>
      <c r="I16" s="832"/>
      <c r="J16" s="832"/>
      <c r="K16" s="832"/>
      <c r="L16" s="832"/>
      <c r="M16" s="832"/>
      <c r="N16" s="832"/>
      <c r="O16" s="832"/>
      <c r="P16" s="832"/>
      <c r="Q16" s="832"/>
      <c r="R16" s="832"/>
      <c r="S16" s="850"/>
      <c r="T16" s="832"/>
      <c r="U16" s="834"/>
      <c r="V16" s="831"/>
      <c r="W16" s="832"/>
      <c r="X16" s="832"/>
      <c r="Y16" s="832"/>
      <c r="Z16" s="832"/>
      <c r="AA16" s="832"/>
      <c r="AB16" s="832"/>
      <c r="AC16" s="832"/>
      <c r="AD16" s="832"/>
      <c r="AE16" s="832"/>
      <c r="AF16" s="834"/>
      <c r="AG16" s="831"/>
      <c r="AH16" s="832"/>
      <c r="AI16" s="832"/>
      <c r="AJ16" s="832"/>
      <c r="AK16" s="832"/>
      <c r="AL16" s="832"/>
      <c r="AM16" s="832"/>
      <c r="AN16" s="832"/>
      <c r="AO16" s="407"/>
      <c r="AP16" s="480"/>
    </row>
    <row r="17" spans="1:42" s="46" customFormat="1" ht="52.9" customHeight="1" thickBot="1">
      <c r="B17" s="500"/>
      <c r="C17" s="501"/>
      <c r="D17" s="844"/>
      <c r="E17" s="845"/>
      <c r="F17" s="845"/>
      <c r="G17" s="845"/>
      <c r="H17" s="845"/>
      <c r="I17" s="845"/>
      <c r="J17" s="846"/>
      <c r="K17" s="846"/>
      <c r="L17" s="846"/>
      <c r="M17" s="845"/>
      <c r="N17" s="845"/>
      <c r="O17" s="845"/>
      <c r="P17" s="845"/>
      <c r="Q17" s="845"/>
      <c r="R17" s="845"/>
      <c r="S17" s="847"/>
      <c r="T17" s="848"/>
      <c r="U17" s="849"/>
      <c r="V17" s="844"/>
      <c r="W17" s="845"/>
      <c r="X17" s="845"/>
      <c r="Y17" s="845"/>
      <c r="Z17" s="845"/>
      <c r="AA17" s="845"/>
      <c r="AB17" s="845"/>
      <c r="AC17" s="845"/>
      <c r="AD17" s="845"/>
      <c r="AE17" s="845"/>
      <c r="AF17" s="854"/>
      <c r="AG17" s="844"/>
      <c r="AH17" s="845"/>
      <c r="AI17" s="845"/>
      <c r="AJ17" s="845"/>
      <c r="AK17" s="845"/>
      <c r="AL17" s="845"/>
      <c r="AM17" s="845"/>
      <c r="AN17" s="845"/>
      <c r="AO17" s="481"/>
      <c r="AP17" s="482"/>
    </row>
    <row r="18" spans="1:42" s="49" customFormat="1" ht="25.5" hidden="1" customHeight="1" outlineLevel="1">
      <c r="B18" s="330"/>
      <c r="C18" s="350"/>
      <c r="D18" s="623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851"/>
      <c r="Q18" s="851"/>
      <c r="R18" s="851"/>
      <c r="S18" s="851"/>
      <c r="T18" s="851"/>
      <c r="U18" s="852"/>
      <c r="V18" s="623"/>
      <c r="W18" s="851"/>
      <c r="X18" s="851"/>
      <c r="Y18" s="851"/>
      <c r="Z18" s="851"/>
      <c r="AA18" s="851"/>
      <c r="AB18" s="853"/>
      <c r="AC18" s="851"/>
      <c r="AD18" s="851"/>
      <c r="AE18" s="851"/>
      <c r="AF18" s="855"/>
      <c r="AG18" s="623"/>
      <c r="AH18" s="851"/>
      <c r="AI18" s="851"/>
      <c r="AJ18" s="851"/>
      <c r="AK18" s="851"/>
      <c r="AL18" s="851"/>
      <c r="AM18" s="851"/>
      <c r="AN18" s="851"/>
      <c r="AO18" s="351"/>
      <c r="AP18" s="350"/>
    </row>
    <row r="19" spans="1:42" s="49" customFormat="1" ht="25.5" hidden="1" customHeight="1" outlineLevel="1">
      <c r="B19" s="352"/>
      <c r="C19" s="353"/>
      <c r="D19" s="1059"/>
      <c r="E19" s="857"/>
      <c r="F19" s="857"/>
      <c r="G19" s="857"/>
      <c r="H19" s="857"/>
      <c r="I19" s="857"/>
      <c r="J19" s="857"/>
      <c r="K19" s="857"/>
      <c r="L19" s="857"/>
      <c r="M19" s="857"/>
      <c r="N19" s="857"/>
      <c r="O19" s="857"/>
      <c r="P19" s="857"/>
      <c r="Q19" s="857"/>
      <c r="R19" s="857"/>
      <c r="S19" s="857"/>
      <c r="T19" s="857"/>
      <c r="U19" s="1016"/>
      <c r="V19" s="1059"/>
      <c r="W19" s="857"/>
      <c r="X19" s="857"/>
      <c r="Y19" s="857"/>
      <c r="Z19" s="857"/>
      <c r="AA19" s="857"/>
      <c r="AB19" s="1017"/>
      <c r="AC19" s="857"/>
      <c r="AD19" s="857"/>
      <c r="AE19" s="857"/>
      <c r="AF19" s="860"/>
      <c r="AG19" s="1059"/>
      <c r="AH19" s="857"/>
      <c r="AI19" s="857"/>
      <c r="AJ19" s="857"/>
      <c r="AK19" s="857"/>
      <c r="AL19" s="857"/>
      <c r="AM19" s="857"/>
      <c r="AN19" s="857"/>
      <c r="AO19" s="408"/>
      <c r="AP19" s="350"/>
    </row>
    <row r="20" spans="1:42" s="49" customFormat="1" ht="25.5" hidden="1" customHeight="1" outlineLevel="1">
      <c r="B20" s="355"/>
      <c r="C20" s="353"/>
      <c r="D20" s="1059"/>
      <c r="E20" s="857"/>
      <c r="F20" s="857"/>
      <c r="G20" s="857"/>
      <c r="H20" s="857"/>
      <c r="I20" s="857"/>
      <c r="J20" s="857"/>
      <c r="K20" s="857"/>
      <c r="L20" s="857"/>
      <c r="M20" s="857"/>
      <c r="N20" s="857"/>
      <c r="O20" s="857"/>
      <c r="P20" s="857"/>
      <c r="Q20" s="857"/>
      <c r="R20" s="857"/>
      <c r="S20" s="857"/>
      <c r="T20" s="857"/>
      <c r="U20" s="1016"/>
      <c r="V20" s="1059"/>
      <c r="W20" s="857"/>
      <c r="X20" s="857"/>
      <c r="Y20" s="857"/>
      <c r="Z20" s="857"/>
      <c r="AA20" s="857"/>
      <c r="AB20" s="1017"/>
      <c r="AC20" s="857"/>
      <c r="AD20" s="857"/>
      <c r="AE20" s="857"/>
      <c r="AF20" s="860"/>
      <c r="AG20" s="1059"/>
      <c r="AH20" s="857"/>
      <c r="AI20" s="857"/>
      <c r="AJ20" s="857"/>
      <c r="AK20" s="857"/>
      <c r="AL20" s="857"/>
      <c r="AM20" s="857"/>
      <c r="AN20" s="857"/>
      <c r="AO20" s="408"/>
      <c r="AP20" s="350"/>
    </row>
    <row r="21" spans="1:42" s="49" customFormat="1" ht="25.5" hidden="1" customHeight="1" outlineLevel="1">
      <c r="B21" s="352"/>
      <c r="C21" s="353"/>
      <c r="D21" s="1059"/>
      <c r="E21" s="857"/>
      <c r="F21" s="857"/>
      <c r="G21" s="857"/>
      <c r="H21" s="857"/>
      <c r="I21" s="857"/>
      <c r="J21" s="857"/>
      <c r="K21" s="857"/>
      <c r="L21" s="857"/>
      <c r="M21" s="857"/>
      <c r="N21" s="857"/>
      <c r="O21" s="857"/>
      <c r="P21" s="857"/>
      <c r="Q21" s="857"/>
      <c r="R21" s="857"/>
      <c r="S21" s="857"/>
      <c r="T21" s="857"/>
      <c r="U21" s="1016"/>
      <c r="V21" s="1059"/>
      <c r="W21" s="857"/>
      <c r="X21" s="857"/>
      <c r="Y21" s="857"/>
      <c r="Z21" s="857"/>
      <c r="AA21" s="857"/>
      <c r="AB21" s="1017"/>
      <c r="AC21" s="857"/>
      <c r="AD21" s="857"/>
      <c r="AE21" s="857"/>
      <c r="AF21" s="860"/>
      <c r="AG21" s="1059"/>
      <c r="AH21" s="857"/>
      <c r="AI21" s="857"/>
      <c r="AJ21" s="857"/>
      <c r="AK21" s="857"/>
      <c r="AL21" s="857"/>
      <c r="AM21" s="857"/>
      <c r="AN21" s="857"/>
      <c r="AO21" s="408"/>
      <c r="AP21" s="353"/>
    </row>
    <row r="22" spans="1:42" s="49" customFormat="1" ht="25.5" hidden="1" customHeight="1" outlineLevel="1">
      <c r="B22" s="420"/>
      <c r="C22" s="353"/>
      <c r="D22" s="1059"/>
      <c r="E22" s="857"/>
      <c r="F22" s="857"/>
      <c r="G22" s="857"/>
      <c r="H22" s="857"/>
      <c r="I22" s="857"/>
      <c r="J22" s="857"/>
      <c r="K22" s="857"/>
      <c r="L22" s="857"/>
      <c r="M22" s="857"/>
      <c r="N22" s="857"/>
      <c r="O22" s="857"/>
      <c r="P22" s="857"/>
      <c r="Q22" s="857"/>
      <c r="R22" s="857"/>
      <c r="S22" s="857"/>
      <c r="T22" s="857"/>
      <c r="U22" s="1016"/>
      <c r="V22" s="1059"/>
      <c r="W22" s="857"/>
      <c r="X22" s="857"/>
      <c r="Y22" s="857"/>
      <c r="Z22" s="857"/>
      <c r="AA22" s="857"/>
      <c r="AB22" s="1017"/>
      <c r="AC22" s="857"/>
      <c r="AD22" s="857"/>
      <c r="AE22" s="857"/>
      <c r="AF22" s="860"/>
      <c r="AG22" s="1059"/>
      <c r="AH22" s="857"/>
      <c r="AI22" s="857"/>
      <c r="AJ22" s="857"/>
      <c r="AK22" s="857"/>
      <c r="AL22" s="857"/>
      <c r="AM22" s="857"/>
      <c r="AN22" s="857"/>
      <c r="AO22" s="408"/>
      <c r="AP22" s="350"/>
    </row>
    <row r="23" spans="1:42" s="49" customFormat="1" ht="25.5" hidden="1" customHeight="1" outlineLevel="1" thickBot="1">
      <c r="B23" s="356"/>
      <c r="C23" s="357"/>
      <c r="D23" s="864"/>
      <c r="E23" s="861"/>
      <c r="F23" s="861"/>
      <c r="G23" s="861"/>
      <c r="H23" s="861"/>
      <c r="I23" s="861"/>
      <c r="J23" s="861"/>
      <c r="K23" s="861"/>
      <c r="L23" s="861"/>
      <c r="M23" s="861"/>
      <c r="N23" s="861"/>
      <c r="O23" s="861"/>
      <c r="P23" s="861"/>
      <c r="Q23" s="861"/>
      <c r="R23" s="861"/>
      <c r="S23" s="861"/>
      <c r="T23" s="861"/>
      <c r="U23" s="874"/>
      <c r="V23" s="864"/>
      <c r="W23" s="861"/>
      <c r="X23" s="861"/>
      <c r="Y23" s="861"/>
      <c r="Z23" s="861"/>
      <c r="AA23" s="861"/>
      <c r="AB23" s="862"/>
      <c r="AC23" s="861"/>
      <c r="AD23" s="861"/>
      <c r="AE23" s="861"/>
      <c r="AF23" s="863"/>
      <c r="AG23" s="864"/>
      <c r="AH23" s="861"/>
      <c r="AI23" s="861"/>
      <c r="AJ23" s="861"/>
      <c r="AK23" s="861"/>
      <c r="AL23" s="861"/>
      <c r="AM23" s="861"/>
      <c r="AN23" s="861"/>
      <c r="AO23" s="358"/>
      <c r="AP23" s="357"/>
    </row>
    <row r="24" spans="1:42" ht="14.25" customHeight="1" collapsed="1" thickBot="1">
      <c r="A24" s="49"/>
      <c r="B24" s="875"/>
      <c r="C24" s="875"/>
      <c r="D24" s="875"/>
      <c r="E24" s="875"/>
      <c r="F24" s="875"/>
      <c r="G24" s="875"/>
      <c r="H24" s="875"/>
      <c r="I24" s="875"/>
      <c r="J24" s="875"/>
      <c r="K24" s="875"/>
      <c r="L24" s="875"/>
      <c r="M24" s="875"/>
      <c r="N24" s="875"/>
      <c r="O24" s="875"/>
      <c r="P24" s="875"/>
      <c r="Q24" s="875"/>
      <c r="R24" s="875"/>
      <c r="S24" s="875"/>
      <c r="T24" s="875"/>
      <c r="U24" s="875"/>
      <c r="V24" s="875"/>
      <c r="W24" s="875"/>
      <c r="X24" s="875"/>
      <c r="Y24" s="875"/>
      <c r="Z24" s="875"/>
      <c r="AA24" s="875"/>
      <c r="AB24" s="875"/>
      <c r="AC24" s="875"/>
      <c r="AD24" s="875"/>
      <c r="AE24" s="875"/>
      <c r="AF24" s="875"/>
      <c r="AG24" s="875"/>
      <c r="AH24" s="875"/>
      <c r="AI24" s="875"/>
      <c r="AJ24" s="875"/>
      <c r="AK24" s="875"/>
      <c r="AL24" s="875"/>
      <c r="AM24" s="875"/>
      <c r="AN24" s="875"/>
      <c r="AO24" s="875"/>
      <c r="AP24" s="875"/>
    </row>
    <row r="25" spans="1:42" ht="325.5" customHeight="1" thickBot="1">
      <c r="A25" s="49"/>
      <c r="B25" s="170" t="s">
        <v>64</v>
      </c>
      <c r="C25" s="876"/>
      <c r="D25" s="876"/>
      <c r="E25" s="876"/>
      <c r="F25" s="876"/>
      <c r="G25" s="876"/>
      <c r="H25" s="876"/>
      <c r="I25" s="876"/>
      <c r="J25" s="876"/>
      <c r="K25" s="876"/>
      <c r="L25" s="876"/>
      <c r="M25" s="876"/>
      <c r="N25" s="876"/>
      <c r="O25" s="871"/>
      <c r="P25" s="1023"/>
      <c r="Q25" s="1023"/>
      <c r="R25" s="1024"/>
      <c r="S25" s="871"/>
      <c r="T25" s="1023"/>
      <c r="U25" s="1023"/>
      <c r="V25" s="1024"/>
      <c r="W25" s="877"/>
      <c r="X25" s="1025"/>
      <c r="Y25" s="1025"/>
      <c r="Z25" s="1026"/>
      <c r="AA25" s="876"/>
      <c r="AB25" s="876"/>
      <c r="AC25" s="876"/>
      <c r="AD25" s="876"/>
      <c r="AE25" s="871"/>
      <c r="AF25" s="1023"/>
      <c r="AG25" s="1023"/>
      <c r="AH25" s="1024"/>
      <c r="AI25" s="889"/>
      <c r="AJ25" s="1031"/>
      <c r="AK25" s="1031"/>
      <c r="AL25" s="891"/>
      <c r="AM25" s="665"/>
      <c r="AN25" s="666"/>
      <c r="AO25" s="666"/>
      <c r="AP25" s="666"/>
    </row>
    <row r="26" spans="1:42" ht="128.25" customHeight="1" thickBot="1">
      <c r="A26" s="49"/>
      <c r="B26" s="421" t="s">
        <v>65</v>
      </c>
      <c r="C26" s="865" t="s">
        <v>327</v>
      </c>
      <c r="D26" s="1060"/>
      <c r="E26" s="1060"/>
      <c r="F26" s="1061"/>
      <c r="G26" s="865" t="s">
        <v>329</v>
      </c>
      <c r="H26" s="1060"/>
      <c r="I26" s="1060"/>
      <c r="J26" s="1061"/>
      <c r="K26" s="865" t="s">
        <v>331</v>
      </c>
      <c r="L26" s="1060"/>
      <c r="M26" s="1060"/>
      <c r="N26" s="1061"/>
      <c r="O26" s="868" t="s">
        <v>333</v>
      </c>
      <c r="P26" s="868"/>
      <c r="Q26" s="868"/>
      <c r="R26" s="868"/>
      <c r="S26" s="868" t="s">
        <v>217</v>
      </c>
      <c r="T26" s="868"/>
      <c r="U26" s="868"/>
      <c r="V26" s="868"/>
      <c r="W26" s="865" t="s">
        <v>335</v>
      </c>
      <c r="X26" s="1060"/>
      <c r="Y26" s="1060"/>
      <c r="Z26" s="1061"/>
      <c r="AA26" s="868" t="s">
        <v>219</v>
      </c>
      <c r="AB26" s="868"/>
      <c r="AC26" s="868"/>
      <c r="AD26" s="868"/>
      <c r="AE26" s="868" t="s">
        <v>337</v>
      </c>
      <c r="AF26" s="868"/>
      <c r="AG26" s="868"/>
      <c r="AH26" s="868"/>
      <c r="AI26" s="869"/>
      <c r="AJ26" s="869"/>
      <c r="AK26" s="869"/>
      <c r="AL26" s="1022"/>
      <c r="AM26" s="643" t="s">
        <v>66</v>
      </c>
      <c r="AN26" s="644"/>
      <c r="AO26" s="644"/>
      <c r="AP26" s="644"/>
    </row>
    <row r="27" spans="1:42" ht="63" customHeight="1" thickBot="1">
      <c r="A27" s="49"/>
      <c r="B27" s="422" t="s">
        <v>67</v>
      </c>
      <c r="C27" s="883" t="s">
        <v>328</v>
      </c>
      <c r="D27" s="1027"/>
      <c r="E27" s="1027"/>
      <c r="F27" s="1028"/>
      <c r="G27" s="883" t="s">
        <v>330</v>
      </c>
      <c r="H27" s="1027"/>
      <c r="I27" s="1027"/>
      <c r="J27" s="1028"/>
      <c r="K27" s="883" t="s">
        <v>332</v>
      </c>
      <c r="L27" s="1027"/>
      <c r="M27" s="1027"/>
      <c r="N27" s="1028"/>
      <c r="O27" s="883" t="s">
        <v>334</v>
      </c>
      <c r="P27" s="1027"/>
      <c r="Q27" s="1027"/>
      <c r="R27" s="1028"/>
      <c r="S27" s="883" t="s">
        <v>221</v>
      </c>
      <c r="T27" s="1027"/>
      <c r="U27" s="1027"/>
      <c r="V27" s="1028"/>
      <c r="W27" s="883" t="s">
        <v>336</v>
      </c>
      <c r="X27" s="1027"/>
      <c r="Y27" s="1027"/>
      <c r="Z27" s="1028"/>
      <c r="AA27" s="883" t="s">
        <v>222</v>
      </c>
      <c r="AB27" s="1027"/>
      <c r="AC27" s="1027"/>
      <c r="AD27" s="1028"/>
      <c r="AE27" s="883" t="s">
        <v>338</v>
      </c>
      <c r="AF27" s="1027"/>
      <c r="AG27" s="1027"/>
      <c r="AH27" s="1028"/>
      <c r="AI27" s="886"/>
      <c r="AJ27" s="1029"/>
      <c r="AK27" s="1029"/>
      <c r="AL27" s="1030"/>
      <c r="AM27" s="660" t="s">
        <v>68</v>
      </c>
      <c r="AN27" s="661"/>
      <c r="AO27" s="661"/>
      <c r="AP27" s="661"/>
    </row>
    <row r="28" spans="1:42" ht="65.099999999999994" customHeight="1">
      <c r="A28" s="49"/>
      <c r="B28" s="421" t="s">
        <v>69</v>
      </c>
      <c r="C28" s="895"/>
      <c r="D28" s="1062"/>
      <c r="E28" s="1062"/>
      <c r="F28" s="1063"/>
      <c r="G28" s="895"/>
      <c r="H28" s="1062"/>
      <c r="I28" s="1062"/>
      <c r="J28" s="1063"/>
      <c r="K28" s="895"/>
      <c r="L28" s="1062"/>
      <c r="M28" s="1062"/>
      <c r="N28" s="1063"/>
      <c r="O28" s="895"/>
      <c r="P28" s="1062"/>
      <c r="Q28" s="1062"/>
      <c r="R28" s="1063"/>
      <c r="S28" s="895"/>
      <c r="T28" s="1062"/>
      <c r="U28" s="1062"/>
      <c r="V28" s="1063"/>
      <c r="W28" s="895"/>
      <c r="X28" s="1062"/>
      <c r="Y28" s="1062"/>
      <c r="Z28" s="1063"/>
      <c r="AA28" s="895"/>
      <c r="AB28" s="1062"/>
      <c r="AC28" s="1062"/>
      <c r="AD28" s="1063"/>
      <c r="AE28" s="895"/>
      <c r="AF28" s="1062"/>
      <c r="AG28" s="1062"/>
      <c r="AH28" s="1063"/>
      <c r="AI28" s="901"/>
      <c r="AJ28" s="1035"/>
      <c r="AK28" s="1035"/>
      <c r="AL28" s="1036"/>
      <c r="AM28" s="700"/>
      <c r="AN28" s="701"/>
      <c r="AO28" s="701"/>
      <c r="AP28" s="701"/>
    </row>
    <row r="29" spans="1:42" ht="65.099999999999994" customHeight="1" outlineLevel="1">
      <c r="A29" s="49"/>
      <c r="B29" s="421" t="s">
        <v>70</v>
      </c>
      <c r="C29" s="907"/>
      <c r="D29" s="1039"/>
      <c r="E29" s="1039"/>
      <c r="F29" s="1040"/>
      <c r="G29" s="907"/>
      <c r="H29" s="1039"/>
      <c r="I29" s="1039"/>
      <c r="J29" s="1040"/>
      <c r="K29" s="907"/>
      <c r="L29" s="1039"/>
      <c r="M29" s="1039"/>
      <c r="N29" s="1040"/>
      <c r="O29" s="907"/>
      <c r="P29" s="1039"/>
      <c r="Q29" s="1039"/>
      <c r="R29" s="1040"/>
      <c r="S29" s="907"/>
      <c r="T29" s="1039"/>
      <c r="U29" s="1039"/>
      <c r="V29" s="1040"/>
      <c r="W29" s="907"/>
      <c r="X29" s="1039"/>
      <c r="Y29" s="1039"/>
      <c r="Z29" s="1040"/>
      <c r="AA29" s="907"/>
      <c r="AB29" s="1039"/>
      <c r="AC29" s="1039"/>
      <c r="AD29" s="1040"/>
      <c r="AE29" s="907"/>
      <c r="AF29" s="1039"/>
      <c r="AG29" s="1039"/>
      <c r="AH29" s="1040"/>
      <c r="AI29" s="904"/>
      <c r="AJ29" s="1037"/>
      <c r="AK29" s="1037"/>
      <c r="AL29" s="1038"/>
      <c r="AM29" s="702"/>
      <c r="AN29" s="929"/>
      <c r="AO29" s="929"/>
      <c r="AP29" s="929"/>
    </row>
    <row r="30" spans="1:42" ht="65.099999999999994" customHeight="1" outlineLevel="1">
      <c r="A30" s="49"/>
      <c r="B30" s="421" t="s">
        <v>71</v>
      </c>
      <c r="C30" s="907"/>
      <c r="D30" s="1039"/>
      <c r="E30" s="1039"/>
      <c r="F30" s="1040"/>
      <c r="G30" s="907"/>
      <c r="H30" s="1039"/>
      <c r="I30" s="1039"/>
      <c r="J30" s="1040"/>
      <c r="K30" s="907"/>
      <c r="L30" s="1039"/>
      <c r="M30" s="1039"/>
      <c r="N30" s="1040"/>
      <c r="O30" s="907"/>
      <c r="P30" s="1039"/>
      <c r="Q30" s="1039"/>
      <c r="R30" s="1040"/>
      <c r="S30" s="907"/>
      <c r="T30" s="1039"/>
      <c r="U30" s="1039"/>
      <c r="V30" s="1040"/>
      <c r="W30" s="907"/>
      <c r="X30" s="1039"/>
      <c r="Y30" s="1039"/>
      <c r="Z30" s="1040"/>
      <c r="AA30" s="907"/>
      <c r="AB30" s="1039"/>
      <c r="AC30" s="1039"/>
      <c r="AD30" s="1040"/>
      <c r="AE30" s="907"/>
      <c r="AF30" s="1039"/>
      <c r="AG30" s="1039"/>
      <c r="AH30" s="1040"/>
      <c r="AI30" s="904"/>
      <c r="AJ30" s="1037"/>
      <c r="AK30" s="1037"/>
      <c r="AL30" s="1038"/>
      <c r="AM30" s="702"/>
      <c r="AN30" s="929"/>
      <c r="AO30" s="929"/>
      <c r="AP30" s="929"/>
    </row>
    <row r="31" spans="1:42" ht="109.5" customHeight="1" outlineLevel="1">
      <c r="A31" s="49"/>
      <c r="B31" s="421" t="s">
        <v>73</v>
      </c>
      <c r="C31" s="910"/>
      <c r="D31" s="1046"/>
      <c r="E31" s="1046"/>
      <c r="F31" s="1047"/>
      <c r="G31" s="910"/>
      <c r="H31" s="1046"/>
      <c r="I31" s="1046"/>
      <c r="J31" s="1047"/>
      <c r="K31" s="910"/>
      <c r="L31" s="1046"/>
      <c r="M31" s="1046"/>
      <c r="N31" s="1047"/>
      <c r="O31" s="910"/>
      <c r="P31" s="1046"/>
      <c r="Q31" s="1046"/>
      <c r="R31" s="1047"/>
      <c r="S31" s="910"/>
      <c r="T31" s="1046"/>
      <c r="U31" s="1046"/>
      <c r="V31" s="1047"/>
      <c r="W31" s="910"/>
      <c r="X31" s="1046"/>
      <c r="Y31" s="1046"/>
      <c r="Z31" s="1047"/>
      <c r="AA31" s="910"/>
      <c r="AB31" s="1046"/>
      <c r="AC31" s="1046"/>
      <c r="AD31" s="1047"/>
      <c r="AE31" s="910"/>
      <c r="AF31" s="1046"/>
      <c r="AG31" s="1046"/>
      <c r="AH31" s="1047"/>
      <c r="AI31" s="412"/>
      <c r="AJ31" s="413"/>
      <c r="AK31" s="413"/>
      <c r="AL31" s="414"/>
      <c r="AM31" s="702"/>
      <c r="AN31" s="929"/>
      <c r="AO31" s="929"/>
      <c r="AP31" s="929"/>
    </row>
    <row r="32" spans="1:42" ht="65.099999999999994" customHeight="1" outlineLevel="1">
      <c r="A32" s="49"/>
      <c r="B32" s="423" t="s">
        <v>74</v>
      </c>
      <c r="C32" s="907" t="s">
        <v>75</v>
      </c>
      <c r="D32" s="1039"/>
      <c r="E32" s="1039"/>
      <c r="F32" s="1040"/>
      <c r="G32" s="907" t="s">
        <v>75</v>
      </c>
      <c r="H32" s="1039"/>
      <c r="I32" s="1039"/>
      <c r="J32" s="1040"/>
      <c r="K32" s="907" t="s">
        <v>75</v>
      </c>
      <c r="L32" s="1039"/>
      <c r="M32" s="1039"/>
      <c r="N32" s="1040"/>
      <c r="O32" s="907" t="s">
        <v>75</v>
      </c>
      <c r="P32" s="1039"/>
      <c r="Q32" s="1039"/>
      <c r="R32" s="1040"/>
      <c r="S32" s="907" t="s">
        <v>75</v>
      </c>
      <c r="T32" s="1039"/>
      <c r="U32" s="1039"/>
      <c r="V32" s="1040"/>
      <c r="W32" s="907" t="s">
        <v>75</v>
      </c>
      <c r="X32" s="1039"/>
      <c r="Y32" s="1039"/>
      <c r="Z32" s="1040"/>
      <c r="AA32" s="907" t="s">
        <v>75</v>
      </c>
      <c r="AB32" s="1039"/>
      <c r="AC32" s="1039"/>
      <c r="AD32" s="1040"/>
      <c r="AE32" s="907" t="s">
        <v>75</v>
      </c>
      <c r="AF32" s="1039"/>
      <c r="AG32" s="1039"/>
      <c r="AH32" s="1040"/>
      <c r="AI32" s="904"/>
      <c r="AJ32" s="1037"/>
      <c r="AK32" s="1037"/>
      <c r="AL32" s="1038"/>
      <c r="AM32" s="702"/>
      <c r="AN32" s="929"/>
      <c r="AO32" s="929"/>
      <c r="AP32" s="929"/>
    </row>
    <row r="33" spans="1:42" ht="65.099999999999994" customHeight="1" outlineLevel="1">
      <c r="A33" s="49"/>
      <c r="B33" s="421" t="s">
        <v>76</v>
      </c>
      <c r="C33" s="907" t="s">
        <v>77</v>
      </c>
      <c r="D33" s="1039"/>
      <c r="E33" s="1039"/>
      <c r="F33" s="1040"/>
      <c r="G33" s="907" t="s">
        <v>77</v>
      </c>
      <c r="H33" s="1039"/>
      <c r="I33" s="1039"/>
      <c r="J33" s="1040"/>
      <c r="K33" s="907" t="s">
        <v>77</v>
      </c>
      <c r="L33" s="1039"/>
      <c r="M33" s="1039"/>
      <c r="N33" s="1040"/>
      <c r="O33" s="907" t="s">
        <v>77</v>
      </c>
      <c r="P33" s="1039"/>
      <c r="Q33" s="1039"/>
      <c r="R33" s="1040"/>
      <c r="S33" s="907" t="s">
        <v>77</v>
      </c>
      <c r="T33" s="1039"/>
      <c r="U33" s="1039"/>
      <c r="V33" s="1040"/>
      <c r="W33" s="907" t="s">
        <v>77</v>
      </c>
      <c r="X33" s="1039"/>
      <c r="Y33" s="1039"/>
      <c r="Z33" s="1040"/>
      <c r="AA33" s="907" t="s">
        <v>77</v>
      </c>
      <c r="AB33" s="1039"/>
      <c r="AC33" s="1039"/>
      <c r="AD33" s="1040"/>
      <c r="AE33" s="907" t="s">
        <v>77</v>
      </c>
      <c r="AF33" s="1039"/>
      <c r="AG33" s="1039"/>
      <c r="AH33" s="1040"/>
      <c r="AI33" s="904"/>
      <c r="AJ33" s="1037"/>
      <c r="AK33" s="1037"/>
      <c r="AL33" s="1038"/>
      <c r="AM33" s="702"/>
      <c r="AN33" s="929"/>
      <c r="AO33" s="929"/>
      <c r="AP33" s="929"/>
    </row>
    <row r="34" spans="1:42" ht="65.099999999999994" customHeight="1" outlineLevel="1">
      <c r="A34" s="49"/>
      <c r="B34" s="421" t="s">
        <v>78</v>
      </c>
      <c r="C34" s="907" t="s">
        <v>77</v>
      </c>
      <c r="D34" s="1039"/>
      <c r="E34" s="1039"/>
      <c r="F34" s="1040"/>
      <c r="G34" s="907" t="s">
        <v>77</v>
      </c>
      <c r="H34" s="1039"/>
      <c r="I34" s="1039"/>
      <c r="J34" s="1040"/>
      <c r="K34" s="907" t="s">
        <v>77</v>
      </c>
      <c r="L34" s="1039"/>
      <c r="M34" s="1039"/>
      <c r="N34" s="1040"/>
      <c r="O34" s="907" t="s">
        <v>77</v>
      </c>
      <c r="P34" s="1039"/>
      <c r="Q34" s="1039"/>
      <c r="R34" s="1040"/>
      <c r="S34" s="907" t="s">
        <v>77</v>
      </c>
      <c r="T34" s="1039"/>
      <c r="U34" s="1039"/>
      <c r="V34" s="1040"/>
      <c r="W34" s="907" t="s">
        <v>77</v>
      </c>
      <c r="X34" s="1039"/>
      <c r="Y34" s="1039"/>
      <c r="Z34" s="1040"/>
      <c r="AA34" s="907" t="s">
        <v>77</v>
      </c>
      <c r="AB34" s="1039"/>
      <c r="AC34" s="1039"/>
      <c r="AD34" s="1040"/>
      <c r="AE34" s="907" t="s">
        <v>77</v>
      </c>
      <c r="AF34" s="1039"/>
      <c r="AG34" s="1039"/>
      <c r="AH34" s="1040"/>
      <c r="AI34" s="904"/>
      <c r="AJ34" s="1037"/>
      <c r="AK34" s="1037"/>
      <c r="AL34" s="1038"/>
      <c r="AM34" s="702"/>
      <c r="AN34" s="929"/>
      <c r="AO34" s="929"/>
      <c r="AP34" s="929"/>
    </row>
    <row r="35" spans="1:42" ht="203.25" customHeight="1" outlineLevel="1" thickBot="1">
      <c r="A35" s="49"/>
      <c r="B35" s="362" t="s">
        <v>79</v>
      </c>
      <c r="C35" s="914"/>
      <c r="D35" s="915"/>
      <c r="E35" s="915"/>
      <c r="F35" s="916"/>
      <c r="G35" s="917"/>
      <c r="H35" s="918"/>
      <c r="I35" s="918"/>
      <c r="J35" s="919"/>
      <c r="K35" s="917"/>
      <c r="L35" s="918"/>
      <c r="M35" s="918"/>
      <c r="N35" s="919"/>
      <c r="O35" s="917"/>
      <c r="P35" s="918"/>
      <c r="Q35" s="918"/>
      <c r="R35" s="919"/>
      <c r="S35" s="917"/>
      <c r="T35" s="918"/>
      <c r="U35" s="918"/>
      <c r="V35" s="919"/>
      <c r="W35" s="917"/>
      <c r="X35" s="918"/>
      <c r="Y35" s="918"/>
      <c r="Z35" s="919"/>
      <c r="AA35" s="917"/>
      <c r="AB35" s="918"/>
      <c r="AC35" s="918"/>
      <c r="AD35" s="919"/>
      <c r="AE35" s="917"/>
      <c r="AF35" s="918"/>
      <c r="AG35" s="918"/>
      <c r="AH35" s="919"/>
      <c r="AI35" s="920"/>
      <c r="AJ35" s="921"/>
      <c r="AK35" s="921"/>
      <c r="AL35" s="922"/>
      <c r="AM35" s="704"/>
      <c r="AN35" s="705"/>
      <c r="AO35" s="705"/>
      <c r="AP35" s="705"/>
    </row>
    <row r="36" spans="1:42" ht="12.75" customHeight="1" thickBot="1">
      <c r="A36" s="49"/>
      <c r="B36" s="926"/>
      <c r="C36" s="927"/>
      <c r="D36" s="927"/>
      <c r="E36" s="927"/>
      <c r="F36" s="927"/>
      <c r="G36" s="928"/>
      <c r="H36" s="928"/>
      <c r="I36" s="928"/>
      <c r="J36" s="928"/>
      <c r="K36" s="928"/>
      <c r="L36" s="928"/>
      <c r="M36" s="928"/>
      <c r="N36" s="928"/>
      <c r="O36" s="928"/>
      <c r="P36" s="928"/>
      <c r="Q36" s="928"/>
      <c r="R36" s="928"/>
      <c r="S36" s="928"/>
      <c r="T36" s="928"/>
      <c r="U36" s="928"/>
      <c r="V36" s="928"/>
      <c r="W36" s="928"/>
      <c r="X36" s="928"/>
      <c r="Y36" s="928"/>
      <c r="Z36" s="928"/>
      <c r="AA36" s="928"/>
      <c r="AB36" s="928"/>
      <c r="AC36" s="928"/>
      <c r="AD36" s="928"/>
      <c r="AE36" s="928"/>
      <c r="AF36" s="928"/>
      <c r="AG36" s="928"/>
      <c r="AH36" s="928"/>
      <c r="AI36" s="928"/>
      <c r="AJ36" s="928"/>
      <c r="AK36" s="928"/>
      <c r="AL36" s="928"/>
      <c r="AM36" s="928"/>
      <c r="AN36" s="928"/>
      <c r="AO36" s="928"/>
      <c r="AP36" s="928"/>
    </row>
    <row r="37" spans="1:42" s="34" customFormat="1" ht="83.45" customHeight="1" thickBot="1">
      <c r="B37" s="74" t="s">
        <v>80</v>
      </c>
      <c r="C37" s="310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373" customFormat="1" ht="53.1" customHeight="1">
      <c r="A38" s="415"/>
      <c r="B38" s="344" t="s">
        <v>56</v>
      </c>
      <c r="C38" s="424"/>
      <c r="D38" s="300"/>
      <c r="E38" s="365"/>
      <c r="F38" s="366"/>
      <c r="G38" s="367">
        <v>1</v>
      </c>
      <c r="H38" s="300"/>
      <c r="I38" s="365"/>
      <c r="J38" s="366"/>
      <c r="K38" s="367"/>
      <c r="L38" s="300"/>
      <c r="M38" s="365"/>
      <c r="N38" s="366"/>
      <c r="O38" s="367"/>
      <c r="P38" s="300"/>
      <c r="Q38" s="365"/>
      <c r="R38" s="366"/>
      <c r="S38" s="387"/>
      <c r="T38" s="368"/>
      <c r="U38" s="416"/>
      <c r="V38" s="417"/>
      <c r="W38" s="418"/>
      <c r="X38" s="419"/>
      <c r="Y38" s="416"/>
      <c r="Z38" s="417"/>
      <c r="AA38" s="418"/>
      <c r="AB38" s="419"/>
      <c r="AC38" s="416"/>
      <c r="AD38" s="417"/>
      <c r="AE38" s="418"/>
      <c r="AF38" s="419"/>
      <c r="AG38" s="416"/>
      <c r="AH38" s="417"/>
      <c r="AI38" s="418"/>
      <c r="AJ38" s="419"/>
      <c r="AK38" s="416"/>
      <c r="AL38" s="417"/>
      <c r="AM38" s="387"/>
      <c r="AN38" s="368"/>
      <c r="AO38" s="416"/>
      <c r="AP38" s="417"/>
    </row>
    <row r="39" spans="1:42" s="385" customFormat="1" ht="53.1" customHeight="1">
      <c r="A39" s="374"/>
      <c r="B39" s="340" t="s">
        <v>240</v>
      </c>
      <c r="C39" s="425"/>
      <c r="D39" s="375"/>
      <c r="E39" s="376"/>
      <c r="F39" s="377"/>
      <c r="G39" s="378"/>
      <c r="H39" s="375"/>
      <c r="I39" s="376"/>
      <c r="J39" s="377"/>
      <c r="K39" s="378"/>
      <c r="L39" s="375"/>
      <c r="M39" s="376"/>
      <c r="N39" s="377"/>
      <c r="O39" s="378">
        <v>1</v>
      </c>
      <c r="P39" s="375"/>
      <c r="Q39" s="376"/>
      <c r="R39" s="377"/>
      <c r="S39" s="379"/>
      <c r="T39" s="380"/>
      <c r="U39" s="381"/>
      <c r="V39" s="382"/>
      <c r="W39" s="383"/>
      <c r="X39" s="384"/>
      <c r="Y39" s="381"/>
      <c r="Z39" s="382"/>
      <c r="AA39" s="383"/>
      <c r="AB39" s="384"/>
      <c r="AC39" s="381"/>
      <c r="AD39" s="382"/>
      <c r="AE39" s="383"/>
      <c r="AF39" s="384"/>
      <c r="AG39" s="381"/>
      <c r="AH39" s="382"/>
      <c r="AI39" s="383"/>
      <c r="AJ39" s="384"/>
      <c r="AK39" s="381"/>
      <c r="AL39" s="382"/>
      <c r="AM39" s="379"/>
      <c r="AN39" s="380"/>
      <c r="AO39" s="381"/>
      <c r="AP39" s="382"/>
    </row>
    <row r="40" spans="1:42" s="385" customFormat="1" ht="53.1" customHeight="1">
      <c r="A40" s="386"/>
      <c r="B40" s="342" t="s">
        <v>237</v>
      </c>
      <c r="C40" s="424"/>
      <c r="D40" s="375"/>
      <c r="E40" s="376"/>
      <c r="F40" s="377"/>
      <c r="G40" s="378"/>
      <c r="H40" s="375"/>
      <c r="I40" s="376"/>
      <c r="J40" s="377"/>
      <c r="K40" s="378"/>
      <c r="L40" s="375"/>
      <c r="M40" s="376"/>
      <c r="N40" s="377"/>
      <c r="O40" s="378"/>
      <c r="P40" s="375"/>
      <c r="Q40" s="376"/>
      <c r="R40" s="377"/>
      <c r="S40" s="379"/>
      <c r="T40" s="380"/>
      <c r="U40" s="381"/>
      <c r="V40" s="382"/>
      <c r="W40" s="383">
        <v>1</v>
      </c>
      <c r="X40" s="384"/>
      <c r="Y40" s="381"/>
      <c r="Z40" s="382"/>
      <c r="AA40" s="383"/>
      <c r="AB40" s="384"/>
      <c r="AC40" s="381"/>
      <c r="AD40" s="382"/>
      <c r="AE40" s="383"/>
      <c r="AF40" s="384"/>
      <c r="AG40" s="381"/>
      <c r="AH40" s="382"/>
      <c r="AI40" s="383"/>
      <c r="AJ40" s="384"/>
      <c r="AK40" s="381"/>
      <c r="AL40" s="382"/>
      <c r="AM40" s="379"/>
      <c r="AN40" s="380"/>
      <c r="AO40" s="381"/>
      <c r="AP40" s="382"/>
    </row>
    <row r="41" spans="1:42" s="385" customFormat="1" ht="53.1" customHeight="1">
      <c r="A41" s="386"/>
      <c r="B41" s="344" t="s">
        <v>239</v>
      </c>
      <c r="C41" s="424"/>
      <c r="D41" s="375"/>
      <c r="E41" s="376"/>
      <c r="F41" s="377"/>
      <c r="G41" s="378"/>
      <c r="H41" s="375"/>
      <c r="I41" s="376"/>
      <c r="J41" s="377"/>
      <c r="K41" s="378"/>
      <c r="L41" s="375"/>
      <c r="M41" s="376"/>
      <c r="N41" s="377"/>
      <c r="O41" s="378"/>
      <c r="P41" s="375"/>
      <c r="Q41" s="388"/>
      <c r="R41" s="389"/>
      <c r="S41" s="379"/>
      <c r="T41" s="380"/>
      <c r="U41" s="381"/>
      <c r="V41" s="382"/>
      <c r="W41" s="383"/>
      <c r="X41" s="384"/>
      <c r="Y41" s="381"/>
      <c r="Z41" s="382"/>
      <c r="AA41" s="383"/>
      <c r="AB41" s="384"/>
      <c r="AC41" s="381"/>
      <c r="AD41" s="382"/>
      <c r="AE41" s="383"/>
      <c r="AF41" s="384"/>
      <c r="AG41" s="381"/>
      <c r="AH41" s="382"/>
      <c r="AI41" s="383"/>
      <c r="AJ41" s="384"/>
      <c r="AK41" s="381"/>
      <c r="AL41" s="382"/>
      <c r="AM41" s="379"/>
      <c r="AN41" s="380"/>
      <c r="AO41" s="381"/>
      <c r="AP41" s="382"/>
    </row>
    <row r="42" spans="1:42" s="385" customFormat="1" ht="53.1" customHeight="1">
      <c r="A42" s="386"/>
      <c r="B42" s="344" t="s">
        <v>253</v>
      </c>
      <c r="C42" s="426">
        <v>1</v>
      </c>
      <c r="D42" s="390"/>
      <c r="E42" s="376"/>
      <c r="F42" s="377"/>
      <c r="G42" s="391"/>
      <c r="H42" s="392"/>
      <c r="I42" s="376"/>
      <c r="J42" s="377"/>
      <c r="K42" s="391"/>
      <c r="L42" s="392"/>
      <c r="M42" s="376"/>
      <c r="N42" s="377"/>
      <c r="O42" s="391"/>
      <c r="P42" s="392"/>
      <c r="Q42" s="388"/>
      <c r="R42" s="393"/>
      <c r="S42" s="379"/>
      <c r="T42" s="380"/>
      <c r="U42" s="381"/>
      <c r="V42" s="382"/>
      <c r="W42" s="383"/>
      <c r="X42" s="384"/>
      <c r="Y42" s="381"/>
      <c r="Z42" s="382"/>
      <c r="AA42" s="383"/>
      <c r="AB42" s="384"/>
      <c r="AC42" s="381"/>
      <c r="AD42" s="382"/>
      <c r="AE42" s="383">
        <v>1</v>
      </c>
      <c r="AF42" s="384"/>
      <c r="AG42" s="381"/>
      <c r="AH42" s="382"/>
      <c r="AI42" s="383"/>
      <c r="AJ42" s="384"/>
      <c r="AK42" s="381"/>
      <c r="AL42" s="382"/>
      <c r="AM42" s="379"/>
      <c r="AN42" s="380"/>
      <c r="AO42" s="381"/>
      <c r="AP42" s="382"/>
    </row>
    <row r="43" spans="1:42" s="385" customFormat="1" ht="53.1" customHeight="1">
      <c r="A43" s="386"/>
      <c r="B43" s="344" t="s">
        <v>259</v>
      </c>
      <c r="C43" s="426"/>
      <c r="D43" s="394"/>
      <c r="E43" s="395"/>
      <c r="F43" s="396"/>
      <c r="G43" s="397"/>
      <c r="H43" s="398"/>
      <c r="I43" s="395"/>
      <c r="J43" s="396"/>
      <c r="K43" s="397">
        <v>1</v>
      </c>
      <c r="L43" s="398"/>
      <c r="M43" s="395"/>
      <c r="N43" s="396"/>
      <c r="O43" s="397"/>
      <c r="P43" s="398"/>
      <c r="Q43" s="399"/>
      <c r="R43" s="400"/>
      <c r="S43" s="379"/>
      <c r="T43" s="380"/>
      <c r="U43" s="381"/>
      <c r="V43" s="382"/>
      <c r="W43" s="383"/>
      <c r="X43" s="384"/>
      <c r="Y43" s="381"/>
      <c r="Z43" s="382"/>
      <c r="AA43" s="383"/>
      <c r="AB43" s="384"/>
      <c r="AC43" s="381"/>
      <c r="AD43" s="382"/>
      <c r="AE43" s="383"/>
      <c r="AF43" s="384"/>
      <c r="AG43" s="381"/>
      <c r="AH43" s="382"/>
      <c r="AI43" s="383"/>
      <c r="AJ43" s="384"/>
      <c r="AK43" s="381"/>
      <c r="AL43" s="382"/>
      <c r="AM43" s="379"/>
      <c r="AN43" s="380"/>
      <c r="AO43" s="381"/>
      <c r="AP43" s="382"/>
    </row>
    <row r="44" spans="1:42" s="385" customFormat="1" ht="53.1" customHeight="1" thickBot="1">
      <c r="A44" s="386"/>
      <c r="B44" s="427"/>
      <c r="C44" s="426"/>
      <c r="D44" s="380"/>
      <c r="E44" s="381"/>
      <c r="F44" s="382"/>
      <c r="G44" s="383"/>
      <c r="H44" s="384"/>
      <c r="I44" s="381"/>
      <c r="J44" s="382"/>
      <c r="K44" s="383"/>
      <c r="L44" s="384"/>
      <c r="M44" s="381"/>
      <c r="N44" s="382"/>
      <c r="O44" s="383"/>
      <c r="P44" s="384"/>
      <c r="Q44" s="401"/>
      <c r="R44" s="402"/>
      <c r="S44" s="379"/>
      <c r="T44" s="380"/>
      <c r="U44" s="381"/>
      <c r="V44" s="382"/>
      <c r="W44" s="383"/>
      <c r="X44" s="384"/>
      <c r="Y44" s="381"/>
      <c r="Z44" s="382"/>
      <c r="AA44" s="383"/>
      <c r="AB44" s="384"/>
      <c r="AC44" s="381"/>
      <c r="AD44" s="382"/>
      <c r="AE44" s="383"/>
      <c r="AF44" s="384"/>
      <c r="AG44" s="381"/>
      <c r="AH44" s="382"/>
      <c r="AI44" s="383"/>
      <c r="AJ44" s="384"/>
      <c r="AK44" s="381"/>
      <c r="AL44" s="382"/>
      <c r="AM44" s="379"/>
      <c r="AN44" s="380"/>
      <c r="AO44" s="381"/>
      <c r="AP44" s="382"/>
    </row>
    <row r="45" spans="1:42" s="34" customFormat="1" ht="95.45" customHeight="1" thickBot="1">
      <c r="B45" s="127" t="s">
        <v>86</v>
      </c>
      <c r="C45" s="311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1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1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1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1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1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303" customFormat="1" ht="45" customHeight="1">
      <c r="A46" s="34"/>
      <c r="B46" s="301" t="s">
        <v>81</v>
      </c>
      <c r="C46" s="302">
        <f>C45+G45+K45+O45+S45+W45+AA45+AE45+AI45+AM45</f>
        <v>6</v>
      </c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</row>
    <row r="47" spans="1:42" s="303" customFormat="1" ht="45" customHeight="1">
      <c r="A47" s="34"/>
      <c r="B47" s="301" t="s">
        <v>82</v>
      </c>
      <c r="C47" s="302">
        <f>D45+H45+L45+P45+T45+X45+AB45+AF45+AJ45+AN45</f>
        <v>0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</row>
    <row r="48" spans="1:42" s="303" customFormat="1" ht="45" customHeight="1">
      <c r="A48" s="34"/>
      <c r="B48" s="301" t="s">
        <v>87</v>
      </c>
      <c r="C48" s="302">
        <f>E45+I45+M45+Q45+U45+Y45+AC45+AG45+AK45+AO45</f>
        <v>0</v>
      </c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</row>
    <row r="49" spans="1:42" s="303" customFormat="1" ht="45" customHeight="1">
      <c r="A49" s="34"/>
      <c r="B49" s="301" t="s">
        <v>88</v>
      </c>
      <c r="C49" s="302">
        <f>F45+J45+N45+R45+V45+Z45+AD45+AH45+AL45+AP45</f>
        <v>0</v>
      </c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</row>
    <row r="50" spans="1:42" s="303" customFormat="1" ht="45" customHeight="1">
      <c r="A50" s="34"/>
      <c r="B50" s="30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</row>
    <row r="51" spans="1:42" s="303" customFormat="1" ht="45" customHeight="1">
      <c r="A51" s="34"/>
      <c r="B51" s="301" t="s">
        <v>4</v>
      </c>
      <c r="C51" s="302">
        <f>SUM(C46:C49)</f>
        <v>6</v>
      </c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</row>
    <row r="52" spans="1:42" s="303" customFormat="1" ht="45" customHeight="1">
      <c r="A52" s="34"/>
      <c r="B52" s="301" t="s">
        <v>89</v>
      </c>
      <c r="C52" s="302">
        <f>C46+C47</f>
        <v>6</v>
      </c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</row>
    <row r="53" spans="1:42" s="303" customFormat="1" ht="45" customHeight="1">
      <c r="A53" s="34"/>
      <c r="B53" s="305" t="s">
        <v>90</v>
      </c>
      <c r="C53" s="306">
        <f>C48+C49</f>
        <v>0</v>
      </c>
      <c r="D53" s="307"/>
      <c r="E53" s="307"/>
      <c r="F53" s="307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</row>
    <row r="54" spans="1:42" s="303" customFormat="1" ht="45" customHeight="1">
      <c r="A54" s="34"/>
      <c r="B54" s="301">
        <f>O8</f>
        <v>0</v>
      </c>
      <c r="C54" s="913"/>
      <c r="D54" s="913"/>
      <c r="E54" s="913"/>
      <c r="F54" s="913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</row>
    <row r="55" spans="1:42" ht="24" customHeight="1"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M55" s="49"/>
      <c r="AO55" s="49"/>
      <c r="AP55" s="49"/>
    </row>
    <row r="56" spans="1:42" ht="24" customHeight="1"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M56" s="49"/>
      <c r="AO56" s="49"/>
      <c r="AP56" s="49"/>
    </row>
    <row r="57" spans="1:42" ht="24" customHeight="1"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O57" s="49"/>
      <c r="AP57" s="49"/>
    </row>
    <row r="58" spans="1:42" ht="20.100000000000001" customHeight="1">
      <c r="M58" s="308"/>
      <c r="N58" s="308"/>
      <c r="O58" s="308"/>
      <c r="P58" s="308"/>
      <c r="Q58" s="308"/>
      <c r="R58" s="308"/>
      <c r="S58" s="308"/>
      <c r="T58" s="308"/>
      <c r="U58" s="308"/>
      <c r="V58" s="308"/>
      <c r="W58" s="308"/>
      <c r="X58" s="308"/>
      <c r="Y58" s="308"/>
      <c r="Z58" s="308"/>
      <c r="AA58" s="308"/>
      <c r="AB58" s="308"/>
      <c r="AC58" s="308"/>
      <c r="AD58" s="308"/>
      <c r="AN58" s="308"/>
      <c r="AO58" s="309"/>
      <c r="AP58" s="309"/>
    </row>
    <row r="60" spans="1:42"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1:42"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1:42"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1:42"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1:42"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3:42"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3:42"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3:42"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3:42"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3:42"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3:42"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3:42"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3:42"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3:42"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3:42"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3:42"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3:42"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3:42"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3:42"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</row>
    <row r="79" spans="3:42"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</row>
    <row r="80" spans="3:42"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</row>
    <row r="81" spans="3:42"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</row>
    <row r="82" spans="3:42"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</row>
    <row r="83" spans="3:42"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</row>
    <row r="84" spans="3:42"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</row>
    <row r="85" spans="3:42"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</row>
    <row r="86" spans="3:42"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</row>
    <row r="87" spans="3:42"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</row>
    <row r="88" spans="3:42"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</row>
    <row r="89" spans="3:42"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</row>
    <row r="90" spans="3:42"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</row>
    <row r="91" spans="3:42"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</row>
    <row r="92" spans="3:42"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</row>
    <row r="93" spans="3:42"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</row>
    <row r="94" spans="3:42"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</row>
    <row r="95" spans="3:42"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</row>
    <row r="96" spans="3:42"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</row>
    <row r="97" spans="3:42"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</row>
    <row r="98" spans="3:42"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</row>
    <row r="99" spans="3:42"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</row>
    <row r="100" spans="3:42"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</row>
    <row r="101" spans="3:42"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</row>
    <row r="102" spans="3:42"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</row>
    <row r="103" spans="3:42"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</row>
    <row r="104" spans="3:42"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</row>
    <row r="105" spans="3:42"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</row>
    <row r="106" spans="3:42"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</row>
    <row r="107" spans="3:42"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</row>
    <row r="108" spans="3:42"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</row>
    <row r="109" spans="3:42"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</row>
    <row r="110" spans="3:42"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</row>
    <row r="111" spans="3:42"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</row>
    <row r="112" spans="3:42"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</row>
    <row r="113" spans="3:42"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</row>
    <row r="114" spans="3:42"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</row>
    <row r="115" spans="3:42"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</row>
    <row r="116" spans="3:42"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</row>
    <row r="117" spans="3:42"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</row>
    <row r="118" spans="3:42"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</row>
    <row r="119" spans="3:42"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</row>
    <row r="120" spans="3:42"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</row>
    <row r="121" spans="3:42"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</row>
    <row r="122" spans="3:42"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</row>
    <row r="123" spans="3:42"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</row>
    <row r="124" spans="3:42"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</row>
    <row r="125" spans="3:42"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</row>
    <row r="126" spans="3:42"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</row>
    <row r="127" spans="3:42"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</row>
    <row r="128" spans="3:42"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</row>
    <row r="129" spans="3:42"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</row>
    <row r="130" spans="3:42"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</row>
    <row r="131" spans="3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3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3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3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3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3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3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3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3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3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3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3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3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3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2">
    <mergeCell ref="AA32:AD32"/>
    <mergeCell ref="AE32:AH32"/>
    <mergeCell ref="AI32:AL32"/>
    <mergeCell ref="AE35:AH35"/>
    <mergeCell ref="AI35:AL35"/>
    <mergeCell ref="B36:AP36"/>
    <mergeCell ref="C54:F54"/>
    <mergeCell ref="AA34:AD34"/>
    <mergeCell ref="AE34:AH34"/>
    <mergeCell ref="AI34:AL34"/>
    <mergeCell ref="C35:F35"/>
    <mergeCell ref="G35:J35"/>
    <mergeCell ref="K35:N35"/>
    <mergeCell ref="O35:R35"/>
    <mergeCell ref="S35:V35"/>
    <mergeCell ref="W35:Z35"/>
    <mergeCell ref="AA35:AD35"/>
    <mergeCell ref="C34:F34"/>
    <mergeCell ref="G34:J34"/>
    <mergeCell ref="K34:N34"/>
    <mergeCell ref="O34:R34"/>
    <mergeCell ref="S34:V34"/>
    <mergeCell ref="W34:Z34"/>
    <mergeCell ref="AM28:AP35"/>
    <mergeCell ref="O29:R29"/>
    <mergeCell ref="S29:V29"/>
    <mergeCell ref="W29:Z29"/>
    <mergeCell ref="AA29:AD29"/>
    <mergeCell ref="AE29:AH29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C29:F29"/>
    <mergeCell ref="G29:J29"/>
    <mergeCell ref="K29:N29"/>
    <mergeCell ref="C33:F33"/>
    <mergeCell ref="G33:J33"/>
    <mergeCell ref="K33:N33"/>
    <mergeCell ref="O33:R33"/>
    <mergeCell ref="S33:V33"/>
    <mergeCell ref="AI30:AL30"/>
    <mergeCell ref="AA31:AD31"/>
    <mergeCell ref="AE31:AH31"/>
    <mergeCell ref="C32:F32"/>
    <mergeCell ref="G32:J32"/>
    <mergeCell ref="K32:N32"/>
    <mergeCell ref="C31:F31"/>
    <mergeCell ref="G31:J31"/>
    <mergeCell ref="K31:N31"/>
    <mergeCell ref="O31:R31"/>
    <mergeCell ref="S31:V31"/>
    <mergeCell ref="W31:Z31"/>
    <mergeCell ref="W33:Z33"/>
    <mergeCell ref="AA33:AD33"/>
    <mergeCell ref="AE33:AH33"/>
    <mergeCell ref="AI33:AL33"/>
    <mergeCell ref="O32:R32"/>
    <mergeCell ref="S32:V32"/>
    <mergeCell ref="W32:Z32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70" type="noConversion"/>
  <pageMargins left="0.11811023622047245" right="0.11811023622047245" top="0.19685039370078741" bottom="0.23622047244094491" header="0" footer="0"/>
  <pageSetup paperSize="3" scale="25" orientation="landscape" r:id="rId1"/>
  <headerFooter>
    <oddFooter>&amp;L&amp;14&amp;F&amp;C&amp;"-,Bold"&amp;16&amp;A&amp;R&amp;"-,Bold"&amp;16&amp;P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55"/>
  <sheetViews>
    <sheetView view="pageBreakPreview" topLeftCell="A17" zoomScale="25" zoomScaleNormal="40" zoomScaleSheetLayoutView="25" workbookViewId="0">
      <selection activeCell="G27" sqref="G27:J27"/>
    </sheetView>
  </sheetViews>
  <sheetFormatPr defaultColWidth="9" defaultRowHeight="29.25" outlineLevelRow="1"/>
  <cols>
    <col min="1" max="1" width="9" style="1" customWidth="1"/>
    <col min="2" max="2" width="68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43" ht="108" customHeight="1">
      <c r="B1" s="2" t="str">
        <f>O4</f>
        <v>ZOIE</v>
      </c>
      <c r="C1" s="2" t="str">
        <f>AG4</f>
        <v>METALLIC PEBBLE PU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2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WAHSUN</v>
      </c>
      <c r="AA1" s="6" t="str">
        <f ca="1">RIGHT(CELL("filename",$AA$1),LEN(CELL("filename",$AA$1))-FIND("]",CELL("filename",$AA$1)))</f>
        <v>ZOIE - METALLIC PEBBLE</v>
      </c>
    </row>
    <row r="2" spans="1:43" ht="30" thickBot="1">
      <c r="B2" s="294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43" s="9" customFormat="1" ht="71.25" customHeight="1">
      <c r="B3" s="960" t="s">
        <v>6</v>
      </c>
      <c r="C3" s="961"/>
      <c r="D3" s="962" t="s">
        <v>294</v>
      </c>
      <c r="E3" s="962"/>
      <c r="F3" s="962"/>
      <c r="G3" s="962"/>
      <c r="H3" s="962"/>
      <c r="I3" s="962"/>
      <c r="J3" s="962"/>
      <c r="K3" s="959" t="s">
        <v>8</v>
      </c>
      <c r="L3" s="959"/>
      <c r="M3" s="959"/>
      <c r="N3" s="959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4" t="s">
        <v>9</v>
      </c>
      <c r="AC3" s="964"/>
      <c r="AD3" s="964"/>
      <c r="AE3" s="964"/>
      <c r="AF3" s="964"/>
      <c r="AG3" s="963" t="s">
        <v>10</v>
      </c>
      <c r="AH3" s="963"/>
      <c r="AI3" s="963"/>
      <c r="AJ3" s="963"/>
      <c r="AK3" s="963"/>
      <c r="AL3" s="963"/>
      <c r="AM3" s="963"/>
      <c r="AN3" s="959" t="s">
        <v>11</v>
      </c>
      <c r="AO3" s="802" t="s">
        <v>12</v>
      </c>
      <c r="AP3" s="803"/>
    </row>
    <row r="4" spans="1:43" s="9" customFormat="1" ht="57.75" customHeight="1" thickBot="1">
      <c r="B4" s="804" t="s">
        <v>13</v>
      </c>
      <c r="C4" s="805"/>
      <c r="D4" s="806"/>
      <c r="E4" s="806"/>
      <c r="F4" s="806"/>
      <c r="G4" s="806"/>
      <c r="H4" s="806"/>
      <c r="I4" s="806"/>
      <c r="J4" s="806"/>
      <c r="K4" s="801" t="s">
        <v>14</v>
      </c>
      <c r="L4" s="801"/>
      <c r="M4" s="801"/>
      <c r="N4" s="801"/>
      <c r="O4" s="807" t="s">
        <v>109</v>
      </c>
      <c r="P4" s="807"/>
      <c r="Q4" s="807"/>
      <c r="R4" s="807"/>
      <c r="S4" s="807"/>
      <c r="T4" s="807"/>
      <c r="U4" s="807"/>
      <c r="V4" s="807"/>
      <c r="W4" s="807"/>
      <c r="X4" s="807"/>
      <c r="Y4" s="807"/>
      <c r="Z4" s="807"/>
      <c r="AA4" s="807"/>
      <c r="AB4" s="808" t="s">
        <v>16</v>
      </c>
      <c r="AC4" s="808"/>
      <c r="AD4" s="808"/>
      <c r="AE4" s="808"/>
      <c r="AF4" s="808"/>
      <c r="AG4" s="807" t="s">
        <v>262</v>
      </c>
      <c r="AH4" s="807"/>
      <c r="AI4" s="807"/>
      <c r="AJ4" s="807"/>
      <c r="AK4" s="807"/>
      <c r="AL4" s="807"/>
      <c r="AM4" s="807"/>
      <c r="AN4" s="801"/>
      <c r="AO4" s="802"/>
      <c r="AP4" s="803"/>
    </row>
    <row r="5" spans="1:43" s="9" customFormat="1" ht="10.5" customHeight="1" thickBot="1">
      <c r="B5" s="295"/>
      <c r="C5" s="296"/>
      <c r="D5" s="296"/>
      <c r="E5" s="296"/>
      <c r="F5" s="296"/>
      <c r="G5" s="296"/>
      <c r="H5" s="296"/>
      <c r="I5" s="296"/>
      <c r="J5" s="296"/>
      <c r="K5" s="296"/>
      <c r="L5" s="296"/>
      <c r="M5" s="296"/>
      <c r="N5" s="296"/>
      <c r="O5" s="296"/>
      <c r="P5" s="296"/>
      <c r="Q5" s="296"/>
      <c r="R5" s="296"/>
      <c r="S5" s="296"/>
      <c r="T5" s="296"/>
      <c r="U5" s="296"/>
      <c r="V5" s="296"/>
      <c r="W5" s="297"/>
      <c r="X5" s="297"/>
      <c r="Y5" s="297"/>
      <c r="Z5" s="297"/>
      <c r="AA5" s="296"/>
      <c r="AB5" s="296"/>
      <c r="AC5" s="296"/>
      <c r="AD5" s="296"/>
      <c r="AE5" s="296"/>
      <c r="AF5" s="296"/>
      <c r="AG5" s="296"/>
      <c r="AH5" s="296"/>
      <c r="AI5" s="296"/>
      <c r="AJ5" s="296"/>
      <c r="AK5" s="296"/>
      <c r="AL5" s="296"/>
      <c r="AM5" s="298"/>
      <c r="AN5" s="298"/>
      <c r="AO5" s="297"/>
      <c r="AP5" s="297"/>
    </row>
    <row r="6" spans="1:43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43" s="403" customFormat="1" ht="84.75" customHeight="1" thickBot="1">
      <c r="A7" s="542"/>
      <c r="B7" s="333" t="s">
        <v>21</v>
      </c>
      <c r="C7" s="335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334" t="s">
        <v>36</v>
      </c>
      <c r="AP7" s="335" t="s">
        <v>37</v>
      </c>
    </row>
    <row r="8" spans="1:43" s="23" customFormat="1" ht="314.25" customHeight="1" thickBot="1">
      <c r="A8" s="542"/>
      <c r="B8" s="267"/>
      <c r="C8" s="475"/>
      <c r="D8" s="1064" t="s">
        <v>261</v>
      </c>
      <c r="E8" s="1065"/>
      <c r="F8" s="1066"/>
      <c r="G8" s="817" t="s">
        <v>225</v>
      </c>
      <c r="H8" s="818"/>
      <c r="I8" s="819"/>
      <c r="J8" s="814"/>
      <c r="K8" s="815"/>
      <c r="L8" s="816"/>
      <c r="M8" s="814"/>
      <c r="N8" s="815"/>
      <c r="O8" s="816"/>
      <c r="P8" s="814"/>
      <c r="Q8" s="815"/>
      <c r="R8" s="816"/>
      <c r="S8" s="814"/>
      <c r="T8" s="815"/>
      <c r="U8" s="821"/>
      <c r="V8" s="547" t="s">
        <v>288</v>
      </c>
      <c r="W8" s="548"/>
      <c r="X8" s="549"/>
      <c r="Y8" s="550"/>
      <c r="Z8" s="548"/>
      <c r="AA8" s="549"/>
      <c r="AB8" s="571" t="s">
        <v>287</v>
      </c>
      <c r="AC8" s="572"/>
      <c r="AD8" s="573"/>
      <c r="AE8" s="814"/>
      <c r="AF8" s="821"/>
      <c r="AG8" s="820"/>
      <c r="AH8" s="816"/>
      <c r="AI8" s="814"/>
      <c r="AJ8" s="816"/>
      <c r="AK8" s="814"/>
      <c r="AL8" s="816"/>
      <c r="AM8" s="814"/>
      <c r="AN8" s="816"/>
      <c r="AO8" s="167"/>
      <c r="AP8" s="475"/>
    </row>
    <row r="9" spans="1:43" s="345" customFormat="1" ht="51.75" customHeight="1">
      <c r="A9" s="316"/>
      <c r="B9" s="486" t="s">
        <v>141</v>
      </c>
      <c r="C9" s="483" t="s">
        <v>263</v>
      </c>
      <c r="D9" s="1071" t="s">
        <v>264</v>
      </c>
      <c r="E9" s="1069"/>
      <c r="F9" s="1069"/>
      <c r="G9" s="1072" t="s">
        <v>55</v>
      </c>
      <c r="H9" s="1072"/>
      <c r="I9" s="1072"/>
      <c r="J9" s="1072"/>
      <c r="K9" s="1072"/>
      <c r="L9" s="1072"/>
      <c r="M9" s="1072"/>
      <c r="N9" s="1072"/>
      <c r="O9" s="1072"/>
      <c r="P9" s="1072"/>
      <c r="Q9" s="1072"/>
      <c r="R9" s="1072"/>
      <c r="S9" s="1072">
        <v>580</v>
      </c>
      <c r="T9" s="1072"/>
      <c r="U9" s="1073"/>
      <c r="V9" s="1071" t="s">
        <v>55</v>
      </c>
      <c r="W9" s="1069"/>
      <c r="X9" s="1069"/>
      <c r="Y9" s="1069"/>
      <c r="Z9" s="1069"/>
      <c r="AA9" s="1069"/>
      <c r="AB9" s="1069" t="s">
        <v>55</v>
      </c>
      <c r="AC9" s="1069"/>
      <c r="AD9" s="1069"/>
      <c r="AE9" s="1069"/>
      <c r="AF9" s="1070"/>
      <c r="AG9" s="1071" t="s">
        <v>55</v>
      </c>
      <c r="AH9" s="1067"/>
      <c r="AI9" s="1067" t="s">
        <v>43</v>
      </c>
      <c r="AJ9" s="1067"/>
      <c r="AK9" s="1068" t="s">
        <v>120</v>
      </c>
      <c r="AL9" s="1068"/>
      <c r="AM9" s="1068" t="s">
        <v>120</v>
      </c>
      <c r="AN9" s="1068"/>
      <c r="AO9" s="477" t="s">
        <v>120</v>
      </c>
      <c r="AP9" s="478"/>
      <c r="AQ9" s="476"/>
    </row>
    <row r="10" spans="1:43" s="316" customFormat="1" ht="51.75" customHeight="1">
      <c r="B10" s="487"/>
      <c r="C10" s="320"/>
      <c r="D10" s="831"/>
      <c r="E10" s="832"/>
      <c r="F10" s="832"/>
      <c r="G10" s="832"/>
      <c r="H10" s="832"/>
      <c r="I10" s="832"/>
      <c r="J10" s="832"/>
      <c r="K10" s="832"/>
      <c r="L10" s="832"/>
      <c r="M10" s="832"/>
      <c r="N10" s="832"/>
      <c r="O10" s="832"/>
      <c r="P10" s="832"/>
      <c r="Q10" s="832"/>
      <c r="R10" s="832"/>
      <c r="S10" s="832"/>
      <c r="T10" s="832"/>
      <c r="U10" s="834"/>
      <c r="V10" s="831"/>
      <c r="W10" s="832"/>
      <c r="X10" s="832"/>
      <c r="Y10" s="832"/>
      <c r="Z10" s="832"/>
      <c r="AA10" s="832"/>
      <c r="AB10" s="832"/>
      <c r="AC10" s="832"/>
      <c r="AD10" s="832"/>
      <c r="AE10" s="832"/>
      <c r="AF10" s="834"/>
      <c r="AG10" s="831"/>
      <c r="AH10" s="832"/>
      <c r="AI10" s="832"/>
      <c r="AJ10" s="832"/>
      <c r="AK10" s="833"/>
      <c r="AL10" s="833"/>
      <c r="AM10" s="833"/>
      <c r="AN10" s="833"/>
      <c r="AO10" s="459"/>
      <c r="AP10" s="479"/>
    </row>
    <row r="11" spans="1:43" s="318" customFormat="1" ht="56.1" customHeight="1">
      <c r="A11" s="316"/>
      <c r="B11" s="320"/>
      <c r="C11" s="484"/>
      <c r="D11" s="837"/>
      <c r="E11" s="833"/>
      <c r="F11" s="833"/>
      <c r="G11" s="832"/>
      <c r="H11" s="832"/>
      <c r="I11" s="832"/>
      <c r="J11" s="832"/>
      <c r="K11" s="832"/>
      <c r="L11" s="832"/>
      <c r="M11" s="832"/>
      <c r="N11" s="832"/>
      <c r="O11" s="832"/>
      <c r="P11" s="832"/>
      <c r="Q11" s="832"/>
      <c r="R11" s="832"/>
      <c r="S11" s="838"/>
      <c r="T11" s="838"/>
      <c r="U11" s="839"/>
      <c r="V11" s="831"/>
      <c r="W11" s="832"/>
      <c r="X11" s="832"/>
      <c r="Y11" s="832"/>
      <c r="Z11" s="832"/>
      <c r="AA11" s="832"/>
      <c r="AB11" s="832"/>
      <c r="AC11" s="832"/>
      <c r="AD11" s="832"/>
      <c r="AE11" s="832"/>
      <c r="AF11" s="834"/>
      <c r="AG11" s="831"/>
      <c r="AH11" s="832"/>
      <c r="AI11" s="832"/>
      <c r="AJ11" s="832"/>
      <c r="AK11" s="833"/>
      <c r="AL11" s="833"/>
      <c r="AM11" s="833"/>
      <c r="AN11" s="833"/>
      <c r="AO11" s="459"/>
      <c r="AP11" s="479"/>
    </row>
    <row r="12" spans="1:43" s="345" customFormat="1" ht="51.75" customHeight="1">
      <c r="A12" s="316"/>
      <c r="B12" s="485"/>
      <c r="C12" s="485"/>
      <c r="D12" s="840"/>
      <c r="E12" s="841"/>
      <c r="F12" s="841"/>
      <c r="G12" s="842"/>
      <c r="H12" s="842"/>
      <c r="I12" s="842"/>
      <c r="J12" s="841"/>
      <c r="K12" s="841"/>
      <c r="L12" s="841"/>
      <c r="M12" s="841"/>
      <c r="N12" s="841"/>
      <c r="O12" s="841"/>
      <c r="P12" s="841"/>
      <c r="Q12" s="841"/>
      <c r="R12" s="841"/>
      <c r="S12" s="841"/>
      <c r="T12" s="841"/>
      <c r="U12" s="843"/>
      <c r="V12" s="831"/>
      <c r="W12" s="832"/>
      <c r="X12" s="832"/>
      <c r="Y12" s="832"/>
      <c r="Z12" s="832"/>
      <c r="AA12" s="832"/>
      <c r="AB12" s="832"/>
      <c r="AC12" s="832"/>
      <c r="AD12" s="832"/>
      <c r="AE12" s="832"/>
      <c r="AF12" s="834"/>
      <c r="AG12" s="831"/>
      <c r="AH12" s="832"/>
      <c r="AI12" s="832"/>
      <c r="AJ12" s="832"/>
      <c r="AK12" s="833"/>
      <c r="AL12" s="833"/>
      <c r="AM12" s="833"/>
      <c r="AN12" s="833"/>
      <c r="AO12" s="459"/>
      <c r="AP12" s="479"/>
      <c r="AQ12" s="476"/>
    </row>
    <row r="13" spans="1:43" s="345" customFormat="1" ht="51.75" customHeight="1">
      <c r="A13" s="316"/>
      <c r="B13" s="485"/>
      <c r="C13" s="485"/>
      <c r="D13" s="840"/>
      <c r="E13" s="841"/>
      <c r="F13" s="841"/>
      <c r="G13" s="832"/>
      <c r="H13" s="832"/>
      <c r="I13" s="832"/>
      <c r="J13" s="841"/>
      <c r="K13" s="841"/>
      <c r="L13" s="841"/>
      <c r="M13" s="841"/>
      <c r="N13" s="841"/>
      <c r="O13" s="841"/>
      <c r="P13" s="841"/>
      <c r="Q13" s="841"/>
      <c r="R13" s="841"/>
      <c r="S13" s="841"/>
      <c r="T13" s="841"/>
      <c r="U13" s="843"/>
      <c r="V13" s="840"/>
      <c r="W13" s="841"/>
      <c r="X13" s="841"/>
      <c r="Y13" s="841"/>
      <c r="Z13" s="841"/>
      <c r="AA13" s="841"/>
      <c r="AB13" s="841"/>
      <c r="AC13" s="841"/>
      <c r="AD13" s="841"/>
      <c r="AE13" s="841"/>
      <c r="AF13" s="843"/>
      <c r="AG13" s="840"/>
      <c r="AH13" s="841"/>
      <c r="AI13" s="841"/>
      <c r="AJ13" s="841"/>
      <c r="AK13" s="833"/>
      <c r="AL13" s="833"/>
      <c r="AM13" s="833"/>
      <c r="AN13" s="833"/>
      <c r="AO13" s="459"/>
      <c r="AP13" s="479"/>
      <c r="AQ13" s="476"/>
    </row>
    <row r="14" spans="1:43" s="345" customFormat="1" ht="51.75" customHeight="1">
      <c r="A14" s="316"/>
      <c r="B14" s="485"/>
      <c r="C14" s="485"/>
      <c r="D14" s="840"/>
      <c r="E14" s="841"/>
      <c r="F14" s="841"/>
      <c r="G14" s="841"/>
      <c r="H14" s="841"/>
      <c r="I14" s="841"/>
      <c r="J14" s="841"/>
      <c r="K14" s="841"/>
      <c r="L14" s="841"/>
      <c r="M14" s="841"/>
      <c r="N14" s="841"/>
      <c r="O14" s="841"/>
      <c r="P14" s="841"/>
      <c r="Q14" s="841"/>
      <c r="R14" s="841"/>
      <c r="S14" s="841"/>
      <c r="T14" s="841"/>
      <c r="U14" s="843"/>
      <c r="V14" s="840"/>
      <c r="W14" s="841"/>
      <c r="X14" s="841"/>
      <c r="Y14" s="841"/>
      <c r="Z14" s="841"/>
      <c r="AA14" s="841"/>
      <c r="AB14" s="841"/>
      <c r="AC14" s="841"/>
      <c r="AD14" s="841"/>
      <c r="AE14" s="841"/>
      <c r="AF14" s="843"/>
      <c r="AG14" s="840"/>
      <c r="AH14" s="841"/>
      <c r="AI14" s="841"/>
      <c r="AJ14" s="841"/>
      <c r="AK14" s="833"/>
      <c r="AL14" s="833"/>
      <c r="AM14" s="833"/>
      <c r="AN14" s="833"/>
      <c r="AO14" s="459"/>
      <c r="AP14" s="479"/>
      <c r="AQ14" s="476"/>
    </row>
    <row r="15" spans="1:43" s="318" customFormat="1" ht="56.1" customHeight="1">
      <c r="A15" s="316"/>
      <c r="B15" s="320"/>
      <c r="C15" s="484"/>
      <c r="D15" s="837"/>
      <c r="E15" s="833"/>
      <c r="F15" s="833"/>
      <c r="G15" s="842"/>
      <c r="H15" s="842"/>
      <c r="I15" s="842"/>
      <c r="J15" s="832"/>
      <c r="K15" s="832"/>
      <c r="L15" s="832"/>
      <c r="M15" s="832"/>
      <c r="N15" s="832"/>
      <c r="O15" s="832"/>
      <c r="P15" s="832"/>
      <c r="Q15" s="832"/>
      <c r="R15" s="832"/>
      <c r="S15" s="838"/>
      <c r="T15" s="838"/>
      <c r="U15" s="839"/>
      <c r="V15" s="831"/>
      <c r="W15" s="832"/>
      <c r="X15" s="832"/>
      <c r="Y15" s="832"/>
      <c r="Z15" s="832"/>
      <c r="AA15" s="832"/>
      <c r="AB15" s="841"/>
      <c r="AC15" s="841"/>
      <c r="AD15" s="841"/>
      <c r="AE15" s="841"/>
      <c r="AF15" s="843"/>
      <c r="AG15" s="831"/>
      <c r="AH15" s="832"/>
      <c r="AI15" s="832"/>
      <c r="AJ15" s="832"/>
      <c r="AK15" s="833"/>
      <c r="AL15" s="833"/>
      <c r="AM15" s="833"/>
      <c r="AN15" s="833"/>
      <c r="AO15" s="459"/>
      <c r="AP15" s="479"/>
    </row>
    <row r="16" spans="1:43" s="46" customFormat="1" ht="52.9" customHeight="1">
      <c r="B16" s="488"/>
      <c r="C16" s="320"/>
      <c r="D16" s="831"/>
      <c r="E16" s="832"/>
      <c r="F16" s="832"/>
      <c r="G16" s="832"/>
      <c r="H16" s="832"/>
      <c r="I16" s="832"/>
      <c r="J16" s="832"/>
      <c r="K16" s="832"/>
      <c r="L16" s="832"/>
      <c r="M16" s="832"/>
      <c r="N16" s="832"/>
      <c r="O16" s="832"/>
      <c r="P16" s="832"/>
      <c r="Q16" s="832"/>
      <c r="R16" s="832"/>
      <c r="S16" s="850"/>
      <c r="T16" s="832"/>
      <c r="U16" s="834"/>
      <c r="V16" s="831"/>
      <c r="W16" s="832"/>
      <c r="X16" s="832"/>
      <c r="Y16" s="832"/>
      <c r="Z16" s="832"/>
      <c r="AA16" s="832"/>
      <c r="AB16" s="832"/>
      <c r="AC16" s="832"/>
      <c r="AD16" s="832"/>
      <c r="AE16" s="832"/>
      <c r="AF16" s="834"/>
      <c r="AG16" s="831"/>
      <c r="AH16" s="832"/>
      <c r="AI16" s="832"/>
      <c r="AJ16" s="832"/>
      <c r="AK16" s="832"/>
      <c r="AL16" s="832"/>
      <c r="AM16" s="832"/>
      <c r="AN16" s="832"/>
      <c r="AO16" s="407"/>
      <c r="AP16" s="480"/>
    </row>
    <row r="17" spans="1:42" s="46" customFormat="1" ht="52.9" customHeight="1" thickBot="1">
      <c r="B17" s="489"/>
      <c r="C17" s="349"/>
      <c r="D17" s="844"/>
      <c r="E17" s="845"/>
      <c r="F17" s="845"/>
      <c r="G17" s="845"/>
      <c r="H17" s="845"/>
      <c r="I17" s="845"/>
      <c r="J17" s="846"/>
      <c r="K17" s="846"/>
      <c r="L17" s="846"/>
      <c r="M17" s="845"/>
      <c r="N17" s="845"/>
      <c r="O17" s="845"/>
      <c r="P17" s="845"/>
      <c r="Q17" s="845"/>
      <c r="R17" s="845"/>
      <c r="S17" s="847"/>
      <c r="T17" s="848"/>
      <c r="U17" s="849"/>
      <c r="V17" s="844"/>
      <c r="W17" s="845"/>
      <c r="X17" s="845"/>
      <c r="Y17" s="845"/>
      <c r="Z17" s="845"/>
      <c r="AA17" s="845"/>
      <c r="AB17" s="845"/>
      <c r="AC17" s="845"/>
      <c r="AD17" s="845"/>
      <c r="AE17" s="845"/>
      <c r="AF17" s="854"/>
      <c r="AG17" s="844"/>
      <c r="AH17" s="845"/>
      <c r="AI17" s="845"/>
      <c r="AJ17" s="845"/>
      <c r="AK17" s="845"/>
      <c r="AL17" s="845"/>
      <c r="AM17" s="845"/>
      <c r="AN17" s="845"/>
      <c r="AO17" s="481"/>
      <c r="AP17" s="482"/>
    </row>
    <row r="18" spans="1:42" s="49" customFormat="1" ht="25.5" hidden="1" customHeight="1" outlineLevel="1">
      <c r="B18" s="330"/>
      <c r="C18" s="350"/>
      <c r="D18" s="623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851"/>
      <c r="Q18" s="851"/>
      <c r="R18" s="851"/>
      <c r="S18" s="851"/>
      <c r="T18" s="851"/>
      <c r="U18" s="852"/>
      <c r="V18" s="623"/>
      <c r="W18" s="851"/>
      <c r="X18" s="851"/>
      <c r="Y18" s="851"/>
      <c r="Z18" s="851"/>
      <c r="AA18" s="851"/>
      <c r="AB18" s="853"/>
      <c r="AC18" s="851"/>
      <c r="AD18" s="851"/>
      <c r="AE18" s="851"/>
      <c r="AF18" s="855"/>
      <c r="AG18" s="623"/>
      <c r="AH18" s="851"/>
      <c r="AI18" s="851"/>
      <c r="AJ18" s="851"/>
      <c r="AK18" s="851"/>
      <c r="AL18" s="851"/>
      <c r="AM18" s="851"/>
      <c r="AN18" s="851"/>
      <c r="AO18" s="351"/>
      <c r="AP18" s="350"/>
    </row>
    <row r="19" spans="1:42" s="49" customFormat="1" ht="25.5" hidden="1" customHeight="1" outlineLevel="1">
      <c r="B19" s="352"/>
      <c r="C19" s="353"/>
      <c r="D19" s="1059"/>
      <c r="E19" s="857"/>
      <c r="F19" s="857"/>
      <c r="G19" s="857"/>
      <c r="H19" s="857"/>
      <c r="I19" s="857"/>
      <c r="J19" s="857"/>
      <c r="K19" s="857"/>
      <c r="L19" s="857"/>
      <c r="M19" s="857"/>
      <c r="N19" s="857"/>
      <c r="O19" s="857"/>
      <c r="P19" s="857"/>
      <c r="Q19" s="857"/>
      <c r="R19" s="857"/>
      <c r="S19" s="857"/>
      <c r="T19" s="857"/>
      <c r="U19" s="1016"/>
      <c r="V19" s="1059"/>
      <c r="W19" s="857"/>
      <c r="X19" s="857"/>
      <c r="Y19" s="857"/>
      <c r="Z19" s="857"/>
      <c r="AA19" s="857"/>
      <c r="AB19" s="1017"/>
      <c r="AC19" s="857"/>
      <c r="AD19" s="857"/>
      <c r="AE19" s="857"/>
      <c r="AF19" s="860"/>
      <c r="AG19" s="1059"/>
      <c r="AH19" s="857"/>
      <c r="AI19" s="857"/>
      <c r="AJ19" s="857"/>
      <c r="AK19" s="857"/>
      <c r="AL19" s="857"/>
      <c r="AM19" s="857"/>
      <c r="AN19" s="857"/>
      <c r="AO19" s="408"/>
      <c r="AP19" s="350"/>
    </row>
    <row r="20" spans="1:42" s="49" customFormat="1" ht="25.5" hidden="1" customHeight="1" outlineLevel="1">
      <c r="B20" s="355"/>
      <c r="C20" s="353"/>
      <c r="D20" s="1059"/>
      <c r="E20" s="857"/>
      <c r="F20" s="857"/>
      <c r="G20" s="857"/>
      <c r="H20" s="857"/>
      <c r="I20" s="857"/>
      <c r="J20" s="857"/>
      <c r="K20" s="857"/>
      <c r="L20" s="857"/>
      <c r="M20" s="857"/>
      <c r="N20" s="857"/>
      <c r="O20" s="857"/>
      <c r="P20" s="857"/>
      <c r="Q20" s="857"/>
      <c r="R20" s="857"/>
      <c r="S20" s="857"/>
      <c r="T20" s="857"/>
      <c r="U20" s="1016"/>
      <c r="V20" s="1059"/>
      <c r="W20" s="857"/>
      <c r="X20" s="857"/>
      <c r="Y20" s="857"/>
      <c r="Z20" s="857"/>
      <c r="AA20" s="857"/>
      <c r="AB20" s="1017"/>
      <c r="AC20" s="857"/>
      <c r="AD20" s="857"/>
      <c r="AE20" s="857"/>
      <c r="AF20" s="860"/>
      <c r="AG20" s="1059"/>
      <c r="AH20" s="857"/>
      <c r="AI20" s="857"/>
      <c r="AJ20" s="857"/>
      <c r="AK20" s="857"/>
      <c r="AL20" s="857"/>
      <c r="AM20" s="857"/>
      <c r="AN20" s="857"/>
      <c r="AO20" s="408"/>
      <c r="AP20" s="350"/>
    </row>
    <row r="21" spans="1:42" s="49" customFormat="1" ht="25.5" hidden="1" customHeight="1" outlineLevel="1">
      <c r="B21" s="352"/>
      <c r="C21" s="353"/>
      <c r="D21" s="1059"/>
      <c r="E21" s="857"/>
      <c r="F21" s="857"/>
      <c r="G21" s="857"/>
      <c r="H21" s="857"/>
      <c r="I21" s="857"/>
      <c r="J21" s="857"/>
      <c r="K21" s="857"/>
      <c r="L21" s="857"/>
      <c r="M21" s="857"/>
      <c r="N21" s="857"/>
      <c r="O21" s="857"/>
      <c r="P21" s="857"/>
      <c r="Q21" s="857"/>
      <c r="R21" s="857"/>
      <c r="S21" s="857"/>
      <c r="T21" s="857"/>
      <c r="U21" s="1016"/>
      <c r="V21" s="1059"/>
      <c r="W21" s="857"/>
      <c r="X21" s="857"/>
      <c r="Y21" s="857"/>
      <c r="Z21" s="857"/>
      <c r="AA21" s="857"/>
      <c r="AB21" s="1017"/>
      <c r="AC21" s="857"/>
      <c r="AD21" s="857"/>
      <c r="AE21" s="857"/>
      <c r="AF21" s="860"/>
      <c r="AG21" s="1059"/>
      <c r="AH21" s="857"/>
      <c r="AI21" s="857"/>
      <c r="AJ21" s="857"/>
      <c r="AK21" s="857"/>
      <c r="AL21" s="857"/>
      <c r="AM21" s="857"/>
      <c r="AN21" s="857"/>
      <c r="AO21" s="408"/>
      <c r="AP21" s="353"/>
    </row>
    <row r="22" spans="1:42" s="49" customFormat="1" ht="25.5" hidden="1" customHeight="1" outlineLevel="1">
      <c r="B22" s="420"/>
      <c r="C22" s="353"/>
      <c r="D22" s="1059"/>
      <c r="E22" s="857"/>
      <c r="F22" s="857"/>
      <c r="G22" s="857"/>
      <c r="H22" s="857"/>
      <c r="I22" s="857"/>
      <c r="J22" s="857"/>
      <c r="K22" s="857"/>
      <c r="L22" s="857"/>
      <c r="M22" s="857"/>
      <c r="N22" s="857"/>
      <c r="O22" s="857"/>
      <c r="P22" s="857"/>
      <c r="Q22" s="857"/>
      <c r="R22" s="857"/>
      <c r="S22" s="857"/>
      <c r="T22" s="857"/>
      <c r="U22" s="1016"/>
      <c r="V22" s="1059"/>
      <c r="W22" s="857"/>
      <c r="X22" s="857"/>
      <c r="Y22" s="857"/>
      <c r="Z22" s="857"/>
      <c r="AA22" s="857"/>
      <c r="AB22" s="1017"/>
      <c r="AC22" s="857"/>
      <c r="AD22" s="857"/>
      <c r="AE22" s="857"/>
      <c r="AF22" s="860"/>
      <c r="AG22" s="1059"/>
      <c r="AH22" s="857"/>
      <c r="AI22" s="857"/>
      <c r="AJ22" s="857"/>
      <c r="AK22" s="857"/>
      <c r="AL22" s="857"/>
      <c r="AM22" s="857"/>
      <c r="AN22" s="857"/>
      <c r="AO22" s="408"/>
      <c r="AP22" s="350"/>
    </row>
    <row r="23" spans="1:42" s="49" customFormat="1" ht="25.5" hidden="1" customHeight="1" outlineLevel="1" thickBot="1">
      <c r="B23" s="356"/>
      <c r="C23" s="357"/>
      <c r="D23" s="864"/>
      <c r="E23" s="861"/>
      <c r="F23" s="861"/>
      <c r="G23" s="861"/>
      <c r="H23" s="861"/>
      <c r="I23" s="861"/>
      <c r="J23" s="861"/>
      <c r="K23" s="861"/>
      <c r="L23" s="861"/>
      <c r="M23" s="861"/>
      <c r="N23" s="861"/>
      <c r="O23" s="861"/>
      <c r="P23" s="861"/>
      <c r="Q23" s="861"/>
      <c r="R23" s="861"/>
      <c r="S23" s="861"/>
      <c r="T23" s="861"/>
      <c r="U23" s="874"/>
      <c r="V23" s="864"/>
      <c r="W23" s="861"/>
      <c r="X23" s="861"/>
      <c r="Y23" s="861"/>
      <c r="Z23" s="861"/>
      <c r="AA23" s="861"/>
      <c r="AB23" s="862"/>
      <c r="AC23" s="861"/>
      <c r="AD23" s="861"/>
      <c r="AE23" s="861"/>
      <c r="AF23" s="863"/>
      <c r="AG23" s="864"/>
      <c r="AH23" s="861"/>
      <c r="AI23" s="861"/>
      <c r="AJ23" s="861"/>
      <c r="AK23" s="861"/>
      <c r="AL23" s="861"/>
      <c r="AM23" s="861"/>
      <c r="AN23" s="861"/>
      <c r="AO23" s="358"/>
      <c r="AP23" s="357"/>
    </row>
    <row r="24" spans="1:42" ht="14.25" customHeight="1" collapsed="1" thickBot="1">
      <c r="A24" s="49"/>
      <c r="B24" s="875"/>
      <c r="C24" s="875"/>
      <c r="D24" s="875"/>
      <c r="E24" s="875"/>
      <c r="F24" s="875"/>
      <c r="G24" s="875"/>
      <c r="H24" s="875"/>
      <c r="I24" s="875"/>
      <c r="J24" s="875"/>
      <c r="K24" s="875"/>
      <c r="L24" s="875"/>
      <c r="M24" s="875"/>
      <c r="N24" s="875"/>
      <c r="O24" s="875"/>
      <c r="P24" s="875"/>
      <c r="Q24" s="875"/>
      <c r="R24" s="875"/>
      <c r="S24" s="875"/>
      <c r="T24" s="875"/>
      <c r="U24" s="875"/>
      <c r="V24" s="875"/>
      <c r="W24" s="875"/>
      <c r="X24" s="875"/>
      <c r="Y24" s="875"/>
      <c r="Z24" s="875"/>
      <c r="AA24" s="875"/>
      <c r="AB24" s="875"/>
      <c r="AC24" s="875"/>
      <c r="AD24" s="875"/>
      <c r="AE24" s="875"/>
      <c r="AF24" s="875"/>
      <c r="AG24" s="875"/>
      <c r="AH24" s="875"/>
      <c r="AI24" s="875"/>
      <c r="AJ24" s="875"/>
      <c r="AK24" s="875"/>
      <c r="AL24" s="875"/>
      <c r="AM24" s="875"/>
      <c r="AN24" s="875"/>
      <c r="AO24" s="875"/>
      <c r="AP24" s="875"/>
    </row>
    <row r="25" spans="1:42" ht="325.5" customHeight="1" thickBot="1">
      <c r="A25" s="49"/>
      <c r="B25" s="170" t="s">
        <v>64</v>
      </c>
      <c r="C25" s="876"/>
      <c r="D25" s="876"/>
      <c r="E25" s="876"/>
      <c r="F25" s="876"/>
      <c r="G25" s="876"/>
      <c r="H25" s="876"/>
      <c r="I25" s="876"/>
      <c r="J25" s="876"/>
      <c r="K25" s="876"/>
      <c r="L25" s="876"/>
      <c r="M25" s="876"/>
      <c r="N25" s="876"/>
      <c r="O25" s="871"/>
      <c r="P25" s="1023"/>
      <c r="Q25" s="1023"/>
      <c r="R25" s="1024"/>
      <c r="S25" s="871"/>
      <c r="T25" s="1023"/>
      <c r="U25" s="1023"/>
      <c r="V25" s="1024"/>
      <c r="W25" s="877"/>
      <c r="X25" s="1025"/>
      <c r="Y25" s="1025"/>
      <c r="Z25" s="1026"/>
      <c r="AA25" s="876"/>
      <c r="AB25" s="876"/>
      <c r="AC25" s="876"/>
      <c r="AD25" s="876"/>
      <c r="AE25" s="871"/>
      <c r="AF25" s="1023"/>
      <c r="AG25" s="1023"/>
      <c r="AH25" s="1024"/>
      <c r="AI25" s="889"/>
      <c r="AJ25" s="1031"/>
      <c r="AK25" s="1031"/>
      <c r="AL25" s="891"/>
      <c r="AM25" s="665"/>
      <c r="AN25" s="666"/>
      <c r="AO25" s="666"/>
      <c r="AP25" s="666"/>
    </row>
    <row r="26" spans="1:42" ht="128.25" customHeight="1" thickBot="1">
      <c r="A26" s="49"/>
      <c r="B26" s="421" t="s">
        <v>65</v>
      </c>
      <c r="C26" s="865" t="s">
        <v>339</v>
      </c>
      <c r="D26" s="1060"/>
      <c r="E26" s="1060"/>
      <c r="F26" s="1061"/>
      <c r="G26" s="868" t="s">
        <v>341</v>
      </c>
      <c r="H26" s="868"/>
      <c r="I26" s="868"/>
      <c r="J26" s="868"/>
      <c r="K26" s="865"/>
      <c r="L26" s="1060"/>
      <c r="M26" s="1060"/>
      <c r="N26" s="1061"/>
      <c r="O26" s="868"/>
      <c r="P26" s="868"/>
      <c r="Q26" s="868"/>
      <c r="R26" s="868"/>
      <c r="S26" s="868"/>
      <c r="T26" s="868"/>
      <c r="U26" s="868"/>
      <c r="V26" s="868"/>
      <c r="W26" s="865"/>
      <c r="X26" s="1060"/>
      <c r="Y26" s="1060"/>
      <c r="Z26" s="1061"/>
      <c r="AA26" s="868"/>
      <c r="AB26" s="868"/>
      <c r="AC26" s="868"/>
      <c r="AD26" s="868"/>
      <c r="AE26" s="868"/>
      <c r="AF26" s="868"/>
      <c r="AG26" s="868"/>
      <c r="AH26" s="868"/>
      <c r="AI26" s="869"/>
      <c r="AJ26" s="869"/>
      <c r="AK26" s="869"/>
      <c r="AL26" s="1022"/>
      <c r="AM26" s="643" t="s">
        <v>66</v>
      </c>
      <c r="AN26" s="644"/>
      <c r="AO26" s="644"/>
      <c r="AP26" s="644"/>
    </row>
    <row r="27" spans="1:42" ht="63" customHeight="1" thickBot="1">
      <c r="A27" s="49"/>
      <c r="B27" s="422" t="s">
        <v>67</v>
      </c>
      <c r="C27" s="883" t="s">
        <v>340</v>
      </c>
      <c r="D27" s="1027"/>
      <c r="E27" s="1027"/>
      <c r="F27" s="1028"/>
      <c r="G27" s="883" t="s">
        <v>342</v>
      </c>
      <c r="H27" s="1027"/>
      <c r="I27" s="1027"/>
      <c r="J27" s="1028"/>
      <c r="K27" s="883"/>
      <c r="L27" s="1027"/>
      <c r="M27" s="1027"/>
      <c r="N27" s="1028"/>
      <c r="O27" s="883"/>
      <c r="P27" s="1027"/>
      <c r="Q27" s="1027"/>
      <c r="R27" s="1028"/>
      <c r="S27" s="883"/>
      <c r="T27" s="1027"/>
      <c r="U27" s="1027"/>
      <c r="V27" s="1028"/>
      <c r="W27" s="883"/>
      <c r="X27" s="1027"/>
      <c r="Y27" s="1027"/>
      <c r="Z27" s="1028"/>
      <c r="AA27" s="883"/>
      <c r="AB27" s="1027"/>
      <c r="AC27" s="1027"/>
      <c r="AD27" s="1028"/>
      <c r="AE27" s="883"/>
      <c r="AF27" s="1027"/>
      <c r="AG27" s="1027"/>
      <c r="AH27" s="1028"/>
      <c r="AI27" s="886"/>
      <c r="AJ27" s="1029"/>
      <c r="AK27" s="1029"/>
      <c r="AL27" s="1030"/>
      <c r="AM27" s="660" t="s">
        <v>68</v>
      </c>
      <c r="AN27" s="661"/>
      <c r="AO27" s="661"/>
      <c r="AP27" s="661"/>
    </row>
    <row r="28" spans="1:42" ht="65.099999999999994" customHeight="1">
      <c r="A28" s="49"/>
      <c r="B28" s="421" t="s">
        <v>69</v>
      </c>
      <c r="C28" s="895"/>
      <c r="D28" s="1062"/>
      <c r="E28" s="1062"/>
      <c r="F28" s="1063"/>
      <c r="G28" s="895"/>
      <c r="H28" s="1062"/>
      <c r="I28" s="1062"/>
      <c r="J28" s="1063"/>
      <c r="K28" s="895"/>
      <c r="L28" s="1062"/>
      <c r="M28" s="1062"/>
      <c r="N28" s="1063"/>
      <c r="O28" s="895"/>
      <c r="P28" s="1062"/>
      <c r="Q28" s="1062"/>
      <c r="R28" s="1063"/>
      <c r="S28" s="895"/>
      <c r="T28" s="1062"/>
      <c r="U28" s="1062"/>
      <c r="V28" s="1063"/>
      <c r="W28" s="895"/>
      <c r="X28" s="1062"/>
      <c r="Y28" s="1062"/>
      <c r="Z28" s="1063"/>
      <c r="AA28" s="895"/>
      <c r="AB28" s="1062"/>
      <c r="AC28" s="1062"/>
      <c r="AD28" s="1063"/>
      <c r="AE28" s="895"/>
      <c r="AF28" s="1062"/>
      <c r="AG28" s="1062"/>
      <c r="AH28" s="1063"/>
      <c r="AI28" s="901"/>
      <c r="AJ28" s="1035"/>
      <c r="AK28" s="1035"/>
      <c r="AL28" s="1036"/>
      <c r="AM28" s="700"/>
      <c r="AN28" s="701"/>
      <c r="AO28" s="701"/>
      <c r="AP28" s="701"/>
    </row>
    <row r="29" spans="1:42" ht="65.099999999999994" customHeight="1" outlineLevel="1">
      <c r="A29" s="49"/>
      <c r="B29" s="421" t="s">
        <v>70</v>
      </c>
      <c r="C29" s="907"/>
      <c r="D29" s="1039"/>
      <c r="E29" s="1039"/>
      <c r="F29" s="1040"/>
      <c r="G29" s="907"/>
      <c r="H29" s="1039"/>
      <c r="I29" s="1039"/>
      <c r="J29" s="1040"/>
      <c r="K29" s="907"/>
      <c r="L29" s="1039"/>
      <c r="M29" s="1039"/>
      <c r="N29" s="1040"/>
      <c r="O29" s="907"/>
      <c r="P29" s="1039"/>
      <c r="Q29" s="1039"/>
      <c r="R29" s="1040"/>
      <c r="S29" s="907"/>
      <c r="T29" s="1039"/>
      <c r="U29" s="1039"/>
      <c r="V29" s="1040"/>
      <c r="W29" s="907"/>
      <c r="X29" s="1039"/>
      <c r="Y29" s="1039"/>
      <c r="Z29" s="1040"/>
      <c r="AA29" s="907"/>
      <c r="AB29" s="1039"/>
      <c r="AC29" s="1039"/>
      <c r="AD29" s="1040"/>
      <c r="AE29" s="907"/>
      <c r="AF29" s="1039"/>
      <c r="AG29" s="1039"/>
      <c r="AH29" s="1040"/>
      <c r="AI29" s="904"/>
      <c r="AJ29" s="1037"/>
      <c r="AK29" s="1037"/>
      <c r="AL29" s="1038"/>
      <c r="AM29" s="702"/>
      <c r="AN29" s="929"/>
      <c r="AO29" s="929"/>
      <c r="AP29" s="929"/>
    </row>
    <row r="30" spans="1:42" ht="65.099999999999994" customHeight="1" outlineLevel="1">
      <c r="A30" s="49"/>
      <c r="B30" s="421" t="s">
        <v>71</v>
      </c>
      <c r="C30" s="907"/>
      <c r="D30" s="1039"/>
      <c r="E30" s="1039"/>
      <c r="F30" s="1040"/>
      <c r="G30" s="907"/>
      <c r="H30" s="1039"/>
      <c r="I30" s="1039"/>
      <c r="J30" s="1040"/>
      <c r="K30" s="907"/>
      <c r="L30" s="1039"/>
      <c r="M30" s="1039"/>
      <c r="N30" s="1040"/>
      <c r="O30" s="907"/>
      <c r="P30" s="1039"/>
      <c r="Q30" s="1039"/>
      <c r="R30" s="1040"/>
      <c r="S30" s="907"/>
      <c r="T30" s="1039"/>
      <c r="U30" s="1039"/>
      <c r="V30" s="1040"/>
      <c r="W30" s="907"/>
      <c r="X30" s="1039"/>
      <c r="Y30" s="1039"/>
      <c r="Z30" s="1040"/>
      <c r="AA30" s="907"/>
      <c r="AB30" s="1039"/>
      <c r="AC30" s="1039"/>
      <c r="AD30" s="1040"/>
      <c r="AE30" s="907"/>
      <c r="AF30" s="1039"/>
      <c r="AG30" s="1039"/>
      <c r="AH30" s="1040"/>
      <c r="AI30" s="904"/>
      <c r="AJ30" s="1037"/>
      <c r="AK30" s="1037"/>
      <c r="AL30" s="1038"/>
      <c r="AM30" s="702"/>
      <c r="AN30" s="929"/>
      <c r="AO30" s="929"/>
      <c r="AP30" s="929"/>
    </row>
    <row r="31" spans="1:42" ht="109.5" customHeight="1" outlineLevel="1">
      <c r="A31" s="49"/>
      <c r="B31" s="421" t="s">
        <v>73</v>
      </c>
      <c r="C31" s="910"/>
      <c r="D31" s="1046"/>
      <c r="E31" s="1046"/>
      <c r="F31" s="1047"/>
      <c r="G31" s="910"/>
      <c r="H31" s="1046"/>
      <c r="I31" s="1046"/>
      <c r="J31" s="1047"/>
      <c r="K31" s="910"/>
      <c r="L31" s="1046"/>
      <c r="M31" s="1046"/>
      <c r="N31" s="1047"/>
      <c r="O31" s="910"/>
      <c r="P31" s="1046"/>
      <c r="Q31" s="1046"/>
      <c r="R31" s="1047"/>
      <c r="S31" s="910"/>
      <c r="T31" s="1046"/>
      <c r="U31" s="1046"/>
      <c r="V31" s="1047"/>
      <c r="W31" s="910"/>
      <c r="X31" s="1046"/>
      <c r="Y31" s="1046"/>
      <c r="Z31" s="1047"/>
      <c r="AA31" s="910"/>
      <c r="AB31" s="1046"/>
      <c r="AC31" s="1046"/>
      <c r="AD31" s="1047"/>
      <c r="AE31" s="910"/>
      <c r="AF31" s="1046"/>
      <c r="AG31" s="1046"/>
      <c r="AH31" s="1047"/>
      <c r="AI31" s="412"/>
      <c r="AJ31" s="413"/>
      <c r="AK31" s="413"/>
      <c r="AL31" s="414"/>
      <c r="AM31" s="702"/>
      <c r="AN31" s="929"/>
      <c r="AO31" s="929"/>
      <c r="AP31" s="929"/>
    </row>
    <row r="32" spans="1:42" ht="65.099999999999994" customHeight="1" outlineLevel="1">
      <c r="A32" s="49"/>
      <c r="B32" s="423" t="s">
        <v>74</v>
      </c>
      <c r="C32" s="907" t="s">
        <v>75</v>
      </c>
      <c r="D32" s="1039"/>
      <c r="E32" s="1039"/>
      <c r="F32" s="1040"/>
      <c r="G32" s="907" t="s">
        <v>75</v>
      </c>
      <c r="H32" s="1039"/>
      <c r="I32" s="1039"/>
      <c r="J32" s="1040"/>
      <c r="K32" s="907"/>
      <c r="L32" s="1039"/>
      <c r="M32" s="1039"/>
      <c r="N32" s="1040"/>
      <c r="O32" s="907"/>
      <c r="P32" s="1039"/>
      <c r="Q32" s="1039"/>
      <c r="R32" s="1040"/>
      <c r="S32" s="907"/>
      <c r="T32" s="1039"/>
      <c r="U32" s="1039"/>
      <c r="V32" s="1040"/>
      <c r="W32" s="907"/>
      <c r="X32" s="1039"/>
      <c r="Y32" s="1039"/>
      <c r="Z32" s="1040"/>
      <c r="AA32" s="907"/>
      <c r="AB32" s="1039"/>
      <c r="AC32" s="1039"/>
      <c r="AD32" s="1040"/>
      <c r="AE32" s="907"/>
      <c r="AF32" s="1039"/>
      <c r="AG32" s="1039"/>
      <c r="AH32" s="1040"/>
      <c r="AI32" s="904"/>
      <c r="AJ32" s="1037"/>
      <c r="AK32" s="1037"/>
      <c r="AL32" s="1038"/>
      <c r="AM32" s="702"/>
      <c r="AN32" s="929"/>
      <c r="AO32" s="929"/>
      <c r="AP32" s="929"/>
    </row>
    <row r="33" spans="1:42" ht="65.099999999999994" customHeight="1" outlineLevel="1">
      <c r="A33" s="49"/>
      <c r="B33" s="421" t="s">
        <v>76</v>
      </c>
      <c r="C33" s="907" t="s">
        <v>77</v>
      </c>
      <c r="D33" s="1039"/>
      <c r="E33" s="1039"/>
      <c r="F33" s="1040"/>
      <c r="G33" s="907" t="s">
        <v>77</v>
      </c>
      <c r="H33" s="1039"/>
      <c r="I33" s="1039"/>
      <c r="J33" s="1040"/>
      <c r="K33" s="907"/>
      <c r="L33" s="1039"/>
      <c r="M33" s="1039"/>
      <c r="N33" s="1040"/>
      <c r="O33" s="907"/>
      <c r="P33" s="1039"/>
      <c r="Q33" s="1039"/>
      <c r="R33" s="1040"/>
      <c r="S33" s="907"/>
      <c r="T33" s="1039"/>
      <c r="U33" s="1039"/>
      <c r="V33" s="1040"/>
      <c r="W33" s="907"/>
      <c r="X33" s="1039"/>
      <c r="Y33" s="1039"/>
      <c r="Z33" s="1040"/>
      <c r="AA33" s="907"/>
      <c r="AB33" s="1039"/>
      <c r="AC33" s="1039"/>
      <c r="AD33" s="1040"/>
      <c r="AE33" s="907"/>
      <c r="AF33" s="1039"/>
      <c r="AG33" s="1039"/>
      <c r="AH33" s="1040"/>
      <c r="AI33" s="904"/>
      <c r="AJ33" s="1037"/>
      <c r="AK33" s="1037"/>
      <c r="AL33" s="1038"/>
      <c r="AM33" s="702"/>
      <c r="AN33" s="929"/>
      <c r="AO33" s="929"/>
      <c r="AP33" s="929"/>
    </row>
    <row r="34" spans="1:42" ht="65.099999999999994" customHeight="1" outlineLevel="1">
      <c r="A34" s="49"/>
      <c r="B34" s="421" t="s">
        <v>78</v>
      </c>
      <c r="C34" s="907" t="s">
        <v>77</v>
      </c>
      <c r="D34" s="1039"/>
      <c r="E34" s="1039"/>
      <c r="F34" s="1040"/>
      <c r="G34" s="907" t="s">
        <v>77</v>
      </c>
      <c r="H34" s="1039"/>
      <c r="I34" s="1039"/>
      <c r="J34" s="1040"/>
      <c r="K34" s="907"/>
      <c r="L34" s="1039"/>
      <c r="M34" s="1039"/>
      <c r="N34" s="1040"/>
      <c r="O34" s="907"/>
      <c r="P34" s="1039"/>
      <c r="Q34" s="1039"/>
      <c r="R34" s="1040"/>
      <c r="S34" s="907"/>
      <c r="T34" s="1039"/>
      <c r="U34" s="1039"/>
      <c r="V34" s="1040"/>
      <c r="W34" s="907"/>
      <c r="X34" s="1039"/>
      <c r="Y34" s="1039"/>
      <c r="Z34" s="1040"/>
      <c r="AA34" s="907"/>
      <c r="AB34" s="1039"/>
      <c r="AC34" s="1039"/>
      <c r="AD34" s="1040"/>
      <c r="AE34" s="907"/>
      <c r="AF34" s="1039"/>
      <c r="AG34" s="1039"/>
      <c r="AH34" s="1040"/>
      <c r="AI34" s="904"/>
      <c r="AJ34" s="1037"/>
      <c r="AK34" s="1037"/>
      <c r="AL34" s="1038"/>
      <c r="AM34" s="702"/>
      <c r="AN34" s="929"/>
      <c r="AO34" s="929"/>
      <c r="AP34" s="929"/>
    </row>
    <row r="35" spans="1:42" ht="203.25" customHeight="1" outlineLevel="1" thickBot="1">
      <c r="A35" s="49"/>
      <c r="B35" s="362" t="s">
        <v>79</v>
      </c>
      <c r="C35" s="917"/>
      <c r="D35" s="918"/>
      <c r="E35" s="918"/>
      <c r="F35" s="919"/>
      <c r="G35" s="917"/>
      <c r="H35" s="918"/>
      <c r="I35" s="918"/>
      <c r="J35" s="919"/>
      <c r="K35" s="917"/>
      <c r="L35" s="918"/>
      <c r="M35" s="918"/>
      <c r="N35" s="919"/>
      <c r="O35" s="917"/>
      <c r="P35" s="918"/>
      <c r="Q35" s="918"/>
      <c r="R35" s="919"/>
      <c r="S35" s="917"/>
      <c r="T35" s="918"/>
      <c r="U35" s="918"/>
      <c r="V35" s="919"/>
      <c r="W35" s="917"/>
      <c r="X35" s="918"/>
      <c r="Y35" s="918"/>
      <c r="Z35" s="919"/>
      <c r="AA35" s="917"/>
      <c r="AB35" s="918"/>
      <c r="AC35" s="918"/>
      <c r="AD35" s="919"/>
      <c r="AE35" s="917"/>
      <c r="AF35" s="918"/>
      <c r="AG35" s="918"/>
      <c r="AH35" s="919"/>
      <c r="AI35" s="920"/>
      <c r="AJ35" s="921"/>
      <c r="AK35" s="921"/>
      <c r="AL35" s="922"/>
      <c r="AM35" s="704"/>
      <c r="AN35" s="705"/>
      <c r="AO35" s="705"/>
      <c r="AP35" s="705"/>
    </row>
    <row r="36" spans="1:42" ht="12.75" customHeight="1" thickBot="1">
      <c r="A36" s="49"/>
      <c r="B36" s="926"/>
      <c r="C36" s="927"/>
      <c r="D36" s="927"/>
      <c r="E36" s="927"/>
      <c r="F36" s="927"/>
      <c r="G36" s="928"/>
      <c r="H36" s="928"/>
      <c r="I36" s="928"/>
      <c r="J36" s="928"/>
      <c r="K36" s="928"/>
      <c r="L36" s="928"/>
      <c r="M36" s="928"/>
      <c r="N36" s="928"/>
      <c r="O36" s="928"/>
      <c r="P36" s="928"/>
      <c r="Q36" s="928"/>
      <c r="R36" s="928"/>
      <c r="S36" s="928"/>
      <c r="T36" s="928"/>
      <c r="U36" s="928"/>
      <c r="V36" s="928"/>
      <c r="W36" s="928"/>
      <c r="X36" s="928"/>
      <c r="Y36" s="928"/>
      <c r="Z36" s="928"/>
      <c r="AA36" s="928"/>
      <c r="AB36" s="928"/>
      <c r="AC36" s="928"/>
      <c r="AD36" s="928"/>
      <c r="AE36" s="928"/>
      <c r="AF36" s="928"/>
      <c r="AG36" s="928"/>
      <c r="AH36" s="928"/>
      <c r="AI36" s="928"/>
      <c r="AJ36" s="928"/>
      <c r="AK36" s="928"/>
      <c r="AL36" s="928"/>
      <c r="AM36" s="928"/>
      <c r="AN36" s="928"/>
      <c r="AO36" s="928"/>
      <c r="AP36" s="928"/>
    </row>
    <row r="37" spans="1:42" s="34" customFormat="1" ht="83.45" customHeight="1" thickBot="1">
      <c r="B37" s="74" t="s">
        <v>80</v>
      </c>
      <c r="C37" s="310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373" customFormat="1" ht="53.1" customHeight="1">
      <c r="A38" s="415"/>
      <c r="B38" s="486" t="s">
        <v>141</v>
      </c>
      <c r="C38" s="424">
        <v>1</v>
      </c>
      <c r="D38" s="300"/>
      <c r="E38" s="365"/>
      <c r="F38" s="366"/>
      <c r="G38" s="367">
        <v>1</v>
      </c>
      <c r="H38" s="300"/>
      <c r="I38" s="365"/>
      <c r="J38" s="366"/>
      <c r="K38" s="367"/>
      <c r="L38" s="300"/>
      <c r="M38" s="365"/>
      <c r="N38" s="366"/>
      <c r="O38" s="367"/>
      <c r="P38" s="300"/>
      <c r="Q38" s="365"/>
      <c r="R38" s="366"/>
      <c r="S38" s="387"/>
      <c r="T38" s="368"/>
      <c r="U38" s="416"/>
      <c r="V38" s="417"/>
      <c r="W38" s="418"/>
      <c r="X38" s="419"/>
      <c r="Y38" s="416"/>
      <c r="Z38" s="417"/>
      <c r="AA38" s="418"/>
      <c r="AB38" s="419"/>
      <c r="AC38" s="416"/>
      <c r="AD38" s="417"/>
      <c r="AE38" s="418"/>
      <c r="AF38" s="419"/>
      <c r="AG38" s="416"/>
      <c r="AH38" s="417"/>
      <c r="AI38" s="418"/>
      <c r="AJ38" s="419"/>
      <c r="AK38" s="416"/>
      <c r="AL38" s="417"/>
      <c r="AM38" s="387"/>
      <c r="AN38" s="368"/>
      <c r="AO38" s="416"/>
      <c r="AP38" s="417"/>
    </row>
    <row r="39" spans="1:42" s="385" customFormat="1" ht="53.1" customHeight="1">
      <c r="A39" s="374"/>
      <c r="B39" s="342"/>
      <c r="C39" s="425"/>
      <c r="D39" s="375"/>
      <c r="E39" s="376"/>
      <c r="F39" s="377"/>
      <c r="G39" s="378"/>
      <c r="H39" s="375"/>
      <c r="I39" s="376"/>
      <c r="J39" s="377"/>
      <c r="K39" s="378"/>
      <c r="L39" s="375"/>
      <c r="M39" s="376"/>
      <c r="N39" s="377"/>
      <c r="O39" s="378"/>
      <c r="P39" s="375"/>
      <c r="Q39" s="376"/>
      <c r="R39" s="377"/>
      <c r="S39" s="379"/>
      <c r="T39" s="380"/>
      <c r="U39" s="381"/>
      <c r="V39" s="382"/>
      <c r="W39" s="383"/>
      <c r="X39" s="384"/>
      <c r="Y39" s="381"/>
      <c r="Z39" s="382"/>
      <c r="AA39" s="383"/>
      <c r="AB39" s="384"/>
      <c r="AC39" s="381"/>
      <c r="AD39" s="382"/>
      <c r="AE39" s="383"/>
      <c r="AF39" s="384"/>
      <c r="AG39" s="381"/>
      <c r="AH39" s="382"/>
      <c r="AI39" s="383"/>
      <c r="AJ39" s="384"/>
      <c r="AK39" s="381"/>
      <c r="AL39" s="382"/>
      <c r="AM39" s="379"/>
      <c r="AN39" s="380"/>
      <c r="AO39" s="381"/>
      <c r="AP39" s="382"/>
    </row>
    <row r="40" spans="1:42" s="385" customFormat="1" ht="53.1" customHeight="1">
      <c r="A40" s="386"/>
      <c r="B40" s="337"/>
      <c r="C40" s="424"/>
      <c r="D40" s="375"/>
      <c r="E40" s="376"/>
      <c r="F40" s="377"/>
      <c r="G40" s="378"/>
      <c r="H40" s="375"/>
      <c r="I40" s="376"/>
      <c r="J40" s="377"/>
      <c r="K40" s="378"/>
      <c r="L40" s="375"/>
      <c r="M40" s="376"/>
      <c r="N40" s="377"/>
      <c r="O40" s="378"/>
      <c r="P40" s="375"/>
      <c r="Q40" s="376"/>
      <c r="R40" s="377"/>
      <c r="S40" s="379"/>
      <c r="T40" s="380"/>
      <c r="U40" s="381"/>
      <c r="V40" s="382"/>
      <c r="W40" s="383"/>
      <c r="X40" s="384"/>
      <c r="Y40" s="381"/>
      <c r="Z40" s="382"/>
      <c r="AA40" s="383"/>
      <c r="AB40" s="384"/>
      <c r="AC40" s="381"/>
      <c r="AD40" s="382"/>
      <c r="AE40" s="383"/>
      <c r="AF40" s="384"/>
      <c r="AG40" s="381"/>
      <c r="AH40" s="382"/>
      <c r="AI40" s="383"/>
      <c r="AJ40" s="384"/>
      <c r="AK40" s="381"/>
      <c r="AL40" s="382"/>
      <c r="AM40" s="379"/>
      <c r="AN40" s="380"/>
      <c r="AO40" s="381"/>
      <c r="AP40" s="382"/>
    </row>
    <row r="41" spans="1:42" s="385" customFormat="1" ht="53.1" customHeight="1">
      <c r="A41" s="386"/>
      <c r="B41" s="342"/>
      <c r="C41" s="424"/>
      <c r="D41" s="375"/>
      <c r="E41" s="376"/>
      <c r="F41" s="377"/>
      <c r="G41" s="378"/>
      <c r="H41" s="375"/>
      <c r="I41" s="376"/>
      <c r="J41" s="377"/>
      <c r="K41" s="378"/>
      <c r="L41" s="375"/>
      <c r="M41" s="376"/>
      <c r="N41" s="377"/>
      <c r="O41" s="378"/>
      <c r="P41" s="375"/>
      <c r="Q41" s="388"/>
      <c r="R41" s="389"/>
      <c r="S41" s="379"/>
      <c r="T41" s="380"/>
      <c r="U41" s="381"/>
      <c r="V41" s="382"/>
      <c r="W41" s="383"/>
      <c r="X41" s="384"/>
      <c r="Y41" s="381"/>
      <c r="Z41" s="382"/>
      <c r="AA41" s="383"/>
      <c r="AB41" s="384"/>
      <c r="AC41" s="381"/>
      <c r="AD41" s="382"/>
      <c r="AE41" s="383"/>
      <c r="AF41" s="384"/>
      <c r="AG41" s="381"/>
      <c r="AH41" s="382"/>
      <c r="AI41" s="383"/>
      <c r="AJ41" s="384"/>
      <c r="AK41" s="381"/>
      <c r="AL41" s="382"/>
      <c r="AM41" s="379"/>
      <c r="AN41" s="380"/>
      <c r="AO41" s="381"/>
      <c r="AP41" s="382"/>
    </row>
    <row r="42" spans="1:42" s="385" customFormat="1" ht="53.1" customHeight="1">
      <c r="A42" s="386"/>
      <c r="B42" s="344"/>
      <c r="C42" s="426"/>
      <c r="D42" s="390"/>
      <c r="E42" s="376"/>
      <c r="F42" s="377"/>
      <c r="G42" s="391"/>
      <c r="H42" s="392"/>
      <c r="I42" s="376"/>
      <c r="J42" s="377"/>
      <c r="K42" s="391"/>
      <c r="L42" s="392"/>
      <c r="M42" s="376"/>
      <c r="N42" s="377"/>
      <c r="O42" s="391"/>
      <c r="P42" s="392"/>
      <c r="Q42" s="388"/>
      <c r="R42" s="393"/>
      <c r="S42" s="379"/>
      <c r="T42" s="380"/>
      <c r="U42" s="381"/>
      <c r="V42" s="382"/>
      <c r="W42" s="383"/>
      <c r="X42" s="384"/>
      <c r="Y42" s="381"/>
      <c r="Z42" s="382"/>
      <c r="AA42" s="383"/>
      <c r="AB42" s="384"/>
      <c r="AC42" s="381"/>
      <c r="AD42" s="382"/>
      <c r="AE42" s="383"/>
      <c r="AF42" s="384"/>
      <c r="AG42" s="381"/>
      <c r="AH42" s="382"/>
      <c r="AI42" s="383"/>
      <c r="AJ42" s="384"/>
      <c r="AK42" s="381"/>
      <c r="AL42" s="382"/>
      <c r="AM42" s="379"/>
      <c r="AN42" s="380"/>
      <c r="AO42" s="381"/>
      <c r="AP42" s="382"/>
    </row>
    <row r="43" spans="1:42" s="385" customFormat="1" ht="53.1" customHeight="1">
      <c r="A43" s="386"/>
      <c r="B43" s="344"/>
      <c r="C43" s="426"/>
      <c r="D43" s="394"/>
      <c r="E43" s="395"/>
      <c r="F43" s="396"/>
      <c r="G43" s="397"/>
      <c r="H43" s="398"/>
      <c r="I43" s="395"/>
      <c r="J43" s="396"/>
      <c r="K43" s="397"/>
      <c r="L43" s="398"/>
      <c r="M43" s="395"/>
      <c r="N43" s="396"/>
      <c r="O43" s="397"/>
      <c r="P43" s="398"/>
      <c r="Q43" s="399"/>
      <c r="R43" s="400"/>
      <c r="S43" s="379"/>
      <c r="T43" s="380"/>
      <c r="U43" s="381"/>
      <c r="V43" s="382"/>
      <c r="W43" s="383"/>
      <c r="X43" s="384"/>
      <c r="Y43" s="381"/>
      <c r="Z43" s="382"/>
      <c r="AA43" s="383"/>
      <c r="AB43" s="384"/>
      <c r="AC43" s="381"/>
      <c r="AD43" s="382"/>
      <c r="AE43" s="383"/>
      <c r="AF43" s="384"/>
      <c r="AG43" s="381"/>
      <c r="AH43" s="382"/>
      <c r="AI43" s="383"/>
      <c r="AJ43" s="384"/>
      <c r="AK43" s="381"/>
      <c r="AL43" s="382"/>
      <c r="AM43" s="379"/>
      <c r="AN43" s="380"/>
      <c r="AO43" s="381"/>
      <c r="AP43" s="382"/>
    </row>
    <row r="44" spans="1:42" s="385" customFormat="1" ht="53.1" customHeight="1" thickBot="1">
      <c r="A44" s="386"/>
      <c r="B44" s="427"/>
      <c r="C44" s="426"/>
      <c r="D44" s="380"/>
      <c r="E44" s="381"/>
      <c r="F44" s="382"/>
      <c r="G44" s="383"/>
      <c r="H44" s="384"/>
      <c r="I44" s="381"/>
      <c r="J44" s="382"/>
      <c r="K44" s="383"/>
      <c r="L44" s="384"/>
      <c r="M44" s="381"/>
      <c r="N44" s="382"/>
      <c r="O44" s="383"/>
      <c r="P44" s="384"/>
      <c r="Q44" s="401"/>
      <c r="R44" s="402"/>
      <c r="S44" s="379"/>
      <c r="T44" s="380"/>
      <c r="U44" s="381"/>
      <c r="V44" s="382"/>
      <c r="W44" s="383"/>
      <c r="X44" s="384"/>
      <c r="Y44" s="381"/>
      <c r="Z44" s="382"/>
      <c r="AA44" s="383"/>
      <c r="AB44" s="384"/>
      <c r="AC44" s="381"/>
      <c r="AD44" s="382"/>
      <c r="AE44" s="383"/>
      <c r="AF44" s="384"/>
      <c r="AG44" s="381"/>
      <c r="AH44" s="382"/>
      <c r="AI44" s="383"/>
      <c r="AJ44" s="384"/>
      <c r="AK44" s="381"/>
      <c r="AL44" s="382"/>
      <c r="AM44" s="379"/>
      <c r="AN44" s="380"/>
      <c r="AO44" s="381"/>
      <c r="AP44" s="382"/>
    </row>
    <row r="45" spans="1:42" s="34" customFormat="1" ht="95.45" customHeight="1" thickBot="1">
      <c r="B45" s="127" t="s">
        <v>86</v>
      </c>
      <c r="C45" s="311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1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303" customFormat="1" ht="45" customHeight="1">
      <c r="A46" s="34"/>
      <c r="B46" s="301" t="s">
        <v>81</v>
      </c>
      <c r="C46" s="302">
        <f>C45+G45+K45+O45+S45+W45+AA45+AE45+AI45+AM45</f>
        <v>2</v>
      </c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</row>
    <row r="47" spans="1:42" s="303" customFormat="1" ht="45" customHeight="1">
      <c r="A47" s="34"/>
      <c r="B47" s="301" t="s">
        <v>82</v>
      </c>
      <c r="C47" s="302">
        <f>D45+H45+L45+P45+T45+X45+AB45+AF45+AJ45+AN45</f>
        <v>0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</row>
    <row r="48" spans="1:42" s="303" customFormat="1" ht="45" customHeight="1">
      <c r="A48" s="34"/>
      <c r="B48" s="301" t="s">
        <v>87</v>
      </c>
      <c r="C48" s="302">
        <f>E45+I45+M45+Q45+U45+Y45+AC45+AG45+AK45+AO45</f>
        <v>0</v>
      </c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</row>
    <row r="49" spans="1:42" s="303" customFormat="1" ht="45" customHeight="1">
      <c r="A49" s="34"/>
      <c r="B49" s="301" t="s">
        <v>88</v>
      </c>
      <c r="C49" s="302">
        <f>F45+J45+N45+R45+V45+Z45+AD45+AH45+AL45+AP45</f>
        <v>0</v>
      </c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</row>
    <row r="50" spans="1:42" s="303" customFormat="1" ht="45" customHeight="1">
      <c r="A50" s="34"/>
      <c r="B50" s="30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</row>
    <row r="51" spans="1:42" s="303" customFormat="1" ht="45" customHeight="1">
      <c r="A51" s="34"/>
      <c r="B51" s="301" t="s">
        <v>4</v>
      </c>
      <c r="C51" s="302">
        <f>SUM(C46:C49)</f>
        <v>2</v>
      </c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</row>
    <row r="52" spans="1:42" s="303" customFormat="1" ht="45" customHeight="1">
      <c r="A52" s="34"/>
      <c r="B52" s="301" t="s">
        <v>89</v>
      </c>
      <c r="C52" s="302">
        <f>C46+C47</f>
        <v>2</v>
      </c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</row>
    <row r="53" spans="1:42" s="303" customFormat="1" ht="45" customHeight="1">
      <c r="A53" s="34"/>
      <c r="B53" s="305" t="s">
        <v>90</v>
      </c>
      <c r="C53" s="306">
        <f>C48+C49</f>
        <v>0</v>
      </c>
      <c r="D53" s="307"/>
      <c r="E53" s="307"/>
      <c r="F53" s="307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</row>
    <row r="54" spans="1:42" s="303" customFormat="1" ht="45" customHeight="1">
      <c r="A54" s="34"/>
      <c r="B54" s="301">
        <f>O8</f>
        <v>0</v>
      </c>
      <c r="C54" s="913"/>
      <c r="D54" s="913"/>
      <c r="E54" s="913"/>
      <c r="F54" s="913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</row>
    <row r="55" spans="1:42" ht="24" customHeight="1"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M55" s="49"/>
      <c r="AO55" s="49"/>
      <c r="AP55" s="49"/>
    </row>
    <row r="56" spans="1:42" ht="24" customHeight="1"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M56" s="49"/>
      <c r="AO56" s="49"/>
      <c r="AP56" s="49"/>
    </row>
    <row r="57" spans="1:42" ht="24" customHeight="1"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O57" s="49"/>
      <c r="AP57" s="49"/>
    </row>
    <row r="58" spans="1:42" ht="20.100000000000001" customHeight="1">
      <c r="M58" s="308"/>
      <c r="N58" s="308"/>
      <c r="O58" s="308"/>
      <c r="P58" s="308"/>
      <c r="Q58" s="308"/>
      <c r="R58" s="308"/>
      <c r="S58" s="308"/>
      <c r="T58" s="308"/>
      <c r="U58" s="308"/>
      <c r="V58" s="308"/>
      <c r="W58" s="308"/>
      <c r="X58" s="308"/>
      <c r="Y58" s="308"/>
      <c r="Z58" s="308"/>
      <c r="AA58" s="308"/>
      <c r="AB58" s="308"/>
      <c r="AC58" s="308"/>
      <c r="AD58" s="308"/>
      <c r="AN58" s="308"/>
      <c r="AO58" s="309"/>
      <c r="AP58" s="309"/>
    </row>
    <row r="60" spans="1:42"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1:42"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1:42"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1:42"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1:42"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3:42"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3:42"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3:42"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3:42"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3:42"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3:42"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3:42"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3:42"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3:42"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3:42"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3:42"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3:42"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3:42"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3:42"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</row>
    <row r="79" spans="3:42"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</row>
    <row r="80" spans="3:42"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</row>
    <row r="81" spans="3:42"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</row>
    <row r="82" spans="3:42"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</row>
    <row r="83" spans="3:42"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</row>
    <row r="84" spans="3:42"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</row>
    <row r="85" spans="3:42"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</row>
    <row r="86" spans="3:42"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</row>
    <row r="87" spans="3:42"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</row>
    <row r="88" spans="3:42"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</row>
    <row r="89" spans="3:42"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</row>
    <row r="90" spans="3:42"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</row>
    <row r="91" spans="3:42"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</row>
    <row r="92" spans="3:42"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</row>
    <row r="93" spans="3:42"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</row>
    <row r="94" spans="3:42"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</row>
    <row r="95" spans="3:42"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</row>
    <row r="96" spans="3:42"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</row>
    <row r="97" spans="3:42"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</row>
    <row r="98" spans="3:42"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</row>
    <row r="99" spans="3:42"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</row>
    <row r="100" spans="3:42"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</row>
    <row r="101" spans="3:42"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</row>
    <row r="102" spans="3:42"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</row>
    <row r="103" spans="3:42"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</row>
    <row r="104" spans="3:42"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</row>
    <row r="105" spans="3:42"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</row>
    <row r="106" spans="3:42"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</row>
    <row r="107" spans="3:42"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</row>
    <row r="108" spans="3:42"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</row>
    <row r="109" spans="3:42"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</row>
    <row r="110" spans="3:42"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</row>
    <row r="111" spans="3:42"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</row>
    <row r="112" spans="3:42"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</row>
    <row r="113" spans="3:42"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</row>
    <row r="114" spans="3:42"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</row>
    <row r="115" spans="3:42"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</row>
    <row r="116" spans="3:42"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</row>
    <row r="117" spans="3:42"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</row>
    <row r="118" spans="3:42"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</row>
    <row r="119" spans="3:42"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</row>
    <row r="120" spans="3:42"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</row>
    <row r="121" spans="3:42"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</row>
    <row r="122" spans="3:42"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</row>
    <row r="123" spans="3:42"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</row>
    <row r="124" spans="3:42"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</row>
    <row r="125" spans="3:42"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</row>
    <row r="126" spans="3:42"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</row>
    <row r="127" spans="3:42"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</row>
    <row r="128" spans="3:42"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</row>
    <row r="129" spans="3:42"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</row>
    <row r="130" spans="3:42"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</row>
    <row r="131" spans="3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3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3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3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3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3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3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3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3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3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3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3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3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3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2">
    <mergeCell ref="AE35:AH35"/>
    <mergeCell ref="AI35:AL35"/>
    <mergeCell ref="B36:AP36"/>
    <mergeCell ref="C54:F54"/>
    <mergeCell ref="D8:F8"/>
    <mergeCell ref="AI9:AJ9"/>
    <mergeCell ref="AK9:AL9"/>
    <mergeCell ref="AE9:AF9"/>
    <mergeCell ref="AG9:AH9"/>
    <mergeCell ref="Y9:AA9"/>
    <mergeCell ref="D9:F9"/>
    <mergeCell ref="G9:I9"/>
    <mergeCell ref="J9:L9"/>
    <mergeCell ref="M9:O9"/>
    <mergeCell ref="P9:R9"/>
    <mergeCell ref="S9:U9"/>
    <mergeCell ref="V9:X9"/>
    <mergeCell ref="AM9:AN9"/>
    <mergeCell ref="AB9:AD9"/>
    <mergeCell ref="AA34:AD34"/>
    <mergeCell ref="AE34:AH34"/>
    <mergeCell ref="AI34:AL34"/>
    <mergeCell ref="C35:F35"/>
    <mergeCell ref="G35:J35"/>
    <mergeCell ref="K35:N35"/>
    <mergeCell ref="O35:R35"/>
    <mergeCell ref="S35:V35"/>
    <mergeCell ref="W35:Z35"/>
    <mergeCell ref="AA35:AD35"/>
    <mergeCell ref="C34:F34"/>
    <mergeCell ref="G34:J34"/>
    <mergeCell ref="K34:N34"/>
    <mergeCell ref="O34:R34"/>
    <mergeCell ref="S34:V34"/>
    <mergeCell ref="W34:Z34"/>
    <mergeCell ref="W33:Z33"/>
    <mergeCell ref="AA33:AD33"/>
    <mergeCell ref="AE33:AH33"/>
    <mergeCell ref="AI33:AL33"/>
    <mergeCell ref="O32:R32"/>
    <mergeCell ref="S32:V32"/>
    <mergeCell ref="W32:Z32"/>
    <mergeCell ref="AA32:AD32"/>
    <mergeCell ref="AE32:AH32"/>
    <mergeCell ref="AM28:AP35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2:AL32"/>
    <mergeCell ref="C33:F33"/>
    <mergeCell ref="G33:J33"/>
    <mergeCell ref="K33:N33"/>
    <mergeCell ref="O33:R33"/>
    <mergeCell ref="S33:V33"/>
    <mergeCell ref="AI30:AL30"/>
    <mergeCell ref="AA31:AD31"/>
    <mergeCell ref="AE31:AH31"/>
    <mergeCell ref="C32:F32"/>
    <mergeCell ref="G32:J32"/>
    <mergeCell ref="K32:N32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C31:F31"/>
    <mergeCell ref="G31:J31"/>
    <mergeCell ref="K31:N31"/>
    <mergeCell ref="O31:R31"/>
    <mergeCell ref="S31:V31"/>
    <mergeCell ref="W31:Z31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M11:AN11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Y11:AA11"/>
    <mergeCell ref="AB11:AD11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AI8:AJ8"/>
    <mergeCell ref="AK8:AL8"/>
    <mergeCell ref="AI7:AJ7"/>
    <mergeCell ref="AK7:AL7"/>
    <mergeCell ref="Y10:AA10"/>
    <mergeCell ref="AB10:AD10"/>
    <mergeCell ref="AE10:AF10"/>
    <mergeCell ref="AG10:AH10"/>
    <mergeCell ref="M10:O10"/>
    <mergeCell ref="P10:R10"/>
    <mergeCell ref="AM7:AN7"/>
    <mergeCell ref="AB7:AD7"/>
    <mergeCell ref="AE7:AF7"/>
    <mergeCell ref="AG7:AH7"/>
    <mergeCell ref="AI10:AJ10"/>
    <mergeCell ref="AK10:AL10"/>
    <mergeCell ref="AM10:AN10"/>
    <mergeCell ref="B6:C6"/>
    <mergeCell ref="D6:U6"/>
    <mergeCell ref="V6:AF6"/>
    <mergeCell ref="AG6:AP6"/>
    <mergeCell ref="S8:U8"/>
    <mergeCell ref="V8:X8"/>
    <mergeCell ref="S7:U7"/>
    <mergeCell ref="V7:X7"/>
    <mergeCell ref="Y7:AA7"/>
    <mergeCell ref="AM8:AN8"/>
    <mergeCell ref="Y8:AA8"/>
    <mergeCell ref="AB8:AD8"/>
    <mergeCell ref="AE8:AF8"/>
    <mergeCell ref="AG8:AH8"/>
    <mergeCell ref="D10:F10"/>
    <mergeCell ref="G10:I10"/>
    <mergeCell ref="J10:L10"/>
    <mergeCell ref="A7:A8"/>
    <mergeCell ref="D7:F7"/>
    <mergeCell ref="G7:I7"/>
    <mergeCell ref="J7:L7"/>
    <mergeCell ref="M7:O7"/>
    <mergeCell ref="P7:R7"/>
    <mergeCell ref="G8:I8"/>
    <mergeCell ref="J8:L8"/>
    <mergeCell ref="M8:O8"/>
    <mergeCell ref="P8:R8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70" type="noConversion"/>
  <pageMargins left="0.11811023622047245" right="0.11811023622047245" top="0.19685039370078741" bottom="0.23622047244094491" header="0" footer="0"/>
  <pageSetup paperSize="3" scale="25" orientation="landscape" r:id="rId1"/>
  <headerFooter>
    <oddFooter>&amp;L&amp;14&amp;F&amp;C&amp;"-,Bold"&amp;16&amp;A&amp;R&amp;"-,Bold"&amp;16&amp;P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Z155"/>
  <sheetViews>
    <sheetView tabSelected="1" view="pageBreakPreview" topLeftCell="A13" zoomScale="25" zoomScaleNormal="40" zoomScaleSheetLayoutView="25" workbookViewId="0">
      <selection activeCell="AM16" sqref="AM16:AN16"/>
    </sheetView>
  </sheetViews>
  <sheetFormatPr defaultColWidth="9" defaultRowHeight="29.25" outlineLevelRow="1"/>
  <cols>
    <col min="1" max="1" width="9" style="1" customWidth="1"/>
    <col min="2" max="2" width="68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78" ht="108" customHeight="1">
      <c r="B1" s="2" t="str">
        <f>O4</f>
        <v>ZOIE</v>
      </c>
      <c r="C1" s="2" t="str">
        <f>AG4</f>
        <v>TEXTURE LOGO PVC/ ROCKY ROAD PU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2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WAHSUN</v>
      </c>
      <c r="AA1" s="6" t="str">
        <f ca="1">RIGHT(CELL("filename",$AA$1),LEN(CELL("filename",$AA$1))-FIND("]",CELL("filename",$AA$1)))</f>
        <v>ZOIE - TEXTURE LOGO PVC</v>
      </c>
    </row>
    <row r="2" spans="1:78" ht="30" thickBot="1">
      <c r="B2" s="294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78" s="9" customFormat="1" ht="71.25" customHeight="1">
      <c r="B3" s="1074" t="s">
        <v>6</v>
      </c>
      <c r="C3" s="961"/>
      <c r="D3" s="962" t="s">
        <v>294</v>
      </c>
      <c r="E3" s="962"/>
      <c r="F3" s="962"/>
      <c r="G3" s="962"/>
      <c r="H3" s="962"/>
      <c r="I3" s="962"/>
      <c r="J3" s="962"/>
      <c r="K3" s="959" t="s">
        <v>8</v>
      </c>
      <c r="L3" s="959"/>
      <c r="M3" s="959"/>
      <c r="N3" s="959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4" t="s">
        <v>9</v>
      </c>
      <c r="AC3" s="964"/>
      <c r="AD3" s="964"/>
      <c r="AE3" s="964"/>
      <c r="AF3" s="964"/>
      <c r="AG3" s="963" t="s">
        <v>10</v>
      </c>
      <c r="AH3" s="963"/>
      <c r="AI3" s="963"/>
      <c r="AJ3" s="963"/>
      <c r="AK3" s="963"/>
      <c r="AL3" s="963"/>
      <c r="AM3" s="963"/>
      <c r="AN3" s="959" t="s">
        <v>11</v>
      </c>
      <c r="AO3" s="802" t="s">
        <v>12</v>
      </c>
      <c r="AP3" s="803"/>
    </row>
    <row r="4" spans="1:78" s="9" customFormat="1" ht="57.75" customHeight="1" thickBot="1">
      <c r="B4" s="804" t="s">
        <v>13</v>
      </c>
      <c r="C4" s="805"/>
      <c r="D4" s="806"/>
      <c r="E4" s="806"/>
      <c r="F4" s="806"/>
      <c r="G4" s="806"/>
      <c r="H4" s="806"/>
      <c r="I4" s="806"/>
      <c r="J4" s="806"/>
      <c r="K4" s="801" t="s">
        <v>14</v>
      </c>
      <c r="L4" s="801"/>
      <c r="M4" s="801"/>
      <c r="N4" s="801"/>
      <c r="O4" s="807" t="s">
        <v>109</v>
      </c>
      <c r="P4" s="807"/>
      <c r="Q4" s="807"/>
      <c r="R4" s="807"/>
      <c r="S4" s="807"/>
      <c r="T4" s="807"/>
      <c r="U4" s="807"/>
      <c r="V4" s="807"/>
      <c r="W4" s="807"/>
      <c r="X4" s="807"/>
      <c r="Y4" s="807"/>
      <c r="Z4" s="807"/>
      <c r="AA4" s="807"/>
      <c r="AB4" s="808" t="s">
        <v>16</v>
      </c>
      <c r="AC4" s="808"/>
      <c r="AD4" s="808"/>
      <c r="AE4" s="808"/>
      <c r="AF4" s="808"/>
      <c r="AG4" s="807" t="s">
        <v>268</v>
      </c>
      <c r="AH4" s="807"/>
      <c r="AI4" s="807"/>
      <c r="AJ4" s="807"/>
      <c r="AK4" s="807"/>
      <c r="AL4" s="807"/>
      <c r="AM4" s="807"/>
      <c r="AN4" s="801"/>
      <c r="AO4" s="802"/>
      <c r="AP4" s="803"/>
    </row>
    <row r="5" spans="1:78" s="9" customFormat="1" ht="10.5" customHeight="1" thickBot="1">
      <c r="B5" s="295"/>
      <c r="C5" s="296"/>
      <c r="D5" s="296"/>
      <c r="E5" s="296"/>
      <c r="F5" s="296"/>
      <c r="G5" s="296"/>
      <c r="H5" s="296"/>
      <c r="I5" s="296"/>
      <c r="J5" s="296"/>
      <c r="K5" s="296"/>
      <c r="L5" s="296"/>
      <c r="M5" s="296"/>
      <c r="N5" s="296"/>
      <c r="O5" s="296"/>
      <c r="P5" s="296"/>
      <c r="Q5" s="296"/>
      <c r="R5" s="296"/>
      <c r="S5" s="296"/>
      <c r="T5" s="296"/>
      <c r="U5" s="296"/>
      <c r="V5" s="296"/>
      <c r="W5" s="297"/>
      <c r="X5" s="297"/>
      <c r="Y5" s="297"/>
      <c r="Z5" s="297"/>
      <c r="AA5" s="296"/>
      <c r="AB5" s="296"/>
      <c r="AC5" s="296"/>
      <c r="AD5" s="296"/>
      <c r="AE5" s="296"/>
      <c r="AF5" s="296"/>
      <c r="AG5" s="296"/>
      <c r="AH5" s="296"/>
      <c r="AI5" s="296"/>
      <c r="AJ5" s="296"/>
      <c r="AK5" s="296"/>
      <c r="AL5" s="296"/>
      <c r="AM5" s="298"/>
      <c r="AN5" s="298"/>
      <c r="AO5" s="297"/>
      <c r="AP5" s="297"/>
    </row>
    <row r="6" spans="1:78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78" s="341" customFormat="1" ht="84.75" customHeight="1" thickBot="1">
      <c r="A7" s="542"/>
      <c r="B7" s="333" t="s">
        <v>21</v>
      </c>
      <c r="C7" s="335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334" t="s">
        <v>36</v>
      </c>
      <c r="AP7" s="335" t="s">
        <v>37</v>
      </c>
    </row>
    <row r="8" spans="1:78" s="23" customFormat="1" ht="314.25" customHeight="1" thickBot="1">
      <c r="A8" s="542"/>
      <c r="B8" s="267"/>
      <c r="C8" s="475"/>
      <c r="D8" s="1075" t="s">
        <v>223</v>
      </c>
      <c r="E8" s="1065"/>
      <c r="F8" s="1066"/>
      <c r="G8" s="814" t="s">
        <v>279</v>
      </c>
      <c r="H8" s="815"/>
      <c r="I8" s="816"/>
      <c r="J8" s="814" t="s">
        <v>283</v>
      </c>
      <c r="K8" s="815"/>
      <c r="L8" s="815"/>
      <c r="M8" s="814"/>
      <c r="N8" s="815"/>
      <c r="O8" s="816"/>
      <c r="P8" s="814"/>
      <c r="Q8" s="815"/>
      <c r="R8" s="816"/>
      <c r="S8" s="814"/>
      <c r="T8" s="815"/>
      <c r="U8" s="821"/>
      <c r="V8" s="820" t="s">
        <v>288</v>
      </c>
      <c r="W8" s="815"/>
      <c r="X8" s="816"/>
      <c r="Y8" s="814"/>
      <c r="Z8" s="815"/>
      <c r="AA8" s="816"/>
      <c r="AB8" s="826" t="s">
        <v>287</v>
      </c>
      <c r="AC8" s="827"/>
      <c r="AD8" s="828"/>
      <c r="AE8" s="814"/>
      <c r="AF8" s="821"/>
      <c r="AG8" s="820"/>
      <c r="AH8" s="816"/>
      <c r="AI8" s="814"/>
      <c r="AJ8" s="816"/>
      <c r="AK8" s="814"/>
      <c r="AL8" s="816"/>
      <c r="AM8" s="814"/>
      <c r="AN8" s="816"/>
      <c r="AO8" s="167"/>
      <c r="AP8" s="475"/>
    </row>
    <row r="9" spans="1:78" s="318" customFormat="1" ht="54.75" customHeight="1">
      <c r="A9" s="316"/>
      <c r="B9" s="504" t="s">
        <v>122</v>
      </c>
      <c r="C9" s="505" t="s">
        <v>123</v>
      </c>
      <c r="D9" s="1076" t="s">
        <v>55</v>
      </c>
      <c r="E9" s="830"/>
      <c r="F9" s="830"/>
      <c r="G9" s="823" t="s">
        <v>55</v>
      </c>
      <c r="H9" s="823"/>
      <c r="I9" s="823"/>
      <c r="J9" s="823" t="s">
        <v>55</v>
      </c>
      <c r="K9" s="823"/>
      <c r="L9" s="823"/>
      <c r="M9" s="823"/>
      <c r="N9" s="823"/>
      <c r="O9" s="823"/>
      <c r="P9" s="823"/>
      <c r="Q9" s="823"/>
      <c r="R9" s="823"/>
      <c r="S9" s="824">
        <v>580</v>
      </c>
      <c r="T9" s="824"/>
      <c r="U9" s="825"/>
      <c r="V9" s="822" t="s">
        <v>55</v>
      </c>
      <c r="W9" s="823"/>
      <c r="X9" s="823"/>
      <c r="Y9" s="823"/>
      <c r="Z9" s="823"/>
      <c r="AA9" s="823"/>
      <c r="AB9" s="823" t="s">
        <v>55</v>
      </c>
      <c r="AC9" s="823"/>
      <c r="AD9" s="823"/>
      <c r="AE9" s="823"/>
      <c r="AF9" s="829"/>
      <c r="AG9" s="822" t="s">
        <v>55</v>
      </c>
      <c r="AH9" s="823"/>
      <c r="AI9" s="823" t="s">
        <v>43</v>
      </c>
      <c r="AJ9" s="823"/>
      <c r="AK9" s="830" t="s">
        <v>44</v>
      </c>
      <c r="AL9" s="830"/>
      <c r="AM9" s="830" t="s">
        <v>45</v>
      </c>
      <c r="AN9" s="830"/>
      <c r="AO9" s="490" t="s">
        <v>235</v>
      </c>
      <c r="AP9" s="491"/>
      <c r="BZ9" s="318" t="s">
        <v>98</v>
      </c>
    </row>
    <row r="10" spans="1:78" s="318" customFormat="1" ht="54.75" customHeight="1">
      <c r="A10" s="316"/>
      <c r="B10" s="495" t="s">
        <v>236</v>
      </c>
      <c r="C10" s="506"/>
      <c r="D10" s="837" t="s">
        <v>94</v>
      </c>
      <c r="E10" s="833"/>
      <c r="F10" s="833"/>
      <c r="G10" s="832" t="s">
        <v>237</v>
      </c>
      <c r="H10" s="832"/>
      <c r="I10" s="832"/>
      <c r="J10" s="832" t="s">
        <v>94</v>
      </c>
      <c r="K10" s="832"/>
      <c r="L10" s="832"/>
      <c r="M10" s="832"/>
      <c r="N10" s="832"/>
      <c r="O10" s="832"/>
      <c r="P10" s="832"/>
      <c r="Q10" s="832"/>
      <c r="R10" s="832"/>
      <c r="S10" s="838">
        <v>300</v>
      </c>
      <c r="T10" s="838"/>
      <c r="U10" s="839"/>
      <c r="V10" s="831" t="s">
        <v>41</v>
      </c>
      <c r="W10" s="832"/>
      <c r="X10" s="832"/>
      <c r="Y10" s="832"/>
      <c r="Z10" s="832"/>
      <c r="AA10" s="832"/>
      <c r="AB10" s="832" t="s">
        <v>41</v>
      </c>
      <c r="AC10" s="832"/>
      <c r="AD10" s="832"/>
      <c r="AE10" s="832"/>
      <c r="AF10" s="834"/>
      <c r="AG10" s="831" t="s">
        <v>42</v>
      </c>
      <c r="AH10" s="832"/>
      <c r="AI10" s="832" t="s">
        <v>43</v>
      </c>
      <c r="AJ10" s="832"/>
      <c r="AK10" s="833" t="s">
        <v>44</v>
      </c>
      <c r="AL10" s="833"/>
      <c r="AM10" s="833" t="s">
        <v>45</v>
      </c>
      <c r="AN10" s="833"/>
      <c r="AO10" s="459" t="s">
        <v>235</v>
      </c>
      <c r="AP10" s="479"/>
    </row>
    <row r="11" spans="1:78" s="316" customFormat="1" ht="51.75" customHeight="1">
      <c r="B11" s="460" t="s">
        <v>238</v>
      </c>
      <c r="C11" s="506"/>
      <c r="D11" s="831" t="s">
        <v>239</v>
      </c>
      <c r="E11" s="832"/>
      <c r="F11" s="832"/>
      <c r="G11" s="832" t="s">
        <v>239</v>
      </c>
      <c r="H11" s="832"/>
      <c r="I11" s="832"/>
      <c r="J11" s="832" t="s">
        <v>239</v>
      </c>
      <c r="K11" s="832"/>
      <c r="L11" s="832"/>
      <c r="M11" s="832"/>
      <c r="N11" s="832"/>
      <c r="O11" s="832"/>
      <c r="P11" s="832"/>
      <c r="Q11" s="832"/>
      <c r="R11" s="832"/>
      <c r="S11" s="832">
        <v>311</v>
      </c>
      <c r="T11" s="832"/>
      <c r="U11" s="834"/>
      <c r="V11" s="831" t="s">
        <v>41</v>
      </c>
      <c r="W11" s="832"/>
      <c r="X11" s="832"/>
      <c r="Y11" s="832"/>
      <c r="Z11" s="832"/>
      <c r="AA11" s="832"/>
      <c r="AB11" s="832" t="s">
        <v>41</v>
      </c>
      <c r="AC11" s="832"/>
      <c r="AD11" s="832"/>
      <c r="AE11" s="832"/>
      <c r="AF11" s="834"/>
      <c r="AG11" s="831" t="s">
        <v>42</v>
      </c>
      <c r="AH11" s="832"/>
      <c r="AI11" s="832" t="s">
        <v>43</v>
      </c>
      <c r="AJ11" s="832"/>
      <c r="AK11" s="833" t="s">
        <v>44</v>
      </c>
      <c r="AL11" s="833"/>
      <c r="AM11" s="833" t="s">
        <v>45</v>
      </c>
      <c r="AN11" s="833"/>
      <c r="AO11" s="459" t="s">
        <v>235</v>
      </c>
      <c r="AP11" s="479"/>
    </row>
    <row r="12" spans="1:78" s="34" customFormat="1" ht="51.75" customHeight="1" outlineLevel="1">
      <c r="B12" s="495"/>
      <c r="C12" s="494"/>
      <c r="D12" s="831"/>
      <c r="E12" s="832"/>
      <c r="F12" s="832"/>
      <c r="G12" s="954"/>
      <c r="H12" s="954"/>
      <c r="I12" s="954"/>
      <c r="J12" s="832"/>
      <c r="K12" s="832"/>
      <c r="L12" s="832"/>
      <c r="M12" s="832"/>
      <c r="N12" s="832"/>
      <c r="O12" s="832"/>
      <c r="P12" s="832"/>
      <c r="Q12" s="832"/>
      <c r="R12" s="832"/>
      <c r="S12" s="832"/>
      <c r="T12" s="832"/>
      <c r="U12" s="834"/>
      <c r="V12" s="831"/>
      <c r="W12" s="832"/>
      <c r="X12" s="832"/>
      <c r="Y12" s="832"/>
      <c r="Z12" s="832"/>
      <c r="AA12" s="832"/>
      <c r="AB12" s="832"/>
      <c r="AC12" s="832"/>
      <c r="AD12" s="832"/>
      <c r="AE12" s="832"/>
      <c r="AF12" s="834"/>
      <c r="AG12" s="840"/>
      <c r="AH12" s="841"/>
      <c r="AI12" s="841"/>
      <c r="AJ12" s="841"/>
      <c r="AK12" s="833"/>
      <c r="AL12" s="833"/>
      <c r="AM12" s="833"/>
      <c r="AN12" s="833"/>
      <c r="AO12" s="459"/>
      <c r="AP12" s="479"/>
    </row>
    <row r="13" spans="1:78" s="345" customFormat="1" ht="51.75" customHeight="1">
      <c r="A13" s="316"/>
      <c r="B13" s="497"/>
      <c r="C13" s="498"/>
      <c r="D13" s="840"/>
      <c r="E13" s="841"/>
      <c r="F13" s="841"/>
      <c r="G13" s="954"/>
      <c r="H13" s="954"/>
      <c r="I13" s="954"/>
      <c r="J13" s="841"/>
      <c r="K13" s="841"/>
      <c r="L13" s="841"/>
      <c r="M13" s="841"/>
      <c r="N13" s="841"/>
      <c r="O13" s="841"/>
      <c r="P13" s="841"/>
      <c r="Q13" s="841"/>
      <c r="R13" s="841"/>
      <c r="S13" s="841"/>
      <c r="T13" s="841"/>
      <c r="U13" s="843"/>
      <c r="V13" s="840"/>
      <c r="W13" s="841"/>
      <c r="X13" s="841"/>
      <c r="Y13" s="841"/>
      <c r="Z13" s="841"/>
      <c r="AA13" s="841"/>
      <c r="AB13" s="841"/>
      <c r="AC13" s="841"/>
      <c r="AD13" s="841"/>
      <c r="AE13" s="841"/>
      <c r="AF13" s="843"/>
      <c r="AG13" s="840"/>
      <c r="AH13" s="841"/>
      <c r="AI13" s="841"/>
      <c r="AJ13" s="841"/>
      <c r="AK13" s="833"/>
      <c r="AL13" s="833"/>
      <c r="AM13" s="833"/>
      <c r="AN13" s="833"/>
      <c r="AO13" s="459"/>
      <c r="AP13" s="479"/>
      <c r="AQ13" s="476"/>
    </row>
    <row r="14" spans="1:78" s="345" customFormat="1" ht="51.75" customHeight="1">
      <c r="A14" s="316"/>
      <c r="B14" s="497"/>
      <c r="C14" s="498"/>
      <c r="D14" s="840"/>
      <c r="E14" s="841"/>
      <c r="F14" s="841"/>
      <c r="G14" s="841"/>
      <c r="H14" s="841"/>
      <c r="I14" s="841"/>
      <c r="J14" s="841"/>
      <c r="K14" s="841"/>
      <c r="L14" s="841"/>
      <c r="M14" s="841"/>
      <c r="N14" s="841"/>
      <c r="O14" s="841"/>
      <c r="P14" s="841"/>
      <c r="Q14" s="841"/>
      <c r="R14" s="841"/>
      <c r="S14" s="841"/>
      <c r="T14" s="841"/>
      <c r="U14" s="843"/>
      <c r="V14" s="840"/>
      <c r="W14" s="841"/>
      <c r="X14" s="841"/>
      <c r="Y14" s="841"/>
      <c r="Z14" s="841"/>
      <c r="AA14" s="841"/>
      <c r="AB14" s="841"/>
      <c r="AC14" s="841"/>
      <c r="AD14" s="841"/>
      <c r="AE14" s="841"/>
      <c r="AF14" s="843"/>
      <c r="AG14" s="840"/>
      <c r="AH14" s="841"/>
      <c r="AI14" s="841"/>
      <c r="AJ14" s="841"/>
      <c r="AK14" s="833"/>
      <c r="AL14" s="833"/>
      <c r="AM14" s="833"/>
      <c r="AN14" s="833"/>
      <c r="AO14" s="459"/>
      <c r="AP14" s="479"/>
      <c r="AQ14" s="476"/>
    </row>
    <row r="15" spans="1:78" s="318" customFormat="1" ht="56.1" customHeight="1">
      <c r="A15" s="316"/>
      <c r="B15" s="495"/>
      <c r="C15" s="496"/>
      <c r="D15" s="837"/>
      <c r="E15" s="833"/>
      <c r="F15" s="833"/>
      <c r="G15" s="842"/>
      <c r="H15" s="842"/>
      <c r="I15" s="842"/>
      <c r="J15" s="832"/>
      <c r="K15" s="832"/>
      <c r="L15" s="832"/>
      <c r="M15" s="832"/>
      <c r="N15" s="832"/>
      <c r="O15" s="832"/>
      <c r="P15" s="832"/>
      <c r="Q15" s="832"/>
      <c r="R15" s="832"/>
      <c r="S15" s="838"/>
      <c r="T15" s="838"/>
      <c r="U15" s="839"/>
      <c r="V15" s="831"/>
      <c r="W15" s="832"/>
      <c r="X15" s="832"/>
      <c r="Y15" s="832"/>
      <c r="Z15" s="832"/>
      <c r="AA15" s="832"/>
      <c r="AB15" s="841"/>
      <c r="AC15" s="841"/>
      <c r="AD15" s="841"/>
      <c r="AE15" s="841"/>
      <c r="AF15" s="843"/>
      <c r="AG15" s="831"/>
      <c r="AH15" s="832"/>
      <c r="AI15" s="832"/>
      <c r="AJ15" s="832"/>
      <c r="AK15" s="833"/>
      <c r="AL15" s="833"/>
      <c r="AM15" s="833"/>
      <c r="AN15" s="833"/>
      <c r="AO15" s="459"/>
      <c r="AP15" s="479"/>
    </row>
    <row r="16" spans="1:78" s="46" customFormat="1" ht="52.9" customHeight="1">
      <c r="B16" s="499"/>
      <c r="C16" s="494"/>
      <c r="D16" s="831"/>
      <c r="E16" s="832"/>
      <c r="F16" s="832"/>
      <c r="G16" s="832"/>
      <c r="H16" s="832"/>
      <c r="I16" s="832"/>
      <c r="J16" s="832"/>
      <c r="K16" s="832"/>
      <c r="L16" s="832"/>
      <c r="M16" s="832"/>
      <c r="N16" s="832"/>
      <c r="O16" s="832"/>
      <c r="P16" s="832"/>
      <c r="Q16" s="832"/>
      <c r="R16" s="832"/>
      <c r="S16" s="850"/>
      <c r="T16" s="832"/>
      <c r="U16" s="834"/>
      <c r="V16" s="831"/>
      <c r="W16" s="832"/>
      <c r="X16" s="832"/>
      <c r="Y16" s="832"/>
      <c r="Z16" s="832"/>
      <c r="AA16" s="832"/>
      <c r="AB16" s="832"/>
      <c r="AC16" s="832"/>
      <c r="AD16" s="832"/>
      <c r="AE16" s="832"/>
      <c r="AF16" s="834"/>
      <c r="AG16" s="831"/>
      <c r="AH16" s="832"/>
      <c r="AI16" s="832"/>
      <c r="AJ16" s="832"/>
      <c r="AK16" s="832"/>
      <c r="AL16" s="832"/>
      <c r="AM16" s="832"/>
      <c r="AN16" s="832"/>
      <c r="AO16" s="407"/>
      <c r="AP16" s="480"/>
    </row>
    <row r="17" spans="1:42" s="46" customFormat="1" ht="52.9" customHeight="1" thickBot="1">
      <c r="B17" s="500"/>
      <c r="C17" s="501"/>
      <c r="D17" s="844"/>
      <c r="E17" s="845"/>
      <c r="F17" s="845"/>
      <c r="G17" s="845"/>
      <c r="H17" s="845"/>
      <c r="I17" s="845"/>
      <c r="J17" s="846"/>
      <c r="K17" s="846"/>
      <c r="L17" s="846"/>
      <c r="M17" s="845"/>
      <c r="N17" s="845"/>
      <c r="O17" s="845"/>
      <c r="P17" s="845"/>
      <c r="Q17" s="845"/>
      <c r="R17" s="845"/>
      <c r="S17" s="847"/>
      <c r="T17" s="848"/>
      <c r="U17" s="849"/>
      <c r="V17" s="844"/>
      <c r="W17" s="845"/>
      <c r="X17" s="845"/>
      <c r="Y17" s="845"/>
      <c r="Z17" s="845"/>
      <c r="AA17" s="845"/>
      <c r="AB17" s="845"/>
      <c r="AC17" s="845"/>
      <c r="AD17" s="845"/>
      <c r="AE17" s="845"/>
      <c r="AF17" s="854"/>
      <c r="AG17" s="844"/>
      <c r="AH17" s="845"/>
      <c r="AI17" s="845"/>
      <c r="AJ17" s="845"/>
      <c r="AK17" s="845"/>
      <c r="AL17" s="845"/>
      <c r="AM17" s="845"/>
      <c r="AN17" s="845"/>
      <c r="AO17" s="481"/>
      <c r="AP17" s="482"/>
    </row>
    <row r="18" spans="1:42" s="49" customFormat="1" ht="25.5" hidden="1" customHeight="1" outlineLevel="1">
      <c r="B18" s="330"/>
      <c r="C18" s="350"/>
      <c r="D18" s="623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851"/>
      <c r="Q18" s="851"/>
      <c r="R18" s="851"/>
      <c r="S18" s="851"/>
      <c r="T18" s="851"/>
      <c r="U18" s="852"/>
      <c r="V18" s="623"/>
      <c r="W18" s="851"/>
      <c r="X18" s="851"/>
      <c r="Y18" s="851"/>
      <c r="Z18" s="851"/>
      <c r="AA18" s="851"/>
      <c r="AB18" s="853"/>
      <c r="AC18" s="851"/>
      <c r="AD18" s="851"/>
      <c r="AE18" s="851"/>
      <c r="AF18" s="855"/>
      <c r="AG18" s="623"/>
      <c r="AH18" s="851"/>
      <c r="AI18" s="851"/>
      <c r="AJ18" s="851"/>
      <c r="AK18" s="851"/>
      <c r="AL18" s="851"/>
      <c r="AM18" s="851"/>
      <c r="AN18" s="851"/>
      <c r="AO18" s="351"/>
      <c r="AP18" s="350"/>
    </row>
    <row r="19" spans="1:42" s="49" customFormat="1" ht="25.5" hidden="1" customHeight="1" outlineLevel="1">
      <c r="B19" s="352"/>
      <c r="C19" s="353"/>
      <c r="D19" s="856"/>
      <c r="E19" s="1077"/>
      <c r="F19" s="1077"/>
      <c r="G19" s="1077"/>
      <c r="H19" s="1077"/>
      <c r="I19" s="1077"/>
      <c r="J19" s="1077"/>
      <c r="K19" s="1077"/>
      <c r="L19" s="1077"/>
      <c r="M19" s="1077"/>
      <c r="N19" s="1077"/>
      <c r="O19" s="1077"/>
      <c r="P19" s="1077"/>
      <c r="Q19" s="1077"/>
      <c r="R19" s="1077"/>
      <c r="S19" s="1077"/>
      <c r="T19" s="1077"/>
      <c r="U19" s="1016"/>
      <c r="V19" s="856"/>
      <c r="W19" s="1077"/>
      <c r="X19" s="1077"/>
      <c r="Y19" s="1077"/>
      <c r="Z19" s="1077"/>
      <c r="AA19" s="1077"/>
      <c r="AB19" s="1078"/>
      <c r="AC19" s="1077"/>
      <c r="AD19" s="1077"/>
      <c r="AE19" s="1077"/>
      <c r="AF19" s="1079"/>
      <c r="AG19" s="856"/>
      <c r="AH19" s="1077"/>
      <c r="AI19" s="1077"/>
      <c r="AJ19" s="1077"/>
      <c r="AK19" s="1077"/>
      <c r="AL19" s="1077"/>
      <c r="AM19" s="1077"/>
      <c r="AN19" s="1077"/>
      <c r="AO19" s="354"/>
      <c r="AP19" s="350"/>
    </row>
    <row r="20" spans="1:42" s="49" customFormat="1" ht="25.5" hidden="1" customHeight="1" outlineLevel="1">
      <c r="B20" s="355"/>
      <c r="C20" s="353"/>
      <c r="D20" s="856"/>
      <c r="E20" s="1077"/>
      <c r="F20" s="1077"/>
      <c r="G20" s="1077"/>
      <c r="H20" s="1077"/>
      <c r="I20" s="1077"/>
      <c r="J20" s="1077"/>
      <c r="K20" s="1077"/>
      <c r="L20" s="1077"/>
      <c r="M20" s="1077"/>
      <c r="N20" s="1077"/>
      <c r="O20" s="1077"/>
      <c r="P20" s="1077"/>
      <c r="Q20" s="1077"/>
      <c r="R20" s="1077"/>
      <c r="S20" s="1077"/>
      <c r="T20" s="1077"/>
      <c r="U20" s="1016"/>
      <c r="V20" s="856"/>
      <c r="W20" s="1077"/>
      <c r="X20" s="1077"/>
      <c r="Y20" s="1077"/>
      <c r="Z20" s="1077"/>
      <c r="AA20" s="1077"/>
      <c r="AB20" s="1078"/>
      <c r="AC20" s="1077"/>
      <c r="AD20" s="1077"/>
      <c r="AE20" s="1077"/>
      <c r="AF20" s="1079"/>
      <c r="AG20" s="856"/>
      <c r="AH20" s="1077"/>
      <c r="AI20" s="1077"/>
      <c r="AJ20" s="1077"/>
      <c r="AK20" s="1077"/>
      <c r="AL20" s="1077"/>
      <c r="AM20" s="1077"/>
      <c r="AN20" s="1077"/>
      <c r="AO20" s="354"/>
      <c r="AP20" s="350"/>
    </row>
    <row r="21" spans="1:42" s="49" customFormat="1" ht="25.5" hidden="1" customHeight="1" outlineLevel="1">
      <c r="B21" s="352"/>
      <c r="C21" s="353"/>
      <c r="D21" s="856"/>
      <c r="E21" s="1077"/>
      <c r="F21" s="1077"/>
      <c r="G21" s="1077"/>
      <c r="H21" s="1077"/>
      <c r="I21" s="1077"/>
      <c r="J21" s="1077"/>
      <c r="K21" s="1077"/>
      <c r="L21" s="1077"/>
      <c r="M21" s="1077"/>
      <c r="N21" s="1077"/>
      <c r="O21" s="1077"/>
      <c r="P21" s="1077"/>
      <c r="Q21" s="1077"/>
      <c r="R21" s="1077"/>
      <c r="S21" s="1077"/>
      <c r="T21" s="1077"/>
      <c r="U21" s="1016"/>
      <c r="V21" s="856"/>
      <c r="W21" s="1077"/>
      <c r="X21" s="1077"/>
      <c r="Y21" s="1077"/>
      <c r="Z21" s="1077"/>
      <c r="AA21" s="1077"/>
      <c r="AB21" s="1078"/>
      <c r="AC21" s="1077"/>
      <c r="AD21" s="1077"/>
      <c r="AE21" s="1077"/>
      <c r="AF21" s="1079"/>
      <c r="AG21" s="856"/>
      <c r="AH21" s="1077"/>
      <c r="AI21" s="1077"/>
      <c r="AJ21" s="1077"/>
      <c r="AK21" s="1077"/>
      <c r="AL21" s="1077"/>
      <c r="AM21" s="1077"/>
      <c r="AN21" s="1077"/>
      <c r="AO21" s="354"/>
      <c r="AP21" s="353"/>
    </row>
    <row r="22" spans="1:42" s="49" customFormat="1" ht="25.5" hidden="1" customHeight="1" outlineLevel="1">
      <c r="B22" s="338"/>
      <c r="C22" s="353"/>
      <c r="D22" s="856"/>
      <c r="E22" s="1077"/>
      <c r="F22" s="1077"/>
      <c r="G22" s="1077"/>
      <c r="H22" s="1077"/>
      <c r="I22" s="1077"/>
      <c r="J22" s="1077"/>
      <c r="K22" s="1077"/>
      <c r="L22" s="1077"/>
      <c r="M22" s="1077"/>
      <c r="N22" s="1077"/>
      <c r="O22" s="1077"/>
      <c r="P22" s="1077"/>
      <c r="Q22" s="1077"/>
      <c r="R22" s="1077"/>
      <c r="S22" s="1077"/>
      <c r="T22" s="1077"/>
      <c r="U22" s="1016"/>
      <c r="V22" s="856"/>
      <c r="W22" s="1077"/>
      <c r="X22" s="1077"/>
      <c r="Y22" s="1077"/>
      <c r="Z22" s="1077"/>
      <c r="AA22" s="1077"/>
      <c r="AB22" s="1078"/>
      <c r="AC22" s="1077"/>
      <c r="AD22" s="1077"/>
      <c r="AE22" s="1077"/>
      <c r="AF22" s="1079"/>
      <c r="AG22" s="856"/>
      <c r="AH22" s="1077"/>
      <c r="AI22" s="1077"/>
      <c r="AJ22" s="1077"/>
      <c r="AK22" s="1077"/>
      <c r="AL22" s="1077"/>
      <c r="AM22" s="1077"/>
      <c r="AN22" s="1077"/>
      <c r="AO22" s="354"/>
      <c r="AP22" s="350"/>
    </row>
    <row r="23" spans="1:42" s="49" customFormat="1" ht="25.5" hidden="1" customHeight="1" outlineLevel="1" thickBot="1">
      <c r="B23" s="356"/>
      <c r="C23" s="357"/>
      <c r="D23" s="864"/>
      <c r="E23" s="861"/>
      <c r="F23" s="861"/>
      <c r="G23" s="861"/>
      <c r="H23" s="861"/>
      <c r="I23" s="861"/>
      <c r="J23" s="861"/>
      <c r="K23" s="861"/>
      <c r="L23" s="861"/>
      <c r="M23" s="861"/>
      <c r="N23" s="861"/>
      <c r="O23" s="861"/>
      <c r="P23" s="861"/>
      <c r="Q23" s="861"/>
      <c r="R23" s="861"/>
      <c r="S23" s="861"/>
      <c r="T23" s="861"/>
      <c r="U23" s="874"/>
      <c r="V23" s="864"/>
      <c r="W23" s="861"/>
      <c r="X23" s="861"/>
      <c r="Y23" s="861"/>
      <c r="Z23" s="861"/>
      <c r="AA23" s="861"/>
      <c r="AB23" s="862"/>
      <c r="AC23" s="861"/>
      <c r="AD23" s="861"/>
      <c r="AE23" s="861"/>
      <c r="AF23" s="863"/>
      <c r="AG23" s="864"/>
      <c r="AH23" s="861"/>
      <c r="AI23" s="861"/>
      <c r="AJ23" s="861"/>
      <c r="AK23" s="861"/>
      <c r="AL23" s="861"/>
      <c r="AM23" s="861"/>
      <c r="AN23" s="861"/>
      <c r="AO23" s="358"/>
      <c r="AP23" s="357"/>
    </row>
    <row r="24" spans="1:42" ht="14.25" customHeight="1" collapsed="1" thickBot="1">
      <c r="A24" s="49"/>
      <c r="B24" s="875"/>
      <c r="C24" s="875"/>
      <c r="D24" s="875"/>
      <c r="E24" s="875"/>
      <c r="F24" s="875"/>
      <c r="G24" s="875"/>
      <c r="H24" s="875"/>
      <c r="I24" s="875"/>
      <c r="J24" s="875"/>
      <c r="K24" s="875"/>
      <c r="L24" s="875"/>
      <c r="M24" s="875"/>
      <c r="N24" s="875"/>
      <c r="O24" s="875"/>
      <c r="P24" s="875"/>
      <c r="Q24" s="875"/>
      <c r="R24" s="875"/>
      <c r="S24" s="875"/>
      <c r="T24" s="875"/>
      <c r="U24" s="875"/>
      <c r="V24" s="875"/>
      <c r="W24" s="875"/>
      <c r="X24" s="875"/>
      <c r="Y24" s="875"/>
      <c r="Z24" s="875"/>
      <c r="AA24" s="875"/>
      <c r="AB24" s="875"/>
      <c r="AC24" s="875"/>
      <c r="AD24" s="875"/>
      <c r="AE24" s="875"/>
      <c r="AF24" s="875"/>
      <c r="AG24" s="875"/>
      <c r="AH24" s="875"/>
      <c r="AI24" s="875"/>
      <c r="AJ24" s="875"/>
      <c r="AK24" s="875"/>
      <c r="AL24" s="875"/>
      <c r="AM24" s="875"/>
      <c r="AN24" s="875"/>
      <c r="AO24" s="875"/>
      <c r="AP24" s="875"/>
    </row>
    <row r="25" spans="1:42" ht="325.5" customHeight="1" thickBot="1">
      <c r="A25" s="49"/>
      <c r="B25" s="170" t="s">
        <v>64</v>
      </c>
      <c r="C25" s="876"/>
      <c r="D25" s="876"/>
      <c r="E25" s="876"/>
      <c r="F25" s="876"/>
      <c r="G25" s="1081"/>
      <c r="H25" s="1082"/>
      <c r="I25" s="1082"/>
      <c r="J25" s="1083"/>
      <c r="K25" s="876"/>
      <c r="L25" s="876"/>
      <c r="M25" s="876"/>
      <c r="N25" s="876"/>
      <c r="O25" s="871"/>
      <c r="P25" s="1023"/>
      <c r="Q25" s="1023"/>
      <c r="R25" s="1024"/>
      <c r="S25" s="871"/>
      <c r="T25" s="1023"/>
      <c r="U25" s="1023"/>
      <c r="V25" s="1024"/>
      <c r="W25" s="877"/>
      <c r="X25" s="1025"/>
      <c r="Y25" s="1025"/>
      <c r="Z25" s="1026"/>
      <c r="AA25" s="876"/>
      <c r="AB25" s="876"/>
      <c r="AC25" s="876"/>
      <c r="AD25" s="876"/>
      <c r="AE25" s="871"/>
      <c r="AF25" s="1023"/>
      <c r="AG25" s="1023"/>
      <c r="AH25" s="1024"/>
      <c r="AI25" s="889"/>
      <c r="AJ25" s="1031"/>
      <c r="AK25" s="1031"/>
      <c r="AL25" s="891"/>
      <c r="AM25" s="665"/>
      <c r="AN25" s="666"/>
      <c r="AO25" s="666"/>
      <c r="AP25" s="666"/>
    </row>
    <row r="26" spans="1:42" ht="128.25" customHeight="1" thickBot="1">
      <c r="A26" s="49"/>
      <c r="B26" s="312" t="s">
        <v>65</v>
      </c>
      <c r="C26" s="1019" t="s">
        <v>111</v>
      </c>
      <c r="D26" s="1020"/>
      <c r="E26" s="1020"/>
      <c r="F26" s="1021"/>
      <c r="G26" s="1019" t="s">
        <v>214</v>
      </c>
      <c r="H26" s="1020"/>
      <c r="I26" s="1020"/>
      <c r="J26" s="1021"/>
      <c r="K26" s="1019" t="s">
        <v>215</v>
      </c>
      <c r="L26" s="1020"/>
      <c r="M26" s="1020"/>
      <c r="N26" s="1021"/>
      <c r="O26" s="1018" t="s">
        <v>216</v>
      </c>
      <c r="P26" s="1018"/>
      <c r="Q26" s="1018"/>
      <c r="R26" s="1018"/>
      <c r="S26" s="1018" t="s">
        <v>217</v>
      </c>
      <c r="T26" s="1018"/>
      <c r="U26" s="1018"/>
      <c r="V26" s="1018"/>
      <c r="W26" s="1019" t="s">
        <v>218</v>
      </c>
      <c r="X26" s="1020"/>
      <c r="Y26" s="1020"/>
      <c r="Z26" s="1021"/>
      <c r="AA26" s="1018" t="s">
        <v>219</v>
      </c>
      <c r="AB26" s="1018"/>
      <c r="AC26" s="1018"/>
      <c r="AD26" s="1018"/>
      <c r="AE26" s="1018" t="s">
        <v>220</v>
      </c>
      <c r="AF26" s="1018"/>
      <c r="AG26" s="1018"/>
      <c r="AH26" s="1018"/>
      <c r="AI26" s="1080"/>
      <c r="AJ26" s="1080"/>
      <c r="AK26" s="1080"/>
      <c r="AL26" s="1022"/>
      <c r="AM26" s="643" t="s">
        <v>66</v>
      </c>
      <c r="AN26" s="644"/>
      <c r="AO26" s="644"/>
      <c r="AP26" s="644"/>
    </row>
    <row r="27" spans="1:42" ht="63" customHeight="1" thickBot="1">
      <c r="A27" s="49"/>
      <c r="B27" s="313" t="s">
        <v>67</v>
      </c>
      <c r="C27" s="1084" t="s">
        <v>226</v>
      </c>
      <c r="D27" s="1085"/>
      <c r="E27" s="1085"/>
      <c r="F27" s="1086"/>
      <c r="G27" s="1084" t="s">
        <v>230</v>
      </c>
      <c r="H27" s="1085"/>
      <c r="I27" s="1085"/>
      <c r="J27" s="1086"/>
      <c r="K27" s="1084" t="s">
        <v>229</v>
      </c>
      <c r="L27" s="1085"/>
      <c r="M27" s="1085"/>
      <c r="N27" s="1086"/>
      <c r="O27" s="1084" t="s">
        <v>228</v>
      </c>
      <c r="P27" s="1085"/>
      <c r="Q27" s="1085"/>
      <c r="R27" s="1086"/>
      <c r="S27" s="1084" t="s">
        <v>227</v>
      </c>
      <c r="T27" s="1085"/>
      <c r="U27" s="1085"/>
      <c r="V27" s="1086"/>
      <c r="W27" s="1084" t="s">
        <v>231</v>
      </c>
      <c r="X27" s="1085"/>
      <c r="Y27" s="1085"/>
      <c r="Z27" s="1086"/>
      <c r="AA27" s="1084" t="s">
        <v>232</v>
      </c>
      <c r="AB27" s="1085"/>
      <c r="AC27" s="1085"/>
      <c r="AD27" s="1086"/>
      <c r="AE27" s="1084" t="s">
        <v>233</v>
      </c>
      <c r="AF27" s="1085"/>
      <c r="AG27" s="1085"/>
      <c r="AH27" s="1086"/>
      <c r="AI27" s="1087"/>
      <c r="AJ27" s="1088"/>
      <c r="AK27" s="1088"/>
      <c r="AL27" s="1089"/>
      <c r="AM27" s="660" t="s">
        <v>68</v>
      </c>
      <c r="AN27" s="661"/>
      <c r="AO27" s="661"/>
      <c r="AP27" s="661"/>
    </row>
    <row r="28" spans="1:42" ht="65.099999999999994" customHeight="1">
      <c r="A28" s="49"/>
      <c r="B28" s="312" t="s">
        <v>69</v>
      </c>
      <c r="C28" s="1032"/>
      <c r="D28" s="1033"/>
      <c r="E28" s="1033"/>
      <c r="F28" s="1034"/>
      <c r="G28" s="1032"/>
      <c r="H28" s="1033"/>
      <c r="I28" s="1033"/>
      <c r="J28" s="1034"/>
      <c r="K28" s="1032"/>
      <c r="L28" s="1033"/>
      <c r="M28" s="1033"/>
      <c r="N28" s="1034"/>
      <c r="O28" s="1032"/>
      <c r="P28" s="1033"/>
      <c r="Q28" s="1033"/>
      <c r="R28" s="1034"/>
      <c r="S28" s="1032"/>
      <c r="T28" s="1033"/>
      <c r="U28" s="1033"/>
      <c r="V28" s="1034"/>
      <c r="W28" s="1032"/>
      <c r="X28" s="1033"/>
      <c r="Y28" s="1033"/>
      <c r="Z28" s="1034"/>
      <c r="AA28" s="1032"/>
      <c r="AB28" s="1033"/>
      <c r="AC28" s="1033"/>
      <c r="AD28" s="1034"/>
      <c r="AE28" s="1032"/>
      <c r="AF28" s="1033"/>
      <c r="AG28" s="1033"/>
      <c r="AH28" s="1034"/>
      <c r="AI28" s="1090"/>
      <c r="AJ28" s="1091"/>
      <c r="AK28" s="1091"/>
      <c r="AL28" s="1092"/>
      <c r="AM28" s="700"/>
      <c r="AN28" s="701"/>
      <c r="AO28" s="701"/>
      <c r="AP28" s="701"/>
    </row>
    <row r="29" spans="1:42" ht="65.099999999999994" customHeight="1" outlineLevel="1">
      <c r="A29" s="49"/>
      <c r="B29" s="312" t="s">
        <v>70</v>
      </c>
      <c r="C29" s="1043"/>
      <c r="D29" s="1044"/>
      <c r="E29" s="1044"/>
      <c r="F29" s="1045"/>
      <c r="G29" s="1043"/>
      <c r="H29" s="1044"/>
      <c r="I29" s="1044"/>
      <c r="J29" s="1045"/>
      <c r="K29" s="1043"/>
      <c r="L29" s="1044"/>
      <c r="M29" s="1044"/>
      <c r="N29" s="1045"/>
      <c r="O29" s="1043"/>
      <c r="P29" s="1044"/>
      <c r="Q29" s="1044"/>
      <c r="R29" s="1045"/>
      <c r="S29" s="1043"/>
      <c r="T29" s="1044"/>
      <c r="U29" s="1044"/>
      <c r="V29" s="1045"/>
      <c r="W29" s="1043"/>
      <c r="X29" s="1044"/>
      <c r="Y29" s="1044"/>
      <c r="Z29" s="1045"/>
      <c r="AA29" s="1043"/>
      <c r="AB29" s="1044"/>
      <c r="AC29" s="1044"/>
      <c r="AD29" s="1045"/>
      <c r="AE29" s="1043"/>
      <c r="AF29" s="1044"/>
      <c r="AG29" s="1044"/>
      <c r="AH29" s="1045"/>
      <c r="AI29" s="1093"/>
      <c r="AJ29" s="1094"/>
      <c r="AK29" s="1094"/>
      <c r="AL29" s="1095"/>
      <c r="AM29" s="702"/>
      <c r="AN29" s="929"/>
      <c r="AO29" s="929"/>
      <c r="AP29" s="929"/>
    </row>
    <row r="30" spans="1:42" ht="65.099999999999994" customHeight="1" outlineLevel="1">
      <c r="A30" s="49"/>
      <c r="B30" s="312" t="s">
        <v>71</v>
      </c>
      <c r="C30" s="1043"/>
      <c r="D30" s="1044"/>
      <c r="E30" s="1044"/>
      <c r="F30" s="1045"/>
      <c r="G30" s="1043"/>
      <c r="H30" s="1044"/>
      <c r="I30" s="1044"/>
      <c r="J30" s="1045"/>
      <c r="K30" s="1043"/>
      <c r="L30" s="1044"/>
      <c r="M30" s="1044"/>
      <c r="N30" s="1045"/>
      <c r="O30" s="1043"/>
      <c r="P30" s="1044"/>
      <c r="Q30" s="1044"/>
      <c r="R30" s="1045"/>
      <c r="S30" s="1043"/>
      <c r="T30" s="1044"/>
      <c r="U30" s="1044"/>
      <c r="V30" s="1045"/>
      <c r="W30" s="1043"/>
      <c r="X30" s="1044"/>
      <c r="Y30" s="1044"/>
      <c r="Z30" s="1045"/>
      <c r="AA30" s="1043"/>
      <c r="AB30" s="1044"/>
      <c r="AC30" s="1044"/>
      <c r="AD30" s="1045"/>
      <c r="AE30" s="1043"/>
      <c r="AF30" s="1044"/>
      <c r="AG30" s="1044"/>
      <c r="AH30" s="1045"/>
      <c r="AI30" s="1093"/>
      <c r="AJ30" s="1094"/>
      <c r="AK30" s="1094"/>
      <c r="AL30" s="1095"/>
      <c r="AM30" s="702"/>
      <c r="AN30" s="929"/>
      <c r="AO30" s="929"/>
      <c r="AP30" s="929"/>
    </row>
    <row r="31" spans="1:42" ht="109.5" customHeight="1" outlineLevel="1">
      <c r="A31" s="49"/>
      <c r="B31" s="312" t="s">
        <v>73</v>
      </c>
      <c r="C31" s="1096"/>
      <c r="D31" s="1097"/>
      <c r="E31" s="1097"/>
      <c r="F31" s="1098"/>
      <c r="G31" s="1096"/>
      <c r="H31" s="1097"/>
      <c r="I31" s="1097"/>
      <c r="J31" s="1098"/>
      <c r="K31" s="1096"/>
      <c r="L31" s="1097"/>
      <c r="M31" s="1097"/>
      <c r="N31" s="1098"/>
      <c r="O31" s="1096"/>
      <c r="P31" s="1097"/>
      <c r="Q31" s="1097"/>
      <c r="R31" s="1098"/>
      <c r="S31" s="1096"/>
      <c r="T31" s="1097"/>
      <c r="U31" s="1097"/>
      <c r="V31" s="1098"/>
      <c r="W31" s="1096"/>
      <c r="X31" s="1097"/>
      <c r="Y31" s="1097"/>
      <c r="Z31" s="1098"/>
      <c r="AA31" s="1096"/>
      <c r="AB31" s="1097"/>
      <c r="AC31" s="1097"/>
      <c r="AD31" s="1098"/>
      <c r="AE31" s="1096"/>
      <c r="AF31" s="1097"/>
      <c r="AG31" s="1097"/>
      <c r="AH31" s="1098"/>
      <c r="AI31" s="359"/>
      <c r="AJ31" s="360"/>
      <c r="AK31" s="360"/>
      <c r="AL31" s="361"/>
      <c r="AM31" s="702"/>
      <c r="AN31" s="929"/>
      <c r="AO31" s="929"/>
      <c r="AP31" s="929"/>
    </row>
    <row r="32" spans="1:42" ht="65.099999999999994" customHeight="1" outlineLevel="1">
      <c r="A32" s="49"/>
      <c r="B32" s="314" t="s">
        <v>74</v>
      </c>
      <c r="C32" s="1043" t="s">
        <v>75</v>
      </c>
      <c r="D32" s="1044"/>
      <c r="E32" s="1044"/>
      <c r="F32" s="1045"/>
      <c r="G32" s="1043" t="s">
        <v>75</v>
      </c>
      <c r="H32" s="1044"/>
      <c r="I32" s="1044"/>
      <c r="J32" s="1045"/>
      <c r="K32" s="1043" t="s">
        <v>75</v>
      </c>
      <c r="L32" s="1044"/>
      <c r="M32" s="1044"/>
      <c r="N32" s="1045"/>
      <c r="O32" s="1043" t="s">
        <v>75</v>
      </c>
      <c r="P32" s="1044"/>
      <c r="Q32" s="1044"/>
      <c r="R32" s="1045"/>
      <c r="S32" s="1043" t="s">
        <v>75</v>
      </c>
      <c r="T32" s="1044"/>
      <c r="U32" s="1044"/>
      <c r="V32" s="1045"/>
      <c r="W32" s="1043" t="s">
        <v>75</v>
      </c>
      <c r="X32" s="1044"/>
      <c r="Y32" s="1044"/>
      <c r="Z32" s="1045"/>
      <c r="AA32" s="1043" t="s">
        <v>75</v>
      </c>
      <c r="AB32" s="1044"/>
      <c r="AC32" s="1044"/>
      <c r="AD32" s="1045"/>
      <c r="AE32" s="1043" t="s">
        <v>75</v>
      </c>
      <c r="AF32" s="1044"/>
      <c r="AG32" s="1044"/>
      <c r="AH32" s="1045"/>
      <c r="AI32" s="1093"/>
      <c r="AJ32" s="1094"/>
      <c r="AK32" s="1094"/>
      <c r="AL32" s="1095"/>
      <c r="AM32" s="702"/>
      <c r="AN32" s="929"/>
      <c r="AO32" s="929"/>
      <c r="AP32" s="929"/>
    </row>
    <row r="33" spans="1:42" ht="65.099999999999994" customHeight="1" outlineLevel="1">
      <c r="A33" s="49"/>
      <c r="B33" s="312" t="s">
        <v>76</v>
      </c>
      <c r="C33" s="1043" t="s">
        <v>77</v>
      </c>
      <c r="D33" s="1044"/>
      <c r="E33" s="1044"/>
      <c r="F33" s="1045"/>
      <c r="G33" s="1043" t="s">
        <v>77</v>
      </c>
      <c r="H33" s="1044"/>
      <c r="I33" s="1044"/>
      <c r="J33" s="1045"/>
      <c r="K33" s="1043" t="s">
        <v>77</v>
      </c>
      <c r="L33" s="1044"/>
      <c r="M33" s="1044"/>
      <c r="N33" s="1045"/>
      <c r="O33" s="1043" t="s">
        <v>77</v>
      </c>
      <c r="P33" s="1044"/>
      <c r="Q33" s="1044"/>
      <c r="R33" s="1045"/>
      <c r="S33" s="1043" t="s">
        <v>77</v>
      </c>
      <c r="T33" s="1044"/>
      <c r="U33" s="1044"/>
      <c r="V33" s="1045"/>
      <c r="W33" s="1043" t="s">
        <v>77</v>
      </c>
      <c r="X33" s="1044"/>
      <c r="Y33" s="1044"/>
      <c r="Z33" s="1045"/>
      <c r="AA33" s="1043" t="s">
        <v>77</v>
      </c>
      <c r="AB33" s="1044"/>
      <c r="AC33" s="1044"/>
      <c r="AD33" s="1045"/>
      <c r="AE33" s="1043" t="s">
        <v>77</v>
      </c>
      <c r="AF33" s="1044"/>
      <c r="AG33" s="1044"/>
      <c r="AH33" s="1045"/>
      <c r="AI33" s="1093"/>
      <c r="AJ33" s="1094"/>
      <c r="AK33" s="1094"/>
      <c r="AL33" s="1095"/>
      <c r="AM33" s="702"/>
      <c r="AN33" s="929"/>
      <c r="AO33" s="929"/>
      <c r="AP33" s="929"/>
    </row>
    <row r="34" spans="1:42" ht="65.099999999999994" customHeight="1" outlineLevel="1">
      <c r="A34" s="49"/>
      <c r="B34" s="312" t="s">
        <v>78</v>
      </c>
      <c r="C34" s="1043" t="s">
        <v>77</v>
      </c>
      <c r="D34" s="1044"/>
      <c r="E34" s="1044"/>
      <c r="F34" s="1045"/>
      <c r="G34" s="1043" t="s">
        <v>77</v>
      </c>
      <c r="H34" s="1044"/>
      <c r="I34" s="1044"/>
      <c r="J34" s="1045"/>
      <c r="K34" s="1043" t="s">
        <v>77</v>
      </c>
      <c r="L34" s="1044"/>
      <c r="M34" s="1044"/>
      <c r="N34" s="1045"/>
      <c r="O34" s="1043" t="s">
        <v>77</v>
      </c>
      <c r="P34" s="1044"/>
      <c r="Q34" s="1044"/>
      <c r="R34" s="1045"/>
      <c r="S34" s="1043" t="s">
        <v>77</v>
      </c>
      <c r="T34" s="1044"/>
      <c r="U34" s="1044"/>
      <c r="V34" s="1045"/>
      <c r="W34" s="1043" t="s">
        <v>77</v>
      </c>
      <c r="X34" s="1044"/>
      <c r="Y34" s="1044"/>
      <c r="Z34" s="1045"/>
      <c r="AA34" s="1043" t="s">
        <v>77</v>
      </c>
      <c r="AB34" s="1044"/>
      <c r="AC34" s="1044"/>
      <c r="AD34" s="1045"/>
      <c r="AE34" s="1043" t="s">
        <v>77</v>
      </c>
      <c r="AF34" s="1044"/>
      <c r="AG34" s="1044"/>
      <c r="AH34" s="1045"/>
      <c r="AI34" s="1093"/>
      <c r="AJ34" s="1094"/>
      <c r="AK34" s="1094"/>
      <c r="AL34" s="1095"/>
      <c r="AM34" s="702"/>
      <c r="AN34" s="929"/>
      <c r="AO34" s="929"/>
      <c r="AP34" s="929"/>
    </row>
    <row r="35" spans="1:42" ht="203.25" customHeight="1" outlineLevel="1" thickBot="1">
      <c r="A35" s="49"/>
      <c r="B35" s="362" t="s">
        <v>79</v>
      </c>
      <c r="C35" s="914"/>
      <c r="D35" s="915"/>
      <c r="E35" s="915"/>
      <c r="F35" s="916"/>
      <c r="G35" s="917"/>
      <c r="H35" s="918"/>
      <c r="I35" s="918"/>
      <c r="J35" s="919"/>
      <c r="K35" s="917"/>
      <c r="L35" s="918"/>
      <c r="M35" s="918"/>
      <c r="N35" s="919"/>
      <c r="O35" s="917"/>
      <c r="P35" s="918"/>
      <c r="Q35" s="918"/>
      <c r="R35" s="919"/>
      <c r="S35" s="917"/>
      <c r="T35" s="918"/>
      <c r="U35" s="918"/>
      <c r="V35" s="919"/>
      <c r="W35" s="917"/>
      <c r="X35" s="918"/>
      <c r="Y35" s="918"/>
      <c r="Z35" s="919"/>
      <c r="AA35" s="917"/>
      <c r="AB35" s="918"/>
      <c r="AC35" s="918"/>
      <c r="AD35" s="919"/>
      <c r="AE35" s="917"/>
      <c r="AF35" s="918"/>
      <c r="AG35" s="918"/>
      <c r="AH35" s="919"/>
      <c r="AI35" s="920"/>
      <c r="AJ35" s="921"/>
      <c r="AK35" s="921"/>
      <c r="AL35" s="922"/>
      <c r="AM35" s="704"/>
      <c r="AN35" s="705"/>
      <c r="AO35" s="705"/>
      <c r="AP35" s="705"/>
    </row>
    <row r="36" spans="1:42" ht="12.75" customHeight="1" thickBot="1">
      <c r="A36" s="49"/>
      <c r="B36" s="926"/>
      <c r="C36" s="927"/>
      <c r="D36" s="927"/>
      <c r="E36" s="927"/>
      <c r="F36" s="927"/>
      <c r="G36" s="928"/>
      <c r="H36" s="928"/>
      <c r="I36" s="928"/>
      <c r="J36" s="928"/>
      <c r="K36" s="928"/>
      <c r="L36" s="928"/>
      <c r="M36" s="928"/>
      <c r="N36" s="928"/>
      <c r="O36" s="928"/>
      <c r="P36" s="928"/>
      <c r="Q36" s="928"/>
      <c r="R36" s="928"/>
      <c r="S36" s="928"/>
      <c r="T36" s="928"/>
      <c r="U36" s="928"/>
      <c r="V36" s="928"/>
      <c r="W36" s="928"/>
      <c r="X36" s="928"/>
      <c r="Y36" s="928"/>
      <c r="Z36" s="928"/>
      <c r="AA36" s="928"/>
      <c r="AB36" s="928"/>
      <c r="AC36" s="928"/>
      <c r="AD36" s="928"/>
      <c r="AE36" s="928"/>
      <c r="AF36" s="928"/>
      <c r="AG36" s="928"/>
      <c r="AH36" s="928"/>
      <c r="AI36" s="928"/>
      <c r="AJ36" s="928"/>
      <c r="AK36" s="928"/>
      <c r="AL36" s="928"/>
      <c r="AM36" s="928"/>
      <c r="AN36" s="928"/>
      <c r="AO36" s="928"/>
      <c r="AP36" s="928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373" customFormat="1" ht="53.1" customHeight="1">
      <c r="A38" s="363"/>
      <c r="B38" s="342" t="s">
        <v>122</v>
      </c>
      <c r="C38" s="364"/>
      <c r="D38" s="300"/>
      <c r="E38" s="365"/>
      <c r="F38" s="366"/>
      <c r="G38" s="367"/>
      <c r="H38" s="300"/>
      <c r="I38" s="365"/>
      <c r="J38" s="366"/>
      <c r="K38" s="367"/>
      <c r="L38" s="300"/>
      <c r="M38" s="365"/>
      <c r="N38" s="366"/>
      <c r="O38" s="367"/>
      <c r="P38" s="300"/>
      <c r="Q38" s="365"/>
      <c r="R38" s="366"/>
      <c r="S38" s="364">
        <v>1</v>
      </c>
      <c r="T38" s="368"/>
      <c r="U38" s="369"/>
      <c r="V38" s="370"/>
      <c r="W38" s="371"/>
      <c r="X38" s="372"/>
      <c r="Y38" s="369"/>
      <c r="Z38" s="370"/>
      <c r="AA38" s="371"/>
      <c r="AB38" s="372"/>
      <c r="AC38" s="369"/>
      <c r="AD38" s="370"/>
      <c r="AE38" s="371"/>
      <c r="AF38" s="372"/>
      <c r="AG38" s="369"/>
      <c r="AH38" s="370"/>
      <c r="AI38" s="371"/>
      <c r="AJ38" s="372"/>
      <c r="AK38" s="369"/>
      <c r="AL38" s="370"/>
      <c r="AM38" s="364"/>
      <c r="AN38" s="368"/>
      <c r="AO38" s="369"/>
      <c r="AP38" s="370"/>
    </row>
    <row r="39" spans="1:42" s="385" customFormat="1" ht="53.1" customHeight="1">
      <c r="A39" s="374"/>
      <c r="B39" s="342" t="s">
        <v>236</v>
      </c>
      <c r="C39" s="364">
        <v>1</v>
      </c>
      <c r="D39" s="375"/>
      <c r="E39" s="376"/>
      <c r="F39" s="377"/>
      <c r="G39" s="378"/>
      <c r="H39" s="375"/>
      <c r="I39" s="376"/>
      <c r="J39" s="377"/>
      <c r="K39" s="378"/>
      <c r="L39" s="375"/>
      <c r="M39" s="376"/>
      <c r="N39" s="377"/>
      <c r="O39" s="378"/>
      <c r="P39" s="375"/>
      <c r="Q39" s="376"/>
      <c r="R39" s="377"/>
      <c r="S39" s="379"/>
      <c r="T39" s="380"/>
      <c r="U39" s="381"/>
      <c r="V39" s="382"/>
      <c r="W39" s="383"/>
      <c r="X39" s="384"/>
      <c r="Y39" s="381"/>
      <c r="Z39" s="382"/>
      <c r="AA39" s="383"/>
      <c r="AB39" s="384"/>
      <c r="AC39" s="381"/>
      <c r="AD39" s="382"/>
      <c r="AE39" s="383"/>
      <c r="AF39" s="384"/>
      <c r="AG39" s="381"/>
      <c r="AH39" s="382"/>
      <c r="AI39" s="383"/>
      <c r="AJ39" s="384"/>
      <c r="AK39" s="381"/>
      <c r="AL39" s="382"/>
      <c r="AM39" s="379"/>
      <c r="AN39" s="380"/>
      <c r="AO39" s="381"/>
      <c r="AP39" s="382"/>
    </row>
    <row r="40" spans="1:42" s="385" customFormat="1" ht="53.1" customHeight="1">
      <c r="A40" s="386"/>
      <c r="B40" s="340" t="s">
        <v>238</v>
      </c>
      <c r="C40" s="387"/>
      <c r="D40" s="375"/>
      <c r="E40" s="376"/>
      <c r="F40" s="377"/>
      <c r="G40" s="378">
        <v>1</v>
      </c>
      <c r="H40" s="375"/>
      <c r="I40" s="376"/>
      <c r="J40" s="377"/>
      <c r="K40" s="378"/>
      <c r="L40" s="375"/>
      <c r="M40" s="376"/>
      <c r="N40" s="377"/>
      <c r="O40" s="378"/>
      <c r="P40" s="375"/>
      <c r="Q40" s="376"/>
      <c r="R40" s="377"/>
      <c r="S40" s="379"/>
      <c r="T40" s="380"/>
      <c r="U40" s="381"/>
      <c r="V40" s="382"/>
      <c r="W40" s="383"/>
      <c r="X40" s="384"/>
      <c r="Y40" s="381"/>
      <c r="Z40" s="382"/>
      <c r="AA40" s="383"/>
      <c r="AB40" s="384"/>
      <c r="AC40" s="381"/>
      <c r="AD40" s="382"/>
      <c r="AE40" s="383"/>
      <c r="AF40" s="384"/>
      <c r="AG40" s="381"/>
      <c r="AH40" s="382"/>
      <c r="AI40" s="383"/>
      <c r="AJ40" s="384"/>
      <c r="AK40" s="381"/>
      <c r="AL40" s="382"/>
      <c r="AM40" s="379"/>
      <c r="AN40" s="380"/>
      <c r="AO40" s="381"/>
      <c r="AP40" s="382"/>
    </row>
    <row r="41" spans="1:42" s="385" customFormat="1" ht="53.1" customHeight="1">
      <c r="A41" s="386"/>
      <c r="B41" s="343"/>
      <c r="C41" s="387"/>
      <c r="D41" s="375"/>
      <c r="E41" s="376"/>
      <c r="F41" s="377"/>
      <c r="G41" s="378"/>
      <c r="H41" s="375"/>
      <c r="I41" s="376"/>
      <c r="J41" s="377"/>
      <c r="K41" s="378"/>
      <c r="L41" s="375"/>
      <c r="M41" s="376"/>
      <c r="N41" s="377"/>
      <c r="O41" s="378"/>
      <c r="P41" s="375"/>
      <c r="Q41" s="388"/>
      <c r="R41" s="389"/>
      <c r="S41" s="379"/>
      <c r="T41" s="380"/>
      <c r="U41" s="381"/>
      <c r="V41" s="382"/>
      <c r="W41" s="383"/>
      <c r="X41" s="384"/>
      <c r="Y41" s="381"/>
      <c r="Z41" s="382"/>
      <c r="AA41" s="383"/>
      <c r="AB41" s="384"/>
      <c r="AC41" s="381"/>
      <c r="AD41" s="382"/>
      <c r="AE41" s="383"/>
      <c r="AF41" s="384"/>
      <c r="AG41" s="381"/>
      <c r="AH41" s="382"/>
      <c r="AI41" s="383"/>
      <c r="AJ41" s="384"/>
      <c r="AK41" s="381"/>
      <c r="AL41" s="382"/>
      <c r="AM41" s="379"/>
      <c r="AN41" s="380"/>
      <c r="AO41" s="381"/>
      <c r="AP41" s="382"/>
    </row>
    <row r="42" spans="1:42" s="385" customFormat="1" ht="53.1" customHeight="1">
      <c r="A42" s="386"/>
      <c r="B42" s="344"/>
      <c r="C42" s="379"/>
      <c r="D42" s="390"/>
      <c r="E42" s="376"/>
      <c r="F42" s="377"/>
      <c r="G42" s="391"/>
      <c r="H42" s="392"/>
      <c r="I42" s="376"/>
      <c r="J42" s="377"/>
      <c r="K42" s="391"/>
      <c r="L42" s="392"/>
      <c r="M42" s="376"/>
      <c r="N42" s="377"/>
      <c r="O42" s="391"/>
      <c r="P42" s="392"/>
      <c r="Q42" s="388"/>
      <c r="R42" s="393"/>
      <c r="S42" s="379"/>
      <c r="T42" s="380"/>
      <c r="U42" s="381"/>
      <c r="V42" s="382"/>
      <c r="W42" s="383"/>
      <c r="X42" s="384"/>
      <c r="Y42" s="381"/>
      <c r="Z42" s="382"/>
      <c r="AA42" s="383"/>
      <c r="AB42" s="384"/>
      <c r="AC42" s="381"/>
      <c r="AD42" s="382"/>
      <c r="AE42" s="383"/>
      <c r="AF42" s="384"/>
      <c r="AG42" s="381"/>
      <c r="AH42" s="382"/>
      <c r="AI42" s="383"/>
      <c r="AJ42" s="384"/>
      <c r="AK42" s="381"/>
      <c r="AL42" s="382"/>
      <c r="AM42" s="379"/>
      <c r="AN42" s="380"/>
      <c r="AO42" s="381"/>
      <c r="AP42" s="382"/>
    </row>
    <row r="43" spans="1:42" s="385" customFormat="1" ht="53.1" customHeight="1">
      <c r="A43" s="386"/>
      <c r="B43" s="344"/>
      <c r="C43" s="379"/>
      <c r="D43" s="394"/>
      <c r="E43" s="395"/>
      <c r="F43" s="396"/>
      <c r="G43" s="397"/>
      <c r="H43" s="398"/>
      <c r="I43" s="395"/>
      <c r="J43" s="396"/>
      <c r="K43" s="397"/>
      <c r="L43" s="398"/>
      <c r="M43" s="395"/>
      <c r="N43" s="396"/>
      <c r="O43" s="397"/>
      <c r="P43" s="398"/>
      <c r="Q43" s="399"/>
      <c r="R43" s="400"/>
      <c r="S43" s="379"/>
      <c r="T43" s="380"/>
      <c r="U43" s="381"/>
      <c r="V43" s="382"/>
      <c r="W43" s="383"/>
      <c r="X43" s="384"/>
      <c r="Y43" s="381"/>
      <c r="Z43" s="382"/>
      <c r="AA43" s="383"/>
      <c r="AB43" s="384"/>
      <c r="AC43" s="381"/>
      <c r="AD43" s="382"/>
      <c r="AE43" s="383"/>
      <c r="AF43" s="384"/>
      <c r="AG43" s="381"/>
      <c r="AH43" s="382"/>
      <c r="AI43" s="383"/>
      <c r="AJ43" s="384"/>
      <c r="AK43" s="381"/>
      <c r="AL43" s="382"/>
      <c r="AM43" s="379"/>
      <c r="AN43" s="380"/>
      <c r="AO43" s="381"/>
      <c r="AP43" s="382"/>
    </row>
    <row r="44" spans="1:42" s="385" customFormat="1" ht="53.1" customHeight="1" thickBot="1">
      <c r="A44" s="386"/>
      <c r="B44" s="342"/>
      <c r="C44" s="379"/>
      <c r="D44" s="380"/>
      <c r="E44" s="381"/>
      <c r="F44" s="382"/>
      <c r="G44" s="383"/>
      <c r="H44" s="384"/>
      <c r="I44" s="381"/>
      <c r="J44" s="382"/>
      <c r="K44" s="383"/>
      <c r="L44" s="384"/>
      <c r="M44" s="381"/>
      <c r="N44" s="382"/>
      <c r="O44" s="383"/>
      <c r="P44" s="384"/>
      <c r="Q44" s="401"/>
      <c r="R44" s="402"/>
      <c r="S44" s="379"/>
      <c r="T44" s="380"/>
      <c r="U44" s="381"/>
      <c r="V44" s="382"/>
      <c r="W44" s="383"/>
      <c r="X44" s="384"/>
      <c r="Y44" s="381"/>
      <c r="Z44" s="382"/>
      <c r="AA44" s="383"/>
      <c r="AB44" s="384"/>
      <c r="AC44" s="381"/>
      <c r="AD44" s="382"/>
      <c r="AE44" s="383"/>
      <c r="AF44" s="384"/>
      <c r="AG44" s="381"/>
      <c r="AH44" s="382"/>
      <c r="AI44" s="383"/>
      <c r="AJ44" s="384"/>
      <c r="AK44" s="381"/>
      <c r="AL44" s="382"/>
      <c r="AM44" s="379"/>
      <c r="AN44" s="380"/>
      <c r="AO44" s="381"/>
      <c r="AP44" s="382"/>
    </row>
    <row r="45" spans="1:42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1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1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303" customFormat="1" ht="45" customHeight="1">
      <c r="A46" s="34"/>
      <c r="B46" s="301" t="s">
        <v>81</v>
      </c>
      <c r="C46" s="302">
        <f>C45+G45+K45+O45+S45+W45+AA45+AE45+AI45+AM45</f>
        <v>3</v>
      </c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</row>
    <row r="47" spans="1:42" s="303" customFormat="1" ht="45" customHeight="1">
      <c r="A47" s="34"/>
      <c r="B47" s="301" t="s">
        <v>82</v>
      </c>
      <c r="C47" s="302">
        <f>D45+H45+L45+P45+T45+X45+AB45+AF45+AJ45+AN45</f>
        <v>0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</row>
    <row r="48" spans="1:42" s="303" customFormat="1" ht="45" customHeight="1">
      <c r="A48" s="34"/>
      <c r="B48" s="301" t="s">
        <v>87</v>
      </c>
      <c r="C48" s="302">
        <f>E45+I45+M45+Q45+U45+Y45+AC45+AG45+AK45+AO45</f>
        <v>0</v>
      </c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</row>
    <row r="49" spans="1:42" s="303" customFormat="1" ht="45" customHeight="1">
      <c r="A49" s="34"/>
      <c r="B49" s="301" t="s">
        <v>88</v>
      </c>
      <c r="C49" s="302">
        <f>F45+J45+N45+R45+V45+Z45+AD45+AH45+AL45+AP45</f>
        <v>0</v>
      </c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</row>
    <row r="50" spans="1:42" s="303" customFormat="1" ht="45" customHeight="1">
      <c r="A50" s="34"/>
      <c r="B50" s="30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</row>
    <row r="51" spans="1:42" s="303" customFormat="1" ht="45" customHeight="1">
      <c r="A51" s="34"/>
      <c r="B51" s="301" t="s">
        <v>4</v>
      </c>
      <c r="C51" s="302">
        <f>SUM(C46:C49)</f>
        <v>3</v>
      </c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</row>
    <row r="52" spans="1:42" s="303" customFormat="1" ht="45" customHeight="1">
      <c r="A52" s="34"/>
      <c r="B52" s="301" t="s">
        <v>89</v>
      </c>
      <c r="C52" s="302">
        <f>C46+C47</f>
        <v>3</v>
      </c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</row>
    <row r="53" spans="1:42" s="303" customFormat="1" ht="45" customHeight="1">
      <c r="A53" s="34"/>
      <c r="B53" s="305" t="s">
        <v>90</v>
      </c>
      <c r="C53" s="306">
        <f>C48+C49</f>
        <v>0</v>
      </c>
      <c r="D53" s="307"/>
      <c r="E53" s="307"/>
      <c r="F53" s="307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</row>
    <row r="54" spans="1:42" s="303" customFormat="1" ht="45" customHeight="1">
      <c r="A54" s="34"/>
      <c r="B54" s="301">
        <f>O8</f>
        <v>0</v>
      </c>
      <c r="C54" s="913"/>
      <c r="D54" s="913"/>
      <c r="E54" s="913"/>
      <c r="F54" s="913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</row>
    <row r="55" spans="1:42" ht="24" customHeight="1"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M55" s="49"/>
      <c r="AO55" s="49"/>
      <c r="AP55" s="49"/>
    </row>
    <row r="56" spans="1:42" ht="24" customHeight="1"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M56" s="49"/>
      <c r="AO56" s="49"/>
      <c r="AP56" s="49"/>
    </row>
    <row r="57" spans="1:42" ht="24" customHeight="1"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O57" s="49"/>
      <c r="AP57" s="49"/>
    </row>
    <row r="58" spans="1:42" ht="20.100000000000001" customHeight="1">
      <c r="M58" s="308"/>
      <c r="N58" s="308"/>
      <c r="O58" s="308"/>
      <c r="P58" s="308"/>
      <c r="Q58" s="308"/>
      <c r="R58" s="308"/>
      <c r="S58" s="308"/>
      <c r="T58" s="308"/>
      <c r="U58" s="308"/>
      <c r="V58" s="308"/>
      <c r="W58" s="308"/>
      <c r="X58" s="308"/>
      <c r="Y58" s="308"/>
      <c r="Z58" s="308"/>
      <c r="AA58" s="308"/>
      <c r="AB58" s="308"/>
      <c r="AC58" s="308"/>
      <c r="AD58" s="308"/>
      <c r="AN58" s="308"/>
      <c r="AO58" s="309"/>
      <c r="AP58" s="309"/>
    </row>
    <row r="60" spans="1:42"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1:42"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1:42"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1:42"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1:42"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3:42"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3:42"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3:42"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3:42"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3:42"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3:42"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3:42"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3:42"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3:42"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3:42"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3:42"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3:42"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3:42"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3:42"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</row>
    <row r="79" spans="3:42"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</row>
    <row r="80" spans="3:42"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</row>
    <row r="81" spans="3:42"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</row>
    <row r="82" spans="3:42"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</row>
    <row r="83" spans="3:42"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</row>
    <row r="84" spans="3:42"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</row>
    <row r="85" spans="3:42"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</row>
    <row r="86" spans="3:42"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</row>
    <row r="87" spans="3:42"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</row>
    <row r="88" spans="3:42"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</row>
    <row r="89" spans="3:42"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</row>
    <row r="90" spans="3:42"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</row>
    <row r="91" spans="3:42"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</row>
    <row r="92" spans="3:42"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</row>
    <row r="93" spans="3:42"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</row>
    <row r="94" spans="3:42"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</row>
    <row r="95" spans="3:42"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</row>
    <row r="96" spans="3:42"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</row>
    <row r="97" spans="3:42"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</row>
    <row r="98" spans="3:42"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</row>
    <row r="99" spans="3:42"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</row>
    <row r="100" spans="3:42"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</row>
    <row r="101" spans="3:42"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</row>
    <row r="102" spans="3:42"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</row>
    <row r="103" spans="3:42"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</row>
    <row r="104" spans="3:42"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</row>
    <row r="105" spans="3:42"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</row>
    <row r="106" spans="3:42"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</row>
    <row r="107" spans="3:42"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</row>
    <row r="108" spans="3:42"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</row>
    <row r="109" spans="3:42"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</row>
    <row r="110" spans="3:42"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</row>
    <row r="111" spans="3:42"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</row>
    <row r="112" spans="3:42"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</row>
    <row r="113" spans="3:42"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</row>
    <row r="114" spans="3:42"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</row>
    <row r="115" spans="3:42"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</row>
    <row r="116" spans="3:42"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</row>
    <row r="117" spans="3:42"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</row>
    <row r="118" spans="3:42"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</row>
    <row r="119" spans="3:42"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</row>
    <row r="120" spans="3:42"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</row>
    <row r="121" spans="3:42"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</row>
    <row r="122" spans="3:42"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</row>
    <row r="123" spans="3:42"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</row>
    <row r="124" spans="3:42"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</row>
    <row r="125" spans="3:42"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</row>
    <row r="126" spans="3:42"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</row>
    <row r="127" spans="3:42"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</row>
    <row r="128" spans="3:42"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</row>
    <row r="129" spans="3:42"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</row>
    <row r="130" spans="3:42"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</row>
    <row r="131" spans="3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3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3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3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3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3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3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3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3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3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3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3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3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3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2">
    <mergeCell ref="AA32:AD32"/>
    <mergeCell ref="AE32:AH32"/>
    <mergeCell ref="AI32:AL32"/>
    <mergeCell ref="AE35:AH35"/>
    <mergeCell ref="AI35:AL35"/>
    <mergeCell ref="B36:AP36"/>
    <mergeCell ref="C54:F54"/>
    <mergeCell ref="AA34:AD34"/>
    <mergeCell ref="AE34:AH34"/>
    <mergeCell ref="AI34:AL34"/>
    <mergeCell ref="C35:F35"/>
    <mergeCell ref="G35:J35"/>
    <mergeCell ref="K35:N35"/>
    <mergeCell ref="O35:R35"/>
    <mergeCell ref="S35:V35"/>
    <mergeCell ref="W35:Z35"/>
    <mergeCell ref="AA35:AD35"/>
    <mergeCell ref="C34:F34"/>
    <mergeCell ref="G34:J34"/>
    <mergeCell ref="K34:N34"/>
    <mergeCell ref="O34:R34"/>
    <mergeCell ref="S34:V34"/>
    <mergeCell ref="W34:Z34"/>
    <mergeCell ref="AM28:AP35"/>
    <mergeCell ref="O29:R29"/>
    <mergeCell ref="S29:V29"/>
    <mergeCell ref="W29:Z29"/>
    <mergeCell ref="AA29:AD29"/>
    <mergeCell ref="AE29:AH29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C29:F29"/>
    <mergeCell ref="G29:J29"/>
    <mergeCell ref="K29:N29"/>
    <mergeCell ref="C33:F33"/>
    <mergeCell ref="G33:J33"/>
    <mergeCell ref="K33:N33"/>
    <mergeCell ref="O33:R33"/>
    <mergeCell ref="S33:V33"/>
    <mergeCell ref="AI30:AL30"/>
    <mergeCell ref="AA31:AD31"/>
    <mergeCell ref="AE31:AH31"/>
    <mergeCell ref="C32:F32"/>
    <mergeCell ref="G32:J32"/>
    <mergeCell ref="K32:N32"/>
    <mergeCell ref="C31:F31"/>
    <mergeCell ref="G31:J31"/>
    <mergeCell ref="K31:N31"/>
    <mergeCell ref="O31:R31"/>
    <mergeCell ref="S31:V31"/>
    <mergeCell ref="W31:Z31"/>
    <mergeCell ref="W33:Z33"/>
    <mergeCell ref="AA33:AD33"/>
    <mergeCell ref="AE33:AH33"/>
    <mergeCell ref="AI33:AL33"/>
    <mergeCell ref="O32:R32"/>
    <mergeCell ref="S32:V32"/>
    <mergeCell ref="W32:Z32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70" type="noConversion"/>
  <pageMargins left="0.11811023622047245" right="0.11811023622047245" top="0.19685039370078741" bottom="0.23622047244094491" header="0" footer="0"/>
  <pageSetup paperSize="3" scale="25" orientation="landscape" r:id="rId1"/>
  <headerFooter>
    <oddFooter>&amp;L&amp;14&amp;F&amp;C&amp;"-,Bold"&amp;16&amp;A&amp;R&amp;"-,Bold"&amp;16&amp;P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55"/>
  <sheetViews>
    <sheetView view="pageBreakPreview" zoomScale="25" zoomScaleNormal="40" zoomScaleSheetLayoutView="25" workbookViewId="0">
      <selection activeCell="C27" sqref="C27:N27"/>
    </sheetView>
  </sheetViews>
  <sheetFormatPr defaultColWidth="9" defaultRowHeight="29.25" outlineLevelRow="1"/>
  <cols>
    <col min="1" max="1" width="9" style="1" customWidth="1"/>
    <col min="2" max="2" width="98.75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1" width="17.25" style="1" customWidth="1"/>
    <col min="12" max="12" width="35.375" style="1" customWidth="1"/>
    <col min="13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42" ht="108" customHeight="1">
      <c r="B1" s="2" t="str">
        <f>O4</f>
        <v>ZOIE</v>
      </c>
      <c r="C1" s="2" t="str">
        <f>AG4</f>
        <v>SHERPA/ROCKY RD PU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FA24</v>
      </c>
      <c r="AA1" s="6" t="str">
        <f ca="1">RIGHT(CELL("filename",$AA$1),LEN(CELL("filename",$AA$1))-FIND("]",CELL("filename",$AA$1)))</f>
        <v>ZOIE SHERPA</v>
      </c>
    </row>
    <row r="2" spans="1:42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42" s="9" customFormat="1" ht="71.25" customHeight="1">
      <c r="B3" s="532" t="s">
        <v>6</v>
      </c>
      <c r="C3" s="533"/>
      <c r="D3" s="962" t="s">
        <v>294</v>
      </c>
      <c r="E3" s="962"/>
      <c r="F3" s="962"/>
      <c r="G3" s="962"/>
      <c r="H3" s="962"/>
      <c r="I3" s="962"/>
      <c r="J3" s="962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135</v>
      </c>
      <c r="AH3" s="535"/>
      <c r="AI3" s="535"/>
      <c r="AJ3" s="535"/>
      <c r="AK3" s="535"/>
      <c r="AL3" s="535"/>
      <c r="AM3" s="535"/>
      <c r="AN3" s="523" t="s">
        <v>11</v>
      </c>
      <c r="AO3" s="802" t="s">
        <v>294</v>
      </c>
      <c r="AP3" s="803"/>
    </row>
    <row r="4" spans="1:42" s="9" customFormat="1" ht="57.75" customHeight="1" thickBot="1">
      <c r="B4" s="527" t="s">
        <v>13</v>
      </c>
      <c r="C4" s="528"/>
      <c r="D4" s="529"/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 t="s">
        <v>109</v>
      </c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530" t="s">
        <v>243</v>
      </c>
      <c r="AH4" s="530"/>
      <c r="AI4" s="530"/>
      <c r="AJ4" s="530"/>
      <c r="AK4" s="530"/>
      <c r="AL4" s="530"/>
      <c r="AM4" s="530"/>
      <c r="AN4" s="524"/>
      <c r="AO4" s="802"/>
      <c r="AP4" s="803"/>
    </row>
    <row r="5" spans="1:42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42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42" s="149" customFormat="1" ht="84.75" customHeight="1" thickBot="1">
      <c r="A7" s="542"/>
      <c r="B7" s="290" t="s">
        <v>21</v>
      </c>
      <c r="C7" s="292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291" t="s">
        <v>36</v>
      </c>
      <c r="AP7" s="292" t="s">
        <v>37</v>
      </c>
    </row>
    <row r="8" spans="1:42" s="23" customFormat="1" ht="314.25" customHeight="1" thickBot="1">
      <c r="A8" s="542"/>
      <c r="B8" s="20"/>
      <c r="C8" s="21"/>
      <c r="D8" s="547" t="s">
        <v>280</v>
      </c>
      <c r="E8" s="548"/>
      <c r="F8" s="551"/>
      <c r="G8" s="547" t="s">
        <v>279</v>
      </c>
      <c r="H8" s="548"/>
      <c r="I8" s="551"/>
      <c r="J8" s="547" t="s">
        <v>225</v>
      </c>
      <c r="K8" s="548"/>
      <c r="L8" s="549"/>
      <c r="M8" s="550"/>
      <c r="N8" s="548"/>
      <c r="O8" s="549"/>
      <c r="P8" s="550"/>
      <c r="Q8" s="548"/>
      <c r="R8" s="549"/>
      <c r="S8" s="550"/>
      <c r="T8" s="548"/>
      <c r="U8" s="551"/>
      <c r="V8" s="547" t="s">
        <v>288</v>
      </c>
      <c r="W8" s="548"/>
      <c r="X8" s="549"/>
      <c r="Y8" s="550"/>
      <c r="Z8" s="548"/>
      <c r="AA8" s="549"/>
      <c r="AB8" s="571" t="s">
        <v>287</v>
      </c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550"/>
      <c r="AN8" s="549"/>
      <c r="AO8" s="167"/>
      <c r="AP8" s="21"/>
    </row>
    <row r="9" spans="1:42" s="273" customFormat="1" ht="111.75" customHeight="1">
      <c r="A9" s="271"/>
      <c r="B9" s="275" t="s">
        <v>122</v>
      </c>
      <c r="C9" s="317" t="s">
        <v>246</v>
      </c>
      <c r="D9" s="720" t="s">
        <v>55</v>
      </c>
      <c r="E9" s="721"/>
      <c r="F9" s="722"/>
      <c r="G9" s="726" t="s">
        <v>55</v>
      </c>
      <c r="H9" s="727"/>
      <c r="I9" s="728"/>
      <c r="J9" s="726" t="s">
        <v>55</v>
      </c>
      <c r="K9" s="727"/>
      <c r="L9" s="728"/>
      <c r="M9" s="726"/>
      <c r="N9" s="727"/>
      <c r="O9" s="728"/>
      <c r="P9" s="726"/>
      <c r="Q9" s="727"/>
      <c r="R9" s="728"/>
      <c r="S9" s="735">
        <v>580</v>
      </c>
      <c r="T9" s="736"/>
      <c r="U9" s="737"/>
      <c r="V9" s="730" t="s">
        <v>55</v>
      </c>
      <c r="W9" s="724"/>
      <c r="X9" s="725"/>
      <c r="Y9" s="726"/>
      <c r="Z9" s="727"/>
      <c r="AA9" s="728"/>
      <c r="AB9" s="723" t="s">
        <v>55</v>
      </c>
      <c r="AC9" s="724"/>
      <c r="AD9" s="734"/>
      <c r="AE9" s="738"/>
      <c r="AF9" s="739"/>
      <c r="AG9" s="730" t="s">
        <v>55</v>
      </c>
      <c r="AH9" s="725"/>
      <c r="AI9" s="723" t="s">
        <v>43</v>
      </c>
      <c r="AJ9" s="725"/>
      <c r="AK9" s="729" t="s">
        <v>44</v>
      </c>
      <c r="AL9" s="722"/>
      <c r="AM9" s="729" t="s">
        <v>45</v>
      </c>
      <c r="AN9" s="722"/>
      <c r="AO9" s="266" t="s">
        <v>46</v>
      </c>
      <c r="AP9" s="274"/>
    </row>
    <row r="10" spans="1:42" s="273" customFormat="1" ht="72" customHeight="1">
      <c r="A10" s="271"/>
      <c r="B10" s="275" t="s">
        <v>247</v>
      </c>
      <c r="C10" s="268"/>
      <c r="D10" s="720" t="s">
        <v>244</v>
      </c>
      <c r="E10" s="721"/>
      <c r="F10" s="722"/>
      <c r="G10" s="723" t="s">
        <v>55</v>
      </c>
      <c r="H10" s="724"/>
      <c r="I10" s="725"/>
      <c r="J10" s="723" t="s">
        <v>55</v>
      </c>
      <c r="K10" s="724"/>
      <c r="L10" s="725"/>
      <c r="M10" s="726"/>
      <c r="N10" s="727"/>
      <c r="O10" s="728"/>
      <c r="P10" s="726"/>
      <c r="Q10" s="727"/>
      <c r="R10" s="728"/>
      <c r="S10" s="735">
        <v>580</v>
      </c>
      <c r="T10" s="736"/>
      <c r="U10" s="737"/>
      <c r="V10" s="730" t="s">
        <v>41</v>
      </c>
      <c r="W10" s="724"/>
      <c r="X10" s="725"/>
      <c r="Y10" s="726"/>
      <c r="Z10" s="727"/>
      <c r="AA10" s="728"/>
      <c r="AB10" s="723" t="s">
        <v>41</v>
      </c>
      <c r="AC10" s="724"/>
      <c r="AD10" s="724"/>
      <c r="AE10" s="738"/>
      <c r="AF10" s="739"/>
      <c r="AG10" s="730" t="s">
        <v>42</v>
      </c>
      <c r="AH10" s="725"/>
      <c r="AI10" s="723" t="s">
        <v>43</v>
      </c>
      <c r="AJ10" s="725"/>
      <c r="AK10" s="729" t="s">
        <v>44</v>
      </c>
      <c r="AL10" s="722"/>
      <c r="AM10" s="729" t="s">
        <v>45</v>
      </c>
      <c r="AN10" s="722"/>
      <c r="AO10" s="266" t="s">
        <v>46</v>
      </c>
      <c r="AP10" s="274"/>
    </row>
    <row r="11" spans="1:42" s="271" customFormat="1" ht="51.75" customHeight="1">
      <c r="B11" s="293"/>
      <c r="C11" s="31"/>
      <c r="D11" s="730"/>
      <c r="E11" s="724"/>
      <c r="F11" s="725"/>
      <c r="G11" s="570"/>
      <c r="H11" s="568"/>
      <c r="I11" s="569"/>
      <c r="J11" s="723"/>
      <c r="K11" s="724"/>
      <c r="L11" s="725"/>
      <c r="M11" s="723"/>
      <c r="N11" s="724"/>
      <c r="O11" s="725"/>
      <c r="P11" s="723"/>
      <c r="Q11" s="724"/>
      <c r="R11" s="725"/>
      <c r="S11" s="723"/>
      <c r="T11" s="724"/>
      <c r="U11" s="734"/>
      <c r="V11" s="730"/>
      <c r="W11" s="724"/>
      <c r="X11" s="725"/>
      <c r="Y11" s="723"/>
      <c r="Z11" s="724"/>
      <c r="AA11" s="725"/>
      <c r="AB11" s="723"/>
      <c r="AC11" s="724"/>
      <c r="AD11" s="724"/>
      <c r="AE11" s="730"/>
      <c r="AF11" s="734"/>
      <c r="AG11" s="730"/>
      <c r="AH11" s="725"/>
      <c r="AI11" s="723"/>
      <c r="AJ11" s="725"/>
      <c r="AK11" s="729"/>
      <c r="AL11" s="722"/>
      <c r="AM11" s="729"/>
      <c r="AN11" s="722"/>
      <c r="AO11" s="266"/>
      <c r="AP11" s="274"/>
    </row>
    <row r="12" spans="1:42" s="34" customFormat="1" ht="51.75" customHeight="1" outlineLevel="1">
      <c r="A12" s="32"/>
      <c r="B12" s="200"/>
      <c r="C12" s="31"/>
      <c r="D12" s="730"/>
      <c r="E12" s="724"/>
      <c r="F12" s="725"/>
      <c r="G12" s="933"/>
      <c r="H12" s="934"/>
      <c r="I12" s="935"/>
      <c r="J12" s="723"/>
      <c r="K12" s="724"/>
      <c r="L12" s="725"/>
      <c r="M12" s="723"/>
      <c r="N12" s="724"/>
      <c r="O12" s="725"/>
      <c r="P12" s="723"/>
      <c r="Q12" s="724"/>
      <c r="R12" s="725"/>
      <c r="S12" s="723"/>
      <c r="T12" s="724"/>
      <c r="U12" s="734"/>
      <c r="V12" s="730"/>
      <c r="W12" s="724"/>
      <c r="X12" s="725"/>
      <c r="Y12" s="723"/>
      <c r="Z12" s="724"/>
      <c r="AA12" s="725"/>
      <c r="AB12" s="723"/>
      <c r="AC12" s="724"/>
      <c r="AD12" s="724"/>
      <c r="AE12" s="730"/>
      <c r="AF12" s="734"/>
      <c r="AG12" s="600"/>
      <c r="AH12" s="743"/>
      <c r="AI12" s="744"/>
      <c r="AJ12" s="743"/>
      <c r="AK12" s="729"/>
      <c r="AL12" s="722"/>
      <c r="AM12" s="729"/>
      <c r="AN12" s="722"/>
      <c r="AO12" s="266"/>
      <c r="AP12" s="274"/>
    </row>
    <row r="13" spans="1:42" s="40" customFormat="1" ht="51.75" customHeight="1">
      <c r="A13" s="271"/>
      <c r="B13" s="37"/>
      <c r="C13" s="38"/>
      <c r="D13" s="600"/>
      <c r="E13" s="748"/>
      <c r="F13" s="743"/>
      <c r="G13" s="933"/>
      <c r="H13" s="934"/>
      <c r="I13" s="935"/>
      <c r="J13" s="744"/>
      <c r="K13" s="748"/>
      <c r="L13" s="743"/>
      <c r="M13" s="744"/>
      <c r="N13" s="748"/>
      <c r="O13" s="743"/>
      <c r="P13" s="744"/>
      <c r="Q13" s="748"/>
      <c r="R13" s="743"/>
      <c r="S13" s="744"/>
      <c r="T13" s="748"/>
      <c r="U13" s="936"/>
      <c r="V13" s="600"/>
      <c r="W13" s="748"/>
      <c r="X13" s="743"/>
      <c r="Y13" s="744"/>
      <c r="Z13" s="748"/>
      <c r="AA13" s="743"/>
      <c r="AB13" s="744"/>
      <c r="AC13" s="748"/>
      <c r="AD13" s="748"/>
      <c r="AE13" s="600"/>
      <c r="AF13" s="936"/>
      <c r="AG13" s="600"/>
      <c r="AH13" s="743"/>
      <c r="AI13" s="744"/>
      <c r="AJ13" s="743"/>
      <c r="AK13" s="729"/>
      <c r="AL13" s="722"/>
      <c r="AM13" s="729"/>
      <c r="AN13" s="722"/>
      <c r="AO13" s="266"/>
      <c r="AP13" s="201"/>
    </row>
    <row r="14" spans="1:42" s="40" customFormat="1" ht="51.75" customHeight="1">
      <c r="A14" s="271"/>
      <c r="B14" s="37"/>
      <c r="C14" s="38"/>
      <c r="D14" s="600"/>
      <c r="E14" s="748"/>
      <c r="F14" s="743"/>
      <c r="G14" s="744"/>
      <c r="H14" s="748"/>
      <c r="I14" s="743"/>
      <c r="J14" s="744"/>
      <c r="K14" s="748"/>
      <c r="L14" s="743"/>
      <c r="M14" s="744"/>
      <c r="N14" s="748"/>
      <c r="O14" s="743"/>
      <c r="P14" s="744"/>
      <c r="Q14" s="748"/>
      <c r="R14" s="743"/>
      <c r="S14" s="744"/>
      <c r="T14" s="748"/>
      <c r="U14" s="936"/>
      <c r="V14" s="600"/>
      <c r="W14" s="748"/>
      <c r="X14" s="743"/>
      <c r="Y14" s="744"/>
      <c r="Z14" s="748"/>
      <c r="AA14" s="743"/>
      <c r="AB14" s="744"/>
      <c r="AC14" s="748"/>
      <c r="AD14" s="748"/>
      <c r="AE14" s="600"/>
      <c r="AF14" s="936"/>
      <c r="AG14" s="600"/>
      <c r="AH14" s="743"/>
      <c r="AI14" s="744"/>
      <c r="AJ14" s="743"/>
      <c r="AK14" s="729"/>
      <c r="AL14" s="722"/>
      <c r="AM14" s="729"/>
      <c r="AN14" s="722"/>
      <c r="AO14" s="266"/>
      <c r="AP14" s="201"/>
    </row>
    <row r="15" spans="1:42" s="273" customFormat="1" ht="56.1" customHeight="1">
      <c r="A15" s="271"/>
      <c r="B15" s="275"/>
      <c r="C15" s="272"/>
      <c r="D15" s="578"/>
      <c r="E15" s="579"/>
      <c r="F15" s="580"/>
      <c r="G15" s="937"/>
      <c r="H15" s="938"/>
      <c r="I15" s="939"/>
      <c r="J15" s="584"/>
      <c r="K15" s="585"/>
      <c r="L15" s="586"/>
      <c r="M15" s="584"/>
      <c r="N15" s="585"/>
      <c r="O15" s="586"/>
      <c r="P15" s="584"/>
      <c r="Q15" s="585"/>
      <c r="R15" s="586"/>
      <c r="S15" s="592"/>
      <c r="T15" s="593"/>
      <c r="U15" s="594"/>
      <c r="V15" s="587"/>
      <c r="W15" s="582"/>
      <c r="X15" s="583"/>
      <c r="Y15" s="584"/>
      <c r="Z15" s="585"/>
      <c r="AA15" s="585"/>
      <c r="AB15" s="606"/>
      <c r="AC15" s="604"/>
      <c r="AD15" s="748"/>
      <c r="AE15" s="600"/>
      <c r="AF15" s="936"/>
      <c r="AG15" s="587"/>
      <c r="AH15" s="583"/>
      <c r="AI15" s="581"/>
      <c r="AJ15" s="583"/>
      <c r="AK15" s="612"/>
      <c r="AL15" s="580"/>
      <c r="AM15" s="577"/>
      <c r="AN15" s="577"/>
      <c r="AO15" s="288"/>
      <c r="AP15" s="151"/>
    </row>
    <row r="16" spans="1:42" s="46" customFormat="1" ht="52.9" customHeight="1">
      <c r="A16" s="41"/>
      <c r="B16" s="42"/>
      <c r="C16" s="31"/>
      <c r="D16" s="587"/>
      <c r="E16" s="582"/>
      <c r="F16" s="583"/>
      <c r="G16" s="581"/>
      <c r="H16" s="582"/>
      <c r="I16" s="583"/>
      <c r="J16" s="613"/>
      <c r="K16" s="613"/>
      <c r="L16" s="613"/>
      <c r="M16" s="613"/>
      <c r="N16" s="613"/>
      <c r="O16" s="613"/>
      <c r="P16" s="613"/>
      <c r="Q16" s="613"/>
      <c r="R16" s="613"/>
      <c r="S16" s="620"/>
      <c r="T16" s="613"/>
      <c r="U16" s="621"/>
      <c r="V16" s="622"/>
      <c r="W16" s="613"/>
      <c r="X16" s="613"/>
      <c r="Y16" s="581"/>
      <c r="Z16" s="582"/>
      <c r="AA16" s="583"/>
      <c r="AB16" s="583"/>
      <c r="AC16" s="613"/>
      <c r="AD16" s="723"/>
      <c r="AE16" s="940"/>
      <c r="AF16" s="941"/>
      <c r="AG16" s="587"/>
      <c r="AH16" s="583"/>
      <c r="AI16" s="613"/>
      <c r="AJ16" s="613"/>
      <c r="AK16" s="613"/>
      <c r="AL16" s="613"/>
      <c r="AM16" s="570"/>
      <c r="AN16" s="569"/>
      <c r="AO16" s="152"/>
      <c r="AP16" s="45"/>
    </row>
    <row r="17" spans="1:42" s="46" customFormat="1" ht="52.9" customHeight="1" thickBot="1">
      <c r="A17" s="41"/>
      <c r="B17" s="289"/>
      <c r="C17" s="251"/>
      <c r="D17" s="587"/>
      <c r="E17" s="582"/>
      <c r="F17" s="583"/>
      <c r="G17" s="581"/>
      <c r="H17" s="582"/>
      <c r="I17" s="583"/>
      <c r="J17" s="614"/>
      <c r="K17" s="614"/>
      <c r="L17" s="614"/>
      <c r="M17" s="613"/>
      <c r="N17" s="613"/>
      <c r="O17" s="613"/>
      <c r="P17" s="613"/>
      <c r="Q17" s="613"/>
      <c r="R17" s="613"/>
      <c r="S17" s="615"/>
      <c r="T17" s="616"/>
      <c r="U17" s="617"/>
      <c r="V17" s="618"/>
      <c r="W17" s="619"/>
      <c r="X17" s="619"/>
      <c r="Y17" s="581"/>
      <c r="Z17" s="582"/>
      <c r="AA17" s="583"/>
      <c r="AB17" s="586"/>
      <c r="AC17" s="619"/>
      <c r="AD17" s="726"/>
      <c r="AE17" s="942"/>
      <c r="AF17" s="943"/>
      <c r="AG17" s="587"/>
      <c r="AH17" s="583"/>
      <c r="AI17" s="613"/>
      <c r="AJ17" s="613"/>
      <c r="AK17" s="581"/>
      <c r="AL17" s="583"/>
      <c r="AM17" s="581"/>
      <c r="AN17" s="583"/>
      <c r="AO17" s="153"/>
      <c r="AP17" s="45"/>
    </row>
    <row r="18" spans="1:42" s="49" customFormat="1" ht="25.5" hidden="1" customHeight="1" outlineLevel="1">
      <c r="B18" s="287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629"/>
      <c r="F19" s="629"/>
      <c r="G19" s="629"/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30"/>
      <c r="V19" s="628"/>
      <c r="W19" s="629"/>
      <c r="X19" s="629"/>
      <c r="Y19" s="629"/>
      <c r="Z19" s="629"/>
      <c r="AA19" s="629"/>
      <c r="AB19" s="631"/>
      <c r="AC19" s="629"/>
      <c r="AD19" s="629"/>
      <c r="AE19" s="629"/>
      <c r="AF19" s="632"/>
      <c r="AG19" s="628"/>
      <c r="AH19" s="629"/>
      <c r="AI19" s="629"/>
      <c r="AJ19" s="629"/>
      <c r="AK19" s="629"/>
      <c r="AL19" s="629"/>
      <c r="AM19" s="629"/>
      <c r="AN19" s="629"/>
      <c r="AO19" s="154"/>
      <c r="AP19" s="51"/>
    </row>
    <row r="20" spans="1:42" s="49" customFormat="1" ht="25.5" hidden="1" customHeight="1" outlineLevel="1">
      <c r="B20" s="56"/>
      <c r="C20" s="54"/>
      <c r="D20" s="628"/>
      <c r="E20" s="629"/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30"/>
      <c r="V20" s="628"/>
      <c r="W20" s="629"/>
      <c r="X20" s="629"/>
      <c r="Y20" s="629"/>
      <c r="Z20" s="629"/>
      <c r="AA20" s="629"/>
      <c r="AB20" s="631"/>
      <c r="AC20" s="629"/>
      <c r="AD20" s="629"/>
      <c r="AE20" s="629"/>
      <c r="AF20" s="632"/>
      <c r="AG20" s="628"/>
      <c r="AH20" s="629"/>
      <c r="AI20" s="629"/>
      <c r="AJ20" s="629"/>
      <c r="AK20" s="629"/>
      <c r="AL20" s="629"/>
      <c r="AM20" s="629"/>
      <c r="AN20" s="629"/>
      <c r="AO20" s="154"/>
      <c r="AP20" s="51"/>
    </row>
    <row r="21" spans="1:42" s="49" customFormat="1" ht="25.5" hidden="1" customHeight="1" outlineLevel="1">
      <c r="B21" s="53"/>
      <c r="C21" s="54"/>
      <c r="D21" s="628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30"/>
      <c r="V21" s="628"/>
      <c r="W21" s="629"/>
      <c r="X21" s="629"/>
      <c r="Y21" s="629"/>
      <c r="Z21" s="629"/>
      <c r="AA21" s="629"/>
      <c r="AB21" s="631"/>
      <c r="AC21" s="629"/>
      <c r="AD21" s="629"/>
      <c r="AE21" s="629"/>
      <c r="AF21" s="632"/>
      <c r="AG21" s="628"/>
      <c r="AH21" s="629"/>
      <c r="AI21" s="629"/>
      <c r="AJ21" s="629"/>
      <c r="AK21" s="629"/>
      <c r="AL21" s="629"/>
      <c r="AM21" s="629"/>
      <c r="AN21" s="629"/>
      <c r="AO21" s="154"/>
      <c r="AP21" s="54"/>
    </row>
    <row r="22" spans="1:42" s="49" customFormat="1" ht="25.5" hidden="1" customHeight="1" outlineLevel="1">
      <c r="A22" s="57"/>
      <c r="B22" s="286"/>
      <c r="C22" s="54"/>
      <c r="D22" s="628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30"/>
      <c r="V22" s="628"/>
      <c r="W22" s="629"/>
      <c r="X22" s="629"/>
      <c r="Y22" s="629"/>
      <c r="Z22" s="629"/>
      <c r="AA22" s="629"/>
      <c r="AB22" s="631"/>
      <c r="AC22" s="629"/>
      <c r="AD22" s="629"/>
      <c r="AE22" s="629"/>
      <c r="AF22" s="632"/>
      <c r="AG22" s="628"/>
      <c r="AH22" s="629"/>
      <c r="AI22" s="629"/>
      <c r="AJ22" s="629"/>
      <c r="AK22" s="629"/>
      <c r="AL22" s="629"/>
      <c r="AM22" s="629"/>
      <c r="AN22" s="629"/>
      <c r="AO22" s="154"/>
      <c r="AP22" s="51"/>
    </row>
    <row r="23" spans="1:42" s="49" customFormat="1" ht="25.5" hidden="1" customHeight="1" outlineLevel="1" thickBot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325.5" customHeight="1" thickBot="1">
      <c r="A25" s="49"/>
      <c r="B25" s="63" t="s">
        <v>64</v>
      </c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645"/>
      <c r="P25" s="646"/>
      <c r="Q25" s="646"/>
      <c r="R25" s="647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637" t="s">
        <v>214</v>
      </c>
      <c r="D26" s="638"/>
      <c r="E26" s="638"/>
      <c r="F26" s="639"/>
      <c r="G26" s="637" t="s">
        <v>219</v>
      </c>
      <c r="H26" s="638"/>
      <c r="I26" s="638"/>
      <c r="J26" s="639"/>
      <c r="K26" s="637" t="s">
        <v>245</v>
      </c>
      <c r="L26" s="638"/>
      <c r="M26" s="638"/>
      <c r="N26" s="639"/>
      <c r="O26" s="640"/>
      <c r="P26" s="640"/>
      <c r="Q26" s="640"/>
      <c r="R26" s="640"/>
      <c r="S26" s="637"/>
      <c r="T26" s="638"/>
      <c r="U26" s="638"/>
      <c r="V26" s="639"/>
      <c r="W26" s="637"/>
      <c r="X26" s="638"/>
      <c r="Y26" s="638"/>
      <c r="Z26" s="639"/>
      <c r="AA26" s="640"/>
      <c r="AB26" s="640"/>
      <c r="AC26" s="640"/>
      <c r="AD26" s="640"/>
      <c r="AE26" s="640"/>
      <c r="AF26" s="640"/>
      <c r="AG26" s="640"/>
      <c r="AH26" s="640"/>
      <c r="AI26" s="641"/>
      <c r="AJ26" s="641"/>
      <c r="AK26" s="641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654" t="s">
        <v>305</v>
      </c>
      <c r="D27" s="655"/>
      <c r="E27" s="655"/>
      <c r="F27" s="656"/>
      <c r="G27" s="654" t="s">
        <v>307</v>
      </c>
      <c r="H27" s="655"/>
      <c r="I27" s="655"/>
      <c r="J27" s="656"/>
      <c r="K27" s="654" t="s">
        <v>306</v>
      </c>
      <c r="L27" s="655"/>
      <c r="M27" s="655"/>
      <c r="N27" s="656"/>
      <c r="O27" s="654"/>
      <c r="P27" s="655"/>
      <c r="Q27" s="655"/>
      <c r="R27" s="656"/>
      <c r="S27" s="654"/>
      <c r="T27" s="655"/>
      <c r="U27" s="655"/>
      <c r="V27" s="656"/>
      <c r="W27" s="654"/>
      <c r="X27" s="655"/>
      <c r="Y27" s="655"/>
      <c r="Z27" s="656"/>
      <c r="AA27" s="654"/>
      <c r="AB27" s="655"/>
      <c r="AC27" s="655"/>
      <c r="AD27" s="656"/>
      <c r="AE27" s="654"/>
      <c r="AF27" s="655"/>
      <c r="AG27" s="655"/>
      <c r="AH27" s="656"/>
      <c r="AI27" s="657"/>
      <c r="AJ27" s="658"/>
      <c r="AK27" s="658"/>
      <c r="AL27" s="659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1032"/>
      <c r="D28" s="1033"/>
      <c r="E28" s="1033"/>
      <c r="F28" s="1034"/>
      <c r="G28" s="1032"/>
      <c r="H28" s="1033"/>
      <c r="I28" s="1033"/>
      <c r="J28" s="1034"/>
      <c r="K28" s="1032"/>
      <c r="L28" s="1033"/>
      <c r="M28" s="1033"/>
      <c r="N28" s="1034"/>
      <c r="O28" s="1032"/>
      <c r="P28" s="1033"/>
      <c r="Q28" s="1033"/>
      <c r="R28" s="1034"/>
      <c r="S28" s="779"/>
      <c r="T28" s="780"/>
      <c r="U28" s="780"/>
      <c r="V28" s="781"/>
      <c r="W28" s="779"/>
      <c r="X28" s="780"/>
      <c r="Y28" s="780"/>
      <c r="Z28" s="781"/>
      <c r="AA28" s="670"/>
      <c r="AB28" s="671"/>
      <c r="AC28" s="671"/>
      <c r="AD28" s="672"/>
      <c r="AE28" s="670"/>
      <c r="AF28" s="671"/>
      <c r="AG28" s="671"/>
      <c r="AH28" s="672"/>
      <c r="AI28" s="673"/>
      <c r="AJ28" s="674"/>
      <c r="AK28" s="674"/>
      <c r="AL28" s="675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1043"/>
      <c r="D29" s="1044"/>
      <c r="E29" s="1044"/>
      <c r="F29" s="1045"/>
      <c r="G29" s="1043"/>
      <c r="H29" s="1044"/>
      <c r="I29" s="1044"/>
      <c r="J29" s="1045"/>
      <c r="K29" s="1043"/>
      <c r="L29" s="1044"/>
      <c r="M29" s="1044"/>
      <c r="N29" s="1045"/>
      <c r="O29" s="1043"/>
      <c r="P29" s="1044"/>
      <c r="Q29" s="1044"/>
      <c r="R29" s="1045"/>
      <c r="S29" s="679"/>
      <c r="T29" s="680"/>
      <c r="U29" s="680"/>
      <c r="V29" s="681"/>
      <c r="W29" s="679"/>
      <c r="X29" s="680"/>
      <c r="Y29" s="680"/>
      <c r="Z29" s="681"/>
      <c r="AA29" s="670"/>
      <c r="AB29" s="671"/>
      <c r="AC29" s="671"/>
      <c r="AD29" s="672"/>
      <c r="AE29" s="670"/>
      <c r="AF29" s="671"/>
      <c r="AG29" s="671"/>
      <c r="AH29" s="672"/>
      <c r="AI29" s="676"/>
      <c r="AJ29" s="677"/>
      <c r="AK29" s="677"/>
      <c r="AL29" s="678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679"/>
      <c r="D30" s="680"/>
      <c r="E30" s="680"/>
      <c r="F30" s="681"/>
      <c r="G30" s="679"/>
      <c r="H30" s="680"/>
      <c r="I30" s="680"/>
      <c r="J30" s="681"/>
      <c r="K30" s="679"/>
      <c r="L30" s="680"/>
      <c r="M30" s="680"/>
      <c r="N30" s="681"/>
      <c r="O30" s="679"/>
      <c r="P30" s="680"/>
      <c r="Q30" s="680"/>
      <c r="R30" s="681"/>
      <c r="S30" s="679"/>
      <c r="T30" s="680"/>
      <c r="U30" s="680"/>
      <c r="V30" s="681"/>
      <c r="W30" s="679"/>
      <c r="X30" s="680"/>
      <c r="Y30" s="680"/>
      <c r="Z30" s="681"/>
      <c r="AA30" s="670"/>
      <c r="AB30" s="671"/>
      <c r="AC30" s="671"/>
      <c r="AD30" s="672"/>
      <c r="AE30" s="670"/>
      <c r="AF30" s="671"/>
      <c r="AG30" s="671"/>
      <c r="AH30" s="672"/>
      <c r="AI30" s="676"/>
      <c r="AJ30" s="677"/>
      <c r="AK30" s="677"/>
      <c r="AL30" s="678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682"/>
      <c r="D31" s="683"/>
      <c r="E31" s="683"/>
      <c r="F31" s="684"/>
      <c r="G31" s="682"/>
      <c r="H31" s="683"/>
      <c r="I31" s="683"/>
      <c r="J31" s="684"/>
      <c r="K31" s="682"/>
      <c r="L31" s="683"/>
      <c r="M31" s="683"/>
      <c r="N31" s="684"/>
      <c r="O31" s="682"/>
      <c r="P31" s="683"/>
      <c r="Q31" s="683"/>
      <c r="R31" s="684"/>
      <c r="S31" s="682"/>
      <c r="T31" s="683"/>
      <c r="U31" s="683"/>
      <c r="V31" s="684"/>
      <c r="W31" s="682"/>
      <c r="X31" s="683"/>
      <c r="Y31" s="683"/>
      <c r="Z31" s="684"/>
      <c r="AA31" s="283"/>
      <c r="AB31" s="284"/>
      <c r="AC31" s="284"/>
      <c r="AD31" s="285"/>
      <c r="AE31" s="283"/>
      <c r="AF31" s="284"/>
      <c r="AG31" s="284"/>
      <c r="AH31" s="285"/>
      <c r="AI31" s="280"/>
      <c r="AJ31" s="281"/>
      <c r="AK31" s="281"/>
      <c r="AL31" s="282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679"/>
      <c r="D32" s="680"/>
      <c r="E32" s="680"/>
      <c r="F32" s="681"/>
      <c r="G32" s="679"/>
      <c r="H32" s="680"/>
      <c r="I32" s="680"/>
      <c r="J32" s="681"/>
      <c r="K32" s="679"/>
      <c r="L32" s="680"/>
      <c r="M32" s="680"/>
      <c r="N32" s="681"/>
      <c r="O32" s="679"/>
      <c r="P32" s="680"/>
      <c r="Q32" s="680"/>
      <c r="R32" s="681"/>
      <c r="S32" s="679"/>
      <c r="T32" s="680"/>
      <c r="U32" s="680"/>
      <c r="V32" s="681"/>
      <c r="W32" s="679"/>
      <c r="X32" s="680"/>
      <c r="Y32" s="680"/>
      <c r="Z32" s="681"/>
      <c r="AA32" s="670"/>
      <c r="AB32" s="671"/>
      <c r="AC32" s="671"/>
      <c r="AD32" s="672"/>
      <c r="AE32" s="670"/>
      <c r="AF32" s="671"/>
      <c r="AG32" s="671"/>
      <c r="AH32" s="672"/>
      <c r="AI32" s="676"/>
      <c r="AJ32" s="677"/>
      <c r="AK32" s="677"/>
      <c r="AL32" s="678"/>
      <c r="AM32" s="702"/>
      <c r="AN32" s="703"/>
      <c r="AO32" s="703"/>
      <c r="AP32" s="703"/>
    </row>
    <row r="33" spans="1:42" ht="65.099999999999994" customHeight="1" outlineLevel="1">
      <c r="A33" s="49"/>
      <c r="B33" s="64" t="s">
        <v>76</v>
      </c>
      <c r="C33" s="679" t="s">
        <v>77</v>
      </c>
      <c r="D33" s="680"/>
      <c r="E33" s="680"/>
      <c r="F33" s="681"/>
      <c r="G33" s="679" t="s">
        <v>77</v>
      </c>
      <c r="H33" s="680"/>
      <c r="I33" s="680"/>
      <c r="J33" s="681"/>
      <c r="K33" s="679" t="s">
        <v>77</v>
      </c>
      <c r="L33" s="680"/>
      <c r="M33" s="680"/>
      <c r="N33" s="681"/>
      <c r="O33" s="679"/>
      <c r="P33" s="680"/>
      <c r="Q33" s="680"/>
      <c r="R33" s="681"/>
      <c r="S33" s="679"/>
      <c r="T33" s="680"/>
      <c r="U33" s="680"/>
      <c r="V33" s="681"/>
      <c r="W33" s="679"/>
      <c r="X33" s="680"/>
      <c r="Y33" s="680"/>
      <c r="Z33" s="681"/>
      <c r="AA33" s="670"/>
      <c r="AB33" s="671"/>
      <c r="AC33" s="671"/>
      <c r="AD33" s="672"/>
      <c r="AE33" s="670"/>
      <c r="AF33" s="671"/>
      <c r="AG33" s="671"/>
      <c r="AH33" s="672"/>
      <c r="AI33" s="676"/>
      <c r="AJ33" s="677"/>
      <c r="AK33" s="677"/>
      <c r="AL33" s="678"/>
      <c r="AM33" s="702"/>
      <c r="AN33" s="703"/>
      <c r="AO33" s="703"/>
      <c r="AP33" s="703"/>
    </row>
    <row r="34" spans="1:42" ht="65.099999999999994" customHeight="1" outlineLevel="1">
      <c r="A34" s="49"/>
      <c r="B34" s="64" t="s">
        <v>78</v>
      </c>
      <c r="C34" s="679" t="s">
        <v>77</v>
      </c>
      <c r="D34" s="680"/>
      <c r="E34" s="680"/>
      <c r="F34" s="681"/>
      <c r="G34" s="679" t="s">
        <v>77</v>
      </c>
      <c r="H34" s="680"/>
      <c r="I34" s="680"/>
      <c r="J34" s="681"/>
      <c r="K34" s="679" t="s">
        <v>77</v>
      </c>
      <c r="L34" s="680"/>
      <c r="M34" s="680"/>
      <c r="N34" s="681"/>
      <c r="O34" s="679"/>
      <c r="P34" s="680"/>
      <c r="Q34" s="680"/>
      <c r="R34" s="681"/>
      <c r="S34" s="679"/>
      <c r="T34" s="680"/>
      <c r="U34" s="680"/>
      <c r="V34" s="681"/>
      <c r="W34" s="679"/>
      <c r="X34" s="680"/>
      <c r="Y34" s="680"/>
      <c r="Z34" s="681"/>
      <c r="AA34" s="688"/>
      <c r="AB34" s="689"/>
      <c r="AC34" s="689"/>
      <c r="AD34" s="690"/>
      <c r="AE34" s="688"/>
      <c r="AF34" s="689"/>
      <c r="AG34" s="689"/>
      <c r="AH34" s="690"/>
      <c r="AI34" s="676"/>
      <c r="AJ34" s="677"/>
      <c r="AK34" s="677"/>
      <c r="AL34" s="678"/>
      <c r="AM34" s="702"/>
      <c r="AN34" s="703"/>
      <c r="AO34" s="703"/>
      <c r="AP34" s="703"/>
    </row>
    <row r="35" spans="1:42" ht="203.25" customHeight="1" outlineLevel="1" thickBot="1">
      <c r="A35" s="49"/>
      <c r="B35" s="73" t="s">
        <v>79</v>
      </c>
      <c r="C35" s="944"/>
      <c r="D35" s="945"/>
      <c r="E35" s="945"/>
      <c r="F35" s="946"/>
      <c r="G35" s="691"/>
      <c r="H35" s="692"/>
      <c r="I35" s="692"/>
      <c r="J35" s="693"/>
      <c r="K35" s="691"/>
      <c r="L35" s="692"/>
      <c r="M35" s="692"/>
      <c r="N35" s="693"/>
      <c r="O35" s="691"/>
      <c r="P35" s="692"/>
      <c r="Q35" s="692"/>
      <c r="R35" s="693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2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168" customFormat="1" ht="53.1" customHeight="1">
      <c r="A38" s="161"/>
      <c r="B38" s="275" t="s">
        <v>122</v>
      </c>
      <c r="C38" s="109"/>
      <c r="D38" s="81"/>
      <c r="E38" s="82"/>
      <c r="F38" s="83"/>
      <c r="G38" s="84">
        <v>1</v>
      </c>
      <c r="H38" s="81"/>
      <c r="I38" s="82"/>
      <c r="J38" s="83"/>
      <c r="K38" s="84"/>
      <c r="L38" s="81"/>
      <c r="M38" s="82"/>
      <c r="N38" s="83"/>
      <c r="O38" s="84"/>
      <c r="P38" s="81"/>
      <c r="Q38" s="82"/>
      <c r="R38" s="83"/>
      <c r="S38" s="109"/>
      <c r="T38" s="85"/>
      <c r="U38" s="86"/>
      <c r="V38" s="163"/>
      <c r="W38" s="164"/>
      <c r="X38" s="89"/>
      <c r="Y38" s="86"/>
      <c r="Z38" s="163"/>
      <c r="AA38" s="164"/>
      <c r="AB38" s="89"/>
      <c r="AC38" s="86"/>
      <c r="AD38" s="163"/>
      <c r="AE38" s="164"/>
      <c r="AF38" s="89"/>
      <c r="AG38" s="86"/>
      <c r="AH38" s="163"/>
      <c r="AI38" s="164"/>
      <c r="AJ38" s="89"/>
      <c r="AK38" s="86"/>
      <c r="AL38" s="163"/>
      <c r="AM38" s="109"/>
      <c r="AN38" s="85"/>
      <c r="AO38" s="86"/>
      <c r="AP38" s="163"/>
    </row>
    <row r="39" spans="1:42" s="107" customFormat="1" ht="53.1" customHeight="1">
      <c r="A39" s="169"/>
      <c r="B39" s="275" t="s">
        <v>247</v>
      </c>
      <c r="C39" s="109">
        <v>1</v>
      </c>
      <c r="D39" s="95"/>
      <c r="E39" s="96"/>
      <c r="F39" s="97"/>
      <c r="G39" s="98"/>
      <c r="H39" s="95"/>
      <c r="I39" s="96"/>
      <c r="J39" s="97"/>
      <c r="K39" s="98">
        <v>1</v>
      </c>
      <c r="L39" s="95"/>
      <c r="M39" s="96"/>
      <c r="N39" s="97"/>
      <c r="O39" s="98"/>
      <c r="P39" s="95"/>
      <c r="Q39" s="96"/>
      <c r="R39" s="97"/>
      <c r="S39" s="99"/>
      <c r="T39" s="100"/>
      <c r="U39" s="123"/>
      <c r="V39" s="102"/>
      <c r="W39" s="103"/>
      <c r="X39" s="124"/>
      <c r="Y39" s="123"/>
      <c r="Z39" s="102"/>
      <c r="AA39" s="103"/>
      <c r="AB39" s="124"/>
      <c r="AC39" s="123"/>
      <c r="AD39" s="102"/>
      <c r="AE39" s="103"/>
      <c r="AF39" s="124"/>
      <c r="AG39" s="123"/>
      <c r="AH39" s="102"/>
      <c r="AI39" s="103"/>
      <c r="AJ39" s="124"/>
      <c r="AK39" s="123"/>
      <c r="AL39" s="102"/>
      <c r="AM39" s="99"/>
      <c r="AN39" s="100"/>
      <c r="AO39" s="123"/>
      <c r="AP39" s="102"/>
    </row>
    <row r="40" spans="1:42" s="107" customFormat="1" ht="53.1" customHeight="1">
      <c r="A40" s="108"/>
      <c r="B40" s="293"/>
      <c r="C40" s="109"/>
      <c r="D40" s="95"/>
      <c r="E40" s="96"/>
      <c r="F40" s="97"/>
      <c r="G40" s="98"/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23"/>
      <c r="V40" s="102"/>
      <c r="W40" s="103"/>
      <c r="X40" s="124"/>
      <c r="Y40" s="123"/>
      <c r="Z40" s="102"/>
      <c r="AA40" s="103"/>
      <c r="AB40" s="124"/>
      <c r="AC40" s="123"/>
      <c r="AD40" s="102"/>
      <c r="AE40" s="103"/>
      <c r="AF40" s="124"/>
      <c r="AG40" s="123"/>
      <c r="AH40" s="102"/>
      <c r="AI40" s="103"/>
      <c r="AJ40" s="124"/>
      <c r="AK40" s="123"/>
      <c r="AL40" s="102"/>
      <c r="AM40" s="99"/>
      <c r="AN40" s="100"/>
      <c r="AO40" s="123"/>
      <c r="AP40" s="102"/>
    </row>
    <row r="41" spans="1:42" s="107" customFormat="1" ht="53.1" customHeight="1">
      <c r="A41" s="108"/>
      <c r="B41" s="200"/>
      <c r="C41" s="109"/>
      <c r="D41" s="95"/>
      <c r="E41" s="96"/>
      <c r="F41" s="97"/>
      <c r="G41" s="98"/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23"/>
      <c r="V41" s="102"/>
      <c r="W41" s="103"/>
      <c r="X41" s="124"/>
      <c r="Y41" s="123"/>
      <c r="Z41" s="102"/>
      <c r="AA41" s="103"/>
      <c r="AB41" s="124"/>
      <c r="AC41" s="123"/>
      <c r="AD41" s="102"/>
      <c r="AE41" s="103"/>
      <c r="AF41" s="124"/>
      <c r="AG41" s="123"/>
      <c r="AH41" s="102"/>
      <c r="AI41" s="103"/>
      <c r="AJ41" s="124"/>
      <c r="AK41" s="123"/>
      <c r="AL41" s="102"/>
      <c r="AM41" s="99"/>
      <c r="AN41" s="100"/>
      <c r="AO41" s="123"/>
      <c r="AP41" s="102"/>
    </row>
    <row r="42" spans="1:42" s="107" customFormat="1" ht="53.1" customHeight="1">
      <c r="A42" s="108"/>
      <c r="B42" s="37"/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23"/>
      <c r="V42" s="102"/>
      <c r="W42" s="103"/>
      <c r="X42" s="124"/>
      <c r="Y42" s="123"/>
      <c r="Z42" s="102"/>
      <c r="AA42" s="103"/>
      <c r="AB42" s="124"/>
      <c r="AC42" s="123"/>
      <c r="AD42" s="102"/>
      <c r="AE42" s="103"/>
      <c r="AF42" s="124"/>
      <c r="AG42" s="123"/>
      <c r="AH42" s="102"/>
      <c r="AI42" s="103"/>
      <c r="AJ42" s="124"/>
      <c r="AK42" s="123"/>
      <c r="AL42" s="102"/>
      <c r="AM42" s="99"/>
      <c r="AN42" s="100"/>
      <c r="AO42" s="123"/>
      <c r="AP42" s="102"/>
    </row>
    <row r="43" spans="1:42" s="107" customFormat="1" ht="53.1" customHeight="1">
      <c r="A43" s="108"/>
      <c r="B43" s="37"/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</row>
    <row r="44" spans="1:42" s="107" customFormat="1" ht="53.1" customHeight="1" thickBot="1">
      <c r="A44" s="108"/>
      <c r="B44" s="275"/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</row>
    <row r="45" spans="1:42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1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1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135" customFormat="1" ht="45" customHeight="1">
      <c r="A46" s="132"/>
      <c r="B46" s="133" t="s">
        <v>81</v>
      </c>
      <c r="C46" s="134">
        <f>C45+G45+K45+O45+S45+W45+AA45+AE45+AI45+AM45</f>
        <v>3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</row>
    <row r="47" spans="1:42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</row>
    <row r="48" spans="1:42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</row>
    <row r="49" spans="1:42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</row>
    <row r="50" spans="1:42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</row>
    <row r="51" spans="1:42" s="135" customFormat="1" ht="45" customHeight="1">
      <c r="A51" s="132"/>
      <c r="B51" s="133" t="s">
        <v>4</v>
      </c>
      <c r="C51" s="137">
        <f>SUM(C46:C49)</f>
        <v>3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</row>
    <row r="52" spans="1:42" s="135" customFormat="1" ht="45" customHeight="1">
      <c r="A52" s="132"/>
      <c r="B52" s="133" t="s">
        <v>89</v>
      </c>
      <c r="C52" s="137">
        <f>C46+C47</f>
        <v>3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</row>
    <row r="53" spans="1:42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</row>
    <row r="54" spans="1:42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</row>
    <row r="55" spans="1:42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2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2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2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2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2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2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2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2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2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0">
    <mergeCell ref="AE33:AH33"/>
    <mergeCell ref="AI33:AL33"/>
    <mergeCell ref="C54:F54"/>
    <mergeCell ref="AI34:AL34"/>
    <mergeCell ref="C35:F35"/>
    <mergeCell ref="G35:J35"/>
    <mergeCell ref="K35:N35"/>
    <mergeCell ref="O35:R35"/>
    <mergeCell ref="S35:V35"/>
    <mergeCell ref="W35:Z35"/>
    <mergeCell ref="AA35:AD35"/>
    <mergeCell ref="AE35:AH35"/>
    <mergeCell ref="AI35:AL35"/>
    <mergeCell ref="C34:F34"/>
    <mergeCell ref="G34:J34"/>
    <mergeCell ref="K34:N34"/>
    <mergeCell ref="O34:R34"/>
    <mergeCell ref="S34:V34"/>
    <mergeCell ref="W34:Z34"/>
    <mergeCell ref="AA34:AD34"/>
    <mergeCell ref="AE34:AH34"/>
    <mergeCell ref="B36:AP36"/>
    <mergeCell ref="AM28:AP35"/>
    <mergeCell ref="C29:F29"/>
    <mergeCell ref="C33:F33"/>
    <mergeCell ref="G33:J33"/>
    <mergeCell ref="K33:N33"/>
    <mergeCell ref="O33:R33"/>
    <mergeCell ref="S33:V33"/>
    <mergeCell ref="W33:Z33"/>
    <mergeCell ref="AA33:AD33"/>
    <mergeCell ref="C32:F32"/>
    <mergeCell ref="G32:J32"/>
    <mergeCell ref="K32:N32"/>
    <mergeCell ref="O32:R32"/>
    <mergeCell ref="S32:V32"/>
    <mergeCell ref="W32:Z32"/>
    <mergeCell ref="C31:F31"/>
    <mergeCell ref="G31:J31"/>
    <mergeCell ref="K31:N31"/>
    <mergeCell ref="O31:R31"/>
    <mergeCell ref="S31:V31"/>
    <mergeCell ref="W31:Z31"/>
    <mergeCell ref="AI30:AL30"/>
    <mergeCell ref="AA32:AD32"/>
    <mergeCell ref="AE32:AH32"/>
    <mergeCell ref="AI32:AL32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O29:R29"/>
    <mergeCell ref="S29:V29"/>
    <mergeCell ref="W29:Z29"/>
    <mergeCell ref="AA29:AD29"/>
    <mergeCell ref="AE29:AH29"/>
    <mergeCell ref="G29:J29"/>
    <mergeCell ref="K29:N29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70" type="noConversion"/>
  <pageMargins left="0.11811023622047245" right="0.11811023622047245" top="0.19685039370078741" bottom="0.23622047244094491" header="0" footer="0"/>
  <pageSetup paperSize="3" scale="23" orientation="landscape" r:id="rId1"/>
  <headerFooter>
    <oddFooter>&amp;L&amp;14&amp;F&amp;C&amp;"-,Bold"&amp;16&amp;A&amp;R&amp;"-,Bold"&amp;16&amp;P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55"/>
  <sheetViews>
    <sheetView zoomScale="25" zoomScaleNormal="25" workbookViewId="0">
      <selection activeCell="W25" sqref="W25:Z25"/>
    </sheetView>
  </sheetViews>
  <sheetFormatPr defaultColWidth="9" defaultRowHeight="29.25" outlineLevelRow="1"/>
  <cols>
    <col min="1" max="1" width="9" style="1"/>
    <col min="2" max="2" width="98.75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1" width="17.25" style="1" customWidth="1"/>
    <col min="12" max="12" width="35.375" style="1" customWidth="1"/>
    <col min="13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42" ht="108" customHeight="1">
      <c r="B1" s="2" t="str">
        <f>O4</f>
        <v>ZOIE</v>
      </c>
      <c r="C1" s="2" t="str">
        <f>AG4</f>
        <v>FELT/ROCKY RD PU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WAHSUN</v>
      </c>
      <c r="AA1" s="6" t="str">
        <f ca="1">RIGHT(CELL("filename",$AA$1),LEN(CELL("filename",$AA$1))-FIND("]",CELL("filename",$AA$1)))</f>
        <v>ZOIE FELT</v>
      </c>
    </row>
    <row r="2" spans="1:42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42" s="9" customFormat="1" ht="71.25" customHeight="1">
      <c r="B3" s="532" t="s">
        <v>6</v>
      </c>
      <c r="C3" s="533"/>
      <c r="D3" s="962" t="s">
        <v>294</v>
      </c>
      <c r="E3" s="962"/>
      <c r="F3" s="962"/>
      <c r="G3" s="962"/>
      <c r="H3" s="962"/>
      <c r="I3" s="962"/>
      <c r="J3" s="962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135</v>
      </c>
      <c r="AH3" s="535"/>
      <c r="AI3" s="535"/>
      <c r="AJ3" s="535"/>
      <c r="AK3" s="535"/>
      <c r="AL3" s="535"/>
      <c r="AM3" s="535"/>
      <c r="AN3" s="523" t="s">
        <v>11</v>
      </c>
      <c r="AO3" s="802" t="s">
        <v>12</v>
      </c>
      <c r="AP3" s="803"/>
    </row>
    <row r="4" spans="1:42" s="9" customFormat="1" ht="57.75" customHeight="1" thickBot="1">
      <c r="B4" s="527" t="s">
        <v>13</v>
      </c>
      <c r="C4" s="528"/>
      <c r="D4" s="529"/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 t="s">
        <v>109</v>
      </c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530" t="s">
        <v>289</v>
      </c>
      <c r="AH4" s="530"/>
      <c r="AI4" s="530"/>
      <c r="AJ4" s="530"/>
      <c r="AK4" s="530"/>
      <c r="AL4" s="530"/>
      <c r="AM4" s="530"/>
      <c r="AN4" s="524"/>
      <c r="AO4" s="802"/>
      <c r="AP4" s="803"/>
    </row>
    <row r="5" spans="1:42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42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42" s="149" customFormat="1" ht="84.75" customHeight="1" thickBot="1">
      <c r="A7" s="542"/>
      <c r="B7" s="463" t="s">
        <v>21</v>
      </c>
      <c r="C7" s="462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461" t="s">
        <v>36</v>
      </c>
      <c r="AP7" s="462" t="s">
        <v>37</v>
      </c>
    </row>
    <row r="8" spans="1:42" s="23" customFormat="1" ht="314.25" customHeight="1" thickBot="1">
      <c r="A8" s="542"/>
      <c r="B8" s="20"/>
      <c r="C8" s="21"/>
      <c r="D8" s="547" t="s">
        <v>292</v>
      </c>
      <c r="E8" s="548"/>
      <c r="F8" s="551"/>
      <c r="G8" s="547" t="s">
        <v>279</v>
      </c>
      <c r="H8" s="548"/>
      <c r="I8" s="551"/>
      <c r="J8" s="814" t="s">
        <v>225</v>
      </c>
      <c r="K8" s="815"/>
      <c r="L8" s="815"/>
      <c r="M8" s="550"/>
      <c r="N8" s="548"/>
      <c r="O8" s="549"/>
      <c r="P8" s="550"/>
      <c r="Q8" s="548"/>
      <c r="R8" s="549"/>
      <c r="S8" s="550"/>
      <c r="T8" s="548"/>
      <c r="U8" s="551"/>
      <c r="V8" s="547" t="s">
        <v>288</v>
      </c>
      <c r="W8" s="548"/>
      <c r="X8" s="549"/>
      <c r="Y8" s="550"/>
      <c r="Z8" s="548"/>
      <c r="AA8" s="549"/>
      <c r="AB8" s="571" t="s">
        <v>287</v>
      </c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550"/>
      <c r="AN8" s="549"/>
      <c r="AO8" s="167"/>
      <c r="AP8" s="21"/>
    </row>
    <row r="9" spans="1:42" s="318" customFormat="1" ht="111.75" customHeight="1">
      <c r="A9" s="316"/>
      <c r="B9" s="275" t="s">
        <v>290</v>
      </c>
      <c r="C9" s="268"/>
      <c r="D9" s="738" t="s">
        <v>293</v>
      </c>
      <c r="E9" s="727"/>
      <c r="F9" s="728"/>
      <c r="G9" s="726" t="s">
        <v>55</v>
      </c>
      <c r="H9" s="727"/>
      <c r="I9" s="728"/>
      <c r="J9" s="726" t="s">
        <v>55</v>
      </c>
      <c r="K9" s="727"/>
      <c r="L9" s="728"/>
      <c r="M9" s="726"/>
      <c r="N9" s="727"/>
      <c r="O9" s="728"/>
      <c r="P9" s="726"/>
      <c r="Q9" s="727"/>
      <c r="R9" s="728"/>
      <c r="S9" s="735">
        <v>580</v>
      </c>
      <c r="T9" s="736"/>
      <c r="U9" s="737"/>
      <c r="V9" s="730" t="s">
        <v>55</v>
      </c>
      <c r="W9" s="724"/>
      <c r="X9" s="725"/>
      <c r="Y9" s="726"/>
      <c r="Z9" s="727"/>
      <c r="AA9" s="728"/>
      <c r="AB9" s="723" t="s">
        <v>55</v>
      </c>
      <c r="AC9" s="724"/>
      <c r="AD9" s="734"/>
      <c r="AE9" s="738"/>
      <c r="AF9" s="739"/>
      <c r="AG9" s="730" t="s">
        <v>55</v>
      </c>
      <c r="AH9" s="725"/>
      <c r="AI9" s="723" t="s">
        <v>43</v>
      </c>
      <c r="AJ9" s="725"/>
      <c r="AK9" s="729" t="s">
        <v>120</v>
      </c>
      <c r="AL9" s="722"/>
      <c r="AM9" s="729" t="s">
        <v>141</v>
      </c>
      <c r="AN9" s="722"/>
      <c r="AO9" s="266" t="s">
        <v>141</v>
      </c>
      <c r="AP9" s="274"/>
    </row>
    <row r="10" spans="1:42" s="318" customFormat="1" ht="72" customHeight="1">
      <c r="A10" s="316"/>
      <c r="B10" s="275"/>
      <c r="C10" s="31"/>
      <c r="D10" s="720"/>
      <c r="E10" s="721"/>
      <c r="F10" s="722"/>
      <c r="G10" s="723"/>
      <c r="H10" s="724"/>
      <c r="I10" s="725"/>
      <c r="J10" s="723"/>
      <c r="K10" s="724"/>
      <c r="L10" s="725"/>
      <c r="M10" s="726"/>
      <c r="N10" s="727"/>
      <c r="O10" s="728"/>
      <c r="P10" s="726"/>
      <c r="Q10" s="727"/>
      <c r="R10" s="728"/>
      <c r="S10" s="735"/>
      <c r="T10" s="736"/>
      <c r="U10" s="737"/>
      <c r="V10" s="730"/>
      <c r="W10" s="724"/>
      <c r="X10" s="725"/>
      <c r="Y10" s="726"/>
      <c r="Z10" s="727"/>
      <c r="AA10" s="728"/>
      <c r="AB10" s="723"/>
      <c r="AC10" s="724"/>
      <c r="AD10" s="724"/>
      <c r="AE10" s="738"/>
      <c r="AF10" s="739"/>
      <c r="AG10" s="730"/>
      <c r="AH10" s="725"/>
      <c r="AI10" s="723"/>
      <c r="AJ10" s="725"/>
      <c r="AK10" s="729"/>
      <c r="AL10" s="722"/>
      <c r="AM10" s="729"/>
      <c r="AN10" s="722"/>
      <c r="AO10" s="266"/>
      <c r="AP10" s="274"/>
    </row>
    <row r="11" spans="1:42" s="316" customFormat="1" ht="51.75" customHeight="1">
      <c r="B11" s="474"/>
      <c r="C11" s="31"/>
      <c r="D11" s="730"/>
      <c r="E11" s="724"/>
      <c r="F11" s="725"/>
      <c r="G11" s="570"/>
      <c r="H11" s="568"/>
      <c r="I11" s="569"/>
      <c r="J11" s="723"/>
      <c r="K11" s="724"/>
      <c r="L11" s="725"/>
      <c r="M11" s="723"/>
      <c r="N11" s="724"/>
      <c r="O11" s="725"/>
      <c r="P11" s="723"/>
      <c r="Q11" s="724"/>
      <c r="R11" s="725"/>
      <c r="S11" s="723"/>
      <c r="T11" s="724"/>
      <c r="U11" s="734"/>
      <c r="V11" s="730"/>
      <c r="W11" s="724"/>
      <c r="X11" s="725"/>
      <c r="Y11" s="723"/>
      <c r="Z11" s="724"/>
      <c r="AA11" s="725"/>
      <c r="AB11" s="723"/>
      <c r="AC11" s="724"/>
      <c r="AD11" s="724"/>
      <c r="AE11" s="730"/>
      <c r="AF11" s="734"/>
      <c r="AG11" s="730"/>
      <c r="AH11" s="725"/>
      <c r="AI11" s="723"/>
      <c r="AJ11" s="725"/>
      <c r="AK11" s="729"/>
      <c r="AL11" s="722"/>
      <c r="AM11" s="729"/>
      <c r="AN11" s="722"/>
      <c r="AO11" s="266"/>
      <c r="AP11" s="274"/>
    </row>
    <row r="12" spans="1:42" s="34" customFormat="1" ht="51.75" customHeight="1" outlineLevel="1">
      <c r="A12" s="32"/>
      <c r="B12" s="200"/>
      <c r="C12" s="31"/>
      <c r="D12" s="730"/>
      <c r="E12" s="724"/>
      <c r="F12" s="725"/>
      <c r="G12" s="933"/>
      <c r="H12" s="934"/>
      <c r="I12" s="935"/>
      <c r="J12" s="723"/>
      <c r="K12" s="724"/>
      <c r="L12" s="725"/>
      <c r="M12" s="723"/>
      <c r="N12" s="724"/>
      <c r="O12" s="725"/>
      <c r="P12" s="723"/>
      <c r="Q12" s="724"/>
      <c r="R12" s="725"/>
      <c r="S12" s="723"/>
      <c r="T12" s="724"/>
      <c r="U12" s="734"/>
      <c r="V12" s="730"/>
      <c r="W12" s="724"/>
      <c r="X12" s="725"/>
      <c r="Y12" s="723"/>
      <c r="Z12" s="724"/>
      <c r="AA12" s="725"/>
      <c r="AB12" s="723"/>
      <c r="AC12" s="724"/>
      <c r="AD12" s="724"/>
      <c r="AE12" s="730"/>
      <c r="AF12" s="734"/>
      <c r="AG12" s="600"/>
      <c r="AH12" s="743"/>
      <c r="AI12" s="744"/>
      <c r="AJ12" s="743"/>
      <c r="AK12" s="729"/>
      <c r="AL12" s="722"/>
      <c r="AM12" s="729"/>
      <c r="AN12" s="722"/>
      <c r="AO12" s="266"/>
      <c r="AP12" s="274"/>
    </row>
    <row r="13" spans="1:42" s="40" customFormat="1" ht="51.75" customHeight="1">
      <c r="A13" s="316"/>
      <c r="B13" s="37"/>
      <c r="C13" s="319"/>
      <c r="D13" s="600"/>
      <c r="E13" s="748"/>
      <c r="F13" s="743"/>
      <c r="G13" s="933"/>
      <c r="H13" s="934"/>
      <c r="I13" s="935"/>
      <c r="J13" s="744"/>
      <c r="K13" s="748"/>
      <c r="L13" s="743"/>
      <c r="M13" s="744"/>
      <c r="N13" s="748"/>
      <c r="O13" s="743"/>
      <c r="P13" s="744"/>
      <c r="Q13" s="748"/>
      <c r="R13" s="743"/>
      <c r="S13" s="744"/>
      <c r="T13" s="748"/>
      <c r="U13" s="936"/>
      <c r="V13" s="600"/>
      <c r="W13" s="748"/>
      <c r="X13" s="743"/>
      <c r="Y13" s="744"/>
      <c r="Z13" s="748"/>
      <c r="AA13" s="743"/>
      <c r="AB13" s="744"/>
      <c r="AC13" s="748"/>
      <c r="AD13" s="748"/>
      <c r="AE13" s="600"/>
      <c r="AF13" s="936"/>
      <c r="AG13" s="600"/>
      <c r="AH13" s="743"/>
      <c r="AI13" s="744"/>
      <c r="AJ13" s="743"/>
      <c r="AK13" s="729"/>
      <c r="AL13" s="722"/>
      <c r="AM13" s="729"/>
      <c r="AN13" s="722"/>
      <c r="AO13" s="266"/>
      <c r="AP13" s="201"/>
    </row>
    <row r="14" spans="1:42" s="40" customFormat="1" ht="51.75" customHeight="1">
      <c r="A14" s="316"/>
      <c r="B14" s="37"/>
      <c r="C14" s="319"/>
      <c r="D14" s="600"/>
      <c r="E14" s="748"/>
      <c r="F14" s="743"/>
      <c r="G14" s="744"/>
      <c r="H14" s="748"/>
      <c r="I14" s="743"/>
      <c r="J14" s="744"/>
      <c r="K14" s="748"/>
      <c r="L14" s="743"/>
      <c r="M14" s="744"/>
      <c r="N14" s="748"/>
      <c r="O14" s="743"/>
      <c r="P14" s="744"/>
      <c r="Q14" s="748"/>
      <c r="R14" s="743"/>
      <c r="S14" s="744"/>
      <c r="T14" s="748"/>
      <c r="U14" s="936"/>
      <c r="V14" s="600"/>
      <c r="W14" s="748"/>
      <c r="X14" s="743"/>
      <c r="Y14" s="744"/>
      <c r="Z14" s="748"/>
      <c r="AA14" s="743"/>
      <c r="AB14" s="744"/>
      <c r="AC14" s="748"/>
      <c r="AD14" s="748"/>
      <c r="AE14" s="600"/>
      <c r="AF14" s="936"/>
      <c r="AG14" s="600"/>
      <c r="AH14" s="743"/>
      <c r="AI14" s="744"/>
      <c r="AJ14" s="743"/>
      <c r="AK14" s="729"/>
      <c r="AL14" s="722"/>
      <c r="AM14" s="729"/>
      <c r="AN14" s="722"/>
      <c r="AO14" s="266"/>
      <c r="AP14" s="201"/>
    </row>
    <row r="15" spans="1:42" s="318" customFormat="1" ht="56.1" customHeight="1">
      <c r="A15" s="316"/>
      <c r="B15" s="275"/>
      <c r="C15" s="317"/>
      <c r="D15" s="578"/>
      <c r="E15" s="579"/>
      <c r="F15" s="580"/>
      <c r="G15" s="937"/>
      <c r="H15" s="938"/>
      <c r="I15" s="939"/>
      <c r="J15" s="584"/>
      <c r="K15" s="585"/>
      <c r="L15" s="586"/>
      <c r="M15" s="584"/>
      <c r="N15" s="585"/>
      <c r="O15" s="586"/>
      <c r="P15" s="584"/>
      <c r="Q15" s="585"/>
      <c r="R15" s="586"/>
      <c r="S15" s="592"/>
      <c r="T15" s="593"/>
      <c r="U15" s="594"/>
      <c r="V15" s="587"/>
      <c r="W15" s="582"/>
      <c r="X15" s="583"/>
      <c r="Y15" s="584"/>
      <c r="Z15" s="585"/>
      <c r="AA15" s="585"/>
      <c r="AB15" s="606"/>
      <c r="AC15" s="604"/>
      <c r="AD15" s="748"/>
      <c r="AE15" s="600"/>
      <c r="AF15" s="936"/>
      <c r="AG15" s="587"/>
      <c r="AH15" s="583"/>
      <c r="AI15" s="581"/>
      <c r="AJ15" s="583"/>
      <c r="AK15" s="612"/>
      <c r="AL15" s="580"/>
      <c r="AM15" s="577"/>
      <c r="AN15" s="577"/>
      <c r="AO15" s="465"/>
      <c r="AP15" s="151"/>
    </row>
    <row r="16" spans="1:42" s="46" customFormat="1" ht="52.9" customHeight="1">
      <c r="A16" s="41"/>
      <c r="B16" s="42"/>
      <c r="C16" s="31"/>
      <c r="D16" s="587"/>
      <c r="E16" s="582"/>
      <c r="F16" s="583"/>
      <c r="G16" s="581"/>
      <c r="H16" s="582"/>
      <c r="I16" s="583"/>
      <c r="J16" s="613"/>
      <c r="K16" s="613"/>
      <c r="L16" s="613"/>
      <c r="M16" s="613"/>
      <c r="N16" s="613"/>
      <c r="O16" s="613"/>
      <c r="P16" s="613"/>
      <c r="Q16" s="613"/>
      <c r="R16" s="613"/>
      <c r="S16" s="620"/>
      <c r="T16" s="613"/>
      <c r="U16" s="621"/>
      <c r="V16" s="622"/>
      <c r="W16" s="613"/>
      <c r="X16" s="613"/>
      <c r="Y16" s="581"/>
      <c r="Z16" s="582"/>
      <c r="AA16" s="583"/>
      <c r="AB16" s="583"/>
      <c r="AC16" s="613"/>
      <c r="AD16" s="723"/>
      <c r="AE16" s="940"/>
      <c r="AF16" s="941"/>
      <c r="AG16" s="587"/>
      <c r="AH16" s="583"/>
      <c r="AI16" s="613"/>
      <c r="AJ16" s="613"/>
      <c r="AK16" s="613"/>
      <c r="AL16" s="613"/>
      <c r="AM16" s="570"/>
      <c r="AN16" s="569"/>
      <c r="AO16" s="152"/>
      <c r="AP16" s="45"/>
    </row>
    <row r="17" spans="1:42" s="46" customFormat="1" ht="52.9" customHeight="1" thickBot="1">
      <c r="A17" s="41"/>
      <c r="B17" s="464"/>
      <c r="C17" s="251"/>
      <c r="D17" s="587"/>
      <c r="E17" s="582"/>
      <c r="F17" s="583"/>
      <c r="G17" s="581"/>
      <c r="H17" s="582"/>
      <c r="I17" s="583"/>
      <c r="J17" s="614"/>
      <c r="K17" s="614"/>
      <c r="L17" s="614"/>
      <c r="M17" s="613"/>
      <c r="N17" s="613"/>
      <c r="O17" s="613"/>
      <c r="P17" s="613"/>
      <c r="Q17" s="613"/>
      <c r="R17" s="613"/>
      <c r="S17" s="615"/>
      <c r="T17" s="616"/>
      <c r="U17" s="617"/>
      <c r="V17" s="618"/>
      <c r="W17" s="619"/>
      <c r="X17" s="619"/>
      <c r="Y17" s="581"/>
      <c r="Z17" s="582"/>
      <c r="AA17" s="583"/>
      <c r="AB17" s="586"/>
      <c r="AC17" s="619"/>
      <c r="AD17" s="726"/>
      <c r="AE17" s="942"/>
      <c r="AF17" s="943"/>
      <c r="AG17" s="587"/>
      <c r="AH17" s="583"/>
      <c r="AI17" s="613"/>
      <c r="AJ17" s="613"/>
      <c r="AK17" s="581"/>
      <c r="AL17" s="583"/>
      <c r="AM17" s="581"/>
      <c r="AN17" s="583"/>
      <c r="AO17" s="153"/>
      <c r="AP17" s="45"/>
    </row>
    <row r="18" spans="1:42" s="49" customFormat="1" ht="25.5" hidden="1" customHeight="1" outlineLevel="1">
      <c r="B18" s="466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629"/>
      <c r="F19" s="629"/>
      <c r="G19" s="629"/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30"/>
      <c r="V19" s="628"/>
      <c r="W19" s="629"/>
      <c r="X19" s="629"/>
      <c r="Y19" s="629"/>
      <c r="Z19" s="629"/>
      <c r="AA19" s="629"/>
      <c r="AB19" s="631"/>
      <c r="AC19" s="629"/>
      <c r="AD19" s="629"/>
      <c r="AE19" s="629"/>
      <c r="AF19" s="632"/>
      <c r="AG19" s="628"/>
      <c r="AH19" s="629"/>
      <c r="AI19" s="629"/>
      <c r="AJ19" s="629"/>
      <c r="AK19" s="629"/>
      <c r="AL19" s="629"/>
      <c r="AM19" s="629"/>
      <c r="AN19" s="629"/>
      <c r="AO19" s="154"/>
      <c r="AP19" s="51"/>
    </row>
    <row r="20" spans="1:42" s="49" customFormat="1" ht="25.5" hidden="1" customHeight="1" outlineLevel="1">
      <c r="B20" s="56"/>
      <c r="C20" s="54"/>
      <c r="D20" s="628"/>
      <c r="E20" s="629"/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30"/>
      <c r="V20" s="628"/>
      <c r="W20" s="629"/>
      <c r="X20" s="629"/>
      <c r="Y20" s="629"/>
      <c r="Z20" s="629"/>
      <c r="AA20" s="629"/>
      <c r="AB20" s="631"/>
      <c r="AC20" s="629"/>
      <c r="AD20" s="629"/>
      <c r="AE20" s="629"/>
      <c r="AF20" s="632"/>
      <c r="AG20" s="628"/>
      <c r="AH20" s="629"/>
      <c r="AI20" s="629"/>
      <c r="AJ20" s="629"/>
      <c r="AK20" s="629"/>
      <c r="AL20" s="629"/>
      <c r="AM20" s="629"/>
      <c r="AN20" s="629"/>
      <c r="AO20" s="154"/>
      <c r="AP20" s="51"/>
    </row>
    <row r="21" spans="1:42" s="49" customFormat="1" ht="25.5" hidden="1" customHeight="1" outlineLevel="1">
      <c r="B21" s="53"/>
      <c r="C21" s="54"/>
      <c r="D21" s="628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30"/>
      <c r="V21" s="628"/>
      <c r="W21" s="629"/>
      <c r="X21" s="629"/>
      <c r="Y21" s="629"/>
      <c r="Z21" s="629"/>
      <c r="AA21" s="629"/>
      <c r="AB21" s="631"/>
      <c r="AC21" s="629"/>
      <c r="AD21" s="629"/>
      <c r="AE21" s="629"/>
      <c r="AF21" s="632"/>
      <c r="AG21" s="628"/>
      <c r="AH21" s="629"/>
      <c r="AI21" s="629"/>
      <c r="AJ21" s="629"/>
      <c r="AK21" s="629"/>
      <c r="AL21" s="629"/>
      <c r="AM21" s="629"/>
      <c r="AN21" s="629"/>
      <c r="AO21" s="154"/>
      <c r="AP21" s="54"/>
    </row>
    <row r="22" spans="1:42" s="49" customFormat="1" ht="25.5" hidden="1" customHeight="1" outlineLevel="1">
      <c r="A22" s="57"/>
      <c r="B22" s="467"/>
      <c r="C22" s="54"/>
      <c r="D22" s="628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30"/>
      <c r="V22" s="628"/>
      <c r="W22" s="629"/>
      <c r="X22" s="629"/>
      <c r="Y22" s="629"/>
      <c r="Z22" s="629"/>
      <c r="AA22" s="629"/>
      <c r="AB22" s="631"/>
      <c r="AC22" s="629"/>
      <c r="AD22" s="629"/>
      <c r="AE22" s="629"/>
      <c r="AF22" s="632"/>
      <c r="AG22" s="628"/>
      <c r="AH22" s="629"/>
      <c r="AI22" s="629"/>
      <c r="AJ22" s="629"/>
      <c r="AK22" s="629"/>
      <c r="AL22" s="629"/>
      <c r="AM22" s="629"/>
      <c r="AN22" s="629"/>
      <c r="AO22" s="154"/>
      <c r="AP22" s="51"/>
    </row>
    <row r="23" spans="1:42" s="49" customFormat="1" ht="25.5" hidden="1" customHeight="1" outlineLevel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325.5" customHeight="1" thickBot="1">
      <c r="A25" s="49"/>
      <c r="B25" s="63" t="s">
        <v>64</v>
      </c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645"/>
      <c r="P25" s="646"/>
      <c r="Q25" s="646"/>
      <c r="R25" s="647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1019" t="s">
        <v>111</v>
      </c>
      <c r="D26" s="1020"/>
      <c r="E26" s="1020"/>
      <c r="F26" s="1021"/>
      <c r="G26" s="1019" t="s">
        <v>214</v>
      </c>
      <c r="H26" s="1020"/>
      <c r="I26" s="1020"/>
      <c r="J26" s="1021"/>
      <c r="K26" s="637" t="s">
        <v>245</v>
      </c>
      <c r="L26" s="638"/>
      <c r="M26" s="638"/>
      <c r="N26" s="639"/>
      <c r="O26" s="640"/>
      <c r="P26" s="640"/>
      <c r="Q26" s="640"/>
      <c r="R26" s="640"/>
      <c r="S26" s="637"/>
      <c r="T26" s="638"/>
      <c r="U26" s="638"/>
      <c r="V26" s="639"/>
      <c r="W26" s="637"/>
      <c r="X26" s="638"/>
      <c r="Y26" s="638"/>
      <c r="Z26" s="639"/>
      <c r="AA26" s="640"/>
      <c r="AB26" s="640"/>
      <c r="AC26" s="640"/>
      <c r="AD26" s="640"/>
      <c r="AE26" s="640"/>
      <c r="AF26" s="640"/>
      <c r="AG26" s="640"/>
      <c r="AH26" s="640"/>
      <c r="AI26" s="641"/>
      <c r="AJ26" s="641"/>
      <c r="AK26" s="641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654" t="s">
        <v>308</v>
      </c>
      <c r="D27" s="655"/>
      <c r="E27" s="655"/>
      <c r="F27" s="656"/>
      <c r="G27" s="654" t="s">
        <v>309</v>
      </c>
      <c r="H27" s="655"/>
      <c r="I27" s="655"/>
      <c r="J27" s="656"/>
      <c r="K27" s="654" t="s">
        <v>310</v>
      </c>
      <c r="L27" s="655"/>
      <c r="M27" s="655"/>
      <c r="N27" s="656"/>
      <c r="O27" s="654"/>
      <c r="P27" s="655"/>
      <c r="Q27" s="655"/>
      <c r="R27" s="656"/>
      <c r="S27" s="654"/>
      <c r="T27" s="655"/>
      <c r="U27" s="655"/>
      <c r="V27" s="656"/>
      <c r="W27" s="654"/>
      <c r="X27" s="655"/>
      <c r="Y27" s="655"/>
      <c r="Z27" s="656"/>
      <c r="AA27" s="654"/>
      <c r="AB27" s="655"/>
      <c r="AC27" s="655"/>
      <c r="AD27" s="656"/>
      <c r="AE27" s="654"/>
      <c r="AF27" s="655"/>
      <c r="AG27" s="655"/>
      <c r="AH27" s="656"/>
      <c r="AI27" s="657"/>
      <c r="AJ27" s="658"/>
      <c r="AK27" s="658"/>
      <c r="AL27" s="659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1032"/>
      <c r="D28" s="1033"/>
      <c r="E28" s="1033"/>
      <c r="F28" s="1034"/>
      <c r="G28" s="1032"/>
      <c r="H28" s="1033"/>
      <c r="I28" s="1033"/>
      <c r="J28" s="1034"/>
      <c r="K28" s="1032"/>
      <c r="L28" s="1033"/>
      <c r="M28" s="1033"/>
      <c r="N28" s="1034"/>
      <c r="O28" s="1032"/>
      <c r="P28" s="1033"/>
      <c r="Q28" s="1033"/>
      <c r="R28" s="1034"/>
      <c r="S28" s="779"/>
      <c r="T28" s="780"/>
      <c r="U28" s="780"/>
      <c r="V28" s="781"/>
      <c r="W28" s="779"/>
      <c r="X28" s="780"/>
      <c r="Y28" s="780"/>
      <c r="Z28" s="781"/>
      <c r="AA28" s="670"/>
      <c r="AB28" s="671"/>
      <c r="AC28" s="671"/>
      <c r="AD28" s="672"/>
      <c r="AE28" s="670"/>
      <c r="AF28" s="671"/>
      <c r="AG28" s="671"/>
      <c r="AH28" s="672"/>
      <c r="AI28" s="673"/>
      <c r="AJ28" s="674"/>
      <c r="AK28" s="674"/>
      <c r="AL28" s="675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1043"/>
      <c r="D29" s="1044"/>
      <c r="E29" s="1044"/>
      <c r="F29" s="1045"/>
      <c r="G29" s="1043"/>
      <c r="H29" s="1044"/>
      <c r="I29" s="1044"/>
      <c r="J29" s="1045"/>
      <c r="K29" s="1043"/>
      <c r="L29" s="1044"/>
      <c r="M29" s="1044"/>
      <c r="N29" s="1045"/>
      <c r="O29" s="1043"/>
      <c r="P29" s="1044"/>
      <c r="Q29" s="1044"/>
      <c r="R29" s="1045"/>
      <c r="S29" s="679"/>
      <c r="T29" s="680"/>
      <c r="U29" s="680"/>
      <c r="V29" s="681"/>
      <c r="W29" s="679"/>
      <c r="X29" s="680"/>
      <c r="Y29" s="680"/>
      <c r="Z29" s="681"/>
      <c r="AA29" s="670"/>
      <c r="AB29" s="671"/>
      <c r="AC29" s="671"/>
      <c r="AD29" s="672"/>
      <c r="AE29" s="670"/>
      <c r="AF29" s="671"/>
      <c r="AG29" s="671"/>
      <c r="AH29" s="672"/>
      <c r="AI29" s="676"/>
      <c r="AJ29" s="677"/>
      <c r="AK29" s="677"/>
      <c r="AL29" s="678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907"/>
      <c r="D30" s="1039"/>
      <c r="E30" s="1039"/>
      <c r="F30" s="1040"/>
      <c r="G30" s="907"/>
      <c r="H30" s="1039"/>
      <c r="I30" s="1039"/>
      <c r="J30" s="1040"/>
      <c r="K30" s="679"/>
      <c r="L30" s="680"/>
      <c r="M30" s="680"/>
      <c r="N30" s="681"/>
      <c r="O30" s="679"/>
      <c r="P30" s="680"/>
      <c r="Q30" s="680"/>
      <c r="R30" s="681"/>
      <c r="S30" s="679"/>
      <c r="T30" s="680"/>
      <c r="U30" s="680"/>
      <c r="V30" s="681"/>
      <c r="W30" s="679"/>
      <c r="X30" s="680"/>
      <c r="Y30" s="680"/>
      <c r="Z30" s="681"/>
      <c r="AA30" s="670"/>
      <c r="AB30" s="671"/>
      <c r="AC30" s="671"/>
      <c r="AD30" s="672"/>
      <c r="AE30" s="670"/>
      <c r="AF30" s="671"/>
      <c r="AG30" s="671"/>
      <c r="AH30" s="672"/>
      <c r="AI30" s="676"/>
      <c r="AJ30" s="677"/>
      <c r="AK30" s="677"/>
      <c r="AL30" s="678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910"/>
      <c r="D31" s="1046"/>
      <c r="E31" s="1046"/>
      <c r="F31" s="1047"/>
      <c r="G31" s="910"/>
      <c r="H31" s="1046"/>
      <c r="I31" s="1046"/>
      <c r="J31" s="1047"/>
      <c r="K31" s="682"/>
      <c r="L31" s="683"/>
      <c r="M31" s="683"/>
      <c r="N31" s="684"/>
      <c r="O31" s="682"/>
      <c r="P31" s="683"/>
      <c r="Q31" s="683"/>
      <c r="R31" s="684"/>
      <c r="S31" s="682"/>
      <c r="T31" s="683"/>
      <c r="U31" s="683"/>
      <c r="V31" s="684"/>
      <c r="W31" s="682"/>
      <c r="X31" s="683"/>
      <c r="Y31" s="683"/>
      <c r="Z31" s="684"/>
      <c r="AA31" s="468"/>
      <c r="AB31" s="469"/>
      <c r="AC31" s="469"/>
      <c r="AD31" s="470"/>
      <c r="AE31" s="468"/>
      <c r="AF31" s="469"/>
      <c r="AG31" s="469"/>
      <c r="AH31" s="470"/>
      <c r="AI31" s="471"/>
      <c r="AJ31" s="472"/>
      <c r="AK31" s="472"/>
      <c r="AL31" s="473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907"/>
      <c r="D32" s="1039"/>
      <c r="E32" s="1039"/>
      <c r="F32" s="1040"/>
      <c r="G32" s="907"/>
      <c r="H32" s="1039"/>
      <c r="I32" s="1039"/>
      <c r="J32" s="1040"/>
      <c r="K32" s="679"/>
      <c r="L32" s="680"/>
      <c r="M32" s="680"/>
      <c r="N32" s="681"/>
      <c r="O32" s="679"/>
      <c r="P32" s="680"/>
      <c r="Q32" s="680"/>
      <c r="R32" s="681"/>
      <c r="S32" s="679"/>
      <c r="T32" s="680"/>
      <c r="U32" s="680"/>
      <c r="V32" s="681"/>
      <c r="W32" s="679"/>
      <c r="X32" s="680"/>
      <c r="Y32" s="680"/>
      <c r="Z32" s="681"/>
      <c r="AA32" s="670"/>
      <c r="AB32" s="671"/>
      <c r="AC32" s="671"/>
      <c r="AD32" s="672"/>
      <c r="AE32" s="670"/>
      <c r="AF32" s="671"/>
      <c r="AG32" s="671"/>
      <c r="AH32" s="672"/>
      <c r="AI32" s="676"/>
      <c r="AJ32" s="677"/>
      <c r="AK32" s="677"/>
      <c r="AL32" s="678"/>
      <c r="AM32" s="702"/>
      <c r="AN32" s="703"/>
      <c r="AO32" s="703"/>
      <c r="AP32" s="703"/>
    </row>
    <row r="33" spans="1:42" ht="65.099999999999994" customHeight="1" outlineLevel="1">
      <c r="A33" s="49"/>
      <c r="B33" s="64" t="s">
        <v>76</v>
      </c>
      <c r="C33" s="907" t="s">
        <v>77</v>
      </c>
      <c r="D33" s="1039"/>
      <c r="E33" s="1039"/>
      <c r="F33" s="1040"/>
      <c r="G33" s="907" t="s">
        <v>77</v>
      </c>
      <c r="H33" s="1039"/>
      <c r="I33" s="1039"/>
      <c r="J33" s="1040"/>
      <c r="K33" s="679" t="s">
        <v>77</v>
      </c>
      <c r="L33" s="680"/>
      <c r="M33" s="680"/>
      <c r="N33" s="681"/>
      <c r="O33" s="679"/>
      <c r="P33" s="680"/>
      <c r="Q33" s="680"/>
      <c r="R33" s="681"/>
      <c r="S33" s="679"/>
      <c r="T33" s="680"/>
      <c r="U33" s="680"/>
      <c r="V33" s="681"/>
      <c r="W33" s="679"/>
      <c r="X33" s="680"/>
      <c r="Y33" s="680"/>
      <c r="Z33" s="681"/>
      <c r="AA33" s="670"/>
      <c r="AB33" s="671"/>
      <c r="AC33" s="671"/>
      <c r="AD33" s="672"/>
      <c r="AE33" s="670"/>
      <c r="AF33" s="671"/>
      <c r="AG33" s="671"/>
      <c r="AH33" s="672"/>
      <c r="AI33" s="676"/>
      <c r="AJ33" s="677"/>
      <c r="AK33" s="677"/>
      <c r="AL33" s="678"/>
      <c r="AM33" s="702"/>
      <c r="AN33" s="703"/>
      <c r="AO33" s="703"/>
      <c r="AP33" s="703"/>
    </row>
    <row r="34" spans="1:42" ht="65.099999999999994" customHeight="1" outlineLevel="1">
      <c r="A34" s="49"/>
      <c r="B34" s="64" t="s">
        <v>78</v>
      </c>
      <c r="C34" s="907" t="s">
        <v>77</v>
      </c>
      <c r="D34" s="1039"/>
      <c r="E34" s="1039"/>
      <c r="F34" s="1040"/>
      <c r="G34" s="907" t="s">
        <v>77</v>
      </c>
      <c r="H34" s="1039"/>
      <c r="I34" s="1039"/>
      <c r="J34" s="1040"/>
      <c r="K34" s="679" t="s">
        <v>77</v>
      </c>
      <c r="L34" s="680"/>
      <c r="M34" s="680"/>
      <c r="N34" s="681"/>
      <c r="O34" s="679"/>
      <c r="P34" s="680"/>
      <c r="Q34" s="680"/>
      <c r="R34" s="681"/>
      <c r="S34" s="679"/>
      <c r="T34" s="680"/>
      <c r="U34" s="680"/>
      <c r="V34" s="681"/>
      <c r="W34" s="679"/>
      <c r="X34" s="680"/>
      <c r="Y34" s="680"/>
      <c r="Z34" s="681"/>
      <c r="AA34" s="688"/>
      <c r="AB34" s="689"/>
      <c r="AC34" s="689"/>
      <c r="AD34" s="690"/>
      <c r="AE34" s="688"/>
      <c r="AF34" s="689"/>
      <c r="AG34" s="689"/>
      <c r="AH34" s="690"/>
      <c r="AI34" s="676"/>
      <c r="AJ34" s="677"/>
      <c r="AK34" s="677"/>
      <c r="AL34" s="678"/>
      <c r="AM34" s="702"/>
      <c r="AN34" s="703"/>
      <c r="AO34" s="703"/>
      <c r="AP34" s="703"/>
    </row>
    <row r="35" spans="1:42" ht="203.25" customHeight="1" outlineLevel="1" thickBot="1">
      <c r="A35" s="49"/>
      <c r="B35" s="73" t="s">
        <v>79</v>
      </c>
      <c r="C35" s="944"/>
      <c r="D35" s="945"/>
      <c r="E35" s="945"/>
      <c r="F35" s="946"/>
      <c r="G35" s="691"/>
      <c r="H35" s="692"/>
      <c r="I35" s="692"/>
      <c r="J35" s="693"/>
      <c r="K35" s="691"/>
      <c r="L35" s="692"/>
      <c r="M35" s="692"/>
      <c r="N35" s="693"/>
      <c r="O35" s="691"/>
      <c r="P35" s="692"/>
      <c r="Q35" s="692"/>
      <c r="R35" s="693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2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168" customFormat="1" ht="53.1" customHeight="1">
      <c r="A38" s="161"/>
      <c r="B38" s="275" t="s">
        <v>290</v>
      </c>
      <c r="C38" s="109">
        <v>1</v>
      </c>
      <c r="D38" s="81"/>
      <c r="E38" s="82"/>
      <c r="F38" s="83"/>
      <c r="G38" s="84">
        <v>1</v>
      </c>
      <c r="H38" s="81"/>
      <c r="I38" s="82"/>
      <c r="J38" s="83"/>
      <c r="K38" s="84">
        <v>1</v>
      </c>
      <c r="L38" s="81"/>
      <c r="M38" s="82"/>
      <c r="N38" s="83"/>
      <c r="O38" s="84"/>
      <c r="P38" s="81"/>
      <c r="Q38" s="82"/>
      <c r="R38" s="83"/>
      <c r="S38" s="109"/>
      <c r="T38" s="85"/>
      <c r="U38" s="86"/>
      <c r="V38" s="163"/>
      <c r="W38" s="164"/>
      <c r="X38" s="89"/>
      <c r="Y38" s="86"/>
      <c r="Z38" s="163"/>
      <c r="AA38" s="164"/>
      <c r="AB38" s="89"/>
      <c r="AC38" s="86"/>
      <c r="AD38" s="163"/>
      <c r="AE38" s="164"/>
      <c r="AF38" s="89"/>
      <c r="AG38" s="86"/>
      <c r="AH38" s="163"/>
      <c r="AI38" s="164"/>
      <c r="AJ38" s="89"/>
      <c r="AK38" s="86"/>
      <c r="AL38" s="163"/>
      <c r="AM38" s="109"/>
      <c r="AN38" s="85"/>
      <c r="AO38" s="86"/>
      <c r="AP38" s="163"/>
    </row>
    <row r="39" spans="1:42" s="107" customFormat="1" ht="53.1" customHeight="1">
      <c r="A39" s="169"/>
      <c r="B39" s="275"/>
      <c r="C39" s="109"/>
      <c r="D39" s="95"/>
      <c r="E39" s="96"/>
      <c r="F39" s="97"/>
      <c r="G39" s="98"/>
      <c r="H39" s="95"/>
      <c r="I39" s="96"/>
      <c r="J39" s="97"/>
      <c r="K39" s="98"/>
      <c r="L39" s="95"/>
      <c r="M39" s="96"/>
      <c r="N39" s="97"/>
      <c r="O39" s="98"/>
      <c r="P39" s="95"/>
      <c r="Q39" s="96"/>
      <c r="R39" s="97"/>
      <c r="S39" s="99"/>
      <c r="T39" s="100"/>
      <c r="U39" s="123"/>
      <c r="V39" s="102"/>
      <c r="W39" s="103"/>
      <c r="X39" s="124"/>
      <c r="Y39" s="123"/>
      <c r="Z39" s="102"/>
      <c r="AA39" s="103"/>
      <c r="AB39" s="124"/>
      <c r="AC39" s="123"/>
      <c r="AD39" s="102"/>
      <c r="AE39" s="103"/>
      <c r="AF39" s="124"/>
      <c r="AG39" s="123"/>
      <c r="AH39" s="102"/>
      <c r="AI39" s="103"/>
      <c r="AJ39" s="124"/>
      <c r="AK39" s="123"/>
      <c r="AL39" s="102"/>
      <c r="AM39" s="99"/>
      <c r="AN39" s="100"/>
      <c r="AO39" s="123"/>
      <c r="AP39" s="102"/>
    </row>
    <row r="40" spans="1:42" s="107" customFormat="1" ht="53.1" customHeight="1">
      <c r="A40" s="108"/>
      <c r="B40" s="474"/>
      <c r="C40" s="109"/>
      <c r="D40" s="95"/>
      <c r="E40" s="96"/>
      <c r="F40" s="97"/>
      <c r="G40" s="98"/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23"/>
      <c r="V40" s="102"/>
      <c r="W40" s="103"/>
      <c r="X40" s="124"/>
      <c r="Y40" s="123"/>
      <c r="Z40" s="102"/>
      <c r="AA40" s="103"/>
      <c r="AB40" s="124"/>
      <c r="AC40" s="123"/>
      <c r="AD40" s="102"/>
      <c r="AE40" s="103"/>
      <c r="AF40" s="124"/>
      <c r="AG40" s="123"/>
      <c r="AH40" s="102"/>
      <c r="AI40" s="103"/>
      <c r="AJ40" s="124"/>
      <c r="AK40" s="123"/>
      <c r="AL40" s="102"/>
      <c r="AM40" s="99"/>
      <c r="AN40" s="100"/>
      <c r="AO40" s="123"/>
      <c r="AP40" s="102"/>
    </row>
    <row r="41" spans="1:42" s="107" customFormat="1" ht="53.1" customHeight="1">
      <c r="A41" s="108"/>
      <c r="B41" s="200"/>
      <c r="C41" s="109"/>
      <c r="D41" s="95"/>
      <c r="E41" s="96"/>
      <c r="F41" s="97"/>
      <c r="G41" s="98"/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23"/>
      <c r="V41" s="102"/>
      <c r="W41" s="103"/>
      <c r="X41" s="124"/>
      <c r="Y41" s="123"/>
      <c r="Z41" s="102"/>
      <c r="AA41" s="103"/>
      <c r="AB41" s="124"/>
      <c r="AC41" s="123"/>
      <c r="AD41" s="102"/>
      <c r="AE41" s="103"/>
      <c r="AF41" s="124"/>
      <c r="AG41" s="123"/>
      <c r="AH41" s="102"/>
      <c r="AI41" s="103"/>
      <c r="AJ41" s="124"/>
      <c r="AK41" s="123"/>
      <c r="AL41" s="102"/>
      <c r="AM41" s="99"/>
      <c r="AN41" s="100"/>
      <c r="AO41" s="123"/>
      <c r="AP41" s="102"/>
    </row>
    <row r="42" spans="1:42" s="107" customFormat="1" ht="53.1" customHeight="1">
      <c r="A42" s="108"/>
      <c r="B42" s="37"/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23"/>
      <c r="V42" s="102"/>
      <c r="W42" s="103"/>
      <c r="X42" s="124"/>
      <c r="Y42" s="123"/>
      <c r="Z42" s="102"/>
      <c r="AA42" s="103"/>
      <c r="AB42" s="124"/>
      <c r="AC42" s="123"/>
      <c r="AD42" s="102"/>
      <c r="AE42" s="103"/>
      <c r="AF42" s="124"/>
      <c r="AG42" s="123"/>
      <c r="AH42" s="102"/>
      <c r="AI42" s="103"/>
      <c r="AJ42" s="124"/>
      <c r="AK42" s="123"/>
      <c r="AL42" s="102"/>
      <c r="AM42" s="99"/>
      <c r="AN42" s="100"/>
      <c r="AO42" s="123"/>
      <c r="AP42" s="102"/>
    </row>
    <row r="43" spans="1:42" s="107" customFormat="1" ht="53.1" customHeight="1">
      <c r="A43" s="108"/>
      <c r="B43" s="37"/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</row>
    <row r="44" spans="1:42" s="107" customFormat="1" ht="53.1" customHeight="1" thickBot="1">
      <c r="A44" s="108"/>
      <c r="B44" s="275"/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</row>
    <row r="45" spans="1:42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1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1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135" customFormat="1" ht="45" customHeight="1">
      <c r="A46" s="132"/>
      <c r="B46" s="133" t="s">
        <v>81</v>
      </c>
      <c r="C46" s="134">
        <f>C45+G45+K45+O45+S45+W45+AA45+AE45+AI45+AM45</f>
        <v>3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</row>
    <row r="47" spans="1:42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</row>
    <row r="48" spans="1:42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</row>
    <row r="49" spans="1:42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</row>
    <row r="50" spans="1:42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</row>
    <row r="51" spans="1:42" s="135" customFormat="1" ht="45" customHeight="1">
      <c r="A51" s="132"/>
      <c r="B51" s="133" t="s">
        <v>4</v>
      </c>
      <c r="C51" s="137">
        <f>SUM(C46:C49)</f>
        <v>3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</row>
    <row r="52" spans="1:42" s="135" customFormat="1" ht="45" customHeight="1">
      <c r="A52" s="132"/>
      <c r="B52" s="133" t="s">
        <v>89</v>
      </c>
      <c r="C52" s="137">
        <f>C46+C47</f>
        <v>3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</row>
    <row r="53" spans="1:42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</row>
    <row r="54" spans="1:42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</row>
    <row r="55" spans="1:42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2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2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2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2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2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2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2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2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2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0"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O29:R29"/>
    <mergeCell ref="S29:V29"/>
    <mergeCell ref="W29:Z29"/>
    <mergeCell ref="AA29:AD29"/>
    <mergeCell ref="AE29:AH29"/>
    <mergeCell ref="G29:J29"/>
    <mergeCell ref="K29:N29"/>
    <mergeCell ref="C31:F31"/>
    <mergeCell ref="G31:J31"/>
    <mergeCell ref="K31:N31"/>
    <mergeCell ref="O31:R31"/>
    <mergeCell ref="S31:V31"/>
    <mergeCell ref="W31:Z31"/>
    <mergeCell ref="AI30:AL30"/>
    <mergeCell ref="AA32:AD32"/>
    <mergeCell ref="AE32:AH32"/>
    <mergeCell ref="AI32:AL32"/>
    <mergeCell ref="C33:F33"/>
    <mergeCell ref="G33:J33"/>
    <mergeCell ref="K33:N33"/>
    <mergeCell ref="O33:R33"/>
    <mergeCell ref="S33:V33"/>
    <mergeCell ref="W33:Z33"/>
    <mergeCell ref="AA33:AD33"/>
    <mergeCell ref="C32:F32"/>
    <mergeCell ref="G32:J32"/>
    <mergeCell ref="K32:N32"/>
    <mergeCell ref="O32:R32"/>
    <mergeCell ref="S32:V32"/>
    <mergeCell ref="W32:Z32"/>
    <mergeCell ref="AE33:AH33"/>
    <mergeCell ref="AI33:AL33"/>
    <mergeCell ref="C54:F54"/>
    <mergeCell ref="AI34:AL34"/>
    <mergeCell ref="C35:F35"/>
    <mergeCell ref="G35:J35"/>
    <mergeCell ref="K35:N35"/>
    <mergeCell ref="O35:R35"/>
    <mergeCell ref="S35:V35"/>
    <mergeCell ref="W35:Z35"/>
    <mergeCell ref="AA35:AD35"/>
    <mergeCell ref="AE35:AH35"/>
    <mergeCell ref="AI35:AL35"/>
    <mergeCell ref="C34:F34"/>
    <mergeCell ref="G34:J34"/>
    <mergeCell ref="K34:N34"/>
    <mergeCell ref="O34:R34"/>
    <mergeCell ref="S34:V34"/>
    <mergeCell ref="W34:Z34"/>
    <mergeCell ref="AA34:AD34"/>
    <mergeCell ref="AE34:AH34"/>
    <mergeCell ref="B36:AP36"/>
    <mergeCell ref="AM28:AP35"/>
    <mergeCell ref="C29:F29"/>
  </mergeCells>
  <phoneticPr fontId="70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55"/>
  <sheetViews>
    <sheetView view="pageBreakPreview" zoomScale="20" zoomScaleNormal="40" zoomScaleSheetLayoutView="20" workbookViewId="0">
      <selection activeCell="G32" sqref="G32:J32"/>
    </sheetView>
  </sheetViews>
  <sheetFormatPr defaultColWidth="9" defaultRowHeight="29.25" outlineLevelRow="1"/>
  <cols>
    <col min="1" max="1" width="9" style="1" customWidth="1"/>
    <col min="2" max="2" width="98.75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42" ht="108" customHeight="1">
      <c r="B1" s="2">
        <f>O4</f>
        <v>0</v>
      </c>
      <c r="C1" s="2">
        <f>AG4</f>
        <v>0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WS</v>
      </c>
      <c r="AA1" s="6" t="str">
        <f ca="1">RIGHT(CELL("filename",$AA$1),LEN(CELL("filename",$AA$1))-FIND("]",CELL("filename",$AA$1)))</f>
        <v>3 (2)</v>
      </c>
    </row>
    <row r="2" spans="1:42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42" s="9" customFormat="1" ht="71.25" customHeight="1">
      <c r="B3" s="532" t="s">
        <v>6</v>
      </c>
      <c r="C3" s="533"/>
      <c r="D3" s="534" t="s">
        <v>212</v>
      </c>
      <c r="E3" s="534"/>
      <c r="F3" s="534"/>
      <c r="G3" s="534"/>
      <c r="H3" s="534"/>
      <c r="I3" s="534"/>
      <c r="J3" s="534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135</v>
      </c>
      <c r="AH3" s="535"/>
      <c r="AI3" s="535"/>
      <c r="AJ3" s="535"/>
      <c r="AK3" s="535"/>
      <c r="AL3" s="535"/>
      <c r="AM3" s="535"/>
      <c r="AN3" s="523" t="s">
        <v>11</v>
      </c>
      <c r="AO3" s="525" t="s">
        <v>213</v>
      </c>
      <c r="AP3" s="526"/>
    </row>
    <row r="4" spans="1:42" s="9" customFormat="1" ht="57.75" customHeight="1" thickBot="1">
      <c r="B4" s="527" t="s">
        <v>13</v>
      </c>
      <c r="C4" s="528"/>
      <c r="D4" s="529"/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/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530"/>
      <c r="AH4" s="530"/>
      <c r="AI4" s="530"/>
      <c r="AJ4" s="530"/>
      <c r="AK4" s="530"/>
      <c r="AL4" s="530"/>
      <c r="AM4" s="530"/>
      <c r="AN4" s="524"/>
      <c r="AO4" s="525"/>
      <c r="AP4" s="526"/>
    </row>
    <row r="5" spans="1:42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42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42" s="149" customFormat="1" ht="84.75" customHeight="1" thickBot="1">
      <c r="A7" s="542"/>
      <c r="B7" s="333" t="s">
        <v>21</v>
      </c>
      <c r="C7" s="335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334" t="s">
        <v>36</v>
      </c>
      <c r="AP7" s="335" t="s">
        <v>37</v>
      </c>
    </row>
    <row r="8" spans="1:42" s="23" customFormat="1" ht="314.25" customHeight="1" thickBot="1">
      <c r="A8" s="542"/>
      <c r="B8" s="20"/>
      <c r="C8" s="21"/>
      <c r="D8" s="547"/>
      <c r="E8" s="548"/>
      <c r="F8" s="551"/>
      <c r="G8" s="547"/>
      <c r="H8" s="548"/>
      <c r="I8" s="551"/>
      <c r="J8" s="547"/>
      <c r="K8" s="548"/>
      <c r="L8" s="549"/>
      <c r="M8" s="550"/>
      <c r="N8" s="548"/>
      <c r="O8" s="549"/>
      <c r="P8" s="550"/>
      <c r="Q8" s="548"/>
      <c r="R8" s="549"/>
      <c r="S8" s="550"/>
      <c r="T8" s="548"/>
      <c r="U8" s="551"/>
      <c r="V8" s="547"/>
      <c r="W8" s="548"/>
      <c r="X8" s="549"/>
      <c r="Y8" s="550"/>
      <c r="Z8" s="548"/>
      <c r="AA8" s="549"/>
      <c r="AB8" s="571"/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814"/>
      <c r="AN8" s="816"/>
      <c r="AO8" s="167"/>
      <c r="AP8" s="21"/>
    </row>
    <row r="9" spans="1:42" s="318" customFormat="1" ht="111.75" customHeight="1">
      <c r="A9" s="316"/>
      <c r="B9" s="275"/>
      <c r="C9" s="268"/>
      <c r="D9" s="720"/>
      <c r="E9" s="721"/>
      <c r="F9" s="722"/>
      <c r="G9" s="726"/>
      <c r="H9" s="727"/>
      <c r="I9" s="728"/>
      <c r="J9" s="726"/>
      <c r="K9" s="727"/>
      <c r="L9" s="728"/>
      <c r="M9" s="726"/>
      <c r="N9" s="727"/>
      <c r="O9" s="728"/>
      <c r="P9" s="726"/>
      <c r="Q9" s="727"/>
      <c r="R9" s="728"/>
      <c r="S9" s="735"/>
      <c r="T9" s="736"/>
      <c r="U9" s="737"/>
      <c r="V9" s="730"/>
      <c r="W9" s="724"/>
      <c r="X9" s="725"/>
      <c r="Y9" s="726"/>
      <c r="Z9" s="727"/>
      <c r="AA9" s="728"/>
      <c r="AB9" s="723"/>
      <c r="AC9" s="724"/>
      <c r="AD9" s="734"/>
      <c r="AE9" s="738"/>
      <c r="AF9" s="739"/>
      <c r="AG9" s="730"/>
      <c r="AH9" s="725"/>
      <c r="AI9" s="723"/>
      <c r="AJ9" s="725"/>
      <c r="AK9" s="729"/>
      <c r="AL9" s="722"/>
      <c r="AM9" s="729"/>
      <c r="AN9" s="722"/>
      <c r="AO9" s="266"/>
      <c r="AP9" s="274"/>
    </row>
    <row r="10" spans="1:42" s="318" customFormat="1" ht="54.75" customHeight="1">
      <c r="A10" s="316"/>
      <c r="B10" s="275"/>
      <c r="C10" s="317"/>
      <c r="D10" s="720"/>
      <c r="E10" s="721"/>
      <c r="F10" s="722"/>
      <c r="G10" s="723"/>
      <c r="H10" s="724"/>
      <c r="I10" s="725"/>
      <c r="J10" s="723"/>
      <c r="K10" s="724"/>
      <c r="L10" s="725"/>
      <c r="M10" s="726"/>
      <c r="N10" s="727"/>
      <c r="O10" s="728"/>
      <c r="P10" s="726"/>
      <c r="Q10" s="727"/>
      <c r="R10" s="728"/>
      <c r="S10" s="735"/>
      <c r="T10" s="736"/>
      <c r="U10" s="737"/>
      <c r="V10" s="730"/>
      <c r="W10" s="724"/>
      <c r="X10" s="725"/>
      <c r="Y10" s="726"/>
      <c r="Z10" s="727"/>
      <c r="AA10" s="728"/>
      <c r="AB10" s="723"/>
      <c r="AC10" s="724"/>
      <c r="AD10" s="724"/>
      <c r="AE10" s="738"/>
      <c r="AF10" s="739"/>
      <c r="AG10" s="730"/>
      <c r="AH10" s="725"/>
      <c r="AI10" s="723"/>
      <c r="AJ10" s="725"/>
      <c r="AK10" s="729"/>
      <c r="AL10" s="722"/>
      <c r="AM10" s="729"/>
      <c r="AN10" s="722"/>
      <c r="AO10" s="266"/>
      <c r="AP10" s="274"/>
    </row>
    <row r="11" spans="1:42" s="316" customFormat="1" ht="51.75" customHeight="1">
      <c r="B11" s="336"/>
      <c r="C11" s="31"/>
      <c r="D11" s="730"/>
      <c r="E11" s="724"/>
      <c r="F11" s="725"/>
      <c r="G11" s="570"/>
      <c r="H11" s="568"/>
      <c r="I11" s="569"/>
      <c r="J11" s="723"/>
      <c r="K11" s="724"/>
      <c r="L11" s="725"/>
      <c r="M11" s="723"/>
      <c r="N11" s="724"/>
      <c r="O11" s="725"/>
      <c r="P11" s="723"/>
      <c r="Q11" s="724"/>
      <c r="R11" s="725"/>
      <c r="S11" s="723"/>
      <c r="T11" s="724"/>
      <c r="U11" s="734"/>
      <c r="V11" s="730"/>
      <c r="W11" s="724"/>
      <c r="X11" s="725"/>
      <c r="Y11" s="723"/>
      <c r="Z11" s="724"/>
      <c r="AA11" s="725"/>
      <c r="AB11" s="723"/>
      <c r="AC11" s="724"/>
      <c r="AD11" s="724"/>
      <c r="AE11" s="730"/>
      <c r="AF11" s="734"/>
      <c r="AG11" s="730"/>
      <c r="AH11" s="725"/>
      <c r="AI11" s="723"/>
      <c r="AJ11" s="725"/>
      <c r="AK11" s="729"/>
      <c r="AL11" s="722"/>
      <c r="AM11" s="729"/>
      <c r="AN11" s="722"/>
      <c r="AO11" s="266"/>
      <c r="AP11" s="274"/>
    </row>
    <row r="12" spans="1:42" s="34" customFormat="1" ht="51.75" customHeight="1" outlineLevel="1">
      <c r="A12" s="32"/>
      <c r="B12" s="200"/>
      <c r="C12" s="31"/>
      <c r="D12" s="730"/>
      <c r="E12" s="724"/>
      <c r="F12" s="725"/>
      <c r="G12" s="933"/>
      <c r="H12" s="934"/>
      <c r="I12" s="935"/>
      <c r="J12" s="723"/>
      <c r="K12" s="724"/>
      <c r="L12" s="725"/>
      <c r="M12" s="723"/>
      <c r="N12" s="724"/>
      <c r="O12" s="725"/>
      <c r="P12" s="723"/>
      <c r="Q12" s="724"/>
      <c r="R12" s="725"/>
      <c r="S12" s="723"/>
      <c r="T12" s="724"/>
      <c r="U12" s="734"/>
      <c r="V12" s="730"/>
      <c r="W12" s="724"/>
      <c r="X12" s="725"/>
      <c r="Y12" s="723"/>
      <c r="Z12" s="724"/>
      <c r="AA12" s="725"/>
      <c r="AB12" s="723"/>
      <c r="AC12" s="724"/>
      <c r="AD12" s="724"/>
      <c r="AE12" s="730"/>
      <c r="AF12" s="734"/>
      <c r="AG12" s="600"/>
      <c r="AH12" s="743"/>
      <c r="AI12" s="744"/>
      <c r="AJ12" s="743"/>
      <c r="AK12" s="729"/>
      <c r="AL12" s="722"/>
      <c r="AM12" s="729"/>
      <c r="AN12" s="722"/>
      <c r="AO12" s="266"/>
      <c r="AP12" s="274"/>
    </row>
    <row r="13" spans="1:42" s="40" customFormat="1" ht="51.75" customHeight="1">
      <c r="A13" s="316"/>
      <c r="B13" s="37"/>
      <c r="C13" s="319"/>
      <c r="D13" s="600"/>
      <c r="E13" s="748"/>
      <c r="F13" s="743"/>
      <c r="G13" s="933"/>
      <c r="H13" s="934"/>
      <c r="I13" s="935"/>
      <c r="J13" s="744"/>
      <c r="K13" s="748"/>
      <c r="L13" s="743"/>
      <c r="M13" s="744"/>
      <c r="N13" s="748"/>
      <c r="O13" s="743"/>
      <c r="P13" s="744"/>
      <c r="Q13" s="748"/>
      <c r="R13" s="743"/>
      <c r="S13" s="744"/>
      <c r="T13" s="748"/>
      <c r="U13" s="936"/>
      <c r="V13" s="600"/>
      <c r="W13" s="748"/>
      <c r="X13" s="743"/>
      <c r="Y13" s="744"/>
      <c r="Z13" s="748"/>
      <c r="AA13" s="743"/>
      <c r="AB13" s="744"/>
      <c r="AC13" s="748"/>
      <c r="AD13" s="748"/>
      <c r="AE13" s="600"/>
      <c r="AF13" s="936"/>
      <c r="AG13" s="600"/>
      <c r="AH13" s="743"/>
      <c r="AI13" s="744"/>
      <c r="AJ13" s="743"/>
      <c r="AK13" s="729"/>
      <c r="AL13" s="722"/>
      <c r="AM13" s="729"/>
      <c r="AN13" s="722"/>
      <c r="AO13" s="266"/>
      <c r="AP13" s="201"/>
    </row>
    <row r="14" spans="1:42" s="40" customFormat="1" ht="51.75" customHeight="1">
      <c r="A14" s="316"/>
      <c r="B14" s="37"/>
      <c r="C14" s="319"/>
      <c r="D14" s="600"/>
      <c r="E14" s="748"/>
      <c r="F14" s="743"/>
      <c r="G14" s="744"/>
      <c r="H14" s="748"/>
      <c r="I14" s="743"/>
      <c r="J14" s="744"/>
      <c r="K14" s="748"/>
      <c r="L14" s="743"/>
      <c r="M14" s="744"/>
      <c r="N14" s="748"/>
      <c r="O14" s="743"/>
      <c r="P14" s="744"/>
      <c r="Q14" s="748"/>
      <c r="R14" s="743"/>
      <c r="S14" s="744"/>
      <c r="T14" s="748"/>
      <c r="U14" s="936"/>
      <c r="V14" s="600"/>
      <c r="W14" s="748"/>
      <c r="X14" s="743"/>
      <c r="Y14" s="744"/>
      <c r="Z14" s="748"/>
      <c r="AA14" s="743"/>
      <c r="AB14" s="744"/>
      <c r="AC14" s="748"/>
      <c r="AD14" s="748"/>
      <c r="AE14" s="600"/>
      <c r="AF14" s="936"/>
      <c r="AG14" s="600"/>
      <c r="AH14" s="743"/>
      <c r="AI14" s="744"/>
      <c r="AJ14" s="743"/>
      <c r="AK14" s="729"/>
      <c r="AL14" s="722"/>
      <c r="AM14" s="729"/>
      <c r="AN14" s="722"/>
      <c r="AO14" s="266"/>
      <c r="AP14" s="201"/>
    </row>
    <row r="15" spans="1:42" s="318" customFormat="1" ht="56.1" customHeight="1">
      <c r="A15" s="316"/>
      <c r="B15" s="275"/>
      <c r="C15" s="317"/>
      <c r="D15" s="578"/>
      <c r="E15" s="579"/>
      <c r="F15" s="580"/>
      <c r="G15" s="937"/>
      <c r="H15" s="938"/>
      <c r="I15" s="939"/>
      <c r="J15" s="584"/>
      <c r="K15" s="585"/>
      <c r="L15" s="586"/>
      <c r="M15" s="584"/>
      <c r="N15" s="585"/>
      <c r="O15" s="586"/>
      <c r="P15" s="584"/>
      <c r="Q15" s="585"/>
      <c r="R15" s="586"/>
      <c r="S15" s="592"/>
      <c r="T15" s="593"/>
      <c r="U15" s="594"/>
      <c r="V15" s="587"/>
      <c r="W15" s="582"/>
      <c r="X15" s="583"/>
      <c r="Y15" s="584"/>
      <c r="Z15" s="585"/>
      <c r="AA15" s="585"/>
      <c r="AB15" s="606"/>
      <c r="AC15" s="604"/>
      <c r="AD15" s="748"/>
      <c r="AE15" s="600"/>
      <c r="AF15" s="936"/>
      <c r="AG15" s="587"/>
      <c r="AH15" s="583"/>
      <c r="AI15" s="581"/>
      <c r="AJ15" s="583"/>
      <c r="AK15" s="612"/>
      <c r="AL15" s="580"/>
      <c r="AM15" s="577"/>
      <c r="AN15" s="577"/>
      <c r="AO15" s="331"/>
      <c r="AP15" s="151"/>
    </row>
    <row r="16" spans="1:42" s="46" customFormat="1" ht="52.9" customHeight="1">
      <c r="A16" s="41"/>
      <c r="B16" s="42"/>
      <c r="C16" s="31"/>
      <c r="D16" s="587"/>
      <c r="E16" s="582"/>
      <c r="F16" s="583"/>
      <c r="G16" s="581"/>
      <c r="H16" s="582"/>
      <c r="I16" s="583"/>
      <c r="J16" s="613"/>
      <c r="K16" s="613"/>
      <c r="L16" s="613"/>
      <c r="M16" s="613"/>
      <c r="N16" s="613"/>
      <c r="O16" s="613"/>
      <c r="P16" s="613"/>
      <c r="Q16" s="613"/>
      <c r="R16" s="613"/>
      <c r="S16" s="620"/>
      <c r="T16" s="613"/>
      <c r="U16" s="621"/>
      <c r="V16" s="622"/>
      <c r="W16" s="613"/>
      <c r="X16" s="613"/>
      <c r="Y16" s="581"/>
      <c r="Z16" s="582"/>
      <c r="AA16" s="583"/>
      <c r="AB16" s="583"/>
      <c r="AC16" s="613"/>
      <c r="AD16" s="723"/>
      <c r="AE16" s="940"/>
      <c r="AF16" s="941"/>
      <c r="AG16" s="587"/>
      <c r="AH16" s="583"/>
      <c r="AI16" s="613"/>
      <c r="AJ16" s="613"/>
      <c r="AK16" s="613"/>
      <c r="AL16" s="613"/>
      <c r="AM16" s="570"/>
      <c r="AN16" s="569"/>
      <c r="AO16" s="152"/>
      <c r="AP16" s="45"/>
    </row>
    <row r="17" spans="1:42" s="46" customFormat="1" ht="52.9" customHeight="1" thickBot="1">
      <c r="A17" s="41"/>
      <c r="B17" s="332"/>
      <c r="C17" s="251"/>
      <c r="D17" s="587"/>
      <c r="E17" s="582"/>
      <c r="F17" s="583"/>
      <c r="G17" s="581"/>
      <c r="H17" s="582"/>
      <c r="I17" s="583"/>
      <c r="J17" s="614"/>
      <c r="K17" s="614"/>
      <c r="L17" s="614"/>
      <c r="M17" s="613"/>
      <c r="N17" s="613"/>
      <c r="O17" s="613"/>
      <c r="P17" s="613"/>
      <c r="Q17" s="613"/>
      <c r="R17" s="613"/>
      <c r="S17" s="615"/>
      <c r="T17" s="616"/>
      <c r="U17" s="617"/>
      <c r="V17" s="618"/>
      <c r="W17" s="619"/>
      <c r="X17" s="619"/>
      <c r="Y17" s="581"/>
      <c r="Z17" s="582"/>
      <c r="AA17" s="583"/>
      <c r="AB17" s="586"/>
      <c r="AC17" s="619"/>
      <c r="AD17" s="726"/>
      <c r="AE17" s="942"/>
      <c r="AF17" s="943"/>
      <c r="AG17" s="587"/>
      <c r="AH17" s="583"/>
      <c r="AI17" s="613"/>
      <c r="AJ17" s="613"/>
      <c r="AK17" s="581"/>
      <c r="AL17" s="583"/>
      <c r="AM17" s="581"/>
      <c r="AN17" s="583"/>
      <c r="AO17" s="153"/>
      <c r="AP17" s="45"/>
    </row>
    <row r="18" spans="1:42" s="49" customFormat="1" ht="25.5" hidden="1" customHeight="1" outlineLevel="1">
      <c r="B18" s="330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629"/>
      <c r="F19" s="629"/>
      <c r="G19" s="629"/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30"/>
      <c r="V19" s="628"/>
      <c r="W19" s="629"/>
      <c r="X19" s="629"/>
      <c r="Y19" s="629"/>
      <c r="Z19" s="629"/>
      <c r="AA19" s="629"/>
      <c r="AB19" s="631"/>
      <c r="AC19" s="629"/>
      <c r="AD19" s="629"/>
      <c r="AE19" s="629"/>
      <c r="AF19" s="632"/>
      <c r="AG19" s="628"/>
      <c r="AH19" s="629"/>
      <c r="AI19" s="629"/>
      <c r="AJ19" s="629"/>
      <c r="AK19" s="629"/>
      <c r="AL19" s="629"/>
      <c r="AM19" s="629"/>
      <c r="AN19" s="629"/>
      <c r="AO19" s="154"/>
      <c r="AP19" s="51"/>
    </row>
    <row r="20" spans="1:42" s="49" customFormat="1" ht="25.5" hidden="1" customHeight="1" outlineLevel="1">
      <c r="B20" s="56"/>
      <c r="C20" s="54"/>
      <c r="D20" s="628"/>
      <c r="E20" s="629"/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30"/>
      <c r="V20" s="628"/>
      <c r="W20" s="629"/>
      <c r="X20" s="629"/>
      <c r="Y20" s="629"/>
      <c r="Z20" s="629"/>
      <c r="AA20" s="629"/>
      <c r="AB20" s="631"/>
      <c r="AC20" s="629"/>
      <c r="AD20" s="629"/>
      <c r="AE20" s="629"/>
      <c r="AF20" s="632"/>
      <c r="AG20" s="628"/>
      <c r="AH20" s="629"/>
      <c r="AI20" s="629"/>
      <c r="AJ20" s="629"/>
      <c r="AK20" s="629"/>
      <c r="AL20" s="629"/>
      <c r="AM20" s="629"/>
      <c r="AN20" s="629"/>
      <c r="AO20" s="154"/>
      <c r="AP20" s="51"/>
    </row>
    <row r="21" spans="1:42" s="49" customFormat="1" ht="25.5" hidden="1" customHeight="1" outlineLevel="1">
      <c r="B21" s="53"/>
      <c r="C21" s="54"/>
      <c r="D21" s="628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30"/>
      <c r="V21" s="628"/>
      <c r="W21" s="629"/>
      <c r="X21" s="629"/>
      <c r="Y21" s="629"/>
      <c r="Z21" s="629"/>
      <c r="AA21" s="629"/>
      <c r="AB21" s="631"/>
      <c r="AC21" s="629"/>
      <c r="AD21" s="629"/>
      <c r="AE21" s="629"/>
      <c r="AF21" s="632"/>
      <c r="AG21" s="628"/>
      <c r="AH21" s="629"/>
      <c r="AI21" s="629"/>
      <c r="AJ21" s="629"/>
      <c r="AK21" s="629"/>
      <c r="AL21" s="629"/>
      <c r="AM21" s="629"/>
      <c r="AN21" s="629"/>
      <c r="AO21" s="154"/>
      <c r="AP21" s="54"/>
    </row>
    <row r="22" spans="1:42" s="49" customFormat="1" ht="25.5" hidden="1" customHeight="1" outlineLevel="1">
      <c r="A22" s="57"/>
      <c r="B22" s="329"/>
      <c r="C22" s="54"/>
      <c r="D22" s="628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30"/>
      <c r="V22" s="628"/>
      <c r="W22" s="629"/>
      <c r="X22" s="629"/>
      <c r="Y22" s="629"/>
      <c r="Z22" s="629"/>
      <c r="AA22" s="629"/>
      <c r="AB22" s="631"/>
      <c r="AC22" s="629"/>
      <c r="AD22" s="629"/>
      <c r="AE22" s="629"/>
      <c r="AF22" s="632"/>
      <c r="AG22" s="628"/>
      <c r="AH22" s="629"/>
      <c r="AI22" s="629"/>
      <c r="AJ22" s="629"/>
      <c r="AK22" s="629"/>
      <c r="AL22" s="629"/>
      <c r="AM22" s="629"/>
      <c r="AN22" s="629"/>
      <c r="AO22" s="154"/>
      <c r="AP22" s="51"/>
    </row>
    <row r="23" spans="1:42" s="49" customFormat="1" ht="25.5" hidden="1" customHeight="1" outlineLevel="1" thickBot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325.5" customHeight="1" thickBot="1">
      <c r="A25" s="49"/>
      <c r="B25" s="63" t="s">
        <v>64</v>
      </c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645"/>
      <c r="P25" s="646"/>
      <c r="Q25" s="646"/>
      <c r="R25" s="647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637"/>
      <c r="D26" s="638"/>
      <c r="E26" s="638"/>
      <c r="F26" s="639"/>
      <c r="G26" s="637"/>
      <c r="H26" s="638"/>
      <c r="I26" s="638"/>
      <c r="J26" s="639"/>
      <c r="K26" s="637"/>
      <c r="L26" s="638"/>
      <c r="M26" s="638"/>
      <c r="N26" s="639"/>
      <c r="O26" s="640"/>
      <c r="P26" s="640"/>
      <c r="Q26" s="640"/>
      <c r="R26" s="640"/>
      <c r="S26" s="637"/>
      <c r="T26" s="638"/>
      <c r="U26" s="638"/>
      <c r="V26" s="639"/>
      <c r="W26" s="637"/>
      <c r="X26" s="638"/>
      <c r="Y26" s="638"/>
      <c r="Z26" s="639"/>
      <c r="AA26" s="640"/>
      <c r="AB26" s="640"/>
      <c r="AC26" s="640"/>
      <c r="AD26" s="640"/>
      <c r="AE26" s="640"/>
      <c r="AF26" s="640"/>
      <c r="AG26" s="640"/>
      <c r="AH26" s="640"/>
      <c r="AI26" s="641"/>
      <c r="AJ26" s="641"/>
      <c r="AK26" s="641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1099"/>
      <c r="D27" s="1100"/>
      <c r="E27" s="1100"/>
      <c r="F27" s="1101"/>
      <c r="G27" s="654"/>
      <c r="H27" s="655"/>
      <c r="I27" s="655"/>
      <c r="J27" s="656"/>
      <c r="K27" s="654"/>
      <c r="L27" s="655"/>
      <c r="M27" s="655"/>
      <c r="N27" s="656"/>
      <c r="O27" s="654"/>
      <c r="P27" s="655"/>
      <c r="Q27" s="655"/>
      <c r="R27" s="656"/>
      <c r="S27" s="654"/>
      <c r="T27" s="655"/>
      <c r="U27" s="655"/>
      <c r="V27" s="656"/>
      <c r="W27" s="654"/>
      <c r="X27" s="655"/>
      <c r="Y27" s="655"/>
      <c r="Z27" s="656"/>
      <c r="AA27" s="654"/>
      <c r="AB27" s="655"/>
      <c r="AC27" s="655"/>
      <c r="AD27" s="656"/>
      <c r="AE27" s="654"/>
      <c r="AF27" s="655"/>
      <c r="AG27" s="655"/>
      <c r="AH27" s="656"/>
      <c r="AI27" s="657"/>
      <c r="AJ27" s="658"/>
      <c r="AK27" s="658"/>
      <c r="AL27" s="659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779"/>
      <c r="D28" s="780"/>
      <c r="E28" s="780"/>
      <c r="F28" s="781"/>
      <c r="G28" s="779"/>
      <c r="H28" s="780"/>
      <c r="I28" s="780"/>
      <c r="J28" s="781"/>
      <c r="K28" s="779"/>
      <c r="L28" s="780"/>
      <c r="M28" s="780"/>
      <c r="N28" s="781"/>
      <c r="O28" s="779"/>
      <c r="P28" s="780"/>
      <c r="Q28" s="780"/>
      <c r="R28" s="781"/>
      <c r="S28" s="779"/>
      <c r="T28" s="780"/>
      <c r="U28" s="780"/>
      <c r="V28" s="781"/>
      <c r="W28" s="779"/>
      <c r="X28" s="780"/>
      <c r="Y28" s="780"/>
      <c r="Z28" s="781"/>
      <c r="AA28" s="670"/>
      <c r="AB28" s="671"/>
      <c r="AC28" s="671"/>
      <c r="AD28" s="672"/>
      <c r="AE28" s="670"/>
      <c r="AF28" s="671"/>
      <c r="AG28" s="671"/>
      <c r="AH28" s="672"/>
      <c r="AI28" s="673"/>
      <c r="AJ28" s="674"/>
      <c r="AK28" s="674"/>
      <c r="AL28" s="675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679"/>
      <c r="D29" s="680"/>
      <c r="E29" s="680"/>
      <c r="F29" s="681"/>
      <c r="G29" s="679"/>
      <c r="H29" s="680"/>
      <c r="I29" s="680"/>
      <c r="J29" s="681"/>
      <c r="K29" s="679"/>
      <c r="L29" s="680"/>
      <c r="M29" s="680"/>
      <c r="N29" s="681"/>
      <c r="O29" s="679"/>
      <c r="P29" s="680"/>
      <c r="Q29" s="680"/>
      <c r="R29" s="681"/>
      <c r="S29" s="679"/>
      <c r="T29" s="680"/>
      <c r="U29" s="680"/>
      <c r="V29" s="681"/>
      <c r="W29" s="679"/>
      <c r="X29" s="680"/>
      <c r="Y29" s="680"/>
      <c r="Z29" s="681"/>
      <c r="AA29" s="670"/>
      <c r="AB29" s="671"/>
      <c r="AC29" s="671"/>
      <c r="AD29" s="672"/>
      <c r="AE29" s="670"/>
      <c r="AF29" s="671"/>
      <c r="AG29" s="671"/>
      <c r="AH29" s="672"/>
      <c r="AI29" s="676"/>
      <c r="AJ29" s="677"/>
      <c r="AK29" s="677"/>
      <c r="AL29" s="678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679"/>
      <c r="D30" s="680"/>
      <c r="E30" s="680"/>
      <c r="F30" s="681"/>
      <c r="G30" s="679"/>
      <c r="H30" s="680"/>
      <c r="I30" s="680"/>
      <c r="J30" s="681"/>
      <c r="K30" s="679"/>
      <c r="L30" s="680"/>
      <c r="M30" s="680"/>
      <c r="N30" s="681"/>
      <c r="O30" s="679"/>
      <c r="P30" s="680"/>
      <c r="Q30" s="680"/>
      <c r="R30" s="681"/>
      <c r="S30" s="679"/>
      <c r="T30" s="680"/>
      <c r="U30" s="680"/>
      <c r="V30" s="681"/>
      <c r="W30" s="679"/>
      <c r="X30" s="680"/>
      <c r="Y30" s="680"/>
      <c r="Z30" s="681"/>
      <c r="AA30" s="670"/>
      <c r="AB30" s="671"/>
      <c r="AC30" s="671"/>
      <c r="AD30" s="672"/>
      <c r="AE30" s="670"/>
      <c r="AF30" s="671"/>
      <c r="AG30" s="671"/>
      <c r="AH30" s="672"/>
      <c r="AI30" s="676"/>
      <c r="AJ30" s="677"/>
      <c r="AK30" s="677"/>
      <c r="AL30" s="678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682"/>
      <c r="D31" s="683"/>
      <c r="E31" s="683"/>
      <c r="F31" s="684"/>
      <c r="G31" s="682"/>
      <c r="H31" s="683"/>
      <c r="I31" s="683"/>
      <c r="J31" s="684"/>
      <c r="K31" s="682"/>
      <c r="L31" s="683"/>
      <c r="M31" s="683"/>
      <c r="N31" s="684"/>
      <c r="O31" s="682"/>
      <c r="P31" s="683"/>
      <c r="Q31" s="683"/>
      <c r="R31" s="684"/>
      <c r="S31" s="682"/>
      <c r="T31" s="683"/>
      <c r="U31" s="683"/>
      <c r="V31" s="684"/>
      <c r="W31" s="682"/>
      <c r="X31" s="683"/>
      <c r="Y31" s="683"/>
      <c r="Z31" s="684"/>
      <c r="AA31" s="326"/>
      <c r="AB31" s="327"/>
      <c r="AC31" s="327"/>
      <c r="AD31" s="328"/>
      <c r="AE31" s="326"/>
      <c r="AF31" s="327"/>
      <c r="AG31" s="327"/>
      <c r="AH31" s="328"/>
      <c r="AI31" s="323"/>
      <c r="AJ31" s="324"/>
      <c r="AK31" s="324"/>
      <c r="AL31" s="325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679"/>
      <c r="D32" s="680"/>
      <c r="E32" s="680"/>
      <c r="F32" s="681"/>
      <c r="G32" s="679"/>
      <c r="H32" s="680"/>
      <c r="I32" s="680"/>
      <c r="J32" s="681"/>
      <c r="K32" s="679"/>
      <c r="L32" s="680"/>
      <c r="M32" s="680"/>
      <c r="N32" s="681"/>
      <c r="O32" s="679"/>
      <c r="P32" s="680"/>
      <c r="Q32" s="680"/>
      <c r="R32" s="681"/>
      <c r="S32" s="679"/>
      <c r="T32" s="680"/>
      <c r="U32" s="680"/>
      <c r="V32" s="681"/>
      <c r="W32" s="679"/>
      <c r="X32" s="680"/>
      <c r="Y32" s="680"/>
      <c r="Z32" s="681"/>
      <c r="AA32" s="670"/>
      <c r="AB32" s="671"/>
      <c r="AC32" s="671"/>
      <c r="AD32" s="672"/>
      <c r="AE32" s="670"/>
      <c r="AF32" s="671"/>
      <c r="AG32" s="671"/>
      <c r="AH32" s="672"/>
      <c r="AI32" s="676"/>
      <c r="AJ32" s="677"/>
      <c r="AK32" s="677"/>
      <c r="AL32" s="678"/>
      <c r="AM32" s="702"/>
      <c r="AN32" s="703"/>
      <c r="AO32" s="703"/>
      <c r="AP32" s="703"/>
    </row>
    <row r="33" spans="1:42" ht="65.099999999999994" customHeight="1" outlineLevel="1">
      <c r="A33" s="49"/>
      <c r="B33" s="64" t="s">
        <v>76</v>
      </c>
      <c r="C33" s="679" t="s">
        <v>77</v>
      </c>
      <c r="D33" s="680"/>
      <c r="E33" s="680"/>
      <c r="F33" s="681"/>
      <c r="G33" s="679"/>
      <c r="H33" s="680"/>
      <c r="I33" s="680"/>
      <c r="J33" s="681"/>
      <c r="K33" s="679"/>
      <c r="L33" s="680"/>
      <c r="M33" s="680"/>
      <c r="N33" s="681"/>
      <c r="O33" s="679"/>
      <c r="P33" s="680"/>
      <c r="Q33" s="680"/>
      <c r="R33" s="681"/>
      <c r="S33" s="679"/>
      <c r="T33" s="680"/>
      <c r="U33" s="680"/>
      <c r="V33" s="681"/>
      <c r="W33" s="679"/>
      <c r="X33" s="680"/>
      <c r="Y33" s="680"/>
      <c r="Z33" s="681"/>
      <c r="AA33" s="670"/>
      <c r="AB33" s="671"/>
      <c r="AC33" s="671"/>
      <c r="AD33" s="672"/>
      <c r="AE33" s="670"/>
      <c r="AF33" s="671"/>
      <c r="AG33" s="671"/>
      <c r="AH33" s="672"/>
      <c r="AI33" s="676"/>
      <c r="AJ33" s="677"/>
      <c r="AK33" s="677"/>
      <c r="AL33" s="678"/>
      <c r="AM33" s="702"/>
      <c r="AN33" s="703"/>
      <c r="AO33" s="703"/>
      <c r="AP33" s="703"/>
    </row>
    <row r="34" spans="1:42" ht="65.099999999999994" customHeight="1" outlineLevel="1">
      <c r="A34" s="49"/>
      <c r="B34" s="64" t="s">
        <v>78</v>
      </c>
      <c r="C34" s="679" t="s">
        <v>77</v>
      </c>
      <c r="D34" s="680"/>
      <c r="E34" s="680"/>
      <c r="F34" s="681"/>
      <c r="G34" s="679"/>
      <c r="H34" s="680"/>
      <c r="I34" s="680"/>
      <c r="J34" s="681"/>
      <c r="K34" s="679"/>
      <c r="L34" s="680"/>
      <c r="M34" s="680"/>
      <c r="N34" s="681"/>
      <c r="O34" s="679"/>
      <c r="P34" s="680"/>
      <c r="Q34" s="680"/>
      <c r="R34" s="681"/>
      <c r="S34" s="679"/>
      <c r="T34" s="680"/>
      <c r="U34" s="680"/>
      <c r="V34" s="681"/>
      <c r="W34" s="679"/>
      <c r="X34" s="680"/>
      <c r="Y34" s="680"/>
      <c r="Z34" s="681"/>
      <c r="AA34" s="688"/>
      <c r="AB34" s="689"/>
      <c r="AC34" s="689"/>
      <c r="AD34" s="690"/>
      <c r="AE34" s="688"/>
      <c r="AF34" s="689"/>
      <c r="AG34" s="689"/>
      <c r="AH34" s="690"/>
      <c r="AI34" s="676"/>
      <c r="AJ34" s="677"/>
      <c r="AK34" s="677"/>
      <c r="AL34" s="678"/>
      <c r="AM34" s="702"/>
      <c r="AN34" s="703"/>
      <c r="AO34" s="703"/>
      <c r="AP34" s="703"/>
    </row>
    <row r="35" spans="1:42" ht="203.25" customHeight="1" outlineLevel="1" thickBot="1">
      <c r="A35" s="49"/>
      <c r="B35" s="73" t="s">
        <v>79</v>
      </c>
      <c r="C35" s="944"/>
      <c r="D35" s="945"/>
      <c r="E35" s="945"/>
      <c r="F35" s="946"/>
      <c r="G35" s="691"/>
      <c r="H35" s="692"/>
      <c r="I35" s="692"/>
      <c r="J35" s="693"/>
      <c r="K35" s="691"/>
      <c r="L35" s="692"/>
      <c r="M35" s="692"/>
      <c r="N35" s="693"/>
      <c r="O35" s="691"/>
      <c r="P35" s="692"/>
      <c r="Q35" s="692"/>
      <c r="R35" s="693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2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168" customFormat="1" ht="53.1" customHeight="1">
      <c r="A38" s="161"/>
      <c r="B38" s="275"/>
      <c r="C38" s="109">
        <v>1</v>
      </c>
      <c r="D38" s="81"/>
      <c r="E38" s="82"/>
      <c r="F38" s="83"/>
      <c r="G38" s="84"/>
      <c r="H38" s="81"/>
      <c r="I38" s="82"/>
      <c r="J38" s="83"/>
      <c r="K38" s="84"/>
      <c r="L38" s="81"/>
      <c r="M38" s="82"/>
      <c r="N38" s="83"/>
      <c r="O38" s="84"/>
      <c r="P38" s="81"/>
      <c r="Q38" s="82"/>
      <c r="R38" s="83"/>
      <c r="S38" s="109"/>
      <c r="T38" s="85"/>
      <c r="U38" s="86"/>
      <c r="V38" s="163"/>
      <c r="W38" s="164"/>
      <c r="X38" s="89"/>
      <c r="Y38" s="86"/>
      <c r="Z38" s="163"/>
      <c r="AA38" s="164"/>
      <c r="AB38" s="89"/>
      <c r="AC38" s="86"/>
      <c r="AD38" s="163"/>
      <c r="AE38" s="164"/>
      <c r="AF38" s="89"/>
      <c r="AG38" s="86"/>
      <c r="AH38" s="163"/>
      <c r="AI38" s="164"/>
      <c r="AJ38" s="89"/>
      <c r="AK38" s="86"/>
      <c r="AL38" s="163"/>
      <c r="AM38" s="109"/>
      <c r="AN38" s="85"/>
      <c r="AO38" s="86"/>
      <c r="AP38" s="163"/>
    </row>
    <row r="39" spans="1:42" s="107" customFormat="1" ht="53.1" customHeight="1">
      <c r="A39" s="169"/>
      <c r="B39" s="275"/>
      <c r="C39" s="109"/>
      <c r="D39" s="95"/>
      <c r="E39" s="96"/>
      <c r="F39" s="97"/>
      <c r="G39" s="98"/>
      <c r="H39" s="95"/>
      <c r="I39" s="96"/>
      <c r="J39" s="97"/>
      <c r="K39" s="98"/>
      <c r="L39" s="95"/>
      <c r="M39" s="96"/>
      <c r="N39" s="97"/>
      <c r="O39" s="98"/>
      <c r="P39" s="95"/>
      <c r="Q39" s="96"/>
      <c r="R39" s="97"/>
      <c r="S39" s="99"/>
      <c r="T39" s="100"/>
      <c r="U39" s="123"/>
      <c r="V39" s="102"/>
      <c r="W39" s="103"/>
      <c r="X39" s="124"/>
      <c r="Y39" s="123"/>
      <c r="Z39" s="102"/>
      <c r="AA39" s="103"/>
      <c r="AB39" s="124"/>
      <c r="AC39" s="123"/>
      <c r="AD39" s="102"/>
      <c r="AE39" s="103"/>
      <c r="AF39" s="124"/>
      <c r="AG39" s="123"/>
      <c r="AH39" s="102"/>
      <c r="AI39" s="103"/>
      <c r="AJ39" s="124"/>
      <c r="AK39" s="123"/>
      <c r="AL39" s="102"/>
      <c r="AM39" s="99"/>
      <c r="AN39" s="100"/>
      <c r="AO39" s="123"/>
      <c r="AP39" s="102"/>
    </row>
    <row r="40" spans="1:42" s="107" customFormat="1" ht="53.1" customHeight="1">
      <c r="A40" s="108"/>
      <c r="B40" s="336"/>
      <c r="C40" s="109"/>
      <c r="D40" s="95"/>
      <c r="E40" s="96"/>
      <c r="F40" s="97"/>
      <c r="G40" s="98"/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23"/>
      <c r="V40" s="102"/>
      <c r="W40" s="103"/>
      <c r="X40" s="124"/>
      <c r="Y40" s="123"/>
      <c r="Z40" s="102"/>
      <c r="AA40" s="103"/>
      <c r="AB40" s="124"/>
      <c r="AC40" s="123"/>
      <c r="AD40" s="102"/>
      <c r="AE40" s="103"/>
      <c r="AF40" s="124"/>
      <c r="AG40" s="123"/>
      <c r="AH40" s="102"/>
      <c r="AI40" s="103"/>
      <c r="AJ40" s="124"/>
      <c r="AK40" s="123"/>
      <c r="AL40" s="102"/>
      <c r="AM40" s="99"/>
      <c r="AN40" s="100"/>
      <c r="AO40" s="123"/>
      <c r="AP40" s="102"/>
    </row>
    <row r="41" spans="1:42" s="107" customFormat="1" ht="53.1" customHeight="1">
      <c r="A41" s="108"/>
      <c r="B41" s="200"/>
      <c r="C41" s="109"/>
      <c r="D41" s="95"/>
      <c r="E41" s="96"/>
      <c r="F41" s="97"/>
      <c r="G41" s="98"/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23"/>
      <c r="V41" s="102"/>
      <c r="W41" s="103"/>
      <c r="X41" s="124"/>
      <c r="Y41" s="123"/>
      <c r="Z41" s="102"/>
      <c r="AA41" s="103"/>
      <c r="AB41" s="124"/>
      <c r="AC41" s="123"/>
      <c r="AD41" s="102"/>
      <c r="AE41" s="103"/>
      <c r="AF41" s="124"/>
      <c r="AG41" s="123"/>
      <c r="AH41" s="102"/>
      <c r="AI41" s="103"/>
      <c r="AJ41" s="124"/>
      <c r="AK41" s="123"/>
      <c r="AL41" s="102"/>
      <c r="AM41" s="99"/>
      <c r="AN41" s="100"/>
      <c r="AO41" s="123"/>
      <c r="AP41" s="102"/>
    </row>
    <row r="42" spans="1:42" s="107" customFormat="1" ht="53.1" customHeight="1">
      <c r="A42" s="108"/>
      <c r="B42" s="37"/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23"/>
      <c r="V42" s="102"/>
      <c r="W42" s="103"/>
      <c r="X42" s="124"/>
      <c r="Y42" s="123"/>
      <c r="Z42" s="102"/>
      <c r="AA42" s="103"/>
      <c r="AB42" s="124"/>
      <c r="AC42" s="123"/>
      <c r="AD42" s="102"/>
      <c r="AE42" s="103"/>
      <c r="AF42" s="124"/>
      <c r="AG42" s="123"/>
      <c r="AH42" s="102"/>
      <c r="AI42" s="103"/>
      <c r="AJ42" s="124"/>
      <c r="AK42" s="123"/>
      <c r="AL42" s="102"/>
      <c r="AM42" s="99"/>
      <c r="AN42" s="100"/>
      <c r="AO42" s="123"/>
      <c r="AP42" s="102"/>
    </row>
    <row r="43" spans="1:42" s="107" customFormat="1" ht="53.1" customHeight="1">
      <c r="A43" s="108"/>
      <c r="B43" s="37"/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</row>
    <row r="44" spans="1:42" s="107" customFormat="1" ht="53.1" customHeight="1" thickBot="1">
      <c r="A44" s="108"/>
      <c r="B44" s="275"/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</row>
    <row r="45" spans="1:42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0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135" customFormat="1" ht="45" customHeight="1">
      <c r="A46" s="132"/>
      <c r="B46" s="133" t="s">
        <v>81</v>
      </c>
      <c r="C46" s="134">
        <f>C45+G45+K45+O45+S45+W45+AA45+AE45+AI45+AM45</f>
        <v>1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</row>
    <row r="47" spans="1:42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</row>
    <row r="48" spans="1:42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</row>
    <row r="49" spans="1:42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</row>
    <row r="50" spans="1:42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</row>
    <row r="51" spans="1:42" s="135" customFormat="1" ht="45" customHeight="1">
      <c r="A51" s="132"/>
      <c r="B51" s="133" t="s">
        <v>4</v>
      </c>
      <c r="C51" s="137">
        <f>SUM(C46:C49)</f>
        <v>1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</row>
    <row r="52" spans="1:42" s="135" customFormat="1" ht="45" customHeight="1">
      <c r="A52" s="132"/>
      <c r="B52" s="133" t="s">
        <v>89</v>
      </c>
      <c r="C52" s="137">
        <f>C46+C47</f>
        <v>1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</row>
    <row r="53" spans="1:42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</row>
    <row r="54" spans="1:42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</row>
    <row r="55" spans="1:42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2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2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2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2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2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2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2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2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2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0">
    <mergeCell ref="AE33:AH33"/>
    <mergeCell ref="AI33:AL33"/>
    <mergeCell ref="C54:F54"/>
    <mergeCell ref="AI34:AL34"/>
    <mergeCell ref="C35:F35"/>
    <mergeCell ref="G35:J35"/>
    <mergeCell ref="K35:N35"/>
    <mergeCell ref="O35:R35"/>
    <mergeCell ref="S35:V35"/>
    <mergeCell ref="W35:Z35"/>
    <mergeCell ref="AA35:AD35"/>
    <mergeCell ref="AE35:AH35"/>
    <mergeCell ref="AI35:AL35"/>
    <mergeCell ref="C34:F34"/>
    <mergeCell ref="G34:J34"/>
    <mergeCell ref="K34:N34"/>
    <mergeCell ref="O34:R34"/>
    <mergeCell ref="S34:V34"/>
    <mergeCell ref="W34:Z34"/>
    <mergeCell ref="AA34:AD34"/>
    <mergeCell ref="AE34:AH34"/>
    <mergeCell ref="B36:AP36"/>
    <mergeCell ref="AM28:AP35"/>
    <mergeCell ref="C29:F29"/>
    <mergeCell ref="C33:F33"/>
    <mergeCell ref="G33:J33"/>
    <mergeCell ref="K33:N33"/>
    <mergeCell ref="O33:R33"/>
    <mergeCell ref="S33:V33"/>
    <mergeCell ref="W33:Z33"/>
    <mergeCell ref="AA33:AD33"/>
    <mergeCell ref="C32:F32"/>
    <mergeCell ref="G32:J32"/>
    <mergeCell ref="K32:N32"/>
    <mergeCell ref="O32:R32"/>
    <mergeCell ref="S32:V32"/>
    <mergeCell ref="W32:Z32"/>
    <mergeCell ref="C31:F31"/>
    <mergeCell ref="G31:J31"/>
    <mergeCell ref="K31:N31"/>
    <mergeCell ref="O31:R31"/>
    <mergeCell ref="S31:V31"/>
    <mergeCell ref="W31:Z31"/>
    <mergeCell ref="AI30:AL30"/>
    <mergeCell ref="AA32:AD32"/>
    <mergeCell ref="AE32:AH32"/>
    <mergeCell ref="AI32:AL32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O29:R29"/>
    <mergeCell ref="S29:V29"/>
    <mergeCell ref="W29:Z29"/>
    <mergeCell ref="AA29:AD29"/>
    <mergeCell ref="AE29:AH29"/>
    <mergeCell ref="G29:J29"/>
    <mergeCell ref="K29:N29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70" type="noConversion"/>
  <pageMargins left="0.11811023622047245" right="0.11811023622047245" top="0.19685039370078741" bottom="0.23622047244094491" header="0" footer="0"/>
  <pageSetup paperSize="3" scale="24" orientation="landscape" r:id="rId1"/>
  <headerFooter>
    <oddFooter>&amp;L&amp;14&amp;F&amp;C&amp;"-,Bold"&amp;16&amp;A&amp;R&amp;"-,Bold"&amp;16&amp;P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Z155"/>
  <sheetViews>
    <sheetView view="pageBreakPreview" zoomScale="20" zoomScaleNormal="40" zoomScaleSheetLayoutView="20" workbookViewId="0">
      <selection activeCell="K32" sqref="K32:N32"/>
    </sheetView>
  </sheetViews>
  <sheetFormatPr defaultColWidth="9" defaultRowHeight="29.25" outlineLevelRow="1"/>
  <cols>
    <col min="1" max="1" width="9" style="1" customWidth="1"/>
    <col min="2" max="2" width="68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78" ht="108" customHeight="1">
      <c r="B1" s="2" t="str">
        <f>O4</f>
        <v>MILLIE</v>
      </c>
      <c r="C1" s="2" t="str">
        <f>AG4</f>
        <v>PRIME LEATHER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SIMONE</v>
      </c>
      <c r="AA1" s="6" t="str">
        <f ca="1">RIGHT(CELL("filename",$AA$1),LEN(CELL("filename",$AA$1))-FIND("]",CELL("filename",$AA$1)))</f>
        <v>MILLIE PRIME LEATHER</v>
      </c>
    </row>
    <row r="2" spans="1:78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78" s="9" customFormat="1" ht="71.25" customHeight="1">
      <c r="B3" s="532" t="s">
        <v>6</v>
      </c>
      <c r="C3" s="533"/>
      <c r="D3" s="534" t="s">
        <v>133</v>
      </c>
      <c r="E3" s="534"/>
      <c r="F3" s="534"/>
      <c r="G3" s="534"/>
      <c r="H3" s="534"/>
      <c r="I3" s="534"/>
      <c r="J3" s="534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135</v>
      </c>
      <c r="AH3" s="535"/>
      <c r="AI3" s="535"/>
      <c r="AJ3" s="535"/>
      <c r="AK3" s="535"/>
      <c r="AL3" s="535"/>
      <c r="AM3" s="535"/>
      <c r="AN3" s="523" t="s">
        <v>11</v>
      </c>
      <c r="AO3" s="525" t="s">
        <v>154</v>
      </c>
      <c r="AP3" s="526"/>
    </row>
    <row r="4" spans="1:78" s="9" customFormat="1" ht="57.75" customHeight="1" thickBot="1">
      <c r="B4" s="527" t="s">
        <v>13</v>
      </c>
      <c r="C4" s="528"/>
      <c r="D4" s="529" t="s">
        <v>153</v>
      </c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 t="s">
        <v>134</v>
      </c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530" t="s">
        <v>139</v>
      </c>
      <c r="AH4" s="530"/>
      <c r="AI4" s="530"/>
      <c r="AJ4" s="530"/>
      <c r="AK4" s="530"/>
      <c r="AL4" s="530"/>
      <c r="AM4" s="530"/>
      <c r="AN4" s="524"/>
      <c r="AO4" s="525"/>
      <c r="AP4" s="526"/>
    </row>
    <row r="5" spans="1:78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78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78" s="149" customFormat="1" ht="84.75" customHeight="1" thickBot="1">
      <c r="A7" s="542"/>
      <c r="B7" s="183" t="s">
        <v>21</v>
      </c>
      <c r="C7" s="185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184" t="s">
        <v>36</v>
      </c>
      <c r="AP7" s="185" t="s">
        <v>37</v>
      </c>
    </row>
    <row r="8" spans="1:78" s="23" customFormat="1" ht="314.25" customHeight="1" thickBot="1">
      <c r="A8" s="542"/>
      <c r="B8" s="20"/>
      <c r="C8" s="21"/>
      <c r="D8" s="547" t="s">
        <v>168</v>
      </c>
      <c r="E8" s="548"/>
      <c r="F8" s="551"/>
      <c r="G8" s="550"/>
      <c r="H8" s="548"/>
      <c r="I8" s="549"/>
      <c r="J8" s="550"/>
      <c r="K8" s="548"/>
      <c r="L8" s="549"/>
      <c r="M8" s="550"/>
      <c r="N8" s="548"/>
      <c r="O8" s="549"/>
      <c r="P8" s="550"/>
      <c r="Q8" s="548"/>
      <c r="R8" s="549"/>
      <c r="S8" s="550"/>
      <c r="T8" s="548"/>
      <c r="U8" s="551"/>
      <c r="V8" s="547"/>
      <c r="W8" s="548"/>
      <c r="X8" s="549"/>
      <c r="Y8" s="550"/>
      <c r="Z8" s="548"/>
      <c r="AA8" s="549"/>
      <c r="AB8" s="571"/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814"/>
      <c r="AN8" s="816"/>
      <c r="AO8" s="167"/>
      <c r="AP8" s="21"/>
    </row>
    <row r="9" spans="1:78" s="29" customFormat="1" ht="51.75" customHeight="1">
      <c r="A9" s="24"/>
      <c r="B9" s="25" t="s">
        <v>155</v>
      </c>
      <c r="C9" s="268" t="s">
        <v>198</v>
      </c>
      <c r="D9" s="1119" t="s">
        <v>155</v>
      </c>
      <c r="E9" s="1120"/>
      <c r="F9" s="1121"/>
      <c r="G9" s="1122"/>
      <c r="H9" s="1123"/>
      <c r="I9" s="1124"/>
      <c r="J9" s="1125"/>
      <c r="K9" s="1126"/>
      <c r="L9" s="1127"/>
      <c r="M9" s="1125"/>
      <c r="N9" s="1126"/>
      <c r="O9" s="1127"/>
      <c r="P9" s="1125"/>
      <c r="Q9" s="1126"/>
      <c r="R9" s="1127"/>
      <c r="S9" s="1128" t="s">
        <v>167</v>
      </c>
      <c r="T9" s="1129"/>
      <c r="U9" s="1130"/>
      <c r="V9" s="1131" t="s">
        <v>52</v>
      </c>
      <c r="W9" s="1132"/>
      <c r="X9" s="1133"/>
      <c r="Y9" s="1125"/>
      <c r="Z9" s="1126"/>
      <c r="AA9" s="1127"/>
      <c r="AB9" s="1134" t="s">
        <v>52</v>
      </c>
      <c r="AC9" s="1132"/>
      <c r="AD9" s="1135"/>
      <c r="AE9" s="1136"/>
      <c r="AF9" s="1137"/>
      <c r="AG9" s="1131" t="s">
        <v>42</v>
      </c>
      <c r="AH9" s="1133"/>
      <c r="AI9" s="1134" t="s">
        <v>43</v>
      </c>
      <c r="AJ9" s="1133"/>
      <c r="AK9" s="1138" t="s">
        <v>44</v>
      </c>
      <c r="AL9" s="1121"/>
      <c r="AM9" s="1138" t="s">
        <v>45</v>
      </c>
      <c r="AN9" s="1121"/>
      <c r="AO9" s="199" t="s">
        <v>46</v>
      </c>
      <c r="AP9" s="28"/>
      <c r="BZ9" s="29" t="s">
        <v>98</v>
      </c>
    </row>
    <row r="10" spans="1:78" s="29" customFormat="1" ht="51.75" customHeight="1">
      <c r="A10" s="24"/>
      <c r="B10" s="25" t="s">
        <v>156</v>
      </c>
      <c r="C10" s="268" t="s">
        <v>199</v>
      </c>
      <c r="D10" s="720" t="s">
        <v>156</v>
      </c>
      <c r="E10" s="721"/>
      <c r="F10" s="722"/>
      <c r="G10" s="1117"/>
      <c r="H10" s="1117"/>
      <c r="I10" s="1117"/>
      <c r="J10" s="726"/>
      <c r="K10" s="727"/>
      <c r="L10" s="728"/>
      <c r="M10" s="726"/>
      <c r="N10" s="727"/>
      <c r="O10" s="728"/>
      <c r="P10" s="726"/>
      <c r="Q10" s="727"/>
      <c r="R10" s="728"/>
      <c r="S10" s="735" t="s">
        <v>167</v>
      </c>
      <c r="T10" s="736"/>
      <c r="U10" s="737"/>
      <c r="V10" s="730" t="s">
        <v>41</v>
      </c>
      <c r="W10" s="724"/>
      <c r="X10" s="725"/>
      <c r="Y10" s="726"/>
      <c r="Z10" s="727"/>
      <c r="AA10" s="728"/>
      <c r="AB10" s="723" t="s">
        <v>41</v>
      </c>
      <c r="AC10" s="724"/>
      <c r="AD10" s="734"/>
      <c r="AE10" s="738"/>
      <c r="AF10" s="739"/>
      <c r="AG10" s="730" t="s">
        <v>42</v>
      </c>
      <c r="AH10" s="725"/>
      <c r="AI10" s="723" t="s">
        <v>43</v>
      </c>
      <c r="AJ10" s="725"/>
      <c r="AK10" s="729" t="s">
        <v>120</v>
      </c>
      <c r="AL10" s="722"/>
      <c r="AM10" s="729" t="s">
        <v>120</v>
      </c>
      <c r="AN10" s="722"/>
      <c r="AO10" s="199" t="s">
        <v>121</v>
      </c>
      <c r="AP10" s="28"/>
    </row>
    <row r="11" spans="1:78" s="24" customFormat="1" ht="51.75" customHeight="1">
      <c r="B11" s="234" t="s">
        <v>157</v>
      </c>
      <c r="C11" s="31" t="s">
        <v>164</v>
      </c>
      <c r="D11" s="730" t="s">
        <v>157</v>
      </c>
      <c r="E11" s="724"/>
      <c r="F11" s="725"/>
      <c r="G11" s="1117"/>
      <c r="H11" s="1117"/>
      <c r="I11" s="1117"/>
      <c r="J11" s="723"/>
      <c r="K11" s="724"/>
      <c r="L11" s="725"/>
      <c r="M11" s="723"/>
      <c r="N11" s="724"/>
      <c r="O11" s="725"/>
      <c r="P11" s="723"/>
      <c r="Q11" s="724"/>
      <c r="R11" s="725"/>
      <c r="S11" s="726" t="s">
        <v>167</v>
      </c>
      <c r="T11" s="727"/>
      <c r="U11" s="739"/>
      <c r="V11" s="730" t="s">
        <v>41</v>
      </c>
      <c r="W11" s="724"/>
      <c r="X11" s="725"/>
      <c r="Y11" s="723"/>
      <c r="Z11" s="724"/>
      <c r="AA11" s="725"/>
      <c r="AB11" s="723" t="s">
        <v>41</v>
      </c>
      <c r="AC11" s="724"/>
      <c r="AD11" s="734"/>
      <c r="AE11" s="730"/>
      <c r="AF11" s="734"/>
      <c r="AG11" s="730" t="s">
        <v>42</v>
      </c>
      <c r="AH11" s="725"/>
      <c r="AI11" s="723" t="s">
        <v>43</v>
      </c>
      <c r="AJ11" s="725"/>
      <c r="AK11" s="729" t="s">
        <v>120</v>
      </c>
      <c r="AL11" s="722"/>
      <c r="AM11" s="729" t="s">
        <v>120</v>
      </c>
      <c r="AN11" s="722"/>
      <c r="AO11" s="266" t="s">
        <v>121</v>
      </c>
      <c r="AP11" s="28"/>
    </row>
    <row r="12" spans="1:78" s="29" customFormat="1" ht="54.75" customHeight="1">
      <c r="A12" s="24"/>
      <c r="B12" s="25" t="s">
        <v>163</v>
      </c>
      <c r="C12" s="26" t="s">
        <v>179</v>
      </c>
      <c r="D12" s="723" t="s">
        <v>163</v>
      </c>
      <c r="E12" s="724"/>
      <c r="F12" s="725"/>
      <c r="G12" s="723"/>
      <c r="H12" s="724"/>
      <c r="I12" s="725"/>
      <c r="J12" s="723"/>
      <c r="K12" s="724"/>
      <c r="L12" s="725"/>
      <c r="M12" s="726"/>
      <c r="N12" s="727"/>
      <c r="O12" s="728"/>
      <c r="P12" s="726"/>
      <c r="Q12" s="727"/>
      <c r="R12" s="728"/>
      <c r="S12" s="726" t="s">
        <v>167</v>
      </c>
      <c r="T12" s="727"/>
      <c r="U12" s="739"/>
      <c r="V12" s="730" t="s">
        <v>41</v>
      </c>
      <c r="W12" s="724"/>
      <c r="X12" s="725"/>
      <c r="Y12" s="723"/>
      <c r="Z12" s="724"/>
      <c r="AA12" s="725"/>
      <c r="AB12" s="723" t="s">
        <v>41</v>
      </c>
      <c r="AC12" s="724"/>
      <c r="AD12" s="734"/>
      <c r="AE12" s="738"/>
      <c r="AF12" s="739"/>
      <c r="AG12" s="730" t="s">
        <v>42</v>
      </c>
      <c r="AH12" s="725"/>
      <c r="AI12" s="723" t="s">
        <v>43</v>
      </c>
      <c r="AJ12" s="725"/>
      <c r="AK12" s="729" t="s">
        <v>44</v>
      </c>
      <c r="AL12" s="722"/>
      <c r="AM12" s="729" t="s">
        <v>45</v>
      </c>
      <c r="AN12" s="722"/>
      <c r="AO12" s="266" t="s">
        <v>46</v>
      </c>
      <c r="AP12" s="28"/>
    </row>
    <row r="13" spans="1:78" s="40" customFormat="1" ht="51.75" customHeight="1">
      <c r="A13" s="24"/>
      <c r="B13" s="37"/>
      <c r="C13" s="38"/>
      <c r="D13" s="600"/>
      <c r="E13" s="748"/>
      <c r="F13" s="743"/>
      <c r="G13" s="1117"/>
      <c r="H13" s="1117"/>
      <c r="I13" s="1117"/>
      <c r="J13" s="744"/>
      <c r="K13" s="748"/>
      <c r="L13" s="743"/>
      <c r="M13" s="744"/>
      <c r="N13" s="748"/>
      <c r="O13" s="743"/>
      <c r="P13" s="744"/>
      <c r="Q13" s="748"/>
      <c r="R13" s="743"/>
      <c r="S13" s="744"/>
      <c r="T13" s="748"/>
      <c r="U13" s="936"/>
      <c r="V13" s="600"/>
      <c r="W13" s="748"/>
      <c r="X13" s="743"/>
      <c r="Y13" s="744"/>
      <c r="Z13" s="748"/>
      <c r="AA13" s="743"/>
      <c r="AB13" s="744"/>
      <c r="AC13" s="748"/>
      <c r="AD13" s="936"/>
      <c r="AE13" s="600"/>
      <c r="AF13" s="936"/>
      <c r="AG13" s="600"/>
      <c r="AH13" s="743"/>
      <c r="AI13" s="744"/>
      <c r="AJ13" s="743"/>
      <c r="AK13" s="729"/>
      <c r="AL13" s="722"/>
      <c r="AM13" s="729"/>
      <c r="AN13" s="722"/>
      <c r="AO13" s="199"/>
      <c r="AP13" s="201"/>
    </row>
    <row r="14" spans="1:78" s="40" customFormat="1" ht="51.75" customHeight="1">
      <c r="A14" s="24"/>
      <c r="B14" s="37"/>
      <c r="C14" s="38"/>
      <c r="D14" s="600"/>
      <c r="E14" s="748"/>
      <c r="F14" s="743"/>
      <c r="G14" s="1118"/>
      <c r="H14" s="1118"/>
      <c r="I14" s="1118"/>
      <c r="J14" s="744"/>
      <c r="K14" s="748"/>
      <c r="L14" s="743"/>
      <c r="M14" s="744"/>
      <c r="N14" s="748"/>
      <c r="O14" s="743"/>
      <c r="P14" s="744"/>
      <c r="Q14" s="748"/>
      <c r="R14" s="743"/>
      <c r="S14" s="744"/>
      <c r="T14" s="748"/>
      <c r="U14" s="936"/>
      <c r="V14" s="600"/>
      <c r="W14" s="748"/>
      <c r="X14" s="743"/>
      <c r="Y14" s="744"/>
      <c r="Z14" s="748"/>
      <c r="AA14" s="743"/>
      <c r="AB14" s="744"/>
      <c r="AC14" s="748"/>
      <c r="AD14" s="936"/>
      <c r="AE14" s="600"/>
      <c r="AF14" s="936"/>
      <c r="AG14" s="600"/>
      <c r="AH14" s="743"/>
      <c r="AI14" s="744"/>
      <c r="AJ14" s="743"/>
      <c r="AK14" s="729"/>
      <c r="AL14" s="722"/>
      <c r="AM14" s="729"/>
      <c r="AN14" s="722"/>
      <c r="AO14" s="199"/>
      <c r="AP14" s="201"/>
    </row>
    <row r="15" spans="1:78" s="29" customFormat="1" ht="56.1" customHeight="1">
      <c r="A15" s="24"/>
      <c r="B15" s="25"/>
      <c r="C15" s="26"/>
      <c r="D15" s="578"/>
      <c r="E15" s="579"/>
      <c r="F15" s="580"/>
      <c r="G15" s="937"/>
      <c r="H15" s="938"/>
      <c r="I15" s="939"/>
      <c r="J15" s="584"/>
      <c r="K15" s="585"/>
      <c r="L15" s="586"/>
      <c r="M15" s="584"/>
      <c r="N15" s="585"/>
      <c r="O15" s="586"/>
      <c r="P15" s="584"/>
      <c r="Q15" s="585"/>
      <c r="R15" s="586"/>
      <c r="S15" s="592"/>
      <c r="T15" s="593"/>
      <c r="U15" s="594"/>
      <c r="V15" s="587"/>
      <c r="W15" s="582"/>
      <c r="X15" s="583"/>
      <c r="Y15" s="584"/>
      <c r="Z15" s="585"/>
      <c r="AA15" s="585"/>
      <c r="AB15" s="606"/>
      <c r="AC15" s="604"/>
      <c r="AD15" s="604"/>
      <c r="AE15" s="600"/>
      <c r="AF15" s="936"/>
      <c r="AG15" s="587"/>
      <c r="AH15" s="583"/>
      <c r="AI15" s="581"/>
      <c r="AJ15" s="583"/>
      <c r="AK15" s="612"/>
      <c r="AL15" s="580"/>
      <c r="AM15" s="577"/>
      <c r="AN15" s="577"/>
      <c r="AO15" s="181"/>
      <c r="AP15" s="151"/>
    </row>
    <row r="16" spans="1:78" s="46" customFormat="1" ht="52.9" customHeight="1">
      <c r="A16" s="41"/>
      <c r="B16" s="42"/>
      <c r="C16" s="26"/>
      <c r="D16" s="587"/>
      <c r="E16" s="582"/>
      <c r="F16" s="583"/>
      <c r="G16" s="581"/>
      <c r="H16" s="582"/>
      <c r="I16" s="583"/>
      <c r="J16" s="613"/>
      <c r="K16" s="613"/>
      <c r="L16" s="613"/>
      <c r="M16" s="613"/>
      <c r="N16" s="613"/>
      <c r="O16" s="613"/>
      <c r="P16" s="613"/>
      <c r="Q16" s="613"/>
      <c r="R16" s="613"/>
      <c r="S16" s="620"/>
      <c r="T16" s="613"/>
      <c r="U16" s="621"/>
      <c r="V16" s="622"/>
      <c r="W16" s="613"/>
      <c r="X16" s="613"/>
      <c r="Y16" s="581"/>
      <c r="Z16" s="582"/>
      <c r="AA16" s="583"/>
      <c r="AB16" s="583"/>
      <c r="AC16" s="613"/>
      <c r="AD16" s="613"/>
      <c r="AE16" s="600"/>
      <c r="AF16" s="936"/>
      <c r="AG16" s="587"/>
      <c r="AH16" s="583"/>
      <c r="AI16" s="613"/>
      <c r="AJ16" s="613"/>
      <c r="AK16" s="613"/>
      <c r="AL16" s="613"/>
      <c r="AM16" s="570"/>
      <c r="AN16" s="569"/>
      <c r="AO16" s="152"/>
      <c r="AP16" s="45"/>
    </row>
    <row r="17" spans="1:42" s="46" customFormat="1" ht="52.9" customHeight="1">
      <c r="A17" s="41"/>
      <c r="B17" s="182"/>
      <c r="C17" s="26"/>
      <c r="D17" s="587"/>
      <c r="E17" s="582"/>
      <c r="F17" s="583"/>
      <c r="G17" s="581"/>
      <c r="H17" s="582"/>
      <c r="I17" s="583"/>
      <c r="J17" s="614"/>
      <c r="K17" s="614"/>
      <c r="L17" s="614"/>
      <c r="M17" s="613"/>
      <c r="N17" s="613"/>
      <c r="O17" s="613"/>
      <c r="P17" s="613"/>
      <c r="Q17" s="613"/>
      <c r="R17" s="613"/>
      <c r="S17" s="615"/>
      <c r="T17" s="616"/>
      <c r="U17" s="617"/>
      <c r="V17" s="618"/>
      <c r="W17" s="619"/>
      <c r="X17" s="619"/>
      <c r="Y17" s="581"/>
      <c r="Z17" s="582"/>
      <c r="AA17" s="583"/>
      <c r="AB17" s="586"/>
      <c r="AC17" s="619"/>
      <c r="AD17" s="619"/>
      <c r="AE17" s="600"/>
      <c r="AF17" s="936"/>
      <c r="AG17" s="587"/>
      <c r="AH17" s="583"/>
      <c r="AI17" s="613"/>
      <c r="AJ17" s="613"/>
      <c r="AK17" s="581"/>
      <c r="AL17" s="583"/>
      <c r="AM17" s="581"/>
      <c r="AN17" s="583"/>
      <c r="AO17" s="153"/>
      <c r="AP17" s="45"/>
    </row>
    <row r="18" spans="1:42" s="49" customFormat="1" ht="25.5" hidden="1" customHeight="1" outlineLevel="1">
      <c r="B18" s="180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629"/>
      <c r="F19" s="629"/>
      <c r="G19" s="629"/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30"/>
      <c r="V19" s="628"/>
      <c r="W19" s="629"/>
      <c r="X19" s="629"/>
      <c r="Y19" s="629"/>
      <c r="Z19" s="629"/>
      <c r="AA19" s="629"/>
      <c r="AB19" s="631"/>
      <c r="AC19" s="629"/>
      <c r="AD19" s="629"/>
      <c r="AE19" s="629"/>
      <c r="AF19" s="632"/>
      <c r="AG19" s="628"/>
      <c r="AH19" s="629"/>
      <c r="AI19" s="629"/>
      <c r="AJ19" s="629"/>
      <c r="AK19" s="629"/>
      <c r="AL19" s="629"/>
      <c r="AM19" s="629"/>
      <c r="AN19" s="629"/>
      <c r="AO19" s="154"/>
      <c r="AP19" s="51"/>
    </row>
    <row r="20" spans="1:42" s="49" customFormat="1" ht="25.5" hidden="1" customHeight="1" outlineLevel="1">
      <c r="B20" s="56"/>
      <c r="C20" s="54"/>
      <c r="D20" s="628"/>
      <c r="E20" s="629"/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30"/>
      <c r="V20" s="628"/>
      <c r="W20" s="629"/>
      <c r="X20" s="629"/>
      <c r="Y20" s="629"/>
      <c r="Z20" s="629"/>
      <c r="AA20" s="629"/>
      <c r="AB20" s="631"/>
      <c r="AC20" s="629"/>
      <c r="AD20" s="629"/>
      <c r="AE20" s="629"/>
      <c r="AF20" s="632"/>
      <c r="AG20" s="628"/>
      <c r="AH20" s="629"/>
      <c r="AI20" s="629"/>
      <c r="AJ20" s="629"/>
      <c r="AK20" s="629"/>
      <c r="AL20" s="629"/>
      <c r="AM20" s="629"/>
      <c r="AN20" s="629"/>
      <c r="AO20" s="154"/>
      <c r="AP20" s="51"/>
    </row>
    <row r="21" spans="1:42" s="49" customFormat="1" ht="25.5" hidden="1" customHeight="1" outlineLevel="1">
      <c r="B21" s="53"/>
      <c r="C21" s="54"/>
      <c r="D21" s="628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30"/>
      <c r="V21" s="628"/>
      <c r="W21" s="629"/>
      <c r="X21" s="629"/>
      <c r="Y21" s="629"/>
      <c r="Z21" s="629"/>
      <c r="AA21" s="629"/>
      <c r="AB21" s="631"/>
      <c r="AC21" s="629"/>
      <c r="AD21" s="629"/>
      <c r="AE21" s="629"/>
      <c r="AF21" s="632"/>
      <c r="AG21" s="628"/>
      <c r="AH21" s="629"/>
      <c r="AI21" s="629"/>
      <c r="AJ21" s="629"/>
      <c r="AK21" s="629"/>
      <c r="AL21" s="629"/>
      <c r="AM21" s="629"/>
      <c r="AN21" s="629"/>
      <c r="AO21" s="154"/>
      <c r="AP21" s="54"/>
    </row>
    <row r="22" spans="1:42" s="49" customFormat="1" ht="25.5" hidden="1" customHeight="1" outlineLevel="1">
      <c r="A22" s="57"/>
      <c r="B22" s="179"/>
      <c r="C22" s="54"/>
      <c r="D22" s="628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30"/>
      <c r="V22" s="628"/>
      <c r="W22" s="629"/>
      <c r="X22" s="629"/>
      <c r="Y22" s="629"/>
      <c r="Z22" s="629"/>
      <c r="AA22" s="629"/>
      <c r="AB22" s="631"/>
      <c r="AC22" s="629"/>
      <c r="AD22" s="629"/>
      <c r="AE22" s="629"/>
      <c r="AF22" s="632"/>
      <c r="AG22" s="628"/>
      <c r="AH22" s="629"/>
      <c r="AI22" s="629"/>
      <c r="AJ22" s="629"/>
      <c r="AK22" s="629"/>
      <c r="AL22" s="629"/>
      <c r="AM22" s="629"/>
      <c r="AN22" s="629"/>
      <c r="AO22" s="154"/>
      <c r="AP22" s="51"/>
    </row>
    <row r="23" spans="1:42" s="49" customFormat="1" ht="25.5" hidden="1" customHeight="1" outlineLevel="1" thickBot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325.5" customHeight="1" thickBot="1">
      <c r="A25" s="49"/>
      <c r="B25" s="63" t="s">
        <v>64</v>
      </c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1139"/>
      <c r="P25" s="1139"/>
      <c r="Q25" s="1139"/>
      <c r="R25" s="1139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637" t="s">
        <v>136</v>
      </c>
      <c r="D26" s="638"/>
      <c r="E26" s="638"/>
      <c r="F26" s="639"/>
      <c r="G26" s="637" t="s">
        <v>137</v>
      </c>
      <c r="H26" s="638"/>
      <c r="I26" s="638"/>
      <c r="J26" s="639"/>
      <c r="K26" s="637" t="s">
        <v>138</v>
      </c>
      <c r="L26" s="638"/>
      <c r="M26" s="638"/>
      <c r="N26" s="639"/>
      <c r="O26" s="1143" t="s">
        <v>176</v>
      </c>
      <c r="P26" s="1144"/>
      <c r="Q26" s="1144"/>
      <c r="R26" s="1145"/>
      <c r="S26" s="637"/>
      <c r="T26" s="638"/>
      <c r="U26" s="638"/>
      <c r="V26" s="639"/>
      <c r="W26" s="637"/>
      <c r="X26" s="638"/>
      <c r="Y26" s="638"/>
      <c r="Z26" s="639"/>
      <c r="AA26" s="640"/>
      <c r="AB26" s="640"/>
      <c r="AC26" s="640"/>
      <c r="AD26" s="640"/>
      <c r="AE26" s="640"/>
      <c r="AF26" s="640"/>
      <c r="AG26" s="640"/>
      <c r="AH26" s="640"/>
      <c r="AI26" s="641"/>
      <c r="AJ26" s="641"/>
      <c r="AK26" s="641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1105" t="s">
        <v>142</v>
      </c>
      <c r="D27" s="1106"/>
      <c r="E27" s="1106"/>
      <c r="F27" s="1107"/>
      <c r="G27" s="1108" t="s">
        <v>143</v>
      </c>
      <c r="H27" s="1109"/>
      <c r="I27" s="1109"/>
      <c r="J27" s="1110"/>
      <c r="K27" s="654" t="s">
        <v>177</v>
      </c>
      <c r="L27" s="655"/>
      <c r="M27" s="655"/>
      <c r="N27" s="656"/>
      <c r="O27" s="1140" t="s">
        <v>178</v>
      </c>
      <c r="P27" s="1141"/>
      <c r="Q27" s="1141"/>
      <c r="R27" s="1142"/>
      <c r="S27" s="654"/>
      <c r="T27" s="655"/>
      <c r="U27" s="655"/>
      <c r="V27" s="656"/>
      <c r="W27" s="654"/>
      <c r="X27" s="655"/>
      <c r="Y27" s="655"/>
      <c r="Z27" s="656"/>
      <c r="AA27" s="654"/>
      <c r="AB27" s="655"/>
      <c r="AC27" s="655"/>
      <c r="AD27" s="656"/>
      <c r="AE27" s="654"/>
      <c r="AF27" s="655"/>
      <c r="AG27" s="655"/>
      <c r="AH27" s="656"/>
      <c r="AI27" s="657"/>
      <c r="AJ27" s="658"/>
      <c r="AK27" s="658"/>
      <c r="AL27" s="659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779" t="s">
        <v>95</v>
      </c>
      <c r="D28" s="780"/>
      <c r="E28" s="780"/>
      <c r="F28" s="781"/>
      <c r="G28" s="779" t="s">
        <v>95</v>
      </c>
      <c r="H28" s="780"/>
      <c r="I28" s="780"/>
      <c r="J28" s="781"/>
      <c r="K28" s="779" t="s">
        <v>95</v>
      </c>
      <c r="L28" s="780"/>
      <c r="M28" s="780"/>
      <c r="N28" s="781"/>
      <c r="O28" s="1146" t="s">
        <v>95</v>
      </c>
      <c r="P28" s="1147"/>
      <c r="Q28" s="1147"/>
      <c r="R28" s="1148"/>
      <c r="S28" s="670"/>
      <c r="T28" s="671"/>
      <c r="U28" s="671"/>
      <c r="V28" s="672"/>
      <c r="W28" s="670"/>
      <c r="X28" s="671"/>
      <c r="Y28" s="671"/>
      <c r="Z28" s="672"/>
      <c r="AA28" s="670"/>
      <c r="AB28" s="671"/>
      <c r="AC28" s="671"/>
      <c r="AD28" s="672"/>
      <c r="AE28" s="670"/>
      <c r="AF28" s="671"/>
      <c r="AG28" s="671"/>
      <c r="AH28" s="672"/>
      <c r="AI28" s="673"/>
      <c r="AJ28" s="674"/>
      <c r="AK28" s="674"/>
      <c r="AL28" s="675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679"/>
      <c r="D29" s="680"/>
      <c r="E29" s="680"/>
      <c r="F29" s="681"/>
      <c r="G29" s="679"/>
      <c r="H29" s="680"/>
      <c r="I29" s="680"/>
      <c r="J29" s="681"/>
      <c r="K29" s="670"/>
      <c r="L29" s="671"/>
      <c r="M29" s="671"/>
      <c r="N29" s="672"/>
      <c r="O29" s="1149"/>
      <c r="P29" s="1150"/>
      <c r="Q29" s="1150"/>
      <c r="R29" s="1151"/>
      <c r="S29" s="670"/>
      <c r="T29" s="671"/>
      <c r="U29" s="671"/>
      <c r="V29" s="672"/>
      <c r="W29" s="670"/>
      <c r="X29" s="671"/>
      <c r="Y29" s="671"/>
      <c r="Z29" s="672"/>
      <c r="AA29" s="670"/>
      <c r="AB29" s="671"/>
      <c r="AC29" s="671"/>
      <c r="AD29" s="672"/>
      <c r="AE29" s="670"/>
      <c r="AF29" s="671"/>
      <c r="AG29" s="671"/>
      <c r="AH29" s="672"/>
      <c r="AI29" s="676"/>
      <c r="AJ29" s="677"/>
      <c r="AK29" s="677"/>
      <c r="AL29" s="678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679"/>
      <c r="D30" s="680"/>
      <c r="E30" s="680"/>
      <c r="F30" s="681"/>
      <c r="G30" s="679"/>
      <c r="H30" s="680"/>
      <c r="I30" s="680"/>
      <c r="J30" s="681"/>
      <c r="K30" s="670"/>
      <c r="L30" s="671"/>
      <c r="M30" s="671"/>
      <c r="N30" s="672"/>
      <c r="O30" s="1149"/>
      <c r="P30" s="1150"/>
      <c r="Q30" s="1150"/>
      <c r="R30" s="1151"/>
      <c r="S30" s="670"/>
      <c r="T30" s="671"/>
      <c r="U30" s="671"/>
      <c r="V30" s="672"/>
      <c r="W30" s="670"/>
      <c r="X30" s="671"/>
      <c r="Y30" s="671"/>
      <c r="Z30" s="672"/>
      <c r="AA30" s="670"/>
      <c r="AB30" s="671"/>
      <c r="AC30" s="671"/>
      <c r="AD30" s="672"/>
      <c r="AE30" s="670"/>
      <c r="AF30" s="671"/>
      <c r="AG30" s="671"/>
      <c r="AH30" s="672"/>
      <c r="AI30" s="676"/>
      <c r="AJ30" s="677"/>
      <c r="AK30" s="677"/>
      <c r="AL30" s="678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682"/>
      <c r="D31" s="683"/>
      <c r="E31" s="683"/>
      <c r="F31" s="684"/>
      <c r="G31" s="682"/>
      <c r="H31" s="683"/>
      <c r="I31" s="683"/>
      <c r="J31" s="684"/>
      <c r="K31" s="176"/>
      <c r="L31" s="177"/>
      <c r="M31" s="177"/>
      <c r="N31" s="178"/>
      <c r="O31" s="1152"/>
      <c r="P31" s="1153"/>
      <c r="Q31" s="1153"/>
      <c r="R31" s="1154"/>
      <c r="S31" s="176"/>
      <c r="T31" s="177"/>
      <c r="U31" s="177"/>
      <c r="V31" s="178"/>
      <c r="W31" s="176"/>
      <c r="X31" s="177"/>
      <c r="Y31" s="177"/>
      <c r="Z31" s="178"/>
      <c r="AA31" s="176"/>
      <c r="AB31" s="177"/>
      <c r="AC31" s="177"/>
      <c r="AD31" s="178"/>
      <c r="AE31" s="176"/>
      <c r="AF31" s="177"/>
      <c r="AG31" s="177"/>
      <c r="AH31" s="178"/>
      <c r="AI31" s="173"/>
      <c r="AJ31" s="174"/>
      <c r="AK31" s="174"/>
      <c r="AL31" s="175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1111" t="s">
        <v>75</v>
      </c>
      <c r="D32" s="1112"/>
      <c r="E32" s="1112"/>
      <c r="F32" s="1113"/>
      <c r="G32" s="1114" t="s">
        <v>75</v>
      </c>
      <c r="H32" s="1115"/>
      <c r="I32" s="1115"/>
      <c r="J32" s="1116"/>
      <c r="K32" s="1102" t="s">
        <v>75</v>
      </c>
      <c r="L32" s="1103"/>
      <c r="M32" s="1103"/>
      <c r="N32" s="1104"/>
      <c r="O32" s="1149" t="s">
        <v>75</v>
      </c>
      <c r="P32" s="1150"/>
      <c r="Q32" s="1150"/>
      <c r="R32" s="1151"/>
      <c r="S32" s="670"/>
      <c r="T32" s="671"/>
      <c r="U32" s="671"/>
      <c r="V32" s="672"/>
      <c r="W32" s="670"/>
      <c r="X32" s="671"/>
      <c r="Y32" s="671"/>
      <c r="Z32" s="672"/>
      <c r="AA32" s="670"/>
      <c r="AB32" s="671"/>
      <c r="AC32" s="671"/>
      <c r="AD32" s="672"/>
      <c r="AE32" s="670"/>
      <c r="AF32" s="671"/>
      <c r="AG32" s="671"/>
      <c r="AH32" s="672"/>
      <c r="AI32" s="676"/>
      <c r="AJ32" s="677"/>
      <c r="AK32" s="677"/>
      <c r="AL32" s="678"/>
      <c r="AM32" s="702"/>
      <c r="AN32" s="703"/>
      <c r="AO32" s="703"/>
      <c r="AP32" s="703"/>
    </row>
    <row r="33" spans="1:42" ht="65.099999999999994" customHeight="1" outlineLevel="1">
      <c r="A33" s="49"/>
      <c r="B33" s="64" t="s">
        <v>76</v>
      </c>
      <c r="C33" s="1111" t="s">
        <v>77</v>
      </c>
      <c r="D33" s="1112"/>
      <c r="E33" s="1112"/>
      <c r="F33" s="1113"/>
      <c r="G33" s="1114" t="s">
        <v>77</v>
      </c>
      <c r="H33" s="1115"/>
      <c r="I33" s="1115"/>
      <c r="J33" s="1116"/>
      <c r="K33" s="1102" t="s">
        <v>77</v>
      </c>
      <c r="L33" s="1103"/>
      <c r="M33" s="1103"/>
      <c r="N33" s="1104"/>
      <c r="O33" s="1149" t="s">
        <v>77</v>
      </c>
      <c r="P33" s="1150"/>
      <c r="Q33" s="1150"/>
      <c r="R33" s="1151"/>
      <c r="S33" s="670"/>
      <c r="T33" s="671"/>
      <c r="U33" s="671"/>
      <c r="V33" s="672"/>
      <c r="W33" s="670"/>
      <c r="X33" s="671"/>
      <c r="Y33" s="671"/>
      <c r="Z33" s="672"/>
      <c r="AA33" s="670"/>
      <c r="AB33" s="671"/>
      <c r="AC33" s="671"/>
      <c r="AD33" s="672"/>
      <c r="AE33" s="670"/>
      <c r="AF33" s="671"/>
      <c r="AG33" s="671"/>
      <c r="AH33" s="672"/>
      <c r="AI33" s="676"/>
      <c r="AJ33" s="677"/>
      <c r="AK33" s="677"/>
      <c r="AL33" s="678"/>
      <c r="AM33" s="702"/>
      <c r="AN33" s="703"/>
      <c r="AO33" s="703"/>
      <c r="AP33" s="703"/>
    </row>
    <row r="34" spans="1:42" ht="65.099999999999994" customHeight="1" outlineLevel="1">
      <c r="A34" s="49"/>
      <c r="B34" s="64" t="s">
        <v>78</v>
      </c>
      <c r="C34" s="1111" t="s">
        <v>77</v>
      </c>
      <c r="D34" s="1112"/>
      <c r="E34" s="1112"/>
      <c r="F34" s="1113"/>
      <c r="G34" s="1114" t="s">
        <v>77</v>
      </c>
      <c r="H34" s="1115"/>
      <c r="I34" s="1115"/>
      <c r="J34" s="1116"/>
      <c r="K34" s="1102" t="s">
        <v>77</v>
      </c>
      <c r="L34" s="1103"/>
      <c r="M34" s="1103"/>
      <c r="N34" s="1104"/>
      <c r="O34" s="1149" t="s">
        <v>77</v>
      </c>
      <c r="P34" s="1150"/>
      <c r="Q34" s="1150"/>
      <c r="R34" s="1151"/>
      <c r="S34" s="688"/>
      <c r="T34" s="689"/>
      <c r="U34" s="689"/>
      <c r="V34" s="690"/>
      <c r="W34" s="688"/>
      <c r="X34" s="689"/>
      <c r="Y34" s="689"/>
      <c r="Z34" s="690"/>
      <c r="AA34" s="688"/>
      <c r="AB34" s="689"/>
      <c r="AC34" s="689"/>
      <c r="AD34" s="690"/>
      <c r="AE34" s="688"/>
      <c r="AF34" s="689"/>
      <c r="AG34" s="689"/>
      <c r="AH34" s="690"/>
      <c r="AI34" s="676"/>
      <c r="AJ34" s="677"/>
      <c r="AK34" s="677"/>
      <c r="AL34" s="678"/>
      <c r="AM34" s="702"/>
      <c r="AN34" s="703"/>
      <c r="AO34" s="703"/>
      <c r="AP34" s="703"/>
    </row>
    <row r="35" spans="1:42" ht="203.25" customHeight="1" outlineLevel="1" thickBot="1">
      <c r="A35" s="49"/>
      <c r="B35" s="73" t="s">
        <v>79</v>
      </c>
      <c r="C35" s="944"/>
      <c r="D35" s="945"/>
      <c r="E35" s="945"/>
      <c r="F35" s="946"/>
      <c r="G35" s="691"/>
      <c r="H35" s="692"/>
      <c r="I35" s="692"/>
      <c r="J35" s="693"/>
      <c r="K35" s="691"/>
      <c r="L35" s="692"/>
      <c r="M35" s="692"/>
      <c r="N35" s="693"/>
      <c r="O35" s="1155"/>
      <c r="P35" s="1156"/>
      <c r="Q35" s="1156"/>
      <c r="R35" s="1157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2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168" customFormat="1" ht="53.1" customHeight="1">
      <c r="A38" s="161"/>
      <c r="B38" s="25" t="s">
        <v>155</v>
      </c>
      <c r="C38" s="109">
        <v>1</v>
      </c>
      <c r="D38" s="81"/>
      <c r="E38" s="82"/>
      <c r="F38" s="83"/>
      <c r="G38" s="84"/>
      <c r="H38" s="81"/>
      <c r="I38" s="82"/>
      <c r="J38" s="83"/>
      <c r="K38" s="84"/>
      <c r="L38" s="81"/>
      <c r="M38" s="82"/>
      <c r="N38" s="83"/>
      <c r="O38" s="84"/>
      <c r="P38" s="81"/>
      <c r="Q38" s="82"/>
      <c r="R38" s="83"/>
      <c r="S38" s="109"/>
      <c r="T38" s="85"/>
      <c r="U38" s="86"/>
      <c r="V38" s="163"/>
      <c r="W38" s="164"/>
      <c r="X38" s="89"/>
      <c r="Y38" s="86"/>
      <c r="Z38" s="163"/>
      <c r="AA38" s="164"/>
      <c r="AB38" s="89"/>
      <c r="AC38" s="86"/>
      <c r="AD38" s="163"/>
      <c r="AE38" s="164"/>
      <c r="AF38" s="89"/>
      <c r="AG38" s="86"/>
      <c r="AH38" s="163"/>
      <c r="AI38" s="164"/>
      <c r="AJ38" s="89"/>
      <c r="AK38" s="86"/>
      <c r="AL38" s="163"/>
      <c r="AM38" s="109"/>
      <c r="AN38" s="85"/>
      <c r="AO38" s="86"/>
      <c r="AP38" s="163"/>
    </row>
    <row r="39" spans="1:42" s="107" customFormat="1" ht="53.1" customHeight="1">
      <c r="A39" s="169"/>
      <c r="B39" s="25" t="s">
        <v>156</v>
      </c>
      <c r="C39" s="109"/>
      <c r="D39" s="95"/>
      <c r="E39" s="96"/>
      <c r="F39" s="97"/>
      <c r="G39" s="98"/>
      <c r="H39" s="95"/>
      <c r="I39" s="96"/>
      <c r="J39" s="97"/>
      <c r="K39" s="98"/>
      <c r="L39" s="95"/>
      <c r="M39" s="96"/>
      <c r="N39" s="97"/>
      <c r="O39" s="98">
        <v>1</v>
      </c>
      <c r="P39" s="95"/>
      <c r="Q39" s="96"/>
      <c r="R39" s="97"/>
      <c r="S39" s="99"/>
      <c r="T39" s="100"/>
      <c r="U39" s="123"/>
      <c r="V39" s="102"/>
      <c r="W39" s="103"/>
      <c r="X39" s="124"/>
      <c r="Y39" s="123"/>
      <c r="Z39" s="102"/>
      <c r="AA39" s="103"/>
      <c r="AB39" s="124"/>
      <c r="AC39" s="123"/>
      <c r="AD39" s="102"/>
      <c r="AE39" s="103"/>
      <c r="AF39" s="124"/>
      <c r="AG39" s="123"/>
      <c r="AH39" s="102"/>
      <c r="AI39" s="103"/>
      <c r="AJ39" s="124"/>
      <c r="AK39" s="123"/>
      <c r="AL39" s="102"/>
      <c r="AM39" s="99"/>
      <c r="AN39" s="100"/>
      <c r="AO39" s="123"/>
      <c r="AP39" s="102"/>
    </row>
    <row r="40" spans="1:42" s="107" customFormat="1" ht="53.1" customHeight="1">
      <c r="A40" s="108"/>
      <c r="B40" s="269" t="s">
        <v>157</v>
      </c>
      <c r="C40" s="109">
        <v>1</v>
      </c>
      <c r="D40" s="95"/>
      <c r="E40" s="96"/>
      <c r="F40" s="97"/>
      <c r="G40" s="98"/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23"/>
      <c r="V40" s="102"/>
      <c r="W40" s="103"/>
      <c r="X40" s="124"/>
      <c r="Y40" s="123"/>
      <c r="Z40" s="102"/>
      <c r="AA40" s="103"/>
      <c r="AB40" s="124"/>
      <c r="AC40" s="123"/>
      <c r="AD40" s="102"/>
      <c r="AE40" s="103"/>
      <c r="AF40" s="124"/>
      <c r="AG40" s="123"/>
      <c r="AH40" s="102"/>
      <c r="AI40" s="103"/>
      <c r="AJ40" s="124"/>
      <c r="AK40" s="123"/>
      <c r="AL40" s="102"/>
      <c r="AM40" s="99"/>
      <c r="AN40" s="100"/>
      <c r="AO40" s="123"/>
      <c r="AP40" s="102"/>
    </row>
    <row r="41" spans="1:42" s="107" customFormat="1" ht="53.1" customHeight="1">
      <c r="A41" s="108"/>
      <c r="B41" s="200" t="s">
        <v>163</v>
      </c>
      <c r="C41" s="109"/>
      <c r="D41" s="95"/>
      <c r="E41" s="96"/>
      <c r="F41" s="97"/>
      <c r="G41" s="98">
        <v>1</v>
      </c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23"/>
      <c r="V41" s="102"/>
      <c r="W41" s="103"/>
      <c r="X41" s="124"/>
      <c r="Y41" s="123"/>
      <c r="Z41" s="102"/>
      <c r="AA41" s="103"/>
      <c r="AB41" s="124"/>
      <c r="AC41" s="123"/>
      <c r="AD41" s="102"/>
      <c r="AE41" s="103"/>
      <c r="AF41" s="124"/>
      <c r="AG41" s="123"/>
      <c r="AH41" s="102"/>
      <c r="AI41" s="103"/>
      <c r="AJ41" s="124"/>
      <c r="AK41" s="123"/>
      <c r="AL41" s="102"/>
      <c r="AM41" s="99"/>
      <c r="AN41" s="100"/>
      <c r="AO41" s="123"/>
      <c r="AP41" s="102"/>
    </row>
    <row r="42" spans="1:42" s="107" customFormat="1" ht="53.1" customHeight="1">
      <c r="A42" s="108"/>
      <c r="B42" s="37"/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23"/>
      <c r="V42" s="102"/>
      <c r="W42" s="103"/>
      <c r="X42" s="124"/>
      <c r="Y42" s="123"/>
      <c r="Z42" s="102"/>
      <c r="AA42" s="103"/>
      <c r="AB42" s="124"/>
      <c r="AC42" s="123"/>
      <c r="AD42" s="102"/>
      <c r="AE42" s="103"/>
      <c r="AF42" s="124"/>
      <c r="AG42" s="123"/>
      <c r="AH42" s="102"/>
      <c r="AI42" s="103"/>
      <c r="AJ42" s="124"/>
      <c r="AK42" s="123"/>
      <c r="AL42" s="102"/>
      <c r="AM42" s="99"/>
      <c r="AN42" s="100"/>
      <c r="AO42" s="123"/>
      <c r="AP42" s="102"/>
    </row>
    <row r="43" spans="1:42" s="107" customFormat="1" ht="53.1" customHeight="1">
      <c r="A43" s="108"/>
      <c r="B43" s="37"/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</row>
    <row r="44" spans="1:42" s="107" customFormat="1" ht="53.1" customHeight="1" thickBot="1">
      <c r="A44" s="108"/>
      <c r="B44" s="25"/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</row>
    <row r="45" spans="1:42" s="34" customFormat="1" ht="95.45" customHeight="1" thickBot="1">
      <c r="B45" s="127" t="s">
        <v>86</v>
      </c>
      <c r="C45" s="128">
        <f t="shared" ref="C45:AP45" si="0">SUM(C38:C44)</f>
        <v>2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1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1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135" customFormat="1" ht="45" customHeight="1">
      <c r="A46" s="132"/>
      <c r="B46" s="133" t="s">
        <v>81</v>
      </c>
      <c r="C46" s="134">
        <f>C45+G45+K45+O45+S45+W45+AA45+AE45+AI45+AM45</f>
        <v>4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</row>
    <row r="47" spans="1:42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</row>
    <row r="48" spans="1:42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</row>
    <row r="49" spans="1:42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</row>
    <row r="50" spans="1:42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</row>
    <row r="51" spans="1:42" s="135" customFormat="1" ht="45" customHeight="1">
      <c r="A51" s="132"/>
      <c r="B51" s="133" t="s">
        <v>4</v>
      </c>
      <c r="C51" s="137">
        <f>SUM(C46:C49)</f>
        <v>4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</row>
    <row r="52" spans="1:42" s="135" customFormat="1" ht="45" customHeight="1">
      <c r="A52" s="132"/>
      <c r="B52" s="133" t="s">
        <v>89</v>
      </c>
      <c r="C52" s="137">
        <f>C46+C47</f>
        <v>4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</row>
    <row r="53" spans="1:42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</row>
    <row r="54" spans="1:42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</row>
    <row r="55" spans="1:42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2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2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2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2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2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2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2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2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2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57">
    <mergeCell ref="O33:R33"/>
    <mergeCell ref="S33:V33"/>
    <mergeCell ref="W33:Z33"/>
    <mergeCell ref="AA33:AD33"/>
    <mergeCell ref="AE33:AH33"/>
    <mergeCell ref="AI33:AL33"/>
    <mergeCell ref="C54:F54"/>
    <mergeCell ref="AA34:AD34"/>
    <mergeCell ref="AE34:AH34"/>
    <mergeCell ref="AI34:AL34"/>
    <mergeCell ref="C35:F35"/>
    <mergeCell ref="G35:J35"/>
    <mergeCell ref="K35:N35"/>
    <mergeCell ref="O35:R35"/>
    <mergeCell ref="S35:V35"/>
    <mergeCell ref="W35:Z35"/>
    <mergeCell ref="AA35:AD35"/>
    <mergeCell ref="O34:R34"/>
    <mergeCell ref="S34:V34"/>
    <mergeCell ref="W34:Z34"/>
    <mergeCell ref="AE35:AH35"/>
    <mergeCell ref="AI35:AL35"/>
    <mergeCell ref="B36:AP36"/>
    <mergeCell ref="AM28:AP35"/>
    <mergeCell ref="C31:F31"/>
    <mergeCell ref="G31:J31"/>
    <mergeCell ref="O32:R32"/>
    <mergeCell ref="AI30:AL30"/>
    <mergeCell ref="S32:V32"/>
    <mergeCell ref="W32:Z32"/>
    <mergeCell ref="AA32:AD32"/>
    <mergeCell ref="AE32:AH32"/>
    <mergeCell ref="AI32:AL32"/>
    <mergeCell ref="O31:R31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O29:R29"/>
    <mergeCell ref="S29:V29"/>
    <mergeCell ref="W29:Z29"/>
    <mergeCell ref="AA29:AD29"/>
    <mergeCell ref="AE29:AH29"/>
    <mergeCell ref="C29:F29"/>
    <mergeCell ref="G29:J29"/>
    <mergeCell ref="K29:N29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M14:AN14"/>
    <mergeCell ref="Y14:AA14"/>
    <mergeCell ref="AB14:AD14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2:AN12"/>
    <mergeCell ref="D13:F13"/>
    <mergeCell ref="G13:I13"/>
    <mergeCell ref="J13:L13"/>
    <mergeCell ref="M13:O13"/>
    <mergeCell ref="P13:R13"/>
    <mergeCell ref="AI13:AJ13"/>
    <mergeCell ref="AK13:AL13"/>
    <mergeCell ref="AM13:AN13"/>
    <mergeCell ref="P12:R12"/>
    <mergeCell ref="S12:U12"/>
    <mergeCell ref="V12:X12"/>
    <mergeCell ref="Y12:AA12"/>
    <mergeCell ref="AB12:AD12"/>
    <mergeCell ref="AE12:AF12"/>
    <mergeCell ref="AG12:AH12"/>
    <mergeCell ref="AI12:AJ12"/>
    <mergeCell ref="AK12:AL12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AE11:AF11"/>
    <mergeCell ref="AG11:AH11"/>
    <mergeCell ref="AI11:AJ11"/>
    <mergeCell ref="AK11:AL11"/>
    <mergeCell ref="P10:R10"/>
    <mergeCell ref="AI10:AJ10"/>
    <mergeCell ref="AK10:AL10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E7:AF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K34:N34"/>
    <mergeCell ref="K33:N33"/>
    <mergeCell ref="K32:N32"/>
    <mergeCell ref="C27:F27"/>
    <mergeCell ref="G27:J27"/>
    <mergeCell ref="D8:F8"/>
    <mergeCell ref="C34:F34"/>
    <mergeCell ref="C33:F33"/>
    <mergeCell ref="C32:F32"/>
    <mergeCell ref="G34:J34"/>
    <mergeCell ref="G33:J33"/>
    <mergeCell ref="G32:J32"/>
    <mergeCell ref="D10:F10"/>
    <mergeCell ref="G10:I10"/>
    <mergeCell ref="J10:L10"/>
    <mergeCell ref="M10:O10"/>
    <mergeCell ref="D12:F12"/>
    <mergeCell ref="G12:I12"/>
    <mergeCell ref="J12:L12"/>
    <mergeCell ref="M12:O12"/>
    <mergeCell ref="D14:F14"/>
    <mergeCell ref="G14:I14"/>
    <mergeCell ref="J14:L14"/>
    <mergeCell ref="M14:O14"/>
  </mergeCells>
  <phoneticPr fontId="70" type="noConversion"/>
  <pageMargins left="0.11811023622047245" right="0.11811023622047245" top="0.19685039370078741" bottom="0.23622047244094491" header="0" footer="0"/>
  <pageSetup paperSize="3" scale="25" orientation="landscape" r:id="rId1"/>
  <headerFooter>
    <oddFooter>&amp;L&amp;14&amp;F&amp;C&amp;"-,Bold"&amp;16&amp;A&amp;R&amp;"-,Bold"&amp;16&amp;P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Z155"/>
  <sheetViews>
    <sheetView view="pageBreakPreview" zoomScale="30" zoomScaleNormal="40" zoomScaleSheetLayoutView="30" workbookViewId="0">
      <selection activeCell="K32" sqref="K32:N32"/>
    </sheetView>
  </sheetViews>
  <sheetFormatPr defaultColWidth="9" defaultRowHeight="29.25" outlineLevelRow="1"/>
  <cols>
    <col min="1" max="1" width="9" style="1" customWidth="1"/>
    <col min="2" max="2" width="74.875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78" ht="108" customHeight="1">
      <c r="B1" s="2" t="str">
        <f>O4</f>
        <v>MILLIE</v>
      </c>
      <c r="C1" s="2" t="str">
        <f>AG4</f>
        <v>T&amp;C LOGO PVC + PRIME LEATHER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SIMONE</v>
      </c>
      <c r="AA1" s="6" t="str">
        <f ca="1">RIGHT(CELL("filename",$AA$1),LEN(CELL("filename",$AA$1))-FIND("]",CELL("filename",$AA$1)))</f>
        <v>MILLIE TC LOGO PVC</v>
      </c>
    </row>
    <row r="2" spans="1:78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78" s="9" customFormat="1" ht="71.25" customHeight="1">
      <c r="B3" s="532" t="s">
        <v>6</v>
      </c>
      <c r="C3" s="533"/>
      <c r="D3" s="534" t="s">
        <v>133</v>
      </c>
      <c r="E3" s="534"/>
      <c r="F3" s="534"/>
      <c r="G3" s="534"/>
      <c r="H3" s="534"/>
      <c r="I3" s="534"/>
      <c r="J3" s="534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135</v>
      </c>
      <c r="AH3" s="535"/>
      <c r="AI3" s="535"/>
      <c r="AJ3" s="535"/>
      <c r="AK3" s="535"/>
      <c r="AL3" s="535"/>
      <c r="AM3" s="535"/>
      <c r="AN3" s="523" t="s">
        <v>11</v>
      </c>
      <c r="AO3" s="525" t="s">
        <v>154</v>
      </c>
      <c r="AP3" s="526"/>
    </row>
    <row r="4" spans="1:78" s="9" customFormat="1" ht="57.75" customHeight="1" thickBot="1">
      <c r="B4" s="527" t="s">
        <v>13</v>
      </c>
      <c r="C4" s="528"/>
      <c r="D4" s="529" t="s">
        <v>153</v>
      </c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 t="s">
        <v>134</v>
      </c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530" t="s">
        <v>140</v>
      </c>
      <c r="AH4" s="530"/>
      <c r="AI4" s="530"/>
      <c r="AJ4" s="530"/>
      <c r="AK4" s="530"/>
      <c r="AL4" s="530"/>
      <c r="AM4" s="530"/>
      <c r="AN4" s="524"/>
      <c r="AO4" s="525"/>
      <c r="AP4" s="526"/>
    </row>
    <row r="5" spans="1:78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78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78" s="149" customFormat="1" ht="84.75" customHeight="1" thickBot="1">
      <c r="A7" s="542"/>
      <c r="B7" s="220" t="s">
        <v>21</v>
      </c>
      <c r="C7" s="219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218" t="s">
        <v>36</v>
      </c>
      <c r="AP7" s="219" t="s">
        <v>37</v>
      </c>
    </row>
    <row r="8" spans="1:78" s="23" customFormat="1" ht="314.25" customHeight="1" thickBot="1">
      <c r="A8" s="542"/>
      <c r="B8" s="20"/>
      <c r="C8" s="21"/>
      <c r="D8" s="547" t="s">
        <v>168</v>
      </c>
      <c r="E8" s="548"/>
      <c r="F8" s="551"/>
      <c r="G8" s="547" t="s">
        <v>170</v>
      </c>
      <c r="H8" s="548"/>
      <c r="I8" s="551"/>
      <c r="J8" s="550"/>
      <c r="K8" s="548"/>
      <c r="L8" s="549"/>
      <c r="M8" s="550"/>
      <c r="N8" s="548"/>
      <c r="O8" s="549"/>
      <c r="P8" s="550"/>
      <c r="Q8" s="548"/>
      <c r="R8" s="549"/>
      <c r="S8" s="550"/>
      <c r="T8" s="548"/>
      <c r="U8" s="551"/>
      <c r="V8" s="547"/>
      <c r="W8" s="548"/>
      <c r="X8" s="549"/>
      <c r="Y8" s="550"/>
      <c r="Z8" s="548"/>
      <c r="AA8" s="549"/>
      <c r="AB8" s="571"/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814"/>
      <c r="AN8" s="816"/>
      <c r="AO8" s="167"/>
      <c r="AP8" s="21"/>
    </row>
    <row r="9" spans="1:78" s="29" customFormat="1" ht="54.75" customHeight="1">
      <c r="A9" s="24"/>
      <c r="B9" s="25" t="s">
        <v>122</v>
      </c>
      <c r="C9" s="26" t="s">
        <v>123</v>
      </c>
      <c r="D9" s="708" t="s">
        <v>55</v>
      </c>
      <c r="E9" s="709"/>
      <c r="F9" s="710"/>
      <c r="G9" s="558" t="s">
        <v>55</v>
      </c>
      <c r="H9" s="559"/>
      <c r="I9" s="560"/>
      <c r="J9" s="558"/>
      <c r="K9" s="559"/>
      <c r="L9" s="560"/>
      <c r="M9" s="711"/>
      <c r="N9" s="712"/>
      <c r="O9" s="713"/>
      <c r="P9" s="711"/>
      <c r="Q9" s="712"/>
      <c r="R9" s="713"/>
      <c r="S9" s="714" t="s">
        <v>167</v>
      </c>
      <c r="T9" s="715"/>
      <c r="U9" s="716"/>
      <c r="V9" s="717" t="s">
        <v>55</v>
      </c>
      <c r="W9" s="559"/>
      <c r="X9" s="560"/>
      <c r="Y9" s="711"/>
      <c r="Z9" s="712"/>
      <c r="AA9" s="713"/>
      <c r="AB9" s="558" t="s">
        <v>55</v>
      </c>
      <c r="AC9" s="559"/>
      <c r="AD9" s="718"/>
      <c r="AE9" s="574"/>
      <c r="AF9" s="575"/>
      <c r="AG9" s="717" t="s">
        <v>55</v>
      </c>
      <c r="AH9" s="560"/>
      <c r="AI9" s="558" t="s">
        <v>43</v>
      </c>
      <c r="AJ9" s="560"/>
      <c r="AK9" s="719" t="s">
        <v>120</v>
      </c>
      <c r="AL9" s="710"/>
      <c r="AM9" s="719" t="s">
        <v>55</v>
      </c>
      <c r="AN9" s="710"/>
      <c r="AO9" s="199" t="s">
        <v>166</v>
      </c>
      <c r="AP9" s="28"/>
      <c r="BZ9" s="29" t="s">
        <v>98</v>
      </c>
    </row>
    <row r="10" spans="1:78" s="29" customFormat="1" ht="54.75" customHeight="1">
      <c r="A10" s="24"/>
      <c r="B10" s="270" t="s">
        <v>172</v>
      </c>
      <c r="C10" s="272" t="s">
        <v>200</v>
      </c>
      <c r="D10" s="720" t="s">
        <v>160</v>
      </c>
      <c r="E10" s="721"/>
      <c r="F10" s="722"/>
      <c r="G10" s="723" t="s">
        <v>171</v>
      </c>
      <c r="H10" s="724"/>
      <c r="I10" s="725"/>
      <c r="J10" s="723"/>
      <c r="K10" s="724"/>
      <c r="L10" s="725"/>
      <c r="M10" s="726"/>
      <c r="N10" s="727"/>
      <c r="O10" s="728"/>
      <c r="P10" s="726"/>
      <c r="Q10" s="727"/>
      <c r="R10" s="728"/>
      <c r="S10" s="735" t="s">
        <v>167</v>
      </c>
      <c r="T10" s="736"/>
      <c r="U10" s="737"/>
      <c r="V10" s="730" t="s">
        <v>41</v>
      </c>
      <c r="W10" s="724"/>
      <c r="X10" s="725"/>
      <c r="Y10" s="726"/>
      <c r="Z10" s="727"/>
      <c r="AA10" s="728"/>
      <c r="AB10" s="723" t="s">
        <v>41</v>
      </c>
      <c r="AC10" s="724"/>
      <c r="AD10" s="734"/>
      <c r="AE10" s="738"/>
      <c r="AF10" s="739"/>
      <c r="AG10" s="730" t="s">
        <v>42</v>
      </c>
      <c r="AH10" s="725"/>
      <c r="AI10" s="723" t="s">
        <v>43</v>
      </c>
      <c r="AJ10" s="725"/>
      <c r="AK10" s="729" t="s">
        <v>120</v>
      </c>
      <c r="AL10" s="722"/>
      <c r="AM10" s="729" t="s">
        <v>141</v>
      </c>
      <c r="AN10" s="722"/>
      <c r="AO10" s="199" t="s">
        <v>141</v>
      </c>
      <c r="AP10" s="28"/>
    </row>
    <row r="11" spans="1:78" s="24" customFormat="1" ht="51.75" customHeight="1">
      <c r="B11" s="231" t="s">
        <v>158</v>
      </c>
      <c r="C11" s="31" t="s">
        <v>201</v>
      </c>
      <c r="D11" s="730" t="s">
        <v>156</v>
      </c>
      <c r="E11" s="724"/>
      <c r="F11" s="725"/>
      <c r="G11" s="723" t="s">
        <v>159</v>
      </c>
      <c r="H11" s="724"/>
      <c r="I11" s="725"/>
      <c r="J11" s="723"/>
      <c r="K11" s="724"/>
      <c r="L11" s="725"/>
      <c r="M11" s="723"/>
      <c r="N11" s="724"/>
      <c r="O11" s="725"/>
      <c r="P11" s="723"/>
      <c r="Q11" s="724"/>
      <c r="R11" s="725"/>
      <c r="S11" s="726" t="s">
        <v>167</v>
      </c>
      <c r="T11" s="727"/>
      <c r="U11" s="739"/>
      <c r="V11" s="730" t="s">
        <v>41</v>
      </c>
      <c r="W11" s="724"/>
      <c r="X11" s="725"/>
      <c r="Y11" s="723"/>
      <c r="Z11" s="724"/>
      <c r="AA11" s="725"/>
      <c r="AB11" s="723" t="s">
        <v>41</v>
      </c>
      <c r="AC11" s="724"/>
      <c r="AD11" s="734"/>
      <c r="AE11" s="730"/>
      <c r="AF11" s="734"/>
      <c r="AG11" s="730" t="s">
        <v>42</v>
      </c>
      <c r="AH11" s="725"/>
      <c r="AI11" s="723" t="s">
        <v>43</v>
      </c>
      <c r="AJ11" s="725"/>
      <c r="AK11" s="729" t="s">
        <v>44</v>
      </c>
      <c r="AL11" s="722"/>
      <c r="AM11" s="729" t="s">
        <v>45</v>
      </c>
      <c r="AN11" s="722"/>
      <c r="AO11" s="199" t="s">
        <v>46</v>
      </c>
      <c r="AP11" s="28"/>
    </row>
    <row r="12" spans="1:78" s="34" customFormat="1" ht="51.75" customHeight="1" outlineLevel="1">
      <c r="A12" s="32"/>
      <c r="B12" s="200"/>
      <c r="C12" s="31"/>
      <c r="D12" s="730"/>
      <c r="E12" s="724"/>
      <c r="F12" s="725"/>
      <c r="G12" s="723"/>
      <c r="H12" s="724"/>
      <c r="I12" s="725"/>
      <c r="J12" s="723"/>
      <c r="K12" s="724"/>
      <c r="L12" s="725"/>
      <c r="M12" s="723"/>
      <c r="N12" s="724"/>
      <c r="O12" s="725"/>
      <c r="P12" s="723"/>
      <c r="Q12" s="724"/>
      <c r="R12" s="725"/>
      <c r="S12" s="726"/>
      <c r="T12" s="727"/>
      <c r="U12" s="739"/>
      <c r="V12" s="730"/>
      <c r="W12" s="724"/>
      <c r="X12" s="725"/>
      <c r="Y12" s="723"/>
      <c r="Z12" s="724"/>
      <c r="AA12" s="725"/>
      <c r="AB12" s="723"/>
      <c r="AC12" s="724"/>
      <c r="AD12" s="734"/>
      <c r="AE12" s="730"/>
      <c r="AF12" s="734"/>
      <c r="AG12" s="600"/>
      <c r="AH12" s="743"/>
      <c r="AI12" s="744"/>
      <c r="AJ12" s="743"/>
      <c r="AK12" s="729"/>
      <c r="AL12" s="722"/>
      <c r="AM12" s="729"/>
      <c r="AN12" s="722"/>
      <c r="AO12" s="199"/>
      <c r="AP12" s="28"/>
    </row>
    <row r="13" spans="1:78" s="40" customFormat="1" ht="51.75" customHeight="1">
      <c r="A13" s="24"/>
      <c r="B13" s="37"/>
      <c r="C13" s="38"/>
      <c r="D13" s="600"/>
      <c r="E13" s="748"/>
      <c r="F13" s="743"/>
      <c r="G13" s="570"/>
      <c r="H13" s="568"/>
      <c r="I13" s="569"/>
      <c r="J13" s="570"/>
      <c r="K13" s="568"/>
      <c r="L13" s="569"/>
      <c r="M13" s="744"/>
      <c r="N13" s="748"/>
      <c r="O13" s="743"/>
      <c r="P13" s="744"/>
      <c r="Q13" s="748"/>
      <c r="R13" s="743"/>
      <c r="S13" s="1176"/>
      <c r="T13" s="1177"/>
      <c r="U13" s="1178"/>
      <c r="V13" s="600"/>
      <c r="W13" s="748"/>
      <c r="X13" s="743"/>
      <c r="Y13" s="744"/>
      <c r="Z13" s="748"/>
      <c r="AA13" s="743"/>
      <c r="AB13" s="744"/>
      <c r="AC13" s="748"/>
      <c r="AD13" s="936"/>
      <c r="AE13" s="600"/>
      <c r="AF13" s="936"/>
      <c r="AG13" s="600"/>
      <c r="AH13" s="743"/>
      <c r="AI13" s="744"/>
      <c r="AJ13" s="743"/>
      <c r="AK13" s="729"/>
      <c r="AL13" s="722"/>
      <c r="AM13" s="729"/>
      <c r="AN13" s="722"/>
      <c r="AO13" s="199"/>
      <c r="AP13" s="201"/>
    </row>
    <row r="14" spans="1:78" s="40" customFormat="1" ht="51.75" customHeight="1">
      <c r="A14" s="24"/>
      <c r="B14" s="37"/>
      <c r="C14" s="38"/>
      <c r="D14" s="600"/>
      <c r="E14" s="748"/>
      <c r="F14" s="743"/>
      <c r="G14" s="744"/>
      <c r="H14" s="748"/>
      <c r="I14" s="743"/>
      <c r="J14" s="744"/>
      <c r="K14" s="748"/>
      <c r="L14" s="743"/>
      <c r="M14" s="744"/>
      <c r="N14" s="748"/>
      <c r="O14" s="743"/>
      <c r="P14" s="744"/>
      <c r="Q14" s="748"/>
      <c r="R14" s="743"/>
      <c r="S14" s="744"/>
      <c r="T14" s="748"/>
      <c r="U14" s="936"/>
      <c r="V14" s="600"/>
      <c r="W14" s="748"/>
      <c r="X14" s="743"/>
      <c r="Y14" s="744"/>
      <c r="Z14" s="748"/>
      <c r="AA14" s="743"/>
      <c r="AB14" s="744"/>
      <c r="AC14" s="748"/>
      <c r="AD14" s="936"/>
      <c r="AE14" s="600"/>
      <c r="AF14" s="936"/>
      <c r="AG14" s="600"/>
      <c r="AH14" s="743"/>
      <c r="AI14" s="744"/>
      <c r="AJ14" s="743"/>
      <c r="AK14" s="729"/>
      <c r="AL14" s="722"/>
      <c r="AM14" s="729"/>
      <c r="AN14" s="722"/>
      <c r="AO14" s="199"/>
      <c r="AP14" s="201"/>
    </row>
    <row r="15" spans="1:78" s="29" customFormat="1" ht="56.1" customHeight="1">
      <c r="A15" s="24"/>
      <c r="B15" s="25"/>
      <c r="C15" s="26"/>
      <c r="D15" s="578"/>
      <c r="E15" s="579"/>
      <c r="F15" s="580"/>
      <c r="G15" s="937"/>
      <c r="H15" s="938"/>
      <c r="I15" s="939"/>
      <c r="J15" s="584"/>
      <c r="K15" s="585"/>
      <c r="L15" s="586"/>
      <c r="M15" s="584"/>
      <c r="N15" s="585"/>
      <c r="O15" s="586"/>
      <c r="P15" s="584"/>
      <c r="Q15" s="585"/>
      <c r="R15" s="586"/>
      <c r="S15" s="592"/>
      <c r="T15" s="593"/>
      <c r="U15" s="594"/>
      <c r="V15" s="587"/>
      <c r="W15" s="582"/>
      <c r="X15" s="583"/>
      <c r="Y15" s="584"/>
      <c r="Z15" s="585"/>
      <c r="AA15" s="585"/>
      <c r="AB15" s="606"/>
      <c r="AC15" s="604"/>
      <c r="AD15" s="604"/>
      <c r="AE15" s="603"/>
      <c r="AF15" s="607"/>
      <c r="AG15" s="587"/>
      <c r="AH15" s="583"/>
      <c r="AI15" s="581"/>
      <c r="AJ15" s="583"/>
      <c r="AK15" s="612"/>
      <c r="AL15" s="580"/>
      <c r="AM15" s="577"/>
      <c r="AN15" s="577"/>
      <c r="AO15" s="222"/>
      <c r="AP15" s="151"/>
    </row>
    <row r="16" spans="1:78" s="46" customFormat="1" ht="52.9" customHeight="1">
      <c r="A16" s="41"/>
      <c r="B16" s="42"/>
      <c r="C16" s="43"/>
      <c r="D16" s="587"/>
      <c r="E16" s="582"/>
      <c r="F16" s="583"/>
      <c r="G16" s="581"/>
      <c r="H16" s="582"/>
      <c r="I16" s="583"/>
      <c r="J16" s="613"/>
      <c r="K16" s="613"/>
      <c r="L16" s="613"/>
      <c r="M16" s="613"/>
      <c r="N16" s="613"/>
      <c r="O16" s="613"/>
      <c r="P16" s="613"/>
      <c r="Q16" s="613"/>
      <c r="R16" s="613"/>
      <c r="S16" s="620"/>
      <c r="T16" s="613"/>
      <c r="U16" s="621"/>
      <c r="V16" s="622"/>
      <c r="W16" s="613"/>
      <c r="X16" s="613"/>
      <c r="Y16" s="581"/>
      <c r="Z16" s="582"/>
      <c r="AA16" s="583"/>
      <c r="AB16" s="583"/>
      <c r="AC16" s="613"/>
      <c r="AD16" s="613"/>
      <c r="AE16" s="613"/>
      <c r="AF16" s="581"/>
      <c r="AG16" s="587"/>
      <c r="AH16" s="583"/>
      <c r="AI16" s="613"/>
      <c r="AJ16" s="613"/>
      <c r="AK16" s="613"/>
      <c r="AL16" s="613"/>
      <c r="AM16" s="570"/>
      <c r="AN16" s="569"/>
      <c r="AO16" s="152"/>
      <c r="AP16" s="45"/>
    </row>
    <row r="17" spans="1:42" s="46" customFormat="1" ht="52.9" customHeight="1">
      <c r="A17" s="41"/>
      <c r="B17" s="221"/>
      <c r="C17" s="43"/>
      <c r="D17" s="587"/>
      <c r="E17" s="582"/>
      <c r="F17" s="583"/>
      <c r="G17" s="581"/>
      <c r="H17" s="582"/>
      <c r="I17" s="583"/>
      <c r="J17" s="614"/>
      <c r="K17" s="614"/>
      <c r="L17" s="614"/>
      <c r="M17" s="613"/>
      <c r="N17" s="613"/>
      <c r="O17" s="613"/>
      <c r="P17" s="613"/>
      <c r="Q17" s="613"/>
      <c r="R17" s="613"/>
      <c r="S17" s="615"/>
      <c r="T17" s="616"/>
      <c r="U17" s="617"/>
      <c r="V17" s="618"/>
      <c r="W17" s="619"/>
      <c r="X17" s="619"/>
      <c r="Y17" s="581"/>
      <c r="Z17" s="582"/>
      <c r="AA17" s="583"/>
      <c r="AB17" s="586"/>
      <c r="AC17" s="619"/>
      <c r="AD17" s="619"/>
      <c r="AE17" s="581"/>
      <c r="AF17" s="591"/>
      <c r="AG17" s="587"/>
      <c r="AH17" s="583"/>
      <c r="AI17" s="613"/>
      <c r="AJ17" s="613"/>
      <c r="AK17" s="581"/>
      <c r="AL17" s="583"/>
      <c r="AM17" s="581"/>
      <c r="AN17" s="583"/>
      <c r="AO17" s="153"/>
      <c r="AP17" s="45"/>
    </row>
    <row r="18" spans="1:42" s="49" customFormat="1" ht="25.5" hidden="1" customHeight="1" outlineLevel="1">
      <c r="B18" s="223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629"/>
      <c r="F19" s="629"/>
      <c r="G19" s="629"/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30"/>
      <c r="V19" s="628"/>
      <c r="W19" s="629"/>
      <c r="X19" s="629"/>
      <c r="Y19" s="629"/>
      <c r="Z19" s="629"/>
      <c r="AA19" s="629"/>
      <c r="AB19" s="631"/>
      <c r="AC19" s="629"/>
      <c r="AD19" s="629"/>
      <c r="AE19" s="629"/>
      <c r="AF19" s="632"/>
      <c r="AG19" s="628"/>
      <c r="AH19" s="629"/>
      <c r="AI19" s="629"/>
      <c r="AJ19" s="629"/>
      <c r="AK19" s="629"/>
      <c r="AL19" s="629"/>
      <c r="AM19" s="629"/>
      <c r="AN19" s="629"/>
      <c r="AO19" s="154"/>
      <c r="AP19" s="51"/>
    </row>
    <row r="20" spans="1:42" s="49" customFormat="1" ht="25.5" hidden="1" customHeight="1" outlineLevel="1">
      <c r="B20" s="56"/>
      <c r="C20" s="54"/>
      <c r="D20" s="628"/>
      <c r="E20" s="629"/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30"/>
      <c r="V20" s="628"/>
      <c r="W20" s="629"/>
      <c r="X20" s="629"/>
      <c r="Y20" s="629"/>
      <c r="Z20" s="629"/>
      <c r="AA20" s="629"/>
      <c r="AB20" s="631"/>
      <c r="AC20" s="629"/>
      <c r="AD20" s="629"/>
      <c r="AE20" s="629"/>
      <c r="AF20" s="632"/>
      <c r="AG20" s="628"/>
      <c r="AH20" s="629"/>
      <c r="AI20" s="629"/>
      <c r="AJ20" s="629"/>
      <c r="AK20" s="629"/>
      <c r="AL20" s="629"/>
      <c r="AM20" s="629"/>
      <c r="AN20" s="629"/>
      <c r="AO20" s="154"/>
      <c r="AP20" s="51"/>
    </row>
    <row r="21" spans="1:42" s="49" customFormat="1" ht="25.5" hidden="1" customHeight="1" outlineLevel="1">
      <c r="B21" s="53"/>
      <c r="C21" s="54"/>
      <c r="D21" s="628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30"/>
      <c r="V21" s="628"/>
      <c r="W21" s="629"/>
      <c r="X21" s="629"/>
      <c r="Y21" s="629"/>
      <c r="Z21" s="629"/>
      <c r="AA21" s="629"/>
      <c r="AB21" s="631"/>
      <c r="AC21" s="629"/>
      <c r="AD21" s="629"/>
      <c r="AE21" s="629"/>
      <c r="AF21" s="632"/>
      <c r="AG21" s="628"/>
      <c r="AH21" s="629"/>
      <c r="AI21" s="629"/>
      <c r="AJ21" s="629"/>
      <c r="AK21" s="629"/>
      <c r="AL21" s="629"/>
      <c r="AM21" s="629"/>
      <c r="AN21" s="629"/>
      <c r="AO21" s="154"/>
      <c r="AP21" s="54"/>
    </row>
    <row r="22" spans="1:42" s="49" customFormat="1" ht="25.5" hidden="1" customHeight="1" outlineLevel="1">
      <c r="A22" s="57"/>
      <c r="B22" s="224"/>
      <c r="C22" s="54"/>
      <c r="D22" s="628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30"/>
      <c r="V22" s="628"/>
      <c r="W22" s="629"/>
      <c r="X22" s="629"/>
      <c r="Y22" s="629"/>
      <c r="Z22" s="629"/>
      <c r="AA22" s="629"/>
      <c r="AB22" s="631"/>
      <c r="AC22" s="629"/>
      <c r="AD22" s="629"/>
      <c r="AE22" s="629"/>
      <c r="AF22" s="632"/>
      <c r="AG22" s="628"/>
      <c r="AH22" s="629"/>
      <c r="AI22" s="629"/>
      <c r="AJ22" s="629"/>
      <c r="AK22" s="629"/>
      <c r="AL22" s="629"/>
      <c r="AM22" s="629"/>
      <c r="AN22" s="629"/>
      <c r="AO22" s="154"/>
      <c r="AP22" s="51"/>
    </row>
    <row r="23" spans="1:42" s="49" customFormat="1" ht="25.5" hidden="1" customHeight="1" outlineLevel="1" thickBot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325.5" customHeight="1" thickBot="1">
      <c r="A25" s="49"/>
      <c r="B25" s="63" t="s">
        <v>64</v>
      </c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1139"/>
      <c r="P25" s="1139"/>
      <c r="Q25" s="1139"/>
      <c r="R25" s="1139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637" t="s">
        <v>136</v>
      </c>
      <c r="D26" s="638"/>
      <c r="E26" s="638"/>
      <c r="F26" s="639"/>
      <c r="G26" s="637" t="s">
        <v>137</v>
      </c>
      <c r="H26" s="638"/>
      <c r="I26" s="638"/>
      <c r="J26" s="639"/>
      <c r="K26" s="637" t="s">
        <v>138</v>
      </c>
      <c r="L26" s="638"/>
      <c r="M26" s="638"/>
      <c r="N26" s="639"/>
      <c r="O26" s="1143" t="s">
        <v>176</v>
      </c>
      <c r="P26" s="1144"/>
      <c r="Q26" s="1144"/>
      <c r="R26" s="1145"/>
      <c r="S26" s="637"/>
      <c r="T26" s="638"/>
      <c r="U26" s="638"/>
      <c r="V26" s="639"/>
      <c r="W26" s="637"/>
      <c r="X26" s="638"/>
      <c r="Y26" s="638"/>
      <c r="Z26" s="639"/>
      <c r="AA26" s="640"/>
      <c r="AB26" s="640"/>
      <c r="AC26" s="640"/>
      <c r="AD26" s="640"/>
      <c r="AE26" s="640"/>
      <c r="AF26" s="640"/>
      <c r="AG26" s="640"/>
      <c r="AH26" s="640"/>
      <c r="AI26" s="641"/>
      <c r="AJ26" s="641"/>
      <c r="AK26" s="641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1167" t="s">
        <v>180</v>
      </c>
      <c r="D27" s="1168"/>
      <c r="E27" s="1168"/>
      <c r="F27" s="1169"/>
      <c r="G27" s="1170" t="s">
        <v>181</v>
      </c>
      <c r="H27" s="1171"/>
      <c r="I27" s="1171"/>
      <c r="J27" s="1172"/>
      <c r="K27" s="1173" t="s">
        <v>182</v>
      </c>
      <c r="L27" s="1174"/>
      <c r="M27" s="1174"/>
      <c r="N27" s="1175"/>
      <c r="O27" s="1140" t="s">
        <v>183</v>
      </c>
      <c r="P27" s="1141"/>
      <c r="Q27" s="1141"/>
      <c r="R27" s="1142"/>
      <c r="S27" s="654"/>
      <c r="T27" s="655"/>
      <c r="U27" s="655"/>
      <c r="V27" s="656"/>
      <c r="W27" s="654"/>
      <c r="X27" s="655"/>
      <c r="Y27" s="655"/>
      <c r="Z27" s="656"/>
      <c r="AA27" s="654"/>
      <c r="AB27" s="655"/>
      <c r="AC27" s="655"/>
      <c r="AD27" s="656"/>
      <c r="AE27" s="654"/>
      <c r="AF27" s="655"/>
      <c r="AG27" s="655"/>
      <c r="AH27" s="656"/>
      <c r="AI27" s="657"/>
      <c r="AJ27" s="658"/>
      <c r="AK27" s="658"/>
      <c r="AL27" s="659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779" t="s">
        <v>95</v>
      </c>
      <c r="D28" s="780"/>
      <c r="E28" s="780"/>
      <c r="F28" s="781"/>
      <c r="G28" s="779" t="s">
        <v>95</v>
      </c>
      <c r="H28" s="780"/>
      <c r="I28" s="780"/>
      <c r="J28" s="781"/>
      <c r="K28" s="779" t="s">
        <v>95</v>
      </c>
      <c r="L28" s="780"/>
      <c r="M28" s="780"/>
      <c r="N28" s="781"/>
      <c r="O28" s="779" t="s">
        <v>95</v>
      </c>
      <c r="P28" s="780"/>
      <c r="Q28" s="780"/>
      <c r="R28" s="781"/>
      <c r="S28" s="670"/>
      <c r="T28" s="671"/>
      <c r="U28" s="671"/>
      <c r="V28" s="672"/>
      <c r="W28" s="670"/>
      <c r="X28" s="671"/>
      <c r="Y28" s="671"/>
      <c r="Z28" s="672"/>
      <c r="AA28" s="670"/>
      <c r="AB28" s="671"/>
      <c r="AC28" s="671"/>
      <c r="AD28" s="672"/>
      <c r="AE28" s="670"/>
      <c r="AF28" s="671"/>
      <c r="AG28" s="671"/>
      <c r="AH28" s="672"/>
      <c r="AI28" s="673"/>
      <c r="AJ28" s="674"/>
      <c r="AK28" s="674"/>
      <c r="AL28" s="675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679"/>
      <c r="D29" s="680"/>
      <c r="E29" s="680"/>
      <c r="F29" s="681"/>
      <c r="G29" s="679"/>
      <c r="H29" s="680"/>
      <c r="I29" s="680"/>
      <c r="J29" s="681"/>
      <c r="K29" s="670"/>
      <c r="L29" s="671"/>
      <c r="M29" s="671"/>
      <c r="N29" s="672"/>
      <c r="O29" s="1149"/>
      <c r="P29" s="1150"/>
      <c r="Q29" s="1150"/>
      <c r="R29" s="1151"/>
      <c r="S29" s="670"/>
      <c r="T29" s="671"/>
      <c r="U29" s="671"/>
      <c r="V29" s="672"/>
      <c r="W29" s="670"/>
      <c r="X29" s="671"/>
      <c r="Y29" s="671"/>
      <c r="Z29" s="672"/>
      <c r="AA29" s="670"/>
      <c r="AB29" s="671"/>
      <c r="AC29" s="671"/>
      <c r="AD29" s="672"/>
      <c r="AE29" s="670"/>
      <c r="AF29" s="671"/>
      <c r="AG29" s="671"/>
      <c r="AH29" s="672"/>
      <c r="AI29" s="676"/>
      <c r="AJ29" s="677"/>
      <c r="AK29" s="677"/>
      <c r="AL29" s="678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679"/>
      <c r="D30" s="680"/>
      <c r="E30" s="680"/>
      <c r="F30" s="681"/>
      <c r="G30" s="679"/>
      <c r="H30" s="680"/>
      <c r="I30" s="680"/>
      <c r="J30" s="681"/>
      <c r="K30" s="670"/>
      <c r="L30" s="671"/>
      <c r="M30" s="671"/>
      <c r="N30" s="672"/>
      <c r="O30" s="1149"/>
      <c r="P30" s="1150"/>
      <c r="Q30" s="1150"/>
      <c r="R30" s="1151"/>
      <c r="S30" s="670"/>
      <c r="T30" s="671"/>
      <c r="U30" s="671"/>
      <c r="V30" s="672"/>
      <c r="W30" s="670"/>
      <c r="X30" s="671"/>
      <c r="Y30" s="671"/>
      <c r="Z30" s="672"/>
      <c r="AA30" s="670"/>
      <c r="AB30" s="671"/>
      <c r="AC30" s="671"/>
      <c r="AD30" s="672"/>
      <c r="AE30" s="670"/>
      <c r="AF30" s="671"/>
      <c r="AG30" s="671"/>
      <c r="AH30" s="672"/>
      <c r="AI30" s="676"/>
      <c r="AJ30" s="677"/>
      <c r="AK30" s="677"/>
      <c r="AL30" s="678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682"/>
      <c r="D31" s="683"/>
      <c r="E31" s="683"/>
      <c r="F31" s="684"/>
      <c r="G31" s="682"/>
      <c r="H31" s="683"/>
      <c r="I31" s="683"/>
      <c r="J31" s="684"/>
      <c r="K31" s="225"/>
      <c r="L31" s="226"/>
      <c r="M31" s="226"/>
      <c r="N31" s="227"/>
      <c r="O31" s="1152"/>
      <c r="P31" s="1153"/>
      <c r="Q31" s="1153"/>
      <c r="R31" s="1154"/>
      <c r="S31" s="225"/>
      <c r="T31" s="226"/>
      <c r="U31" s="226"/>
      <c r="V31" s="227"/>
      <c r="W31" s="225"/>
      <c r="X31" s="226"/>
      <c r="Y31" s="226"/>
      <c r="Z31" s="227"/>
      <c r="AA31" s="225"/>
      <c r="AB31" s="226"/>
      <c r="AC31" s="226"/>
      <c r="AD31" s="227"/>
      <c r="AE31" s="225"/>
      <c r="AF31" s="226"/>
      <c r="AG31" s="226"/>
      <c r="AH31" s="227"/>
      <c r="AI31" s="228"/>
      <c r="AJ31" s="229"/>
      <c r="AK31" s="229"/>
      <c r="AL31" s="230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1158" t="s">
        <v>75</v>
      </c>
      <c r="D32" s="1159"/>
      <c r="E32" s="1159"/>
      <c r="F32" s="1160"/>
      <c r="G32" s="1161" t="s">
        <v>75</v>
      </c>
      <c r="H32" s="1162"/>
      <c r="I32" s="1162"/>
      <c r="J32" s="1163"/>
      <c r="K32" s="1164" t="s">
        <v>75</v>
      </c>
      <c r="L32" s="1165"/>
      <c r="M32" s="1165"/>
      <c r="N32" s="1166"/>
      <c r="O32" s="1149" t="s">
        <v>75</v>
      </c>
      <c r="P32" s="1150"/>
      <c r="Q32" s="1150"/>
      <c r="R32" s="1151"/>
      <c r="S32" s="670"/>
      <c r="T32" s="671"/>
      <c r="U32" s="671"/>
      <c r="V32" s="672"/>
      <c r="W32" s="670"/>
      <c r="X32" s="671"/>
      <c r="Y32" s="671"/>
      <c r="Z32" s="672"/>
      <c r="AA32" s="670"/>
      <c r="AB32" s="671"/>
      <c r="AC32" s="671"/>
      <c r="AD32" s="672"/>
      <c r="AE32" s="670"/>
      <c r="AF32" s="671"/>
      <c r="AG32" s="671"/>
      <c r="AH32" s="672"/>
      <c r="AI32" s="676"/>
      <c r="AJ32" s="677"/>
      <c r="AK32" s="677"/>
      <c r="AL32" s="678"/>
      <c r="AM32" s="702"/>
      <c r="AN32" s="703"/>
      <c r="AO32" s="703"/>
      <c r="AP32" s="703"/>
    </row>
    <row r="33" spans="1:42" ht="65.099999999999994" customHeight="1" outlineLevel="1">
      <c r="A33" s="49"/>
      <c r="B33" s="64" t="s">
        <v>76</v>
      </c>
      <c r="C33" s="1158" t="s">
        <v>77</v>
      </c>
      <c r="D33" s="1159"/>
      <c r="E33" s="1159"/>
      <c r="F33" s="1160"/>
      <c r="G33" s="1161" t="s">
        <v>77</v>
      </c>
      <c r="H33" s="1162"/>
      <c r="I33" s="1162"/>
      <c r="J33" s="1163"/>
      <c r="K33" s="1164" t="s">
        <v>77</v>
      </c>
      <c r="L33" s="1165"/>
      <c r="M33" s="1165"/>
      <c r="N33" s="1166"/>
      <c r="O33" s="1149" t="s">
        <v>77</v>
      </c>
      <c r="P33" s="1150"/>
      <c r="Q33" s="1150"/>
      <c r="R33" s="1151"/>
      <c r="S33" s="670"/>
      <c r="T33" s="671"/>
      <c r="U33" s="671"/>
      <c r="V33" s="672"/>
      <c r="W33" s="670"/>
      <c r="X33" s="671"/>
      <c r="Y33" s="671"/>
      <c r="Z33" s="672"/>
      <c r="AA33" s="670"/>
      <c r="AB33" s="671"/>
      <c r="AC33" s="671"/>
      <c r="AD33" s="672"/>
      <c r="AE33" s="670"/>
      <c r="AF33" s="671"/>
      <c r="AG33" s="671"/>
      <c r="AH33" s="672"/>
      <c r="AI33" s="676"/>
      <c r="AJ33" s="677"/>
      <c r="AK33" s="677"/>
      <c r="AL33" s="678"/>
      <c r="AM33" s="702"/>
      <c r="AN33" s="703"/>
      <c r="AO33" s="703"/>
      <c r="AP33" s="703"/>
    </row>
    <row r="34" spans="1:42" ht="65.099999999999994" customHeight="1" outlineLevel="1">
      <c r="A34" s="49"/>
      <c r="B34" s="64" t="s">
        <v>78</v>
      </c>
      <c r="C34" s="1158" t="s">
        <v>77</v>
      </c>
      <c r="D34" s="1159"/>
      <c r="E34" s="1159"/>
      <c r="F34" s="1160"/>
      <c r="G34" s="1161" t="s">
        <v>77</v>
      </c>
      <c r="H34" s="1162"/>
      <c r="I34" s="1162"/>
      <c r="J34" s="1163"/>
      <c r="K34" s="1164" t="s">
        <v>77</v>
      </c>
      <c r="L34" s="1165"/>
      <c r="M34" s="1165"/>
      <c r="N34" s="1166"/>
      <c r="O34" s="1149" t="s">
        <v>77</v>
      </c>
      <c r="P34" s="1150"/>
      <c r="Q34" s="1150"/>
      <c r="R34" s="1151"/>
      <c r="S34" s="688"/>
      <c r="T34" s="689"/>
      <c r="U34" s="689"/>
      <c r="V34" s="690"/>
      <c r="W34" s="688"/>
      <c r="X34" s="689"/>
      <c r="Y34" s="689"/>
      <c r="Z34" s="690"/>
      <c r="AA34" s="688"/>
      <c r="AB34" s="689"/>
      <c r="AC34" s="689"/>
      <c r="AD34" s="690"/>
      <c r="AE34" s="688"/>
      <c r="AF34" s="689"/>
      <c r="AG34" s="689"/>
      <c r="AH34" s="690"/>
      <c r="AI34" s="676"/>
      <c r="AJ34" s="677"/>
      <c r="AK34" s="677"/>
      <c r="AL34" s="678"/>
      <c r="AM34" s="702"/>
      <c r="AN34" s="703"/>
      <c r="AO34" s="703"/>
      <c r="AP34" s="703"/>
    </row>
    <row r="35" spans="1:42" ht="203.25" customHeight="1" outlineLevel="1" thickBot="1">
      <c r="A35" s="49"/>
      <c r="B35" s="73" t="s">
        <v>79</v>
      </c>
      <c r="C35" s="944"/>
      <c r="D35" s="945"/>
      <c r="E35" s="945"/>
      <c r="F35" s="946"/>
      <c r="G35" s="691"/>
      <c r="H35" s="692"/>
      <c r="I35" s="692"/>
      <c r="J35" s="693"/>
      <c r="K35" s="691"/>
      <c r="L35" s="692"/>
      <c r="M35" s="692"/>
      <c r="N35" s="693"/>
      <c r="O35" s="1155"/>
      <c r="P35" s="1156"/>
      <c r="Q35" s="1156"/>
      <c r="R35" s="1157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2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168" customFormat="1" ht="53.1" customHeight="1">
      <c r="A38" s="161"/>
      <c r="B38" s="25" t="s">
        <v>122</v>
      </c>
      <c r="C38" s="109">
        <v>1</v>
      </c>
      <c r="D38" s="81"/>
      <c r="E38" s="82"/>
      <c r="F38" s="83"/>
      <c r="G38" s="84"/>
      <c r="H38" s="81"/>
      <c r="I38" s="82"/>
      <c r="J38" s="83"/>
      <c r="K38" s="84"/>
      <c r="L38" s="81"/>
      <c r="M38" s="82"/>
      <c r="N38" s="83"/>
      <c r="O38" s="84">
        <v>1</v>
      </c>
      <c r="P38" s="81"/>
      <c r="Q38" s="82"/>
      <c r="R38" s="83"/>
      <c r="S38" s="109"/>
      <c r="T38" s="85"/>
      <c r="U38" s="86"/>
      <c r="V38" s="163"/>
      <c r="W38" s="164"/>
      <c r="X38" s="89"/>
      <c r="Y38" s="86"/>
      <c r="Z38" s="163"/>
      <c r="AA38" s="164"/>
      <c r="AB38" s="89"/>
      <c r="AC38" s="86"/>
      <c r="AD38" s="163"/>
      <c r="AE38" s="164"/>
      <c r="AF38" s="89"/>
      <c r="AG38" s="86"/>
      <c r="AH38" s="163"/>
      <c r="AI38" s="164"/>
      <c r="AJ38" s="89"/>
      <c r="AK38" s="86"/>
      <c r="AL38" s="163"/>
      <c r="AM38" s="109"/>
      <c r="AN38" s="85"/>
      <c r="AO38" s="86"/>
      <c r="AP38" s="163"/>
    </row>
    <row r="39" spans="1:42" s="107" customFormat="1" ht="53.1" customHeight="1">
      <c r="A39" s="169"/>
      <c r="B39" s="25" t="s">
        <v>161</v>
      </c>
      <c r="C39" s="109"/>
      <c r="D39" s="95"/>
      <c r="E39" s="96"/>
      <c r="F39" s="97"/>
      <c r="G39" s="98"/>
      <c r="H39" s="95"/>
      <c r="I39" s="96"/>
      <c r="J39" s="97"/>
      <c r="K39" s="98">
        <v>1</v>
      </c>
      <c r="L39" s="95"/>
      <c r="M39" s="96"/>
      <c r="N39" s="97"/>
      <c r="O39" s="98"/>
      <c r="P39" s="95"/>
      <c r="Q39" s="96"/>
      <c r="R39" s="97"/>
      <c r="S39" s="99"/>
      <c r="T39" s="100"/>
      <c r="U39" s="123"/>
      <c r="V39" s="102"/>
      <c r="W39" s="103"/>
      <c r="X39" s="124"/>
      <c r="Y39" s="123"/>
      <c r="Z39" s="102"/>
      <c r="AA39" s="103"/>
      <c r="AB39" s="124"/>
      <c r="AC39" s="123"/>
      <c r="AD39" s="102"/>
      <c r="AE39" s="103"/>
      <c r="AF39" s="124"/>
      <c r="AG39" s="123"/>
      <c r="AH39" s="102"/>
      <c r="AI39" s="103"/>
      <c r="AJ39" s="124"/>
      <c r="AK39" s="123"/>
      <c r="AL39" s="102"/>
      <c r="AM39" s="99"/>
      <c r="AN39" s="100"/>
      <c r="AO39" s="123"/>
      <c r="AP39" s="102"/>
    </row>
    <row r="40" spans="1:42" s="107" customFormat="1" ht="53.1" customHeight="1">
      <c r="A40" s="108"/>
      <c r="B40" s="269" t="s">
        <v>158</v>
      </c>
      <c r="C40" s="109"/>
      <c r="D40" s="95"/>
      <c r="E40" s="96"/>
      <c r="F40" s="97"/>
      <c r="G40" s="98">
        <v>1</v>
      </c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23"/>
      <c r="V40" s="102"/>
      <c r="W40" s="103"/>
      <c r="X40" s="124"/>
      <c r="Y40" s="123"/>
      <c r="Z40" s="102"/>
      <c r="AA40" s="103"/>
      <c r="AB40" s="124"/>
      <c r="AC40" s="123"/>
      <c r="AD40" s="102"/>
      <c r="AE40" s="103"/>
      <c r="AF40" s="124"/>
      <c r="AG40" s="123"/>
      <c r="AH40" s="102"/>
      <c r="AI40" s="103"/>
      <c r="AJ40" s="124"/>
      <c r="AK40" s="123"/>
      <c r="AL40" s="102"/>
      <c r="AM40" s="99"/>
      <c r="AN40" s="100"/>
      <c r="AO40" s="123"/>
      <c r="AP40" s="102"/>
    </row>
    <row r="41" spans="1:42" s="107" customFormat="1" ht="53.1" customHeight="1">
      <c r="A41" s="108"/>
      <c r="B41" s="200"/>
      <c r="C41" s="109"/>
      <c r="D41" s="95"/>
      <c r="E41" s="96"/>
      <c r="F41" s="97"/>
      <c r="G41" s="98"/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23"/>
      <c r="V41" s="102"/>
      <c r="W41" s="103"/>
      <c r="X41" s="124"/>
      <c r="Y41" s="123"/>
      <c r="Z41" s="102"/>
      <c r="AA41" s="103"/>
      <c r="AB41" s="124"/>
      <c r="AC41" s="123"/>
      <c r="AD41" s="102"/>
      <c r="AE41" s="103"/>
      <c r="AF41" s="124"/>
      <c r="AG41" s="123"/>
      <c r="AH41" s="102"/>
      <c r="AI41" s="103"/>
      <c r="AJ41" s="124"/>
      <c r="AK41" s="123"/>
      <c r="AL41" s="102"/>
      <c r="AM41" s="99"/>
      <c r="AN41" s="100"/>
      <c r="AO41" s="123"/>
      <c r="AP41" s="102"/>
    </row>
    <row r="42" spans="1:42" s="107" customFormat="1" ht="53.1" customHeight="1">
      <c r="A42" s="108"/>
      <c r="B42" s="37"/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23"/>
      <c r="V42" s="102"/>
      <c r="W42" s="103"/>
      <c r="X42" s="124"/>
      <c r="Y42" s="123"/>
      <c r="Z42" s="102"/>
      <c r="AA42" s="103"/>
      <c r="AB42" s="124"/>
      <c r="AC42" s="123"/>
      <c r="AD42" s="102"/>
      <c r="AE42" s="103"/>
      <c r="AF42" s="124"/>
      <c r="AG42" s="123"/>
      <c r="AH42" s="102"/>
      <c r="AI42" s="103"/>
      <c r="AJ42" s="124"/>
      <c r="AK42" s="123"/>
      <c r="AL42" s="102"/>
      <c r="AM42" s="99"/>
      <c r="AN42" s="100"/>
      <c r="AO42" s="123"/>
      <c r="AP42" s="102"/>
    </row>
    <row r="43" spans="1:42" s="107" customFormat="1" ht="53.1" customHeight="1">
      <c r="A43" s="108"/>
      <c r="B43" s="37"/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</row>
    <row r="44" spans="1:42" s="107" customFormat="1" ht="53.1" customHeight="1" thickBot="1">
      <c r="A44" s="108"/>
      <c r="B44" s="25"/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</row>
    <row r="45" spans="1:42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1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1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1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135" customFormat="1" ht="45" customHeight="1">
      <c r="A46" s="132"/>
      <c r="B46" s="133" t="s">
        <v>81</v>
      </c>
      <c r="C46" s="134">
        <f>C45+G45+K45+O45+S45+W45+AA45+AE45+AI45+AM45</f>
        <v>4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</row>
    <row r="47" spans="1:42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</row>
    <row r="48" spans="1:42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</row>
    <row r="49" spans="1:42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</row>
    <row r="50" spans="1:42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</row>
    <row r="51" spans="1:42" s="135" customFormat="1" ht="45" customHeight="1">
      <c r="A51" s="132"/>
      <c r="B51" s="133" t="s">
        <v>4</v>
      </c>
      <c r="C51" s="137">
        <f>SUM(C46:C49)</f>
        <v>4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</row>
    <row r="52" spans="1:42" s="135" customFormat="1" ht="45" customHeight="1">
      <c r="A52" s="132"/>
      <c r="B52" s="133" t="s">
        <v>89</v>
      </c>
      <c r="C52" s="137">
        <f>C46+C47</f>
        <v>4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</row>
    <row r="53" spans="1:42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</row>
    <row r="54" spans="1:42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</row>
    <row r="55" spans="1:42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2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2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2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2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2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2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2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2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2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57"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30:Z30"/>
    <mergeCell ref="AA30:AD30"/>
    <mergeCell ref="AE30:AH30"/>
    <mergeCell ref="O29:R29"/>
    <mergeCell ref="S29:V29"/>
    <mergeCell ref="W29:Z29"/>
    <mergeCell ref="AA29:AD29"/>
    <mergeCell ref="AE29:AH29"/>
    <mergeCell ref="O28:R28"/>
    <mergeCell ref="S28:V28"/>
    <mergeCell ref="W28:Z28"/>
    <mergeCell ref="AA28:AD28"/>
    <mergeCell ref="AE28:AH28"/>
    <mergeCell ref="G29:J29"/>
    <mergeCell ref="K29:N29"/>
    <mergeCell ref="O33:R33"/>
    <mergeCell ref="S33:V33"/>
    <mergeCell ref="W33:Z33"/>
    <mergeCell ref="AA33:AD33"/>
    <mergeCell ref="AE33:AH33"/>
    <mergeCell ref="AI33:AL33"/>
    <mergeCell ref="C31:F31"/>
    <mergeCell ref="G31:J31"/>
    <mergeCell ref="O32:R32"/>
    <mergeCell ref="AI30:AL30"/>
    <mergeCell ref="S32:V32"/>
    <mergeCell ref="W32:Z32"/>
    <mergeCell ref="AA32:AD32"/>
    <mergeCell ref="AE32:AH32"/>
    <mergeCell ref="AI32:AL32"/>
    <mergeCell ref="O31:R31"/>
    <mergeCell ref="AI29:AL29"/>
    <mergeCell ref="C30:F30"/>
    <mergeCell ref="G30:J30"/>
    <mergeCell ref="K30:N30"/>
    <mergeCell ref="O30:R30"/>
    <mergeCell ref="S30:V30"/>
    <mergeCell ref="C28:F28"/>
    <mergeCell ref="G28:J28"/>
    <mergeCell ref="K28:N28"/>
    <mergeCell ref="C27:F27"/>
    <mergeCell ref="G27:J27"/>
    <mergeCell ref="C54:F54"/>
    <mergeCell ref="AA34:AD34"/>
    <mergeCell ref="AE34:AH34"/>
    <mergeCell ref="AI34:AL34"/>
    <mergeCell ref="C35:F35"/>
    <mergeCell ref="G35:J35"/>
    <mergeCell ref="K35:N35"/>
    <mergeCell ref="O35:R35"/>
    <mergeCell ref="S35:V35"/>
    <mergeCell ref="W35:Z35"/>
    <mergeCell ref="AA35:AD35"/>
    <mergeCell ref="O34:R34"/>
    <mergeCell ref="S34:V34"/>
    <mergeCell ref="W34:Z34"/>
    <mergeCell ref="AE35:AH35"/>
    <mergeCell ref="AI35:AL35"/>
    <mergeCell ref="B36:AP36"/>
    <mergeCell ref="AM28:AP35"/>
    <mergeCell ref="C29:F29"/>
    <mergeCell ref="C34:F34"/>
    <mergeCell ref="C33:F33"/>
    <mergeCell ref="C32:F32"/>
    <mergeCell ref="G34:J34"/>
    <mergeCell ref="G33:J33"/>
    <mergeCell ref="G32:J32"/>
    <mergeCell ref="K34:N34"/>
    <mergeCell ref="K33:N33"/>
    <mergeCell ref="K32:N32"/>
  </mergeCells>
  <phoneticPr fontId="70" type="noConversion"/>
  <pageMargins left="0.11811023622047245" right="0.11811023622047245" top="0.19685039370078741" bottom="0.23622047244094491" header="0" footer="0"/>
  <pageSetup paperSize="3" scale="24" orientation="landscape" r:id="rId1"/>
  <headerFooter>
    <oddFooter>&amp;L&amp;14&amp;F&amp;C&amp;"-,Bold"&amp;16&amp;A&amp;R&amp;"-,Bold"&amp;16&amp;P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Z155"/>
  <sheetViews>
    <sheetView view="pageBreakPreview" zoomScale="30" zoomScaleNormal="40" zoomScaleSheetLayoutView="30" workbookViewId="0">
      <selection activeCell="K32" sqref="K32:N32"/>
    </sheetView>
  </sheetViews>
  <sheetFormatPr defaultColWidth="9" defaultRowHeight="29.25" outlineLevelRow="1"/>
  <cols>
    <col min="1" max="1" width="9" style="1" customWidth="1"/>
    <col min="2" max="2" width="68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78" ht="108" customHeight="1">
      <c r="B1" s="2" t="str">
        <f>O4</f>
        <v>MILLIE</v>
      </c>
      <c r="C1" s="2" t="str">
        <f>AG4</f>
        <v>PRIME LEATHER
W/CHANEL TOP STITCHING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SIMONE</v>
      </c>
      <c r="AA1" s="6" t="str">
        <f ca="1">RIGHT(CELL("filename",$AA$1),LEN(CELL("filename",$AA$1))-FIND("]",CELL("filename",$AA$1)))</f>
        <v>MILLIE STITCHED PRIME LTHR</v>
      </c>
    </row>
    <row r="2" spans="1:78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78" s="9" customFormat="1" ht="71.25" customHeight="1">
      <c r="B3" s="532" t="s">
        <v>6</v>
      </c>
      <c r="C3" s="533"/>
      <c r="D3" s="534" t="s">
        <v>133</v>
      </c>
      <c r="E3" s="534"/>
      <c r="F3" s="534"/>
      <c r="G3" s="534"/>
      <c r="H3" s="534"/>
      <c r="I3" s="534"/>
      <c r="J3" s="534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135</v>
      </c>
      <c r="AH3" s="535"/>
      <c r="AI3" s="535"/>
      <c r="AJ3" s="535"/>
      <c r="AK3" s="535"/>
      <c r="AL3" s="535"/>
      <c r="AM3" s="535"/>
      <c r="AN3" s="523" t="s">
        <v>11</v>
      </c>
      <c r="AO3" s="525" t="s">
        <v>154</v>
      </c>
      <c r="AP3" s="526"/>
    </row>
    <row r="4" spans="1:78" s="9" customFormat="1" ht="57.75" customHeight="1" thickBot="1">
      <c r="B4" s="527" t="s">
        <v>13</v>
      </c>
      <c r="C4" s="528"/>
      <c r="D4" s="529" t="s">
        <v>153</v>
      </c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 t="s">
        <v>134</v>
      </c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1194" t="s">
        <v>144</v>
      </c>
      <c r="AH4" s="530"/>
      <c r="AI4" s="530"/>
      <c r="AJ4" s="530"/>
      <c r="AK4" s="530"/>
      <c r="AL4" s="530"/>
      <c r="AM4" s="530"/>
      <c r="AN4" s="524"/>
      <c r="AO4" s="525"/>
      <c r="AP4" s="526"/>
    </row>
    <row r="5" spans="1:78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78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78" s="149" customFormat="1" ht="84.75" customHeight="1" thickBot="1">
      <c r="A7" s="542"/>
      <c r="B7" s="188" t="s">
        <v>21</v>
      </c>
      <c r="C7" s="187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186" t="s">
        <v>36</v>
      </c>
      <c r="AP7" s="187" t="s">
        <v>37</v>
      </c>
    </row>
    <row r="8" spans="1:78" s="23" customFormat="1" ht="314.25" customHeight="1" thickBot="1">
      <c r="A8" s="542"/>
      <c r="B8" s="20"/>
      <c r="C8" s="21"/>
      <c r="D8" s="547" t="s">
        <v>169</v>
      </c>
      <c r="E8" s="548"/>
      <c r="F8" s="551"/>
      <c r="G8" s="547" t="s">
        <v>168</v>
      </c>
      <c r="H8" s="548"/>
      <c r="I8" s="551"/>
      <c r="J8" s="550"/>
      <c r="K8" s="548"/>
      <c r="L8" s="549"/>
      <c r="M8" s="550"/>
      <c r="N8" s="548"/>
      <c r="O8" s="549"/>
      <c r="P8" s="550"/>
      <c r="Q8" s="548"/>
      <c r="R8" s="549"/>
      <c r="S8" s="550"/>
      <c r="T8" s="548"/>
      <c r="U8" s="551"/>
      <c r="V8" s="547"/>
      <c r="W8" s="548"/>
      <c r="X8" s="549"/>
      <c r="Y8" s="550"/>
      <c r="Z8" s="548"/>
      <c r="AA8" s="549"/>
      <c r="AB8" s="571"/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814"/>
      <c r="AN8" s="816"/>
      <c r="AO8" s="167"/>
      <c r="AP8" s="21"/>
    </row>
    <row r="9" spans="1:78" s="29" customFormat="1" ht="51.75" customHeight="1">
      <c r="A9" s="24"/>
      <c r="B9" s="25" t="s">
        <v>56</v>
      </c>
      <c r="C9" s="26" t="s">
        <v>57</v>
      </c>
      <c r="D9" s="1119" t="s">
        <v>55</v>
      </c>
      <c r="E9" s="1120"/>
      <c r="F9" s="1121"/>
      <c r="G9" s="1134" t="s">
        <v>55</v>
      </c>
      <c r="H9" s="1132"/>
      <c r="I9" s="1133"/>
      <c r="J9" s="1125"/>
      <c r="K9" s="1126"/>
      <c r="L9" s="1127"/>
      <c r="M9" s="1125"/>
      <c r="N9" s="1126"/>
      <c r="O9" s="1127"/>
      <c r="P9" s="1125"/>
      <c r="Q9" s="1126"/>
      <c r="R9" s="1127"/>
      <c r="S9" s="1128" t="s">
        <v>167</v>
      </c>
      <c r="T9" s="1129"/>
      <c r="U9" s="1130"/>
      <c r="V9" s="1131" t="s">
        <v>55</v>
      </c>
      <c r="W9" s="1132"/>
      <c r="X9" s="1133"/>
      <c r="Y9" s="1125"/>
      <c r="Z9" s="1126"/>
      <c r="AA9" s="1127"/>
      <c r="AB9" s="1134" t="s">
        <v>55</v>
      </c>
      <c r="AC9" s="1132"/>
      <c r="AD9" s="1135"/>
      <c r="AE9" s="1136"/>
      <c r="AF9" s="1137"/>
      <c r="AG9" s="1131" t="s">
        <v>55</v>
      </c>
      <c r="AH9" s="1133"/>
      <c r="AI9" s="1134" t="s">
        <v>43</v>
      </c>
      <c r="AJ9" s="1133"/>
      <c r="AK9" s="1138" t="s">
        <v>44</v>
      </c>
      <c r="AL9" s="1121"/>
      <c r="AM9" s="1138" t="s">
        <v>45</v>
      </c>
      <c r="AN9" s="1121"/>
      <c r="AO9" s="199" t="s">
        <v>46</v>
      </c>
      <c r="AP9" s="28"/>
      <c r="BZ9" s="29" t="s">
        <v>98</v>
      </c>
    </row>
    <row r="10" spans="1:78" s="29" customFormat="1" ht="51.75" customHeight="1">
      <c r="A10" s="24"/>
      <c r="B10" s="25" t="s">
        <v>156</v>
      </c>
      <c r="C10" s="272" t="s">
        <v>199</v>
      </c>
      <c r="D10" s="720" t="s">
        <v>156</v>
      </c>
      <c r="E10" s="721"/>
      <c r="F10" s="722"/>
      <c r="G10" s="723" t="s">
        <v>156</v>
      </c>
      <c r="H10" s="724"/>
      <c r="I10" s="725"/>
      <c r="J10" s="726"/>
      <c r="K10" s="727"/>
      <c r="L10" s="728"/>
      <c r="M10" s="726"/>
      <c r="N10" s="727"/>
      <c r="O10" s="728"/>
      <c r="P10" s="726"/>
      <c r="Q10" s="727"/>
      <c r="R10" s="728"/>
      <c r="S10" s="735" t="s">
        <v>167</v>
      </c>
      <c r="T10" s="736"/>
      <c r="U10" s="737"/>
      <c r="V10" s="730" t="s">
        <v>41</v>
      </c>
      <c r="W10" s="724"/>
      <c r="X10" s="725"/>
      <c r="Y10" s="726"/>
      <c r="Z10" s="727"/>
      <c r="AA10" s="728"/>
      <c r="AB10" s="723" t="s">
        <v>41</v>
      </c>
      <c r="AC10" s="724"/>
      <c r="AD10" s="734"/>
      <c r="AE10" s="738"/>
      <c r="AF10" s="739"/>
      <c r="AG10" s="730" t="s">
        <v>42</v>
      </c>
      <c r="AH10" s="725"/>
      <c r="AI10" s="723" t="s">
        <v>43</v>
      </c>
      <c r="AJ10" s="725"/>
      <c r="AK10" s="729" t="s">
        <v>120</v>
      </c>
      <c r="AL10" s="722"/>
      <c r="AM10" s="729" t="s">
        <v>120</v>
      </c>
      <c r="AN10" s="722"/>
      <c r="AO10" s="199" t="s">
        <v>121</v>
      </c>
      <c r="AP10" s="28"/>
    </row>
    <row r="11" spans="1:78" s="24" customFormat="1" ht="51.75" customHeight="1">
      <c r="B11" s="234"/>
      <c r="C11" s="31"/>
      <c r="D11" s="730"/>
      <c r="E11" s="724"/>
      <c r="F11" s="725"/>
      <c r="G11" s="723"/>
      <c r="H11" s="724"/>
      <c r="I11" s="725"/>
      <c r="J11" s="723"/>
      <c r="K11" s="724"/>
      <c r="L11" s="725"/>
      <c r="M11" s="723"/>
      <c r="N11" s="724"/>
      <c r="O11" s="725"/>
      <c r="P11" s="723"/>
      <c r="Q11" s="724"/>
      <c r="R11" s="725"/>
      <c r="S11" s="723"/>
      <c r="T11" s="724"/>
      <c r="U11" s="734"/>
      <c r="V11" s="730"/>
      <c r="W11" s="724"/>
      <c r="X11" s="725"/>
      <c r="Y11" s="723"/>
      <c r="Z11" s="724"/>
      <c r="AA11" s="725"/>
      <c r="AB11" s="723"/>
      <c r="AC11" s="724"/>
      <c r="AD11" s="734"/>
      <c r="AE11" s="730"/>
      <c r="AF11" s="734"/>
      <c r="AG11" s="730"/>
      <c r="AH11" s="725"/>
      <c r="AI11" s="723"/>
      <c r="AJ11" s="725"/>
      <c r="AK11" s="729"/>
      <c r="AL11" s="722"/>
      <c r="AM11" s="729"/>
      <c r="AN11" s="722"/>
      <c r="AO11" s="199"/>
      <c r="AP11" s="28"/>
    </row>
    <row r="12" spans="1:78" s="29" customFormat="1" ht="56.1" customHeight="1">
      <c r="A12" s="24"/>
      <c r="B12" s="171"/>
      <c r="C12" s="26"/>
      <c r="D12" s="720"/>
      <c r="E12" s="721"/>
      <c r="F12" s="722"/>
      <c r="G12" s="723"/>
      <c r="H12" s="724"/>
      <c r="I12" s="725"/>
      <c r="J12" s="726"/>
      <c r="K12" s="727"/>
      <c r="L12" s="728"/>
      <c r="M12" s="726"/>
      <c r="N12" s="727"/>
      <c r="O12" s="728"/>
      <c r="P12" s="726"/>
      <c r="Q12" s="727"/>
      <c r="R12" s="728"/>
      <c r="S12" s="1191"/>
      <c r="T12" s="1192"/>
      <c r="U12" s="1193"/>
      <c r="V12" s="730"/>
      <c r="W12" s="724"/>
      <c r="X12" s="725"/>
      <c r="Y12" s="723"/>
      <c r="Z12" s="724"/>
      <c r="AA12" s="725"/>
      <c r="AB12" s="723"/>
      <c r="AC12" s="724"/>
      <c r="AD12" s="734"/>
      <c r="AE12" s="730"/>
      <c r="AF12" s="734"/>
      <c r="AG12" s="600"/>
      <c r="AH12" s="743"/>
      <c r="AI12" s="744"/>
      <c r="AJ12" s="743"/>
      <c r="AK12" s="729"/>
      <c r="AL12" s="722"/>
      <c r="AM12" s="729"/>
      <c r="AN12" s="722"/>
      <c r="AO12" s="199"/>
      <c r="AP12" s="201"/>
    </row>
    <row r="13" spans="1:78" s="40" customFormat="1" ht="51.75" customHeight="1">
      <c r="A13" s="24"/>
      <c r="B13" s="37"/>
      <c r="C13" s="38"/>
      <c r="D13" s="600"/>
      <c r="E13" s="748"/>
      <c r="F13" s="743"/>
      <c r="G13" s="1188"/>
      <c r="H13" s="1189"/>
      <c r="I13" s="1190"/>
      <c r="J13" s="744"/>
      <c r="K13" s="748"/>
      <c r="L13" s="743"/>
      <c r="M13" s="744"/>
      <c r="N13" s="748"/>
      <c r="O13" s="743"/>
      <c r="P13" s="744"/>
      <c r="Q13" s="748"/>
      <c r="R13" s="743"/>
      <c r="S13" s="744"/>
      <c r="T13" s="748"/>
      <c r="U13" s="936"/>
      <c r="V13" s="600"/>
      <c r="W13" s="748"/>
      <c r="X13" s="743"/>
      <c r="Y13" s="744"/>
      <c r="Z13" s="748"/>
      <c r="AA13" s="743"/>
      <c r="AB13" s="744"/>
      <c r="AC13" s="748"/>
      <c r="AD13" s="936"/>
      <c r="AE13" s="600"/>
      <c r="AF13" s="936"/>
      <c r="AG13" s="600"/>
      <c r="AH13" s="743"/>
      <c r="AI13" s="744"/>
      <c r="AJ13" s="743"/>
      <c r="AK13" s="729"/>
      <c r="AL13" s="722"/>
      <c r="AM13" s="729"/>
      <c r="AN13" s="722"/>
      <c r="AO13" s="199"/>
      <c r="AP13" s="201"/>
    </row>
    <row r="14" spans="1:78" s="40" customFormat="1" ht="51.75" customHeight="1">
      <c r="A14" s="24"/>
      <c r="B14" s="37"/>
      <c r="C14" s="38"/>
      <c r="D14" s="600"/>
      <c r="E14" s="748"/>
      <c r="F14" s="743"/>
      <c r="G14" s="744"/>
      <c r="H14" s="748"/>
      <c r="I14" s="743"/>
      <c r="J14" s="744"/>
      <c r="K14" s="748"/>
      <c r="L14" s="743"/>
      <c r="M14" s="744"/>
      <c r="N14" s="748"/>
      <c r="O14" s="743"/>
      <c r="P14" s="744"/>
      <c r="Q14" s="748"/>
      <c r="R14" s="743"/>
      <c r="S14" s="744"/>
      <c r="T14" s="748"/>
      <c r="U14" s="936"/>
      <c r="V14" s="600"/>
      <c r="W14" s="748"/>
      <c r="X14" s="743"/>
      <c r="Y14" s="744"/>
      <c r="Z14" s="748"/>
      <c r="AA14" s="743"/>
      <c r="AB14" s="744"/>
      <c r="AC14" s="748"/>
      <c r="AD14" s="936"/>
      <c r="AE14" s="600"/>
      <c r="AF14" s="936"/>
      <c r="AG14" s="600"/>
      <c r="AH14" s="743"/>
      <c r="AI14" s="744"/>
      <c r="AJ14" s="743"/>
      <c r="AK14" s="729"/>
      <c r="AL14" s="722"/>
      <c r="AM14" s="729"/>
      <c r="AN14" s="722"/>
      <c r="AO14" s="199"/>
      <c r="AP14" s="201"/>
    </row>
    <row r="15" spans="1:78" s="29" customFormat="1" ht="56.1" customHeight="1">
      <c r="A15" s="24"/>
      <c r="B15" s="25"/>
      <c r="C15" s="26"/>
      <c r="D15" s="578"/>
      <c r="E15" s="579"/>
      <c r="F15" s="580"/>
      <c r="G15" s="937"/>
      <c r="H15" s="938"/>
      <c r="I15" s="939"/>
      <c r="J15" s="584"/>
      <c r="K15" s="585"/>
      <c r="L15" s="586"/>
      <c r="M15" s="584"/>
      <c r="N15" s="585"/>
      <c r="O15" s="586"/>
      <c r="P15" s="584"/>
      <c r="Q15" s="585"/>
      <c r="R15" s="586"/>
      <c r="S15" s="592"/>
      <c r="T15" s="593"/>
      <c r="U15" s="594"/>
      <c r="V15" s="587"/>
      <c r="W15" s="582"/>
      <c r="X15" s="583"/>
      <c r="Y15" s="584"/>
      <c r="Z15" s="585"/>
      <c r="AA15" s="585"/>
      <c r="AB15" s="606"/>
      <c r="AC15" s="604"/>
      <c r="AD15" s="604"/>
      <c r="AE15" s="603"/>
      <c r="AF15" s="607"/>
      <c r="AG15" s="587"/>
      <c r="AH15" s="583"/>
      <c r="AI15" s="581"/>
      <c r="AJ15" s="583"/>
      <c r="AK15" s="612"/>
      <c r="AL15" s="580"/>
      <c r="AM15" s="577"/>
      <c r="AN15" s="577"/>
      <c r="AO15" s="190"/>
      <c r="AP15" s="151"/>
    </row>
    <row r="16" spans="1:78" s="46" customFormat="1" ht="52.9" customHeight="1">
      <c r="A16" s="41"/>
      <c r="B16" s="42"/>
      <c r="C16" s="43"/>
      <c r="D16" s="587"/>
      <c r="E16" s="582"/>
      <c r="F16" s="583"/>
      <c r="G16" s="581"/>
      <c r="H16" s="582"/>
      <c r="I16" s="583"/>
      <c r="J16" s="613"/>
      <c r="K16" s="613"/>
      <c r="L16" s="613"/>
      <c r="M16" s="613"/>
      <c r="N16" s="613"/>
      <c r="O16" s="613"/>
      <c r="P16" s="613"/>
      <c r="Q16" s="613"/>
      <c r="R16" s="613"/>
      <c r="S16" s="620"/>
      <c r="T16" s="613"/>
      <c r="U16" s="621"/>
      <c r="V16" s="622"/>
      <c r="W16" s="613"/>
      <c r="X16" s="613"/>
      <c r="Y16" s="581"/>
      <c r="Z16" s="582"/>
      <c r="AA16" s="583"/>
      <c r="AB16" s="583"/>
      <c r="AC16" s="613"/>
      <c r="AD16" s="613"/>
      <c r="AE16" s="613"/>
      <c r="AF16" s="581"/>
      <c r="AG16" s="587"/>
      <c r="AH16" s="583"/>
      <c r="AI16" s="613"/>
      <c r="AJ16" s="613"/>
      <c r="AK16" s="613"/>
      <c r="AL16" s="613"/>
      <c r="AM16" s="570"/>
      <c r="AN16" s="569"/>
      <c r="AO16" s="152"/>
      <c r="AP16" s="45"/>
    </row>
    <row r="17" spans="1:42" s="46" customFormat="1" ht="52.9" customHeight="1">
      <c r="A17" s="41"/>
      <c r="B17" s="189"/>
      <c r="C17" s="43"/>
      <c r="D17" s="587"/>
      <c r="E17" s="582"/>
      <c r="F17" s="583"/>
      <c r="G17" s="581"/>
      <c r="H17" s="582"/>
      <c r="I17" s="583"/>
      <c r="J17" s="614"/>
      <c r="K17" s="614"/>
      <c r="L17" s="614"/>
      <c r="M17" s="613"/>
      <c r="N17" s="613"/>
      <c r="O17" s="613"/>
      <c r="P17" s="613"/>
      <c r="Q17" s="613"/>
      <c r="R17" s="613"/>
      <c r="S17" s="615"/>
      <c r="T17" s="616"/>
      <c r="U17" s="617"/>
      <c r="V17" s="618"/>
      <c r="W17" s="619"/>
      <c r="X17" s="619"/>
      <c r="Y17" s="581"/>
      <c r="Z17" s="582"/>
      <c r="AA17" s="583"/>
      <c r="AB17" s="586"/>
      <c r="AC17" s="619"/>
      <c r="AD17" s="619"/>
      <c r="AE17" s="581"/>
      <c r="AF17" s="591"/>
      <c r="AG17" s="587"/>
      <c r="AH17" s="583"/>
      <c r="AI17" s="613"/>
      <c r="AJ17" s="613"/>
      <c r="AK17" s="581"/>
      <c r="AL17" s="583"/>
      <c r="AM17" s="581"/>
      <c r="AN17" s="583"/>
      <c r="AO17" s="153"/>
      <c r="AP17" s="45"/>
    </row>
    <row r="18" spans="1:42" s="49" customFormat="1" ht="25.5" hidden="1" customHeight="1" outlineLevel="1">
      <c r="B18" s="191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629"/>
      <c r="F19" s="629"/>
      <c r="G19" s="629"/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30"/>
      <c r="V19" s="628"/>
      <c r="W19" s="629"/>
      <c r="X19" s="629"/>
      <c r="Y19" s="629"/>
      <c r="Z19" s="629"/>
      <c r="AA19" s="629"/>
      <c r="AB19" s="631"/>
      <c r="AC19" s="629"/>
      <c r="AD19" s="629"/>
      <c r="AE19" s="629"/>
      <c r="AF19" s="632"/>
      <c r="AG19" s="628"/>
      <c r="AH19" s="629"/>
      <c r="AI19" s="629"/>
      <c r="AJ19" s="629"/>
      <c r="AK19" s="629"/>
      <c r="AL19" s="629"/>
      <c r="AM19" s="629"/>
      <c r="AN19" s="629"/>
      <c r="AO19" s="154"/>
      <c r="AP19" s="51"/>
    </row>
    <row r="20" spans="1:42" s="49" customFormat="1" ht="25.5" hidden="1" customHeight="1" outlineLevel="1">
      <c r="B20" s="56"/>
      <c r="C20" s="54"/>
      <c r="D20" s="628"/>
      <c r="E20" s="629"/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30"/>
      <c r="V20" s="628"/>
      <c r="W20" s="629"/>
      <c r="X20" s="629"/>
      <c r="Y20" s="629"/>
      <c r="Z20" s="629"/>
      <c r="AA20" s="629"/>
      <c r="AB20" s="631"/>
      <c r="AC20" s="629"/>
      <c r="AD20" s="629"/>
      <c r="AE20" s="629"/>
      <c r="AF20" s="632"/>
      <c r="AG20" s="628"/>
      <c r="AH20" s="629"/>
      <c r="AI20" s="629"/>
      <c r="AJ20" s="629"/>
      <c r="AK20" s="629"/>
      <c r="AL20" s="629"/>
      <c r="AM20" s="629"/>
      <c r="AN20" s="629"/>
      <c r="AO20" s="154"/>
      <c r="AP20" s="51"/>
    </row>
    <row r="21" spans="1:42" s="49" customFormat="1" ht="25.5" hidden="1" customHeight="1" outlineLevel="1">
      <c r="B21" s="53"/>
      <c r="C21" s="54"/>
      <c r="D21" s="628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30"/>
      <c r="V21" s="628"/>
      <c r="W21" s="629"/>
      <c r="X21" s="629"/>
      <c r="Y21" s="629"/>
      <c r="Z21" s="629"/>
      <c r="AA21" s="629"/>
      <c r="AB21" s="631"/>
      <c r="AC21" s="629"/>
      <c r="AD21" s="629"/>
      <c r="AE21" s="629"/>
      <c r="AF21" s="632"/>
      <c r="AG21" s="628"/>
      <c r="AH21" s="629"/>
      <c r="AI21" s="629"/>
      <c r="AJ21" s="629"/>
      <c r="AK21" s="629"/>
      <c r="AL21" s="629"/>
      <c r="AM21" s="629"/>
      <c r="AN21" s="629"/>
      <c r="AO21" s="154"/>
      <c r="AP21" s="54"/>
    </row>
    <row r="22" spans="1:42" s="49" customFormat="1" ht="25.5" hidden="1" customHeight="1" outlineLevel="1">
      <c r="A22" s="57"/>
      <c r="B22" s="192"/>
      <c r="C22" s="54"/>
      <c r="D22" s="628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30"/>
      <c r="V22" s="628"/>
      <c r="W22" s="629"/>
      <c r="X22" s="629"/>
      <c r="Y22" s="629"/>
      <c r="Z22" s="629"/>
      <c r="AA22" s="629"/>
      <c r="AB22" s="631"/>
      <c r="AC22" s="629"/>
      <c r="AD22" s="629"/>
      <c r="AE22" s="629"/>
      <c r="AF22" s="632"/>
      <c r="AG22" s="628"/>
      <c r="AH22" s="629"/>
      <c r="AI22" s="629"/>
      <c r="AJ22" s="629"/>
      <c r="AK22" s="629"/>
      <c r="AL22" s="629"/>
      <c r="AM22" s="629"/>
      <c r="AN22" s="629"/>
      <c r="AO22" s="154"/>
      <c r="AP22" s="51"/>
    </row>
    <row r="23" spans="1:42" s="49" customFormat="1" ht="25.5" hidden="1" customHeight="1" outlineLevel="1" thickBot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325.5" customHeight="1" thickBot="1">
      <c r="A25" s="49"/>
      <c r="B25" s="63" t="s">
        <v>64</v>
      </c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1139"/>
      <c r="P25" s="1139"/>
      <c r="Q25" s="1139"/>
      <c r="R25" s="1139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637" t="s">
        <v>136</v>
      </c>
      <c r="D26" s="638"/>
      <c r="E26" s="638"/>
      <c r="F26" s="639"/>
      <c r="G26" s="637" t="s">
        <v>137</v>
      </c>
      <c r="H26" s="638"/>
      <c r="I26" s="638"/>
      <c r="J26" s="639"/>
      <c r="K26" s="637" t="s">
        <v>138</v>
      </c>
      <c r="L26" s="638"/>
      <c r="M26" s="638"/>
      <c r="N26" s="639"/>
      <c r="O26" s="1143" t="s">
        <v>176</v>
      </c>
      <c r="P26" s="1144"/>
      <c r="Q26" s="1144"/>
      <c r="R26" s="1145"/>
      <c r="S26" s="637"/>
      <c r="T26" s="638"/>
      <c r="U26" s="638"/>
      <c r="V26" s="639"/>
      <c r="W26" s="637"/>
      <c r="X26" s="638"/>
      <c r="Y26" s="638"/>
      <c r="Z26" s="639"/>
      <c r="AA26" s="640"/>
      <c r="AB26" s="640"/>
      <c r="AC26" s="640"/>
      <c r="AD26" s="640"/>
      <c r="AE26" s="640"/>
      <c r="AF26" s="640"/>
      <c r="AG26" s="640"/>
      <c r="AH26" s="640"/>
      <c r="AI26" s="641"/>
      <c r="AJ26" s="641"/>
      <c r="AK26" s="641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1173" t="s">
        <v>186</v>
      </c>
      <c r="D27" s="1174"/>
      <c r="E27" s="1174"/>
      <c r="F27" s="1175"/>
      <c r="G27" s="1173" t="s">
        <v>185</v>
      </c>
      <c r="H27" s="1174"/>
      <c r="I27" s="1174"/>
      <c r="J27" s="1175"/>
      <c r="K27" s="1173" t="s">
        <v>184</v>
      </c>
      <c r="L27" s="1174"/>
      <c r="M27" s="1174"/>
      <c r="N27" s="1175"/>
      <c r="O27" s="1140" t="s">
        <v>187</v>
      </c>
      <c r="P27" s="1141"/>
      <c r="Q27" s="1141"/>
      <c r="R27" s="1142"/>
      <c r="S27" s="654"/>
      <c r="T27" s="655"/>
      <c r="U27" s="655"/>
      <c r="V27" s="656"/>
      <c r="W27" s="654"/>
      <c r="X27" s="655"/>
      <c r="Y27" s="655"/>
      <c r="Z27" s="656"/>
      <c r="AA27" s="654"/>
      <c r="AB27" s="655"/>
      <c r="AC27" s="655"/>
      <c r="AD27" s="656"/>
      <c r="AE27" s="654"/>
      <c r="AF27" s="655"/>
      <c r="AG27" s="655"/>
      <c r="AH27" s="656"/>
      <c r="AI27" s="657"/>
      <c r="AJ27" s="658"/>
      <c r="AK27" s="658"/>
      <c r="AL27" s="659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779" t="s">
        <v>95</v>
      </c>
      <c r="D28" s="780"/>
      <c r="E28" s="780"/>
      <c r="F28" s="781"/>
      <c r="G28" s="779" t="s">
        <v>95</v>
      </c>
      <c r="H28" s="780"/>
      <c r="I28" s="780"/>
      <c r="J28" s="781"/>
      <c r="K28" s="779" t="s">
        <v>95</v>
      </c>
      <c r="L28" s="780"/>
      <c r="M28" s="780"/>
      <c r="N28" s="781"/>
      <c r="O28" s="779" t="s">
        <v>95</v>
      </c>
      <c r="P28" s="780"/>
      <c r="Q28" s="780"/>
      <c r="R28" s="781"/>
      <c r="S28" s="779"/>
      <c r="T28" s="780"/>
      <c r="U28" s="780"/>
      <c r="V28" s="781"/>
      <c r="W28" s="779"/>
      <c r="X28" s="780"/>
      <c r="Y28" s="780"/>
      <c r="Z28" s="781"/>
      <c r="AA28" s="670"/>
      <c r="AB28" s="671"/>
      <c r="AC28" s="671"/>
      <c r="AD28" s="672"/>
      <c r="AE28" s="670"/>
      <c r="AF28" s="671"/>
      <c r="AG28" s="671"/>
      <c r="AH28" s="672"/>
      <c r="AI28" s="673"/>
      <c r="AJ28" s="674"/>
      <c r="AK28" s="674"/>
      <c r="AL28" s="675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679"/>
      <c r="D29" s="680"/>
      <c r="E29" s="680"/>
      <c r="F29" s="681"/>
      <c r="G29" s="679"/>
      <c r="H29" s="680"/>
      <c r="I29" s="680"/>
      <c r="J29" s="681"/>
      <c r="K29" s="679"/>
      <c r="L29" s="680"/>
      <c r="M29" s="680"/>
      <c r="N29" s="681"/>
      <c r="O29" s="1149"/>
      <c r="P29" s="1150"/>
      <c r="Q29" s="1150"/>
      <c r="R29" s="1151"/>
      <c r="S29" s="679"/>
      <c r="T29" s="680"/>
      <c r="U29" s="680"/>
      <c r="V29" s="681"/>
      <c r="W29" s="679"/>
      <c r="X29" s="680"/>
      <c r="Y29" s="680"/>
      <c r="Z29" s="681"/>
      <c r="AA29" s="670"/>
      <c r="AB29" s="671"/>
      <c r="AC29" s="671"/>
      <c r="AD29" s="672"/>
      <c r="AE29" s="670"/>
      <c r="AF29" s="671"/>
      <c r="AG29" s="671"/>
      <c r="AH29" s="672"/>
      <c r="AI29" s="676"/>
      <c r="AJ29" s="677"/>
      <c r="AK29" s="677"/>
      <c r="AL29" s="678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679"/>
      <c r="D30" s="680"/>
      <c r="E30" s="680"/>
      <c r="F30" s="681"/>
      <c r="G30" s="679"/>
      <c r="H30" s="680"/>
      <c r="I30" s="680"/>
      <c r="J30" s="681"/>
      <c r="K30" s="679"/>
      <c r="L30" s="680"/>
      <c r="M30" s="680"/>
      <c r="N30" s="681"/>
      <c r="O30" s="1149"/>
      <c r="P30" s="1150"/>
      <c r="Q30" s="1150"/>
      <c r="R30" s="1151"/>
      <c r="S30" s="679"/>
      <c r="T30" s="680"/>
      <c r="U30" s="680"/>
      <c r="V30" s="681"/>
      <c r="W30" s="679"/>
      <c r="X30" s="680"/>
      <c r="Y30" s="680"/>
      <c r="Z30" s="681"/>
      <c r="AA30" s="670"/>
      <c r="AB30" s="671"/>
      <c r="AC30" s="671"/>
      <c r="AD30" s="672"/>
      <c r="AE30" s="670"/>
      <c r="AF30" s="671"/>
      <c r="AG30" s="671"/>
      <c r="AH30" s="672"/>
      <c r="AI30" s="676"/>
      <c r="AJ30" s="677"/>
      <c r="AK30" s="677"/>
      <c r="AL30" s="678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682"/>
      <c r="D31" s="683"/>
      <c r="E31" s="683"/>
      <c r="F31" s="684"/>
      <c r="G31" s="682"/>
      <c r="H31" s="683"/>
      <c r="I31" s="683"/>
      <c r="J31" s="684"/>
      <c r="K31" s="682"/>
      <c r="L31" s="683"/>
      <c r="M31" s="683"/>
      <c r="N31" s="684"/>
      <c r="O31" s="1152"/>
      <c r="P31" s="1153"/>
      <c r="Q31" s="1153"/>
      <c r="R31" s="1154"/>
      <c r="S31" s="682"/>
      <c r="T31" s="683"/>
      <c r="U31" s="683"/>
      <c r="V31" s="684"/>
      <c r="W31" s="682"/>
      <c r="X31" s="683"/>
      <c r="Y31" s="683"/>
      <c r="Z31" s="684"/>
      <c r="AA31" s="193"/>
      <c r="AB31" s="194"/>
      <c r="AC31" s="194"/>
      <c r="AD31" s="195"/>
      <c r="AE31" s="193"/>
      <c r="AF31" s="194"/>
      <c r="AG31" s="194"/>
      <c r="AH31" s="195"/>
      <c r="AI31" s="196"/>
      <c r="AJ31" s="197"/>
      <c r="AK31" s="197"/>
      <c r="AL31" s="198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1179" t="s">
        <v>75</v>
      </c>
      <c r="D32" s="1180"/>
      <c r="E32" s="1180"/>
      <c r="F32" s="1181"/>
      <c r="G32" s="1182" t="s">
        <v>75</v>
      </c>
      <c r="H32" s="1183"/>
      <c r="I32" s="1183"/>
      <c r="J32" s="1184"/>
      <c r="K32" s="1185" t="s">
        <v>75</v>
      </c>
      <c r="L32" s="1186"/>
      <c r="M32" s="1186"/>
      <c r="N32" s="1187"/>
      <c r="O32" s="1149" t="s">
        <v>75</v>
      </c>
      <c r="P32" s="1150"/>
      <c r="Q32" s="1150"/>
      <c r="R32" s="1151"/>
      <c r="S32" s="679"/>
      <c r="T32" s="680"/>
      <c r="U32" s="680"/>
      <c r="V32" s="681"/>
      <c r="W32" s="679"/>
      <c r="X32" s="680"/>
      <c r="Y32" s="680"/>
      <c r="Z32" s="681"/>
      <c r="AA32" s="670"/>
      <c r="AB32" s="671"/>
      <c r="AC32" s="671"/>
      <c r="AD32" s="672"/>
      <c r="AE32" s="670"/>
      <c r="AF32" s="671"/>
      <c r="AG32" s="671"/>
      <c r="AH32" s="672"/>
      <c r="AI32" s="676"/>
      <c r="AJ32" s="677"/>
      <c r="AK32" s="677"/>
      <c r="AL32" s="678"/>
      <c r="AM32" s="702"/>
      <c r="AN32" s="703"/>
      <c r="AO32" s="703"/>
      <c r="AP32" s="703"/>
    </row>
    <row r="33" spans="1:42" ht="65.099999999999994" customHeight="1" outlineLevel="1">
      <c r="A33" s="49"/>
      <c r="B33" s="64" t="s">
        <v>76</v>
      </c>
      <c r="C33" s="1179" t="s">
        <v>77</v>
      </c>
      <c r="D33" s="1180"/>
      <c r="E33" s="1180"/>
      <c r="F33" s="1181"/>
      <c r="G33" s="1182" t="s">
        <v>77</v>
      </c>
      <c r="H33" s="1183"/>
      <c r="I33" s="1183"/>
      <c r="J33" s="1184"/>
      <c r="K33" s="1185" t="s">
        <v>77</v>
      </c>
      <c r="L33" s="1186"/>
      <c r="M33" s="1186"/>
      <c r="N33" s="1187"/>
      <c r="O33" s="1149" t="s">
        <v>77</v>
      </c>
      <c r="P33" s="1150"/>
      <c r="Q33" s="1150"/>
      <c r="R33" s="1151"/>
      <c r="S33" s="679"/>
      <c r="T33" s="680"/>
      <c r="U33" s="680"/>
      <c r="V33" s="681"/>
      <c r="W33" s="679"/>
      <c r="X33" s="680"/>
      <c r="Y33" s="680"/>
      <c r="Z33" s="681"/>
      <c r="AA33" s="670"/>
      <c r="AB33" s="671"/>
      <c r="AC33" s="671"/>
      <c r="AD33" s="672"/>
      <c r="AE33" s="670"/>
      <c r="AF33" s="671"/>
      <c r="AG33" s="671"/>
      <c r="AH33" s="672"/>
      <c r="AI33" s="676"/>
      <c r="AJ33" s="677"/>
      <c r="AK33" s="677"/>
      <c r="AL33" s="678"/>
      <c r="AM33" s="702"/>
      <c r="AN33" s="703"/>
      <c r="AO33" s="703"/>
      <c r="AP33" s="703"/>
    </row>
    <row r="34" spans="1:42" ht="65.099999999999994" customHeight="1" outlineLevel="1">
      <c r="A34" s="49"/>
      <c r="B34" s="64" t="s">
        <v>78</v>
      </c>
      <c r="C34" s="1179" t="s">
        <v>77</v>
      </c>
      <c r="D34" s="1180"/>
      <c r="E34" s="1180"/>
      <c r="F34" s="1181"/>
      <c r="G34" s="1182" t="s">
        <v>77</v>
      </c>
      <c r="H34" s="1183"/>
      <c r="I34" s="1183"/>
      <c r="J34" s="1184"/>
      <c r="K34" s="1185" t="s">
        <v>77</v>
      </c>
      <c r="L34" s="1186"/>
      <c r="M34" s="1186"/>
      <c r="N34" s="1187"/>
      <c r="O34" s="1149" t="s">
        <v>77</v>
      </c>
      <c r="P34" s="1150"/>
      <c r="Q34" s="1150"/>
      <c r="R34" s="1151"/>
      <c r="S34" s="679"/>
      <c r="T34" s="680"/>
      <c r="U34" s="680"/>
      <c r="V34" s="681"/>
      <c r="W34" s="679"/>
      <c r="X34" s="680"/>
      <c r="Y34" s="680"/>
      <c r="Z34" s="681"/>
      <c r="AA34" s="688"/>
      <c r="AB34" s="689"/>
      <c r="AC34" s="689"/>
      <c r="AD34" s="690"/>
      <c r="AE34" s="688"/>
      <c r="AF34" s="689"/>
      <c r="AG34" s="689"/>
      <c r="AH34" s="690"/>
      <c r="AI34" s="676"/>
      <c r="AJ34" s="677"/>
      <c r="AK34" s="677"/>
      <c r="AL34" s="678"/>
      <c r="AM34" s="702"/>
      <c r="AN34" s="703"/>
      <c r="AO34" s="703"/>
      <c r="AP34" s="703"/>
    </row>
    <row r="35" spans="1:42" ht="203.25" customHeight="1" outlineLevel="1" thickBot="1">
      <c r="A35" s="49"/>
      <c r="B35" s="73" t="s">
        <v>79</v>
      </c>
      <c r="C35" s="944"/>
      <c r="D35" s="945"/>
      <c r="E35" s="945"/>
      <c r="F35" s="946"/>
      <c r="G35" s="691"/>
      <c r="H35" s="692"/>
      <c r="I35" s="692"/>
      <c r="J35" s="693"/>
      <c r="K35" s="691"/>
      <c r="L35" s="692"/>
      <c r="M35" s="692"/>
      <c r="N35" s="693"/>
      <c r="O35" s="1155"/>
      <c r="P35" s="1156"/>
      <c r="Q35" s="1156"/>
      <c r="R35" s="1157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2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168" customFormat="1" ht="53.1" customHeight="1">
      <c r="A38" s="161"/>
      <c r="B38" s="25" t="s">
        <v>56</v>
      </c>
      <c r="C38" s="109"/>
      <c r="D38" s="81"/>
      <c r="E38" s="82"/>
      <c r="F38" s="83"/>
      <c r="G38" s="84">
        <v>1</v>
      </c>
      <c r="H38" s="81"/>
      <c r="I38" s="82"/>
      <c r="J38" s="83"/>
      <c r="K38" s="84"/>
      <c r="L38" s="81"/>
      <c r="M38" s="82"/>
      <c r="N38" s="83"/>
      <c r="O38" s="84"/>
      <c r="P38" s="81"/>
      <c r="Q38" s="82"/>
      <c r="R38" s="83"/>
      <c r="S38" s="109"/>
      <c r="T38" s="85"/>
      <c r="U38" s="86"/>
      <c r="V38" s="163"/>
      <c r="W38" s="164"/>
      <c r="X38" s="89"/>
      <c r="Y38" s="86"/>
      <c r="Z38" s="163"/>
      <c r="AA38" s="164"/>
      <c r="AB38" s="89"/>
      <c r="AC38" s="86"/>
      <c r="AD38" s="163"/>
      <c r="AE38" s="164"/>
      <c r="AF38" s="89"/>
      <c r="AG38" s="86"/>
      <c r="AH38" s="163"/>
      <c r="AI38" s="164"/>
      <c r="AJ38" s="89"/>
      <c r="AK38" s="86"/>
      <c r="AL38" s="163"/>
      <c r="AM38" s="109"/>
      <c r="AN38" s="85"/>
      <c r="AO38" s="86"/>
      <c r="AP38" s="163"/>
    </row>
    <row r="39" spans="1:42" s="107" customFormat="1" ht="53.1" customHeight="1">
      <c r="A39" s="169"/>
      <c r="B39" s="25" t="s">
        <v>156</v>
      </c>
      <c r="C39" s="109">
        <v>1</v>
      </c>
      <c r="D39" s="95"/>
      <c r="E39" s="96"/>
      <c r="F39" s="97"/>
      <c r="G39" s="98"/>
      <c r="H39" s="95"/>
      <c r="I39" s="96"/>
      <c r="J39" s="97"/>
      <c r="K39" s="98"/>
      <c r="L39" s="95"/>
      <c r="M39" s="96"/>
      <c r="N39" s="97"/>
      <c r="O39" s="98"/>
      <c r="P39" s="95"/>
      <c r="Q39" s="96"/>
      <c r="R39" s="97"/>
      <c r="S39" s="99"/>
      <c r="T39" s="100"/>
      <c r="U39" s="123"/>
      <c r="V39" s="102"/>
      <c r="W39" s="103"/>
      <c r="X39" s="124"/>
      <c r="Y39" s="123"/>
      <c r="Z39" s="102"/>
      <c r="AA39" s="103"/>
      <c r="AB39" s="124"/>
      <c r="AC39" s="123"/>
      <c r="AD39" s="102"/>
      <c r="AE39" s="103"/>
      <c r="AF39" s="124"/>
      <c r="AG39" s="123"/>
      <c r="AH39" s="102"/>
      <c r="AI39" s="103"/>
      <c r="AJ39" s="124"/>
      <c r="AK39" s="123"/>
      <c r="AL39" s="102"/>
      <c r="AM39" s="99"/>
      <c r="AN39" s="100"/>
      <c r="AO39" s="123"/>
      <c r="AP39" s="102"/>
    </row>
    <row r="40" spans="1:42" s="107" customFormat="1" ht="53.1" customHeight="1">
      <c r="A40" s="108"/>
      <c r="B40" s="234"/>
      <c r="C40" s="109"/>
      <c r="D40" s="95"/>
      <c r="E40" s="96"/>
      <c r="F40" s="97"/>
      <c r="G40" s="98"/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23"/>
      <c r="V40" s="102"/>
      <c r="W40" s="103"/>
      <c r="X40" s="124"/>
      <c r="Y40" s="123"/>
      <c r="Z40" s="102"/>
      <c r="AA40" s="103"/>
      <c r="AB40" s="124"/>
      <c r="AC40" s="123"/>
      <c r="AD40" s="102"/>
      <c r="AE40" s="103"/>
      <c r="AF40" s="124"/>
      <c r="AG40" s="123"/>
      <c r="AH40" s="102"/>
      <c r="AI40" s="103"/>
      <c r="AJ40" s="124"/>
      <c r="AK40" s="123"/>
      <c r="AL40" s="102"/>
      <c r="AM40" s="99"/>
      <c r="AN40" s="100"/>
      <c r="AO40" s="123"/>
      <c r="AP40" s="102"/>
    </row>
    <row r="41" spans="1:42" s="107" customFormat="1" ht="53.1" customHeight="1">
      <c r="A41" s="108"/>
      <c r="B41" s="200"/>
      <c r="C41" s="109"/>
      <c r="D41" s="95"/>
      <c r="E41" s="96"/>
      <c r="F41" s="97"/>
      <c r="G41" s="98"/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23"/>
      <c r="V41" s="102"/>
      <c r="W41" s="103"/>
      <c r="X41" s="124"/>
      <c r="Y41" s="123"/>
      <c r="Z41" s="102"/>
      <c r="AA41" s="103"/>
      <c r="AB41" s="124"/>
      <c r="AC41" s="123"/>
      <c r="AD41" s="102"/>
      <c r="AE41" s="103"/>
      <c r="AF41" s="124"/>
      <c r="AG41" s="123"/>
      <c r="AH41" s="102"/>
      <c r="AI41" s="103"/>
      <c r="AJ41" s="124"/>
      <c r="AK41" s="123"/>
      <c r="AL41" s="102"/>
      <c r="AM41" s="99"/>
      <c r="AN41" s="100"/>
      <c r="AO41" s="123"/>
      <c r="AP41" s="102"/>
    </row>
    <row r="42" spans="1:42" s="107" customFormat="1" ht="53.1" customHeight="1">
      <c r="A42" s="108"/>
      <c r="B42" s="37"/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23"/>
      <c r="V42" s="102"/>
      <c r="W42" s="103"/>
      <c r="X42" s="124"/>
      <c r="Y42" s="123"/>
      <c r="Z42" s="102"/>
      <c r="AA42" s="103"/>
      <c r="AB42" s="124"/>
      <c r="AC42" s="123"/>
      <c r="AD42" s="102"/>
      <c r="AE42" s="103"/>
      <c r="AF42" s="124"/>
      <c r="AG42" s="123"/>
      <c r="AH42" s="102"/>
      <c r="AI42" s="103"/>
      <c r="AJ42" s="124"/>
      <c r="AK42" s="123"/>
      <c r="AL42" s="102"/>
      <c r="AM42" s="99"/>
      <c r="AN42" s="100"/>
      <c r="AO42" s="123"/>
      <c r="AP42" s="102"/>
    </row>
    <row r="43" spans="1:42" s="107" customFormat="1" ht="53.1" customHeight="1">
      <c r="A43" s="108"/>
      <c r="B43" s="37"/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</row>
    <row r="44" spans="1:42" s="107" customFormat="1" ht="53.1" customHeight="1" thickBot="1">
      <c r="A44" s="108"/>
      <c r="B44" s="25"/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</row>
    <row r="45" spans="1:42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1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135" customFormat="1" ht="45" customHeight="1">
      <c r="A46" s="132"/>
      <c r="B46" s="133" t="s">
        <v>81</v>
      </c>
      <c r="C46" s="134">
        <f>C45+G45+K45+O45+S45+W45+AA45+AE45+AI45+AM45</f>
        <v>2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</row>
    <row r="47" spans="1:42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</row>
    <row r="48" spans="1:42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</row>
    <row r="49" spans="1:42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</row>
    <row r="50" spans="1:42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</row>
    <row r="51" spans="1:42" s="135" customFormat="1" ht="45" customHeight="1">
      <c r="A51" s="132"/>
      <c r="B51" s="133" t="s">
        <v>4</v>
      </c>
      <c r="C51" s="137">
        <f>SUM(C46:C49)</f>
        <v>2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</row>
    <row r="52" spans="1:42" s="135" customFormat="1" ht="45" customHeight="1">
      <c r="A52" s="132"/>
      <c r="B52" s="133" t="s">
        <v>89</v>
      </c>
      <c r="C52" s="137">
        <f>C46+C47</f>
        <v>2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</row>
    <row r="53" spans="1:42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</row>
    <row r="54" spans="1:42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</row>
    <row r="55" spans="1:42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2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2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2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2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2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2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2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2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2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0"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O29:R29"/>
    <mergeCell ref="S29:V29"/>
    <mergeCell ref="W29:Z29"/>
    <mergeCell ref="AA29:AD29"/>
    <mergeCell ref="AE29:AH29"/>
    <mergeCell ref="AA33:AD33"/>
    <mergeCell ref="AE33:AH33"/>
    <mergeCell ref="AI33:AL33"/>
    <mergeCell ref="C31:F31"/>
    <mergeCell ref="G31:J31"/>
    <mergeCell ref="O32:R32"/>
    <mergeCell ref="AI30:AL30"/>
    <mergeCell ref="S32:V32"/>
    <mergeCell ref="W32:Z32"/>
    <mergeCell ref="AA32:AD32"/>
    <mergeCell ref="AE32:AH32"/>
    <mergeCell ref="AI32:AL32"/>
    <mergeCell ref="K31:N31"/>
    <mergeCell ref="O31:R31"/>
    <mergeCell ref="S31:V31"/>
    <mergeCell ref="W31:Z31"/>
    <mergeCell ref="C54:F54"/>
    <mergeCell ref="AA34:AD34"/>
    <mergeCell ref="AE34:AH34"/>
    <mergeCell ref="AI34:AL34"/>
    <mergeCell ref="C35:F35"/>
    <mergeCell ref="G35:J35"/>
    <mergeCell ref="K35:N35"/>
    <mergeCell ref="O35:R35"/>
    <mergeCell ref="S35:V35"/>
    <mergeCell ref="W35:Z35"/>
    <mergeCell ref="AA35:AD35"/>
    <mergeCell ref="O34:R34"/>
    <mergeCell ref="S34:V34"/>
    <mergeCell ref="W34:Z34"/>
    <mergeCell ref="AE35:AH35"/>
    <mergeCell ref="AI35:AL35"/>
    <mergeCell ref="B36:AP36"/>
    <mergeCell ref="AM28:AP35"/>
    <mergeCell ref="C29:F29"/>
    <mergeCell ref="G29:J29"/>
    <mergeCell ref="K29:N29"/>
    <mergeCell ref="O33:R33"/>
    <mergeCell ref="S33:V33"/>
    <mergeCell ref="W33:Z33"/>
    <mergeCell ref="C34:F34"/>
    <mergeCell ref="C33:F33"/>
    <mergeCell ref="C32:F32"/>
    <mergeCell ref="G34:J34"/>
    <mergeCell ref="G33:J33"/>
    <mergeCell ref="G32:J32"/>
    <mergeCell ref="K34:N34"/>
    <mergeCell ref="K33:N33"/>
    <mergeCell ref="K32:N32"/>
  </mergeCells>
  <phoneticPr fontId="70" type="noConversion"/>
  <pageMargins left="0.11811023622047245" right="0.11811023622047245" top="0.19685039370078741" bottom="0.23622047244094491" header="0" footer="0"/>
  <pageSetup paperSize="3" scale="25" orientation="landscape" r:id="rId1"/>
  <headerFooter>
    <oddFooter>&amp;L&amp;14&amp;F&amp;C&amp;"-,Bold"&amp;16&amp;A&amp;R&amp;"-,Bold"&amp;16&amp;P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55"/>
  <sheetViews>
    <sheetView view="pageBreakPreview" topLeftCell="A8" zoomScale="30" zoomScaleNormal="40" zoomScaleSheetLayoutView="30" workbookViewId="0">
      <selection activeCell="G31" sqref="G31:J31"/>
    </sheetView>
  </sheetViews>
  <sheetFormatPr defaultColWidth="9" defaultRowHeight="29.25" outlineLevelRow="1"/>
  <cols>
    <col min="1" max="1" width="9" style="1" customWidth="1"/>
    <col min="2" max="2" width="68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42" ht="108" customHeight="1">
      <c r="B1" s="2" t="str">
        <f>O4</f>
        <v>ZOIE</v>
      </c>
      <c r="C1" s="2" t="str">
        <f>AG4</f>
        <v>DIAGONAL JACQUARD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WAHSUN</v>
      </c>
      <c r="AA1" s="6" t="str">
        <f ca="1">RIGHT(CELL("filename",$AA$1),LEN(CELL("filename",$AA$1))-FIND("]",CELL("filename",$AA$1)))</f>
        <v>ZOIE - DIAGONAL JACQUARD</v>
      </c>
    </row>
    <row r="2" spans="1:42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42" s="9" customFormat="1" ht="71.25" customHeight="1">
      <c r="B3" s="532" t="s">
        <v>6</v>
      </c>
      <c r="C3" s="533"/>
      <c r="D3" s="534" t="s">
        <v>97</v>
      </c>
      <c r="E3" s="534"/>
      <c r="F3" s="534"/>
      <c r="G3" s="534"/>
      <c r="H3" s="534"/>
      <c r="I3" s="534"/>
      <c r="J3" s="534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10</v>
      </c>
      <c r="AH3" s="535"/>
      <c r="AI3" s="535"/>
      <c r="AJ3" s="535"/>
      <c r="AK3" s="535"/>
      <c r="AL3" s="535"/>
      <c r="AM3" s="535"/>
      <c r="AN3" s="523" t="s">
        <v>11</v>
      </c>
      <c r="AO3" s="525" t="s">
        <v>12</v>
      </c>
      <c r="AP3" s="526"/>
    </row>
    <row r="4" spans="1:42" s="9" customFormat="1" ht="57.75" customHeight="1" thickBot="1">
      <c r="B4" s="527" t="s">
        <v>13</v>
      </c>
      <c r="C4" s="528"/>
      <c r="D4" s="529"/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 t="s">
        <v>109</v>
      </c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530" t="s">
        <v>116</v>
      </c>
      <c r="AH4" s="530"/>
      <c r="AI4" s="530"/>
      <c r="AJ4" s="530"/>
      <c r="AK4" s="530"/>
      <c r="AL4" s="530"/>
      <c r="AM4" s="530"/>
      <c r="AN4" s="524"/>
      <c r="AO4" s="525"/>
      <c r="AP4" s="526"/>
    </row>
    <row r="5" spans="1:42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42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42" s="149" customFormat="1" ht="84.75" customHeight="1" thickBot="1">
      <c r="A7" s="542"/>
      <c r="B7" s="213" t="s">
        <v>21</v>
      </c>
      <c r="C7" s="215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214" t="s">
        <v>36</v>
      </c>
      <c r="AP7" s="215" t="s">
        <v>37</v>
      </c>
    </row>
    <row r="8" spans="1:42" s="23" customFormat="1" ht="204" customHeight="1" thickBot="1">
      <c r="A8" s="542"/>
      <c r="B8" s="232"/>
      <c r="C8" s="233"/>
      <c r="D8" s="547" t="s">
        <v>113</v>
      </c>
      <c r="E8" s="548"/>
      <c r="F8" s="551"/>
      <c r="G8" s="547" t="s">
        <v>93</v>
      </c>
      <c r="H8" s="548"/>
      <c r="I8" s="549"/>
      <c r="J8" s="550" t="s">
        <v>108</v>
      </c>
      <c r="K8" s="548"/>
      <c r="L8" s="549"/>
      <c r="M8" s="550"/>
      <c r="N8" s="548"/>
      <c r="O8" s="549"/>
      <c r="P8" s="550"/>
      <c r="Q8" s="548"/>
      <c r="R8" s="549"/>
      <c r="S8" s="550"/>
      <c r="T8" s="548"/>
      <c r="U8" s="551"/>
      <c r="V8" s="547"/>
      <c r="W8" s="548"/>
      <c r="X8" s="549"/>
      <c r="Y8" s="550"/>
      <c r="Z8" s="548"/>
      <c r="AA8" s="549"/>
      <c r="AB8" s="571"/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1195"/>
      <c r="AN8" s="1196"/>
      <c r="AO8" s="167"/>
      <c r="AP8" s="21"/>
    </row>
    <row r="9" spans="1:42" s="29" customFormat="1" ht="48.75" thickBot="1">
      <c r="A9" s="24"/>
      <c r="B9" s="171" t="s">
        <v>114</v>
      </c>
      <c r="C9" s="26" t="s">
        <v>115</v>
      </c>
      <c r="D9" s="1119" t="s">
        <v>114</v>
      </c>
      <c r="E9" s="1120"/>
      <c r="F9" s="1121"/>
      <c r="G9" s="1134" t="s">
        <v>55</v>
      </c>
      <c r="H9" s="1132"/>
      <c r="I9" s="1133"/>
      <c r="J9" s="1125" t="s">
        <v>55</v>
      </c>
      <c r="K9" s="1126"/>
      <c r="L9" s="1127"/>
      <c r="M9" s="1125"/>
      <c r="N9" s="1126"/>
      <c r="O9" s="1127"/>
      <c r="P9" s="1125"/>
      <c r="Q9" s="1126"/>
      <c r="R9" s="1127"/>
      <c r="S9" s="1128">
        <v>580</v>
      </c>
      <c r="T9" s="1129"/>
      <c r="U9" s="1130"/>
      <c r="V9" s="1131" t="s">
        <v>55</v>
      </c>
      <c r="W9" s="1132"/>
      <c r="X9" s="1133"/>
      <c r="Y9" s="1125"/>
      <c r="Z9" s="1126"/>
      <c r="AA9" s="1127"/>
      <c r="AB9" s="1134" t="s">
        <v>55</v>
      </c>
      <c r="AC9" s="1132"/>
      <c r="AD9" s="1133"/>
      <c r="AE9" s="1125"/>
      <c r="AF9" s="1137"/>
      <c r="AG9" s="1131" t="s">
        <v>55</v>
      </c>
      <c r="AH9" s="1133"/>
      <c r="AI9" s="1134" t="s">
        <v>43</v>
      </c>
      <c r="AJ9" s="1133"/>
      <c r="AK9" s="1134" t="s">
        <v>44</v>
      </c>
      <c r="AL9" s="1133"/>
      <c r="AM9" s="723" t="s">
        <v>45</v>
      </c>
      <c r="AN9" s="725"/>
      <c r="AO9" s="201" t="s">
        <v>46</v>
      </c>
      <c r="AP9" s="172"/>
    </row>
    <row r="10" spans="1:42" s="29" customFormat="1" ht="51.75" customHeight="1" thickBot="1">
      <c r="A10" s="24"/>
      <c r="B10" s="25"/>
      <c r="C10" s="26"/>
      <c r="D10" s="720"/>
      <c r="E10" s="721"/>
      <c r="F10" s="722"/>
      <c r="G10" s="1134"/>
      <c r="H10" s="1132"/>
      <c r="I10" s="1133"/>
      <c r="J10" s="726"/>
      <c r="K10" s="727"/>
      <c r="L10" s="728"/>
      <c r="M10" s="726"/>
      <c r="N10" s="727"/>
      <c r="O10" s="728"/>
      <c r="P10" s="726"/>
      <c r="Q10" s="727"/>
      <c r="R10" s="728"/>
      <c r="S10" s="735"/>
      <c r="T10" s="736"/>
      <c r="U10" s="737"/>
      <c r="V10" s="730"/>
      <c r="W10" s="724"/>
      <c r="X10" s="725"/>
      <c r="Y10" s="726"/>
      <c r="Z10" s="727"/>
      <c r="AA10" s="728"/>
      <c r="AB10" s="723"/>
      <c r="AC10" s="724"/>
      <c r="AD10" s="734"/>
      <c r="AE10" s="738"/>
      <c r="AF10" s="739"/>
      <c r="AG10" s="730"/>
      <c r="AH10" s="725"/>
      <c r="AI10" s="723"/>
      <c r="AJ10" s="725"/>
      <c r="AK10" s="729"/>
      <c r="AL10" s="722"/>
      <c r="AM10" s="729"/>
      <c r="AN10" s="722"/>
      <c r="AO10" s="199"/>
      <c r="AP10" s="28"/>
    </row>
    <row r="11" spans="1:42" s="24" customFormat="1" ht="51.75" customHeight="1">
      <c r="B11" s="216"/>
      <c r="C11" s="31"/>
      <c r="D11" s="730"/>
      <c r="E11" s="724"/>
      <c r="F11" s="725"/>
      <c r="G11" s="1134"/>
      <c r="H11" s="1132"/>
      <c r="I11" s="1133"/>
      <c r="J11" s="723"/>
      <c r="K11" s="724"/>
      <c r="L11" s="725"/>
      <c r="M11" s="723"/>
      <c r="N11" s="724"/>
      <c r="O11" s="725"/>
      <c r="P11" s="723"/>
      <c r="Q11" s="724"/>
      <c r="R11" s="725"/>
      <c r="S11" s="723"/>
      <c r="T11" s="724"/>
      <c r="U11" s="734"/>
      <c r="V11" s="730"/>
      <c r="W11" s="724"/>
      <c r="X11" s="725"/>
      <c r="Y11" s="723"/>
      <c r="Z11" s="724"/>
      <c r="AA11" s="725"/>
      <c r="AB11" s="723"/>
      <c r="AC11" s="724"/>
      <c r="AD11" s="734"/>
      <c r="AE11" s="730"/>
      <c r="AF11" s="734"/>
      <c r="AG11" s="730"/>
      <c r="AH11" s="725"/>
      <c r="AI11" s="723"/>
      <c r="AJ11" s="725"/>
      <c r="AK11" s="729"/>
      <c r="AL11" s="722"/>
      <c r="AM11" s="729"/>
      <c r="AN11" s="722"/>
      <c r="AO11" s="199"/>
      <c r="AP11" s="28"/>
    </row>
    <row r="12" spans="1:42" s="34" customFormat="1" ht="51.75" customHeight="1" outlineLevel="1">
      <c r="A12" s="32"/>
      <c r="B12" s="200"/>
      <c r="C12" s="31"/>
      <c r="D12" s="730"/>
      <c r="E12" s="724"/>
      <c r="F12" s="725"/>
      <c r="G12" s="933"/>
      <c r="H12" s="934"/>
      <c r="I12" s="935"/>
      <c r="J12" s="723"/>
      <c r="K12" s="724"/>
      <c r="L12" s="725"/>
      <c r="M12" s="723"/>
      <c r="N12" s="724"/>
      <c r="O12" s="725"/>
      <c r="P12" s="723"/>
      <c r="Q12" s="724"/>
      <c r="R12" s="725"/>
      <c r="S12" s="723"/>
      <c r="T12" s="724"/>
      <c r="U12" s="734"/>
      <c r="V12" s="730"/>
      <c r="W12" s="724"/>
      <c r="X12" s="725"/>
      <c r="Y12" s="723"/>
      <c r="Z12" s="724"/>
      <c r="AA12" s="725"/>
      <c r="AB12" s="723"/>
      <c r="AC12" s="724"/>
      <c r="AD12" s="734"/>
      <c r="AE12" s="730"/>
      <c r="AF12" s="734"/>
      <c r="AG12" s="600"/>
      <c r="AH12" s="743"/>
      <c r="AI12" s="744"/>
      <c r="AJ12" s="743"/>
      <c r="AK12" s="729"/>
      <c r="AL12" s="722"/>
      <c r="AM12" s="729"/>
      <c r="AN12" s="722"/>
      <c r="AO12" s="199"/>
      <c r="AP12" s="28"/>
    </row>
    <row r="13" spans="1:42" s="40" customFormat="1" ht="51.75" customHeight="1">
      <c r="A13" s="24"/>
      <c r="B13" s="37"/>
      <c r="C13" s="38"/>
      <c r="D13" s="600"/>
      <c r="E13" s="748"/>
      <c r="F13" s="743"/>
      <c r="G13" s="933"/>
      <c r="H13" s="934"/>
      <c r="I13" s="935"/>
      <c r="J13" s="744"/>
      <c r="K13" s="748"/>
      <c r="L13" s="743"/>
      <c r="M13" s="744"/>
      <c r="N13" s="748"/>
      <c r="O13" s="743"/>
      <c r="P13" s="744"/>
      <c r="Q13" s="748"/>
      <c r="R13" s="743"/>
      <c r="S13" s="744"/>
      <c r="T13" s="748"/>
      <c r="U13" s="936"/>
      <c r="V13" s="600"/>
      <c r="W13" s="748"/>
      <c r="X13" s="743"/>
      <c r="Y13" s="744"/>
      <c r="Z13" s="748"/>
      <c r="AA13" s="743"/>
      <c r="AB13" s="744"/>
      <c r="AC13" s="748"/>
      <c r="AD13" s="936"/>
      <c r="AE13" s="600"/>
      <c r="AF13" s="936"/>
      <c r="AG13" s="600"/>
      <c r="AH13" s="743"/>
      <c r="AI13" s="744"/>
      <c r="AJ13" s="743"/>
      <c r="AK13" s="729"/>
      <c r="AL13" s="722"/>
      <c r="AM13" s="729"/>
      <c r="AN13" s="722"/>
      <c r="AO13" s="199"/>
      <c r="AP13" s="201"/>
    </row>
    <row r="14" spans="1:42" s="40" customFormat="1" ht="51.75" customHeight="1">
      <c r="A14" s="24"/>
      <c r="B14" s="37"/>
      <c r="C14" s="38"/>
      <c r="D14" s="600"/>
      <c r="E14" s="748"/>
      <c r="F14" s="743"/>
      <c r="G14" s="744"/>
      <c r="H14" s="748"/>
      <c r="I14" s="743"/>
      <c r="J14" s="744"/>
      <c r="K14" s="748"/>
      <c r="L14" s="743"/>
      <c r="M14" s="744"/>
      <c r="N14" s="748"/>
      <c r="O14" s="743"/>
      <c r="P14" s="744"/>
      <c r="Q14" s="748"/>
      <c r="R14" s="743"/>
      <c r="S14" s="744"/>
      <c r="T14" s="748"/>
      <c r="U14" s="936"/>
      <c r="V14" s="600"/>
      <c r="W14" s="748"/>
      <c r="X14" s="743"/>
      <c r="Y14" s="744"/>
      <c r="Z14" s="748"/>
      <c r="AA14" s="743"/>
      <c r="AB14" s="744"/>
      <c r="AC14" s="748"/>
      <c r="AD14" s="936"/>
      <c r="AE14" s="600"/>
      <c r="AF14" s="936"/>
      <c r="AG14" s="600"/>
      <c r="AH14" s="743"/>
      <c r="AI14" s="744"/>
      <c r="AJ14" s="743"/>
      <c r="AK14" s="729"/>
      <c r="AL14" s="722"/>
      <c r="AM14" s="729"/>
      <c r="AN14" s="722"/>
      <c r="AO14" s="199"/>
      <c r="AP14" s="201"/>
    </row>
    <row r="15" spans="1:42" s="29" customFormat="1" ht="56.1" customHeight="1">
      <c r="A15" s="24"/>
      <c r="B15" s="25"/>
      <c r="C15" s="26"/>
      <c r="D15" s="578"/>
      <c r="E15" s="579"/>
      <c r="F15" s="580"/>
      <c r="G15" s="937"/>
      <c r="H15" s="938"/>
      <c r="I15" s="939"/>
      <c r="J15" s="584"/>
      <c r="K15" s="585"/>
      <c r="L15" s="586"/>
      <c r="M15" s="584"/>
      <c r="N15" s="585"/>
      <c r="O15" s="586"/>
      <c r="P15" s="584"/>
      <c r="Q15" s="585"/>
      <c r="R15" s="586"/>
      <c r="S15" s="592"/>
      <c r="T15" s="593"/>
      <c r="U15" s="594"/>
      <c r="V15" s="587"/>
      <c r="W15" s="582"/>
      <c r="X15" s="583"/>
      <c r="Y15" s="584"/>
      <c r="Z15" s="585"/>
      <c r="AA15" s="585"/>
      <c r="AB15" s="606"/>
      <c r="AC15" s="604"/>
      <c r="AD15" s="604"/>
      <c r="AE15" s="603"/>
      <c r="AF15" s="607"/>
      <c r="AG15" s="587"/>
      <c r="AH15" s="583"/>
      <c r="AI15" s="581"/>
      <c r="AJ15" s="583"/>
      <c r="AK15" s="612"/>
      <c r="AL15" s="580"/>
      <c r="AM15" s="577"/>
      <c r="AN15" s="577"/>
      <c r="AO15" s="210"/>
      <c r="AP15" s="151"/>
    </row>
    <row r="16" spans="1:42" s="46" customFormat="1" ht="52.9" customHeight="1">
      <c r="A16" s="41"/>
      <c r="B16" s="42"/>
      <c r="C16" s="43"/>
      <c r="D16" s="587"/>
      <c r="E16" s="582"/>
      <c r="F16" s="583"/>
      <c r="G16" s="581"/>
      <c r="H16" s="582"/>
      <c r="I16" s="583"/>
      <c r="J16" s="613"/>
      <c r="K16" s="613"/>
      <c r="L16" s="613"/>
      <c r="M16" s="613"/>
      <c r="N16" s="613"/>
      <c r="O16" s="613"/>
      <c r="P16" s="613"/>
      <c r="Q16" s="613"/>
      <c r="R16" s="613"/>
      <c r="S16" s="620"/>
      <c r="T16" s="613"/>
      <c r="U16" s="621"/>
      <c r="V16" s="622"/>
      <c r="W16" s="613"/>
      <c r="X16" s="613"/>
      <c r="Y16" s="581"/>
      <c r="Z16" s="582"/>
      <c r="AA16" s="583"/>
      <c r="AB16" s="583"/>
      <c r="AC16" s="613"/>
      <c r="AD16" s="613"/>
      <c r="AE16" s="613"/>
      <c r="AF16" s="581"/>
      <c r="AG16" s="587"/>
      <c r="AH16" s="583"/>
      <c r="AI16" s="613"/>
      <c r="AJ16" s="613"/>
      <c r="AK16" s="613"/>
      <c r="AL16" s="613"/>
      <c r="AM16" s="570"/>
      <c r="AN16" s="569"/>
      <c r="AO16" s="152"/>
      <c r="AP16" s="45"/>
    </row>
    <row r="17" spans="1:42" s="46" customFormat="1" ht="52.9" customHeight="1">
      <c r="A17" s="41"/>
      <c r="B17" s="211"/>
      <c r="C17" s="43"/>
      <c r="D17" s="587"/>
      <c r="E17" s="582"/>
      <c r="F17" s="583"/>
      <c r="G17" s="581"/>
      <c r="H17" s="582"/>
      <c r="I17" s="583"/>
      <c r="J17" s="614"/>
      <c r="K17" s="614"/>
      <c r="L17" s="614"/>
      <c r="M17" s="613"/>
      <c r="N17" s="613"/>
      <c r="O17" s="613"/>
      <c r="P17" s="613"/>
      <c r="Q17" s="613"/>
      <c r="R17" s="613"/>
      <c r="S17" s="615"/>
      <c r="T17" s="616"/>
      <c r="U17" s="617"/>
      <c r="V17" s="618"/>
      <c r="W17" s="619"/>
      <c r="X17" s="619"/>
      <c r="Y17" s="581"/>
      <c r="Z17" s="582"/>
      <c r="AA17" s="583"/>
      <c r="AB17" s="586"/>
      <c r="AC17" s="619"/>
      <c r="AD17" s="619"/>
      <c r="AE17" s="581"/>
      <c r="AF17" s="591"/>
      <c r="AG17" s="587"/>
      <c r="AH17" s="583"/>
      <c r="AI17" s="613"/>
      <c r="AJ17" s="613"/>
      <c r="AK17" s="581"/>
      <c r="AL17" s="583"/>
      <c r="AM17" s="581"/>
      <c r="AN17" s="583"/>
      <c r="AO17" s="153"/>
      <c r="AP17" s="45"/>
    </row>
    <row r="18" spans="1:42" s="49" customFormat="1" ht="25.5" hidden="1" customHeight="1" outlineLevel="1">
      <c r="B18" s="209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629"/>
      <c r="F19" s="629"/>
      <c r="G19" s="629"/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30"/>
      <c r="V19" s="628"/>
      <c r="W19" s="629"/>
      <c r="X19" s="629"/>
      <c r="Y19" s="629"/>
      <c r="Z19" s="629"/>
      <c r="AA19" s="629"/>
      <c r="AB19" s="631"/>
      <c r="AC19" s="629"/>
      <c r="AD19" s="629"/>
      <c r="AE19" s="629"/>
      <c r="AF19" s="632"/>
      <c r="AG19" s="628"/>
      <c r="AH19" s="629"/>
      <c r="AI19" s="629"/>
      <c r="AJ19" s="629"/>
      <c r="AK19" s="629"/>
      <c r="AL19" s="629"/>
      <c r="AM19" s="629"/>
      <c r="AN19" s="629"/>
      <c r="AO19" s="154"/>
      <c r="AP19" s="51"/>
    </row>
    <row r="20" spans="1:42" s="49" customFormat="1" ht="25.5" hidden="1" customHeight="1" outlineLevel="1">
      <c r="B20" s="56"/>
      <c r="C20" s="54"/>
      <c r="D20" s="628"/>
      <c r="E20" s="629"/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30"/>
      <c r="V20" s="628"/>
      <c r="W20" s="629"/>
      <c r="X20" s="629"/>
      <c r="Y20" s="629"/>
      <c r="Z20" s="629"/>
      <c r="AA20" s="629"/>
      <c r="AB20" s="631"/>
      <c r="AC20" s="629"/>
      <c r="AD20" s="629"/>
      <c r="AE20" s="629"/>
      <c r="AF20" s="632"/>
      <c r="AG20" s="628"/>
      <c r="AH20" s="629"/>
      <c r="AI20" s="629"/>
      <c r="AJ20" s="629"/>
      <c r="AK20" s="629"/>
      <c r="AL20" s="629"/>
      <c r="AM20" s="629"/>
      <c r="AN20" s="629"/>
      <c r="AO20" s="154"/>
      <c r="AP20" s="51"/>
    </row>
    <row r="21" spans="1:42" s="49" customFormat="1" ht="25.5" hidden="1" customHeight="1" outlineLevel="1">
      <c r="B21" s="53"/>
      <c r="C21" s="54"/>
      <c r="D21" s="628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30"/>
      <c r="V21" s="628"/>
      <c r="W21" s="629"/>
      <c r="X21" s="629"/>
      <c r="Y21" s="629"/>
      <c r="Z21" s="629"/>
      <c r="AA21" s="629"/>
      <c r="AB21" s="631"/>
      <c r="AC21" s="629"/>
      <c r="AD21" s="629"/>
      <c r="AE21" s="629"/>
      <c r="AF21" s="632"/>
      <c r="AG21" s="628"/>
      <c r="AH21" s="629"/>
      <c r="AI21" s="629"/>
      <c r="AJ21" s="629"/>
      <c r="AK21" s="629"/>
      <c r="AL21" s="629"/>
      <c r="AM21" s="629"/>
      <c r="AN21" s="629"/>
      <c r="AO21" s="154"/>
      <c r="AP21" s="54"/>
    </row>
    <row r="22" spans="1:42" s="49" customFormat="1" ht="25.5" hidden="1" customHeight="1" outlineLevel="1">
      <c r="A22" s="57"/>
      <c r="B22" s="208"/>
      <c r="C22" s="54"/>
      <c r="D22" s="628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30"/>
      <c r="V22" s="628"/>
      <c r="W22" s="629"/>
      <c r="X22" s="629"/>
      <c r="Y22" s="629"/>
      <c r="Z22" s="629"/>
      <c r="AA22" s="629"/>
      <c r="AB22" s="631"/>
      <c r="AC22" s="629"/>
      <c r="AD22" s="629"/>
      <c r="AE22" s="629"/>
      <c r="AF22" s="632"/>
      <c r="AG22" s="628"/>
      <c r="AH22" s="629"/>
      <c r="AI22" s="629"/>
      <c r="AJ22" s="629"/>
      <c r="AK22" s="629"/>
      <c r="AL22" s="629"/>
      <c r="AM22" s="629"/>
      <c r="AN22" s="629"/>
      <c r="AO22" s="154"/>
      <c r="AP22" s="51"/>
    </row>
    <row r="23" spans="1:42" s="49" customFormat="1" ht="25.5" hidden="1" customHeight="1" outlineLevel="1" thickBot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325.5" customHeight="1" thickBot="1">
      <c r="A25" s="49"/>
      <c r="B25" s="63" t="s">
        <v>64</v>
      </c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645"/>
      <c r="P25" s="646"/>
      <c r="Q25" s="646"/>
      <c r="R25" s="647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637" t="s">
        <v>111</v>
      </c>
      <c r="D26" s="638"/>
      <c r="E26" s="638"/>
      <c r="F26" s="639"/>
      <c r="G26" s="637" t="s">
        <v>110</v>
      </c>
      <c r="H26" s="638"/>
      <c r="I26" s="638"/>
      <c r="J26" s="639"/>
      <c r="K26" s="637"/>
      <c r="L26" s="638"/>
      <c r="M26" s="638"/>
      <c r="N26" s="639"/>
      <c r="O26" s="640"/>
      <c r="P26" s="640"/>
      <c r="Q26" s="640"/>
      <c r="R26" s="640"/>
      <c r="S26" s="637"/>
      <c r="T26" s="638"/>
      <c r="U26" s="638"/>
      <c r="V26" s="639"/>
      <c r="W26" s="637"/>
      <c r="X26" s="638"/>
      <c r="Y26" s="638"/>
      <c r="Z26" s="639"/>
      <c r="AA26" s="640"/>
      <c r="AB26" s="640"/>
      <c r="AC26" s="640"/>
      <c r="AD26" s="640"/>
      <c r="AE26" s="640"/>
      <c r="AF26" s="640"/>
      <c r="AG26" s="640"/>
      <c r="AH26" s="640"/>
      <c r="AI26" s="641"/>
      <c r="AJ26" s="641"/>
      <c r="AK26" s="641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654" t="s">
        <v>130</v>
      </c>
      <c r="D27" s="655"/>
      <c r="E27" s="655"/>
      <c r="F27" s="656"/>
      <c r="G27" s="654" t="s">
        <v>129</v>
      </c>
      <c r="H27" s="655"/>
      <c r="I27" s="655"/>
      <c r="J27" s="656"/>
      <c r="K27" s="654"/>
      <c r="L27" s="655"/>
      <c r="M27" s="655"/>
      <c r="N27" s="656"/>
      <c r="O27" s="654"/>
      <c r="P27" s="655"/>
      <c r="Q27" s="655"/>
      <c r="R27" s="656"/>
      <c r="S27" s="654"/>
      <c r="T27" s="655"/>
      <c r="U27" s="655"/>
      <c r="V27" s="656"/>
      <c r="W27" s="654"/>
      <c r="X27" s="655"/>
      <c r="Y27" s="655"/>
      <c r="Z27" s="656"/>
      <c r="AA27" s="654"/>
      <c r="AB27" s="655"/>
      <c r="AC27" s="655"/>
      <c r="AD27" s="656"/>
      <c r="AE27" s="654"/>
      <c r="AF27" s="655"/>
      <c r="AG27" s="655"/>
      <c r="AH27" s="656"/>
      <c r="AI27" s="657"/>
      <c r="AJ27" s="658"/>
      <c r="AK27" s="658"/>
      <c r="AL27" s="659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779" t="s">
        <v>112</v>
      </c>
      <c r="D28" s="780"/>
      <c r="E28" s="780"/>
      <c r="F28" s="781"/>
      <c r="G28" s="779" t="s">
        <v>112</v>
      </c>
      <c r="H28" s="780"/>
      <c r="I28" s="780"/>
      <c r="J28" s="781"/>
      <c r="K28" s="670"/>
      <c r="L28" s="671"/>
      <c r="M28" s="671"/>
      <c r="N28" s="672"/>
      <c r="O28" s="670"/>
      <c r="P28" s="671"/>
      <c r="Q28" s="671"/>
      <c r="R28" s="672"/>
      <c r="S28" s="670"/>
      <c r="T28" s="671"/>
      <c r="U28" s="671"/>
      <c r="V28" s="672"/>
      <c r="W28" s="670"/>
      <c r="X28" s="671"/>
      <c r="Y28" s="671"/>
      <c r="Z28" s="672"/>
      <c r="AA28" s="670"/>
      <c r="AB28" s="671"/>
      <c r="AC28" s="671"/>
      <c r="AD28" s="672"/>
      <c r="AE28" s="670"/>
      <c r="AF28" s="671"/>
      <c r="AG28" s="671"/>
      <c r="AH28" s="672"/>
      <c r="AI28" s="673"/>
      <c r="AJ28" s="674"/>
      <c r="AK28" s="674"/>
      <c r="AL28" s="675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679" t="s">
        <v>96</v>
      </c>
      <c r="D29" s="680"/>
      <c r="E29" s="680"/>
      <c r="F29" s="681"/>
      <c r="G29" s="679" t="s">
        <v>96</v>
      </c>
      <c r="H29" s="680"/>
      <c r="I29" s="680"/>
      <c r="J29" s="681"/>
      <c r="K29" s="670"/>
      <c r="L29" s="671"/>
      <c r="M29" s="671"/>
      <c r="N29" s="672"/>
      <c r="O29" s="670"/>
      <c r="P29" s="671"/>
      <c r="Q29" s="671"/>
      <c r="R29" s="672"/>
      <c r="S29" s="670"/>
      <c r="T29" s="671"/>
      <c r="U29" s="671"/>
      <c r="V29" s="672"/>
      <c r="W29" s="670"/>
      <c r="X29" s="671"/>
      <c r="Y29" s="671"/>
      <c r="Z29" s="672"/>
      <c r="AA29" s="670"/>
      <c r="AB29" s="671"/>
      <c r="AC29" s="671"/>
      <c r="AD29" s="672"/>
      <c r="AE29" s="670"/>
      <c r="AF29" s="671"/>
      <c r="AG29" s="671"/>
      <c r="AH29" s="672"/>
      <c r="AI29" s="676"/>
      <c r="AJ29" s="677"/>
      <c r="AK29" s="677"/>
      <c r="AL29" s="678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679"/>
      <c r="D30" s="680"/>
      <c r="E30" s="680"/>
      <c r="F30" s="681"/>
      <c r="G30" s="679"/>
      <c r="H30" s="680"/>
      <c r="I30" s="680"/>
      <c r="J30" s="681"/>
      <c r="K30" s="670"/>
      <c r="L30" s="671"/>
      <c r="M30" s="671"/>
      <c r="N30" s="672"/>
      <c r="O30" s="670"/>
      <c r="P30" s="671"/>
      <c r="Q30" s="671"/>
      <c r="R30" s="672"/>
      <c r="S30" s="670"/>
      <c r="T30" s="671"/>
      <c r="U30" s="671"/>
      <c r="V30" s="672"/>
      <c r="W30" s="670"/>
      <c r="X30" s="671"/>
      <c r="Y30" s="671"/>
      <c r="Z30" s="672"/>
      <c r="AA30" s="670"/>
      <c r="AB30" s="671"/>
      <c r="AC30" s="671"/>
      <c r="AD30" s="672"/>
      <c r="AE30" s="670"/>
      <c r="AF30" s="671"/>
      <c r="AG30" s="671"/>
      <c r="AH30" s="672"/>
      <c r="AI30" s="676"/>
      <c r="AJ30" s="677"/>
      <c r="AK30" s="677"/>
      <c r="AL30" s="678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682"/>
      <c r="D31" s="683"/>
      <c r="E31" s="683"/>
      <c r="F31" s="684"/>
      <c r="G31" s="682"/>
      <c r="H31" s="683"/>
      <c r="I31" s="683"/>
      <c r="J31" s="684"/>
      <c r="K31" s="205"/>
      <c r="L31" s="206"/>
      <c r="M31" s="206"/>
      <c r="N31" s="207"/>
      <c r="O31" s="205"/>
      <c r="P31" s="206"/>
      <c r="Q31" s="206"/>
      <c r="R31" s="207"/>
      <c r="S31" s="205"/>
      <c r="T31" s="206"/>
      <c r="U31" s="206"/>
      <c r="V31" s="207"/>
      <c r="W31" s="205"/>
      <c r="X31" s="206"/>
      <c r="Y31" s="206"/>
      <c r="Z31" s="207"/>
      <c r="AA31" s="205"/>
      <c r="AB31" s="206"/>
      <c r="AC31" s="206"/>
      <c r="AD31" s="207"/>
      <c r="AE31" s="205"/>
      <c r="AF31" s="206"/>
      <c r="AG31" s="206"/>
      <c r="AH31" s="207"/>
      <c r="AI31" s="202"/>
      <c r="AJ31" s="203"/>
      <c r="AK31" s="203"/>
      <c r="AL31" s="204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679" t="s">
        <v>75</v>
      </c>
      <c r="D32" s="680"/>
      <c r="E32" s="680"/>
      <c r="F32" s="681"/>
      <c r="G32" s="679" t="s">
        <v>75</v>
      </c>
      <c r="H32" s="680"/>
      <c r="I32" s="680"/>
      <c r="J32" s="681"/>
      <c r="K32" s="670"/>
      <c r="L32" s="671"/>
      <c r="M32" s="671"/>
      <c r="N32" s="672"/>
      <c r="O32" s="670"/>
      <c r="P32" s="671"/>
      <c r="Q32" s="671"/>
      <c r="R32" s="672"/>
      <c r="S32" s="670"/>
      <c r="T32" s="671"/>
      <c r="U32" s="671"/>
      <c r="V32" s="672"/>
      <c r="W32" s="670"/>
      <c r="X32" s="671"/>
      <c r="Y32" s="671"/>
      <c r="Z32" s="672"/>
      <c r="AA32" s="670"/>
      <c r="AB32" s="671"/>
      <c r="AC32" s="671"/>
      <c r="AD32" s="672"/>
      <c r="AE32" s="670"/>
      <c r="AF32" s="671"/>
      <c r="AG32" s="671"/>
      <c r="AH32" s="672"/>
      <c r="AI32" s="676"/>
      <c r="AJ32" s="677"/>
      <c r="AK32" s="677"/>
      <c r="AL32" s="678"/>
      <c r="AM32" s="702"/>
      <c r="AN32" s="703"/>
      <c r="AO32" s="703"/>
      <c r="AP32" s="703"/>
    </row>
    <row r="33" spans="1:42" ht="65.099999999999994" customHeight="1" outlineLevel="1">
      <c r="A33" s="49"/>
      <c r="B33" s="64" t="s">
        <v>76</v>
      </c>
      <c r="C33" s="679" t="s">
        <v>77</v>
      </c>
      <c r="D33" s="680"/>
      <c r="E33" s="680"/>
      <c r="F33" s="681"/>
      <c r="G33" s="679" t="s">
        <v>77</v>
      </c>
      <c r="H33" s="680"/>
      <c r="I33" s="680"/>
      <c r="J33" s="681"/>
      <c r="K33" s="670"/>
      <c r="L33" s="671"/>
      <c r="M33" s="671"/>
      <c r="N33" s="672"/>
      <c r="O33" s="670"/>
      <c r="P33" s="671"/>
      <c r="Q33" s="671"/>
      <c r="R33" s="672"/>
      <c r="S33" s="670"/>
      <c r="T33" s="671"/>
      <c r="U33" s="671"/>
      <c r="V33" s="672"/>
      <c r="W33" s="670"/>
      <c r="X33" s="671"/>
      <c r="Y33" s="671"/>
      <c r="Z33" s="672"/>
      <c r="AA33" s="670"/>
      <c r="AB33" s="671"/>
      <c r="AC33" s="671"/>
      <c r="AD33" s="672"/>
      <c r="AE33" s="670"/>
      <c r="AF33" s="671"/>
      <c r="AG33" s="671"/>
      <c r="AH33" s="672"/>
      <c r="AI33" s="676"/>
      <c r="AJ33" s="677"/>
      <c r="AK33" s="677"/>
      <c r="AL33" s="678"/>
      <c r="AM33" s="702"/>
      <c r="AN33" s="703"/>
      <c r="AO33" s="703"/>
      <c r="AP33" s="703"/>
    </row>
    <row r="34" spans="1:42" ht="65.099999999999994" customHeight="1" outlineLevel="1">
      <c r="A34" s="49"/>
      <c r="B34" s="64" t="s">
        <v>78</v>
      </c>
      <c r="C34" s="679" t="s">
        <v>77</v>
      </c>
      <c r="D34" s="680"/>
      <c r="E34" s="680"/>
      <c r="F34" s="681"/>
      <c r="G34" s="679" t="s">
        <v>77</v>
      </c>
      <c r="H34" s="680"/>
      <c r="I34" s="680"/>
      <c r="J34" s="681"/>
      <c r="K34" s="670"/>
      <c r="L34" s="671"/>
      <c r="M34" s="671"/>
      <c r="N34" s="672"/>
      <c r="O34" s="688"/>
      <c r="P34" s="689"/>
      <c r="Q34" s="689"/>
      <c r="R34" s="690"/>
      <c r="S34" s="688"/>
      <c r="T34" s="689"/>
      <c r="U34" s="689"/>
      <c r="V34" s="690"/>
      <c r="W34" s="688"/>
      <c r="X34" s="689"/>
      <c r="Y34" s="689"/>
      <c r="Z34" s="690"/>
      <c r="AA34" s="688"/>
      <c r="AB34" s="689"/>
      <c r="AC34" s="689"/>
      <c r="AD34" s="690"/>
      <c r="AE34" s="688"/>
      <c r="AF34" s="689"/>
      <c r="AG34" s="689"/>
      <c r="AH34" s="690"/>
      <c r="AI34" s="676"/>
      <c r="AJ34" s="677"/>
      <c r="AK34" s="677"/>
      <c r="AL34" s="678"/>
      <c r="AM34" s="702"/>
      <c r="AN34" s="703"/>
      <c r="AO34" s="703"/>
      <c r="AP34" s="703"/>
    </row>
    <row r="35" spans="1:42" ht="203.25" customHeight="1" outlineLevel="1" thickBot="1">
      <c r="A35" s="49"/>
      <c r="B35" s="73" t="s">
        <v>79</v>
      </c>
      <c r="C35" s="944"/>
      <c r="D35" s="945"/>
      <c r="E35" s="945"/>
      <c r="F35" s="946"/>
      <c r="G35" s="691"/>
      <c r="H35" s="692"/>
      <c r="I35" s="692"/>
      <c r="J35" s="693"/>
      <c r="K35" s="691"/>
      <c r="L35" s="692"/>
      <c r="M35" s="692"/>
      <c r="N35" s="693"/>
      <c r="O35" s="691"/>
      <c r="P35" s="692"/>
      <c r="Q35" s="692"/>
      <c r="R35" s="693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2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168" customFormat="1" ht="53.1" customHeight="1">
      <c r="A38" s="161"/>
      <c r="B38" s="171" t="s">
        <v>114</v>
      </c>
      <c r="C38" s="109">
        <v>1</v>
      </c>
      <c r="D38" s="81"/>
      <c r="E38" s="82"/>
      <c r="F38" s="83"/>
      <c r="G38" s="84">
        <v>1</v>
      </c>
      <c r="H38" s="81"/>
      <c r="I38" s="82"/>
      <c r="J38" s="83"/>
      <c r="K38" s="84"/>
      <c r="L38" s="81"/>
      <c r="M38" s="82"/>
      <c r="N38" s="83"/>
      <c r="O38" s="84"/>
      <c r="P38" s="81"/>
      <c r="Q38" s="82"/>
      <c r="R38" s="83"/>
      <c r="S38" s="109"/>
      <c r="T38" s="85"/>
      <c r="U38" s="86"/>
      <c r="V38" s="163"/>
      <c r="W38" s="164"/>
      <c r="X38" s="89"/>
      <c r="Y38" s="86"/>
      <c r="Z38" s="163"/>
      <c r="AA38" s="164"/>
      <c r="AB38" s="89"/>
      <c r="AC38" s="86"/>
      <c r="AD38" s="163"/>
      <c r="AE38" s="164"/>
      <c r="AF38" s="89"/>
      <c r="AG38" s="86"/>
      <c r="AH38" s="163"/>
      <c r="AI38" s="164"/>
      <c r="AJ38" s="89"/>
      <c r="AK38" s="86"/>
      <c r="AL38" s="163"/>
      <c r="AM38" s="109"/>
      <c r="AN38" s="85"/>
      <c r="AO38" s="86"/>
      <c r="AP38" s="163"/>
    </row>
    <row r="39" spans="1:42" s="107" customFormat="1" ht="53.1" customHeight="1">
      <c r="A39" s="169"/>
      <c r="B39" s="25"/>
      <c r="C39" s="109"/>
      <c r="D39" s="95"/>
      <c r="E39" s="96"/>
      <c r="F39" s="97"/>
      <c r="G39" s="98"/>
      <c r="H39" s="95"/>
      <c r="I39" s="96"/>
      <c r="J39" s="97"/>
      <c r="K39" s="98"/>
      <c r="L39" s="95"/>
      <c r="M39" s="96"/>
      <c r="N39" s="97"/>
      <c r="O39" s="98"/>
      <c r="P39" s="95"/>
      <c r="Q39" s="96"/>
      <c r="R39" s="97"/>
      <c r="S39" s="99"/>
      <c r="T39" s="100"/>
      <c r="U39" s="123"/>
      <c r="V39" s="102"/>
      <c r="W39" s="103"/>
      <c r="X39" s="124"/>
      <c r="Y39" s="123"/>
      <c r="Z39" s="102"/>
      <c r="AA39" s="103"/>
      <c r="AB39" s="124"/>
      <c r="AC39" s="123"/>
      <c r="AD39" s="102"/>
      <c r="AE39" s="103"/>
      <c r="AF39" s="124"/>
      <c r="AG39" s="123"/>
      <c r="AH39" s="102"/>
      <c r="AI39" s="103"/>
      <c r="AJ39" s="124"/>
      <c r="AK39" s="123"/>
      <c r="AL39" s="102"/>
      <c r="AM39" s="99"/>
      <c r="AN39" s="100"/>
      <c r="AO39" s="123"/>
      <c r="AP39" s="102"/>
    </row>
    <row r="40" spans="1:42" s="107" customFormat="1" ht="53.1" customHeight="1">
      <c r="A40" s="108"/>
      <c r="B40" s="216"/>
      <c r="C40" s="109"/>
      <c r="D40" s="95"/>
      <c r="E40" s="96"/>
      <c r="F40" s="97"/>
      <c r="G40" s="98"/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23"/>
      <c r="V40" s="102"/>
      <c r="W40" s="103"/>
      <c r="X40" s="124"/>
      <c r="Y40" s="123"/>
      <c r="Z40" s="102"/>
      <c r="AA40" s="103"/>
      <c r="AB40" s="124"/>
      <c r="AC40" s="123"/>
      <c r="AD40" s="102"/>
      <c r="AE40" s="103"/>
      <c r="AF40" s="124"/>
      <c r="AG40" s="123"/>
      <c r="AH40" s="102"/>
      <c r="AI40" s="103"/>
      <c r="AJ40" s="124"/>
      <c r="AK40" s="123"/>
      <c r="AL40" s="102"/>
      <c r="AM40" s="99"/>
      <c r="AN40" s="100"/>
      <c r="AO40" s="123"/>
      <c r="AP40" s="102"/>
    </row>
    <row r="41" spans="1:42" s="107" customFormat="1" ht="53.1" customHeight="1">
      <c r="A41" s="108"/>
      <c r="B41" s="200"/>
      <c r="C41" s="109"/>
      <c r="D41" s="95"/>
      <c r="E41" s="96"/>
      <c r="F41" s="97"/>
      <c r="G41" s="98"/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23"/>
      <c r="V41" s="102"/>
      <c r="W41" s="103"/>
      <c r="X41" s="124"/>
      <c r="Y41" s="123"/>
      <c r="Z41" s="102"/>
      <c r="AA41" s="103"/>
      <c r="AB41" s="124"/>
      <c r="AC41" s="123"/>
      <c r="AD41" s="102"/>
      <c r="AE41" s="103"/>
      <c r="AF41" s="124"/>
      <c r="AG41" s="123"/>
      <c r="AH41" s="102"/>
      <c r="AI41" s="103"/>
      <c r="AJ41" s="124"/>
      <c r="AK41" s="123"/>
      <c r="AL41" s="102"/>
      <c r="AM41" s="99"/>
      <c r="AN41" s="100"/>
      <c r="AO41" s="123"/>
      <c r="AP41" s="102"/>
    </row>
    <row r="42" spans="1:42" s="107" customFormat="1" ht="53.1" customHeight="1">
      <c r="A42" s="108"/>
      <c r="B42" s="37"/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23"/>
      <c r="V42" s="102"/>
      <c r="W42" s="103"/>
      <c r="X42" s="124"/>
      <c r="Y42" s="123"/>
      <c r="Z42" s="102"/>
      <c r="AA42" s="103"/>
      <c r="AB42" s="124"/>
      <c r="AC42" s="123"/>
      <c r="AD42" s="102"/>
      <c r="AE42" s="103"/>
      <c r="AF42" s="124"/>
      <c r="AG42" s="123"/>
      <c r="AH42" s="102"/>
      <c r="AI42" s="103"/>
      <c r="AJ42" s="124"/>
      <c r="AK42" s="123"/>
      <c r="AL42" s="102"/>
      <c r="AM42" s="99"/>
      <c r="AN42" s="100"/>
      <c r="AO42" s="123"/>
      <c r="AP42" s="102"/>
    </row>
    <row r="43" spans="1:42" s="107" customFormat="1" ht="53.1" customHeight="1">
      <c r="A43" s="108"/>
      <c r="B43" s="37"/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</row>
    <row r="44" spans="1:42" s="107" customFormat="1" ht="53.1" customHeight="1" thickBot="1">
      <c r="A44" s="108"/>
      <c r="B44" s="25"/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</row>
    <row r="45" spans="1:42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1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135" customFormat="1" ht="45" customHeight="1">
      <c r="A46" s="132"/>
      <c r="B46" s="133" t="s">
        <v>81</v>
      </c>
      <c r="C46" s="134">
        <f>C45+G45+K45+O45+S45+W45+AA45+AE45+AI45+AM45</f>
        <v>2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</row>
    <row r="47" spans="1:42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</row>
    <row r="48" spans="1:42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</row>
    <row r="49" spans="1:42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</row>
    <row r="50" spans="1:42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</row>
    <row r="51" spans="1:42" s="135" customFormat="1" ht="45" customHeight="1">
      <c r="A51" s="132"/>
      <c r="B51" s="133" t="s">
        <v>4</v>
      </c>
      <c r="C51" s="137">
        <f>SUM(C46:C49)</f>
        <v>2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</row>
    <row r="52" spans="1:42" s="135" customFormat="1" ht="45" customHeight="1">
      <c r="A52" s="132"/>
      <c r="B52" s="133" t="s">
        <v>89</v>
      </c>
      <c r="C52" s="137">
        <f>C46+C47</f>
        <v>2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</row>
    <row r="53" spans="1:42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</row>
    <row r="54" spans="1:42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</row>
    <row r="55" spans="1:42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2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2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2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2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2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2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2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2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2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56">
    <mergeCell ref="C54:F54"/>
    <mergeCell ref="AA34:AD34"/>
    <mergeCell ref="AE34:AH34"/>
    <mergeCell ref="AI34:AL34"/>
    <mergeCell ref="C35:F35"/>
    <mergeCell ref="G35:J35"/>
    <mergeCell ref="K35:N35"/>
    <mergeCell ref="O35:R35"/>
    <mergeCell ref="S35:V35"/>
    <mergeCell ref="W35:Z35"/>
    <mergeCell ref="AA35:AD35"/>
    <mergeCell ref="C34:F34"/>
    <mergeCell ref="G34:J34"/>
    <mergeCell ref="K34:N34"/>
    <mergeCell ref="O34:R34"/>
    <mergeCell ref="S34:V34"/>
    <mergeCell ref="W34:Z34"/>
    <mergeCell ref="AE35:AH35"/>
    <mergeCell ref="AI35:AL35"/>
    <mergeCell ref="B36:AP36"/>
    <mergeCell ref="AM28:AP35"/>
    <mergeCell ref="C29:F29"/>
    <mergeCell ref="G29:J29"/>
    <mergeCell ref="K29:N29"/>
    <mergeCell ref="C33:F33"/>
    <mergeCell ref="G33:J33"/>
    <mergeCell ref="K33:N33"/>
    <mergeCell ref="O33:R33"/>
    <mergeCell ref="S33:V33"/>
    <mergeCell ref="W33:Z33"/>
    <mergeCell ref="AA33:AD33"/>
    <mergeCell ref="AE33:AH33"/>
    <mergeCell ref="AI33:AL33"/>
    <mergeCell ref="C31:F31"/>
    <mergeCell ref="G31:J31"/>
    <mergeCell ref="C32:F32"/>
    <mergeCell ref="G32:J32"/>
    <mergeCell ref="K32:N32"/>
    <mergeCell ref="O32:R32"/>
    <mergeCell ref="AI30:AL30"/>
    <mergeCell ref="S32:V32"/>
    <mergeCell ref="W32:Z32"/>
    <mergeCell ref="AA32:AD32"/>
    <mergeCell ref="AE32:AH32"/>
    <mergeCell ref="AI32:AL32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O29:R29"/>
    <mergeCell ref="S29:V29"/>
    <mergeCell ref="W29:Z29"/>
    <mergeCell ref="AA29:AD29"/>
    <mergeCell ref="AE29:AH29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70" type="noConversion"/>
  <pageMargins left="0.11811023622047245" right="0.11811023622047245" top="0.19685039370078741" bottom="0.23622047244094491" header="0" footer="0"/>
  <pageSetup paperSize="3" scale="25" orientation="landscape" r:id="rId1"/>
  <headerFooter>
    <oddFooter>&amp;L&amp;14&amp;F&amp;C&amp;"-,Bold"&amp;16&amp;A&amp;R&amp;"-,Bold"&amp;16&amp;P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Z155"/>
  <sheetViews>
    <sheetView view="pageBreakPreview" zoomScale="30" zoomScaleNormal="40" zoomScaleSheetLayoutView="30" workbookViewId="0">
      <selection activeCell="K32" sqref="K32:N32"/>
    </sheetView>
  </sheetViews>
  <sheetFormatPr defaultColWidth="9" defaultRowHeight="29.25" outlineLevelRow="1"/>
  <cols>
    <col min="1" max="1" width="9" style="1" customWidth="1"/>
    <col min="2" max="2" width="68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78" ht="108" customHeight="1">
      <c r="B1" s="2" t="str">
        <f>O4</f>
        <v>MILLIE</v>
      </c>
      <c r="C1" s="2" t="str">
        <f>AG4</f>
        <v>PRIME LEATHER + SNAKE PU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SIMONE</v>
      </c>
      <c r="AA1" s="6" t="str">
        <f ca="1">RIGHT(CELL("filename",$AA$1),LEN(CELL("filename",$AA$1))-FIND("]",CELL("filename",$AA$1)))</f>
        <v>MILLIE PRIME LTHR + SNAKE PU</v>
      </c>
    </row>
    <row r="2" spans="1:78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78" s="9" customFormat="1" ht="71.25" customHeight="1">
      <c r="B3" s="532" t="s">
        <v>6</v>
      </c>
      <c r="C3" s="533"/>
      <c r="D3" s="534" t="s">
        <v>133</v>
      </c>
      <c r="E3" s="534"/>
      <c r="F3" s="534"/>
      <c r="G3" s="534"/>
      <c r="H3" s="534"/>
      <c r="I3" s="534"/>
      <c r="J3" s="534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135</v>
      </c>
      <c r="AH3" s="535"/>
      <c r="AI3" s="535"/>
      <c r="AJ3" s="535"/>
      <c r="AK3" s="535"/>
      <c r="AL3" s="535"/>
      <c r="AM3" s="535"/>
      <c r="AN3" s="523" t="s">
        <v>11</v>
      </c>
      <c r="AO3" s="525" t="s">
        <v>154</v>
      </c>
      <c r="AP3" s="526"/>
    </row>
    <row r="4" spans="1:78" s="9" customFormat="1" ht="57.75" customHeight="1" thickBot="1">
      <c r="B4" s="527" t="s">
        <v>13</v>
      </c>
      <c r="C4" s="528"/>
      <c r="D4" s="529" t="s">
        <v>153</v>
      </c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 t="s">
        <v>134</v>
      </c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530" t="s">
        <v>145</v>
      </c>
      <c r="AH4" s="530"/>
      <c r="AI4" s="530"/>
      <c r="AJ4" s="530"/>
      <c r="AK4" s="530"/>
      <c r="AL4" s="530"/>
      <c r="AM4" s="530"/>
      <c r="AN4" s="524"/>
      <c r="AO4" s="525"/>
      <c r="AP4" s="526"/>
    </row>
    <row r="5" spans="1:78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78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78" s="149" customFormat="1" ht="84.75" customHeight="1" thickBot="1">
      <c r="A7" s="542"/>
      <c r="B7" s="246" t="s">
        <v>21</v>
      </c>
      <c r="C7" s="248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247" t="s">
        <v>36</v>
      </c>
      <c r="AP7" s="248" t="s">
        <v>37</v>
      </c>
    </row>
    <row r="8" spans="1:78" s="23" customFormat="1" ht="314.25" customHeight="1" thickBot="1">
      <c r="A8" s="542"/>
      <c r="B8" s="20"/>
      <c r="C8" s="21"/>
      <c r="D8" s="547" t="s">
        <v>168</v>
      </c>
      <c r="E8" s="548"/>
      <c r="F8" s="551"/>
      <c r="G8" s="547" t="s">
        <v>173</v>
      </c>
      <c r="H8" s="548"/>
      <c r="I8" s="549"/>
      <c r="J8" s="550"/>
      <c r="K8" s="548"/>
      <c r="L8" s="549"/>
      <c r="M8" s="550"/>
      <c r="N8" s="548"/>
      <c r="O8" s="549"/>
      <c r="P8" s="550"/>
      <c r="Q8" s="548"/>
      <c r="R8" s="549"/>
      <c r="S8" s="550"/>
      <c r="T8" s="548"/>
      <c r="U8" s="551"/>
      <c r="V8" s="547"/>
      <c r="W8" s="548"/>
      <c r="X8" s="549"/>
      <c r="Y8" s="550"/>
      <c r="Z8" s="548"/>
      <c r="AA8" s="549"/>
      <c r="AB8" s="571"/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814"/>
      <c r="AN8" s="816"/>
      <c r="AO8" s="167"/>
      <c r="AP8" s="21"/>
    </row>
    <row r="9" spans="1:78" s="29" customFormat="1" ht="54.75" customHeight="1">
      <c r="A9" s="24"/>
      <c r="B9" s="25" t="s">
        <v>162</v>
      </c>
      <c r="C9" s="250" t="s">
        <v>202</v>
      </c>
      <c r="D9" s="708" t="s">
        <v>160</v>
      </c>
      <c r="E9" s="709"/>
      <c r="F9" s="710"/>
      <c r="G9" s="1206" t="s">
        <v>174</v>
      </c>
      <c r="H9" s="1207"/>
      <c r="I9" s="1208"/>
      <c r="J9" s="558"/>
      <c r="K9" s="559"/>
      <c r="L9" s="560"/>
      <c r="M9" s="711"/>
      <c r="N9" s="712"/>
      <c r="O9" s="713"/>
      <c r="P9" s="711"/>
      <c r="Q9" s="712"/>
      <c r="R9" s="713"/>
      <c r="S9" s="714" t="s">
        <v>167</v>
      </c>
      <c r="T9" s="715"/>
      <c r="U9" s="716"/>
      <c r="V9" s="717" t="s">
        <v>52</v>
      </c>
      <c r="W9" s="559"/>
      <c r="X9" s="560"/>
      <c r="Y9" s="711"/>
      <c r="Z9" s="712"/>
      <c r="AA9" s="713"/>
      <c r="AB9" s="558" t="s">
        <v>52</v>
      </c>
      <c r="AC9" s="559"/>
      <c r="AD9" s="1132"/>
      <c r="AE9" s="1136"/>
      <c r="AF9" s="1137"/>
      <c r="AG9" s="717" t="s">
        <v>42</v>
      </c>
      <c r="AH9" s="560"/>
      <c r="AI9" s="558" t="s">
        <v>43</v>
      </c>
      <c r="AJ9" s="560"/>
      <c r="AK9" s="719" t="s">
        <v>120</v>
      </c>
      <c r="AL9" s="710"/>
      <c r="AM9" s="719" t="s">
        <v>141</v>
      </c>
      <c r="AN9" s="710"/>
      <c r="AO9" s="199" t="s">
        <v>141</v>
      </c>
      <c r="AP9" s="28"/>
      <c r="BZ9" s="29" t="s">
        <v>98</v>
      </c>
    </row>
    <row r="10" spans="1:78" s="29" customFormat="1" ht="54.75" customHeight="1">
      <c r="A10" s="24"/>
      <c r="B10" s="25"/>
      <c r="C10" s="26"/>
      <c r="D10" s="720"/>
      <c r="E10" s="721"/>
      <c r="F10" s="722"/>
      <c r="G10" s="723"/>
      <c r="H10" s="724"/>
      <c r="I10" s="725"/>
      <c r="J10" s="723"/>
      <c r="K10" s="724"/>
      <c r="L10" s="725"/>
      <c r="M10" s="726"/>
      <c r="N10" s="727"/>
      <c r="O10" s="728"/>
      <c r="P10" s="726"/>
      <c r="Q10" s="727"/>
      <c r="R10" s="728"/>
      <c r="S10" s="735"/>
      <c r="T10" s="736"/>
      <c r="U10" s="737"/>
      <c r="V10" s="730"/>
      <c r="W10" s="724"/>
      <c r="X10" s="725"/>
      <c r="Y10" s="726"/>
      <c r="Z10" s="727"/>
      <c r="AA10" s="728"/>
      <c r="AB10" s="723"/>
      <c r="AC10" s="724"/>
      <c r="AD10" s="724"/>
      <c r="AE10" s="738"/>
      <c r="AF10" s="739"/>
      <c r="AG10" s="730"/>
      <c r="AH10" s="725"/>
      <c r="AI10" s="723"/>
      <c r="AJ10" s="725"/>
      <c r="AK10" s="729"/>
      <c r="AL10" s="722"/>
      <c r="AM10" s="729"/>
      <c r="AN10" s="722"/>
      <c r="AO10" s="199"/>
      <c r="AP10" s="28"/>
    </row>
    <row r="11" spans="1:78" s="24" customFormat="1" ht="51.75" customHeight="1">
      <c r="B11" s="249"/>
      <c r="C11" s="31"/>
      <c r="D11" s="730"/>
      <c r="E11" s="724"/>
      <c r="F11" s="725"/>
      <c r="G11" s="570"/>
      <c r="H11" s="568"/>
      <c r="I11" s="569"/>
      <c r="J11" s="723"/>
      <c r="K11" s="724"/>
      <c r="L11" s="725"/>
      <c r="M11" s="723"/>
      <c r="N11" s="724"/>
      <c r="O11" s="725"/>
      <c r="P11" s="723"/>
      <c r="Q11" s="724"/>
      <c r="R11" s="725"/>
      <c r="S11" s="723"/>
      <c r="T11" s="724"/>
      <c r="U11" s="734"/>
      <c r="V11" s="730"/>
      <c r="W11" s="724"/>
      <c r="X11" s="725"/>
      <c r="Y11" s="723"/>
      <c r="Z11" s="724"/>
      <c r="AA11" s="725"/>
      <c r="AB11" s="723"/>
      <c r="AC11" s="724"/>
      <c r="AD11" s="724"/>
      <c r="AE11" s="730"/>
      <c r="AF11" s="734"/>
      <c r="AG11" s="730"/>
      <c r="AH11" s="725"/>
      <c r="AI11" s="723"/>
      <c r="AJ11" s="725"/>
      <c r="AK11" s="729"/>
      <c r="AL11" s="722"/>
      <c r="AM11" s="729"/>
      <c r="AN11" s="722"/>
      <c r="AO11" s="199"/>
      <c r="AP11" s="28"/>
    </row>
    <row r="12" spans="1:78" s="34" customFormat="1" ht="51.75" customHeight="1" outlineLevel="1">
      <c r="A12" s="32"/>
      <c r="B12" s="200"/>
      <c r="C12" s="31"/>
      <c r="D12" s="730"/>
      <c r="E12" s="724"/>
      <c r="F12" s="725"/>
      <c r="G12" s="933"/>
      <c r="H12" s="934"/>
      <c r="I12" s="935"/>
      <c r="J12" s="723"/>
      <c r="K12" s="724"/>
      <c r="L12" s="725"/>
      <c r="M12" s="723"/>
      <c r="N12" s="724"/>
      <c r="O12" s="725"/>
      <c r="P12" s="723"/>
      <c r="Q12" s="724"/>
      <c r="R12" s="725"/>
      <c r="S12" s="723"/>
      <c r="T12" s="724"/>
      <c r="U12" s="734"/>
      <c r="V12" s="730"/>
      <c r="W12" s="724"/>
      <c r="X12" s="725"/>
      <c r="Y12" s="723"/>
      <c r="Z12" s="724"/>
      <c r="AA12" s="725"/>
      <c r="AB12" s="723"/>
      <c r="AC12" s="724"/>
      <c r="AD12" s="724"/>
      <c r="AE12" s="730"/>
      <c r="AF12" s="734"/>
      <c r="AG12" s="600"/>
      <c r="AH12" s="743"/>
      <c r="AI12" s="744"/>
      <c r="AJ12" s="743"/>
      <c r="AK12" s="729"/>
      <c r="AL12" s="722"/>
      <c r="AM12" s="729"/>
      <c r="AN12" s="722"/>
      <c r="AO12" s="199"/>
      <c r="AP12" s="28"/>
    </row>
    <row r="13" spans="1:78" s="40" customFormat="1" ht="51.75" customHeight="1">
      <c r="A13" s="24"/>
      <c r="B13" s="37"/>
      <c r="C13" s="38"/>
      <c r="D13" s="600"/>
      <c r="E13" s="748"/>
      <c r="F13" s="743"/>
      <c r="G13" s="933"/>
      <c r="H13" s="934"/>
      <c r="I13" s="935"/>
      <c r="J13" s="744"/>
      <c r="K13" s="748"/>
      <c r="L13" s="743"/>
      <c r="M13" s="744"/>
      <c r="N13" s="748"/>
      <c r="O13" s="743"/>
      <c r="P13" s="744"/>
      <c r="Q13" s="748"/>
      <c r="R13" s="743"/>
      <c r="S13" s="744"/>
      <c r="T13" s="748"/>
      <c r="U13" s="936"/>
      <c r="V13" s="600"/>
      <c r="W13" s="748"/>
      <c r="X13" s="743"/>
      <c r="Y13" s="744"/>
      <c r="Z13" s="748"/>
      <c r="AA13" s="743"/>
      <c r="AB13" s="744"/>
      <c r="AC13" s="748"/>
      <c r="AD13" s="748"/>
      <c r="AE13" s="600"/>
      <c r="AF13" s="936"/>
      <c r="AG13" s="600"/>
      <c r="AH13" s="743"/>
      <c r="AI13" s="744"/>
      <c r="AJ13" s="743"/>
      <c r="AK13" s="729"/>
      <c r="AL13" s="722"/>
      <c r="AM13" s="729"/>
      <c r="AN13" s="722"/>
      <c r="AO13" s="199"/>
      <c r="AP13" s="201"/>
    </row>
    <row r="14" spans="1:78" s="40" customFormat="1" ht="51.75" customHeight="1">
      <c r="A14" s="24"/>
      <c r="B14" s="37"/>
      <c r="C14" s="38"/>
      <c r="D14" s="600"/>
      <c r="E14" s="748"/>
      <c r="F14" s="743"/>
      <c r="G14" s="744"/>
      <c r="H14" s="748"/>
      <c r="I14" s="743"/>
      <c r="J14" s="744"/>
      <c r="K14" s="748"/>
      <c r="L14" s="743"/>
      <c r="M14" s="744"/>
      <c r="N14" s="748"/>
      <c r="O14" s="743"/>
      <c r="P14" s="744"/>
      <c r="Q14" s="748"/>
      <c r="R14" s="743"/>
      <c r="S14" s="744"/>
      <c r="T14" s="748"/>
      <c r="U14" s="936"/>
      <c r="V14" s="600"/>
      <c r="W14" s="748"/>
      <c r="X14" s="743"/>
      <c r="Y14" s="744"/>
      <c r="Z14" s="748"/>
      <c r="AA14" s="743"/>
      <c r="AB14" s="744"/>
      <c r="AC14" s="748"/>
      <c r="AD14" s="748"/>
      <c r="AE14" s="600"/>
      <c r="AF14" s="936"/>
      <c r="AG14" s="600"/>
      <c r="AH14" s="743"/>
      <c r="AI14" s="744"/>
      <c r="AJ14" s="743"/>
      <c r="AK14" s="729"/>
      <c r="AL14" s="722"/>
      <c r="AM14" s="729"/>
      <c r="AN14" s="722"/>
      <c r="AO14" s="199"/>
      <c r="AP14" s="201"/>
    </row>
    <row r="15" spans="1:78" s="29" customFormat="1" ht="56.1" customHeight="1">
      <c r="A15" s="24"/>
      <c r="B15" s="25"/>
      <c r="C15" s="26"/>
      <c r="D15" s="578"/>
      <c r="E15" s="579"/>
      <c r="F15" s="580"/>
      <c r="G15" s="937"/>
      <c r="H15" s="938"/>
      <c r="I15" s="939"/>
      <c r="J15" s="584"/>
      <c r="K15" s="585"/>
      <c r="L15" s="586"/>
      <c r="M15" s="584"/>
      <c r="N15" s="585"/>
      <c r="O15" s="586"/>
      <c r="P15" s="584"/>
      <c r="Q15" s="585"/>
      <c r="R15" s="586"/>
      <c r="S15" s="592"/>
      <c r="T15" s="593"/>
      <c r="U15" s="594"/>
      <c r="V15" s="587"/>
      <c r="W15" s="582"/>
      <c r="X15" s="583"/>
      <c r="Y15" s="584"/>
      <c r="Z15" s="585"/>
      <c r="AA15" s="585"/>
      <c r="AB15" s="606"/>
      <c r="AC15" s="604"/>
      <c r="AD15" s="748"/>
      <c r="AE15" s="600"/>
      <c r="AF15" s="936"/>
      <c r="AG15" s="587"/>
      <c r="AH15" s="583"/>
      <c r="AI15" s="581"/>
      <c r="AJ15" s="583"/>
      <c r="AK15" s="612"/>
      <c r="AL15" s="580"/>
      <c r="AM15" s="577"/>
      <c r="AN15" s="577"/>
      <c r="AO15" s="244"/>
      <c r="AP15" s="151"/>
    </row>
    <row r="16" spans="1:78" s="46" customFormat="1" ht="52.9" customHeight="1">
      <c r="A16" s="41"/>
      <c r="B16" s="42"/>
      <c r="C16" s="31"/>
      <c r="D16" s="587"/>
      <c r="E16" s="582"/>
      <c r="F16" s="583"/>
      <c r="G16" s="581"/>
      <c r="H16" s="582"/>
      <c r="I16" s="583"/>
      <c r="J16" s="613"/>
      <c r="K16" s="613"/>
      <c r="L16" s="613"/>
      <c r="M16" s="613"/>
      <c r="N16" s="613"/>
      <c r="O16" s="613"/>
      <c r="P16" s="613"/>
      <c r="Q16" s="613"/>
      <c r="R16" s="613"/>
      <c r="S16" s="620"/>
      <c r="T16" s="613"/>
      <c r="U16" s="621"/>
      <c r="V16" s="622"/>
      <c r="W16" s="613"/>
      <c r="X16" s="613"/>
      <c r="Y16" s="581"/>
      <c r="Z16" s="582"/>
      <c r="AA16" s="583"/>
      <c r="AB16" s="583"/>
      <c r="AC16" s="613"/>
      <c r="AD16" s="723"/>
      <c r="AE16" s="940"/>
      <c r="AF16" s="941"/>
      <c r="AG16" s="587"/>
      <c r="AH16" s="583"/>
      <c r="AI16" s="613"/>
      <c r="AJ16" s="613"/>
      <c r="AK16" s="613"/>
      <c r="AL16" s="613"/>
      <c r="AM16" s="570"/>
      <c r="AN16" s="569"/>
      <c r="AO16" s="152"/>
      <c r="AP16" s="45"/>
    </row>
    <row r="17" spans="1:42" s="46" customFormat="1" ht="52.9" customHeight="1" thickBot="1">
      <c r="A17" s="41"/>
      <c r="B17" s="245"/>
      <c r="C17" s="251"/>
      <c r="D17" s="587"/>
      <c r="E17" s="582"/>
      <c r="F17" s="583"/>
      <c r="G17" s="581"/>
      <c r="H17" s="582"/>
      <c r="I17" s="583"/>
      <c r="J17" s="614"/>
      <c r="K17" s="614"/>
      <c r="L17" s="614"/>
      <c r="M17" s="613"/>
      <c r="N17" s="613"/>
      <c r="O17" s="613"/>
      <c r="P17" s="613"/>
      <c r="Q17" s="613"/>
      <c r="R17" s="613"/>
      <c r="S17" s="615"/>
      <c r="T17" s="616"/>
      <c r="U17" s="617"/>
      <c r="V17" s="618"/>
      <c r="W17" s="619"/>
      <c r="X17" s="619"/>
      <c r="Y17" s="581"/>
      <c r="Z17" s="582"/>
      <c r="AA17" s="583"/>
      <c r="AB17" s="586"/>
      <c r="AC17" s="619"/>
      <c r="AD17" s="726"/>
      <c r="AE17" s="942"/>
      <c r="AF17" s="943"/>
      <c r="AG17" s="587"/>
      <c r="AH17" s="583"/>
      <c r="AI17" s="613"/>
      <c r="AJ17" s="613"/>
      <c r="AK17" s="581"/>
      <c r="AL17" s="583"/>
      <c r="AM17" s="581"/>
      <c r="AN17" s="583"/>
      <c r="AO17" s="153"/>
      <c r="AP17" s="45"/>
    </row>
    <row r="18" spans="1:42" s="49" customFormat="1" ht="25.5" hidden="1" customHeight="1" outlineLevel="1">
      <c r="B18" s="243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629"/>
      <c r="F19" s="629"/>
      <c r="G19" s="629"/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30"/>
      <c r="V19" s="628"/>
      <c r="W19" s="629"/>
      <c r="X19" s="629"/>
      <c r="Y19" s="629"/>
      <c r="Z19" s="629"/>
      <c r="AA19" s="629"/>
      <c r="AB19" s="631"/>
      <c r="AC19" s="629"/>
      <c r="AD19" s="629"/>
      <c r="AE19" s="629"/>
      <c r="AF19" s="632"/>
      <c r="AG19" s="628"/>
      <c r="AH19" s="629"/>
      <c r="AI19" s="629"/>
      <c r="AJ19" s="629"/>
      <c r="AK19" s="629"/>
      <c r="AL19" s="629"/>
      <c r="AM19" s="629"/>
      <c r="AN19" s="629"/>
      <c r="AO19" s="154"/>
      <c r="AP19" s="51"/>
    </row>
    <row r="20" spans="1:42" s="49" customFormat="1" ht="25.5" hidden="1" customHeight="1" outlineLevel="1">
      <c r="B20" s="56"/>
      <c r="C20" s="54"/>
      <c r="D20" s="628"/>
      <c r="E20" s="629"/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30"/>
      <c r="V20" s="628"/>
      <c r="W20" s="629"/>
      <c r="X20" s="629"/>
      <c r="Y20" s="629"/>
      <c r="Z20" s="629"/>
      <c r="AA20" s="629"/>
      <c r="AB20" s="631"/>
      <c r="AC20" s="629"/>
      <c r="AD20" s="629"/>
      <c r="AE20" s="629"/>
      <c r="AF20" s="632"/>
      <c r="AG20" s="628"/>
      <c r="AH20" s="629"/>
      <c r="AI20" s="629"/>
      <c r="AJ20" s="629"/>
      <c r="AK20" s="629"/>
      <c r="AL20" s="629"/>
      <c r="AM20" s="629"/>
      <c r="AN20" s="629"/>
      <c r="AO20" s="154"/>
      <c r="AP20" s="51"/>
    </row>
    <row r="21" spans="1:42" s="49" customFormat="1" ht="25.5" hidden="1" customHeight="1" outlineLevel="1">
      <c r="B21" s="53"/>
      <c r="C21" s="54"/>
      <c r="D21" s="628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30"/>
      <c r="V21" s="628"/>
      <c r="W21" s="629"/>
      <c r="X21" s="629"/>
      <c r="Y21" s="629"/>
      <c r="Z21" s="629"/>
      <c r="AA21" s="629"/>
      <c r="AB21" s="631"/>
      <c r="AC21" s="629"/>
      <c r="AD21" s="629"/>
      <c r="AE21" s="629"/>
      <c r="AF21" s="632"/>
      <c r="AG21" s="628"/>
      <c r="AH21" s="629"/>
      <c r="AI21" s="629"/>
      <c r="AJ21" s="629"/>
      <c r="AK21" s="629"/>
      <c r="AL21" s="629"/>
      <c r="AM21" s="629"/>
      <c r="AN21" s="629"/>
      <c r="AO21" s="154"/>
      <c r="AP21" s="54"/>
    </row>
    <row r="22" spans="1:42" s="49" customFormat="1" ht="25.5" hidden="1" customHeight="1" outlineLevel="1">
      <c r="A22" s="57"/>
      <c r="B22" s="242"/>
      <c r="C22" s="54"/>
      <c r="D22" s="628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30"/>
      <c r="V22" s="628"/>
      <c r="W22" s="629"/>
      <c r="X22" s="629"/>
      <c r="Y22" s="629"/>
      <c r="Z22" s="629"/>
      <c r="AA22" s="629"/>
      <c r="AB22" s="631"/>
      <c r="AC22" s="629"/>
      <c r="AD22" s="629"/>
      <c r="AE22" s="629"/>
      <c r="AF22" s="632"/>
      <c r="AG22" s="628"/>
      <c r="AH22" s="629"/>
      <c r="AI22" s="629"/>
      <c r="AJ22" s="629"/>
      <c r="AK22" s="629"/>
      <c r="AL22" s="629"/>
      <c r="AM22" s="629"/>
      <c r="AN22" s="629"/>
      <c r="AO22" s="154"/>
      <c r="AP22" s="51"/>
    </row>
    <row r="23" spans="1:42" s="49" customFormat="1" ht="25.5" hidden="1" customHeight="1" outlineLevel="1" thickBot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325.5" customHeight="1" thickBot="1">
      <c r="A25" s="49"/>
      <c r="B25" s="63" t="s">
        <v>64</v>
      </c>
      <c r="C25" s="650"/>
      <c r="D25" s="650"/>
      <c r="E25" s="650"/>
      <c r="F25" s="650"/>
      <c r="G25" s="1209"/>
      <c r="H25" s="1210"/>
      <c r="I25" s="1210"/>
      <c r="J25" s="1211"/>
      <c r="K25" s="650"/>
      <c r="L25" s="650"/>
      <c r="M25" s="650"/>
      <c r="N25" s="650"/>
      <c r="O25" s="1139"/>
      <c r="P25" s="1139"/>
      <c r="Q25" s="1139"/>
      <c r="R25" s="1139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637" t="s">
        <v>136</v>
      </c>
      <c r="D26" s="638"/>
      <c r="E26" s="638"/>
      <c r="F26" s="639"/>
      <c r="G26" s="637" t="s">
        <v>137</v>
      </c>
      <c r="H26" s="638"/>
      <c r="I26" s="638"/>
      <c r="J26" s="639"/>
      <c r="K26" s="637" t="s">
        <v>138</v>
      </c>
      <c r="L26" s="638"/>
      <c r="M26" s="638"/>
      <c r="N26" s="639"/>
      <c r="O26" s="1143" t="s">
        <v>176</v>
      </c>
      <c r="P26" s="1144"/>
      <c r="Q26" s="1144"/>
      <c r="R26" s="1145"/>
      <c r="S26" s="637"/>
      <c r="T26" s="638"/>
      <c r="U26" s="638"/>
      <c r="V26" s="639"/>
      <c r="W26" s="637"/>
      <c r="X26" s="638"/>
      <c r="Y26" s="638"/>
      <c r="Z26" s="639"/>
      <c r="AA26" s="640"/>
      <c r="AB26" s="640"/>
      <c r="AC26" s="640"/>
      <c r="AD26" s="640"/>
      <c r="AE26" s="640"/>
      <c r="AF26" s="640"/>
      <c r="AG26" s="640"/>
      <c r="AH26" s="640"/>
      <c r="AI26" s="641"/>
      <c r="AJ26" s="641"/>
      <c r="AK26" s="641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1173" t="s">
        <v>188</v>
      </c>
      <c r="D27" s="1174"/>
      <c r="E27" s="1174"/>
      <c r="F27" s="1175"/>
      <c r="G27" s="1173" t="s">
        <v>189</v>
      </c>
      <c r="H27" s="1174"/>
      <c r="I27" s="1174"/>
      <c r="J27" s="1175"/>
      <c r="K27" s="1173" t="s">
        <v>190</v>
      </c>
      <c r="L27" s="1174"/>
      <c r="M27" s="1174"/>
      <c r="N27" s="1175"/>
      <c r="O27" s="1140" t="s">
        <v>191</v>
      </c>
      <c r="P27" s="1141"/>
      <c r="Q27" s="1141"/>
      <c r="R27" s="1142"/>
      <c r="S27" s="654"/>
      <c r="T27" s="655"/>
      <c r="U27" s="655"/>
      <c r="V27" s="656"/>
      <c r="W27" s="654"/>
      <c r="X27" s="655"/>
      <c r="Y27" s="655"/>
      <c r="Z27" s="656"/>
      <c r="AA27" s="654"/>
      <c r="AB27" s="655"/>
      <c r="AC27" s="655"/>
      <c r="AD27" s="656"/>
      <c r="AE27" s="654"/>
      <c r="AF27" s="655"/>
      <c r="AG27" s="655"/>
      <c r="AH27" s="656"/>
      <c r="AI27" s="657"/>
      <c r="AJ27" s="658"/>
      <c r="AK27" s="658"/>
      <c r="AL27" s="659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779" t="s">
        <v>95</v>
      </c>
      <c r="D28" s="780"/>
      <c r="E28" s="780"/>
      <c r="F28" s="781"/>
      <c r="G28" s="779" t="s">
        <v>95</v>
      </c>
      <c r="H28" s="780"/>
      <c r="I28" s="780"/>
      <c r="J28" s="781"/>
      <c r="K28" s="779" t="s">
        <v>95</v>
      </c>
      <c r="L28" s="780"/>
      <c r="M28" s="780"/>
      <c r="N28" s="781"/>
      <c r="O28" s="779" t="s">
        <v>95</v>
      </c>
      <c r="P28" s="780"/>
      <c r="Q28" s="780"/>
      <c r="R28" s="781"/>
      <c r="S28" s="779"/>
      <c r="T28" s="780"/>
      <c r="U28" s="780"/>
      <c r="V28" s="781"/>
      <c r="W28" s="779"/>
      <c r="X28" s="780"/>
      <c r="Y28" s="780"/>
      <c r="Z28" s="781"/>
      <c r="AA28" s="670"/>
      <c r="AB28" s="671"/>
      <c r="AC28" s="671"/>
      <c r="AD28" s="672"/>
      <c r="AE28" s="670"/>
      <c r="AF28" s="671"/>
      <c r="AG28" s="671"/>
      <c r="AH28" s="672"/>
      <c r="AI28" s="673"/>
      <c r="AJ28" s="674"/>
      <c r="AK28" s="674"/>
      <c r="AL28" s="675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679"/>
      <c r="D29" s="680"/>
      <c r="E29" s="680"/>
      <c r="F29" s="681"/>
      <c r="G29" s="679"/>
      <c r="H29" s="680"/>
      <c r="I29" s="680"/>
      <c r="J29" s="681"/>
      <c r="K29" s="679"/>
      <c r="L29" s="680"/>
      <c r="M29" s="680"/>
      <c r="N29" s="681"/>
      <c r="O29" s="1149"/>
      <c r="P29" s="1150"/>
      <c r="Q29" s="1150"/>
      <c r="R29" s="1151"/>
      <c r="S29" s="679"/>
      <c r="T29" s="680"/>
      <c r="U29" s="680"/>
      <c r="V29" s="681"/>
      <c r="W29" s="679"/>
      <c r="X29" s="680"/>
      <c r="Y29" s="680"/>
      <c r="Z29" s="681"/>
      <c r="AA29" s="670"/>
      <c r="AB29" s="671"/>
      <c r="AC29" s="671"/>
      <c r="AD29" s="672"/>
      <c r="AE29" s="670"/>
      <c r="AF29" s="671"/>
      <c r="AG29" s="671"/>
      <c r="AH29" s="672"/>
      <c r="AI29" s="676"/>
      <c r="AJ29" s="677"/>
      <c r="AK29" s="677"/>
      <c r="AL29" s="678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679"/>
      <c r="D30" s="680"/>
      <c r="E30" s="680"/>
      <c r="F30" s="681"/>
      <c r="G30" s="679"/>
      <c r="H30" s="680"/>
      <c r="I30" s="680"/>
      <c r="J30" s="681"/>
      <c r="K30" s="679"/>
      <c r="L30" s="680"/>
      <c r="M30" s="680"/>
      <c r="N30" s="681"/>
      <c r="O30" s="1149"/>
      <c r="P30" s="1150"/>
      <c r="Q30" s="1150"/>
      <c r="R30" s="1151"/>
      <c r="S30" s="679"/>
      <c r="T30" s="680"/>
      <c r="U30" s="680"/>
      <c r="V30" s="681"/>
      <c r="W30" s="679"/>
      <c r="X30" s="680"/>
      <c r="Y30" s="680"/>
      <c r="Z30" s="681"/>
      <c r="AA30" s="670"/>
      <c r="AB30" s="671"/>
      <c r="AC30" s="671"/>
      <c r="AD30" s="672"/>
      <c r="AE30" s="670"/>
      <c r="AF30" s="671"/>
      <c r="AG30" s="671"/>
      <c r="AH30" s="672"/>
      <c r="AI30" s="676"/>
      <c r="AJ30" s="677"/>
      <c r="AK30" s="677"/>
      <c r="AL30" s="678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682"/>
      <c r="D31" s="683"/>
      <c r="E31" s="683"/>
      <c r="F31" s="684"/>
      <c r="G31" s="682"/>
      <c r="H31" s="683"/>
      <c r="I31" s="683"/>
      <c r="J31" s="684"/>
      <c r="K31" s="682"/>
      <c r="L31" s="683"/>
      <c r="M31" s="683"/>
      <c r="N31" s="684"/>
      <c r="O31" s="1152"/>
      <c r="P31" s="1153"/>
      <c r="Q31" s="1153"/>
      <c r="R31" s="1154"/>
      <c r="S31" s="682"/>
      <c r="T31" s="683"/>
      <c r="U31" s="683"/>
      <c r="V31" s="684"/>
      <c r="W31" s="682"/>
      <c r="X31" s="683"/>
      <c r="Y31" s="683"/>
      <c r="Z31" s="684"/>
      <c r="AA31" s="239"/>
      <c r="AB31" s="240"/>
      <c r="AC31" s="240"/>
      <c r="AD31" s="241"/>
      <c r="AE31" s="239"/>
      <c r="AF31" s="240"/>
      <c r="AG31" s="240"/>
      <c r="AH31" s="241"/>
      <c r="AI31" s="236"/>
      <c r="AJ31" s="237"/>
      <c r="AK31" s="237"/>
      <c r="AL31" s="238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1197" t="s">
        <v>75</v>
      </c>
      <c r="D32" s="1198"/>
      <c r="E32" s="1198"/>
      <c r="F32" s="1199"/>
      <c r="G32" s="1200" t="s">
        <v>75</v>
      </c>
      <c r="H32" s="1201"/>
      <c r="I32" s="1201"/>
      <c r="J32" s="1202"/>
      <c r="K32" s="1203" t="s">
        <v>75</v>
      </c>
      <c r="L32" s="1204"/>
      <c r="M32" s="1204"/>
      <c r="N32" s="1205"/>
      <c r="O32" s="1149" t="s">
        <v>75</v>
      </c>
      <c r="P32" s="1150"/>
      <c r="Q32" s="1150"/>
      <c r="R32" s="1151"/>
      <c r="S32" s="679"/>
      <c r="T32" s="680"/>
      <c r="U32" s="680"/>
      <c r="V32" s="681"/>
      <c r="W32" s="679"/>
      <c r="X32" s="680"/>
      <c r="Y32" s="680"/>
      <c r="Z32" s="681"/>
      <c r="AA32" s="670"/>
      <c r="AB32" s="671"/>
      <c r="AC32" s="671"/>
      <c r="AD32" s="672"/>
      <c r="AE32" s="670"/>
      <c r="AF32" s="671"/>
      <c r="AG32" s="671"/>
      <c r="AH32" s="672"/>
      <c r="AI32" s="676"/>
      <c r="AJ32" s="677"/>
      <c r="AK32" s="677"/>
      <c r="AL32" s="678"/>
      <c r="AM32" s="702"/>
      <c r="AN32" s="703"/>
      <c r="AO32" s="703"/>
      <c r="AP32" s="703"/>
    </row>
    <row r="33" spans="1:42" ht="65.099999999999994" customHeight="1" outlineLevel="1">
      <c r="A33" s="49"/>
      <c r="B33" s="64" t="s">
        <v>76</v>
      </c>
      <c r="C33" s="1197" t="s">
        <v>77</v>
      </c>
      <c r="D33" s="1198"/>
      <c r="E33" s="1198"/>
      <c r="F33" s="1199"/>
      <c r="G33" s="1200" t="s">
        <v>77</v>
      </c>
      <c r="H33" s="1201"/>
      <c r="I33" s="1201"/>
      <c r="J33" s="1202"/>
      <c r="K33" s="1203" t="s">
        <v>77</v>
      </c>
      <c r="L33" s="1204"/>
      <c r="M33" s="1204"/>
      <c r="N33" s="1205"/>
      <c r="O33" s="1149" t="s">
        <v>77</v>
      </c>
      <c r="P33" s="1150"/>
      <c r="Q33" s="1150"/>
      <c r="R33" s="1151"/>
      <c r="S33" s="679"/>
      <c r="T33" s="680"/>
      <c r="U33" s="680"/>
      <c r="V33" s="681"/>
      <c r="W33" s="679"/>
      <c r="X33" s="680"/>
      <c r="Y33" s="680"/>
      <c r="Z33" s="681"/>
      <c r="AA33" s="670"/>
      <c r="AB33" s="671"/>
      <c r="AC33" s="671"/>
      <c r="AD33" s="672"/>
      <c r="AE33" s="670"/>
      <c r="AF33" s="671"/>
      <c r="AG33" s="671"/>
      <c r="AH33" s="672"/>
      <c r="AI33" s="676"/>
      <c r="AJ33" s="677"/>
      <c r="AK33" s="677"/>
      <c r="AL33" s="678"/>
      <c r="AM33" s="702"/>
      <c r="AN33" s="703"/>
      <c r="AO33" s="703"/>
      <c r="AP33" s="703"/>
    </row>
    <row r="34" spans="1:42" ht="65.099999999999994" customHeight="1" outlineLevel="1">
      <c r="A34" s="49"/>
      <c r="B34" s="64" t="s">
        <v>78</v>
      </c>
      <c r="C34" s="1197" t="s">
        <v>77</v>
      </c>
      <c r="D34" s="1198"/>
      <c r="E34" s="1198"/>
      <c r="F34" s="1199"/>
      <c r="G34" s="1200" t="s">
        <v>77</v>
      </c>
      <c r="H34" s="1201"/>
      <c r="I34" s="1201"/>
      <c r="J34" s="1202"/>
      <c r="K34" s="1203" t="s">
        <v>77</v>
      </c>
      <c r="L34" s="1204"/>
      <c r="M34" s="1204"/>
      <c r="N34" s="1205"/>
      <c r="O34" s="1149" t="s">
        <v>77</v>
      </c>
      <c r="P34" s="1150"/>
      <c r="Q34" s="1150"/>
      <c r="R34" s="1151"/>
      <c r="S34" s="679"/>
      <c r="T34" s="680"/>
      <c r="U34" s="680"/>
      <c r="V34" s="681"/>
      <c r="W34" s="679"/>
      <c r="X34" s="680"/>
      <c r="Y34" s="680"/>
      <c r="Z34" s="681"/>
      <c r="AA34" s="688"/>
      <c r="AB34" s="689"/>
      <c r="AC34" s="689"/>
      <c r="AD34" s="690"/>
      <c r="AE34" s="688"/>
      <c r="AF34" s="689"/>
      <c r="AG34" s="689"/>
      <c r="AH34" s="690"/>
      <c r="AI34" s="676"/>
      <c r="AJ34" s="677"/>
      <c r="AK34" s="677"/>
      <c r="AL34" s="678"/>
      <c r="AM34" s="702"/>
      <c r="AN34" s="703"/>
      <c r="AO34" s="703"/>
      <c r="AP34" s="703"/>
    </row>
    <row r="35" spans="1:42" ht="203.25" customHeight="1" outlineLevel="1" thickBot="1">
      <c r="A35" s="49"/>
      <c r="B35" s="73" t="s">
        <v>79</v>
      </c>
      <c r="C35" s="944"/>
      <c r="D35" s="945"/>
      <c r="E35" s="945"/>
      <c r="F35" s="946"/>
      <c r="G35" s="691"/>
      <c r="H35" s="692"/>
      <c r="I35" s="692"/>
      <c r="J35" s="693"/>
      <c r="K35" s="691"/>
      <c r="L35" s="692"/>
      <c r="M35" s="692"/>
      <c r="N35" s="693"/>
      <c r="O35" s="1155"/>
      <c r="P35" s="1156"/>
      <c r="Q35" s="1156"/>
      <c r="R35" s="1157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2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168" customFormat="1" ht="53.1" customHeight="1">
      <c r="A38" s="161"/>
      <c r="B38" s="25" t="s">
        <v>162</v>
      </c>
      <c r="C38" s="109">
        <v>1</v>
      </c>
      <c r="D38" s="81"/>
      <c r="E38" s="82"/>
      <c r="F38" s="83"/>
      <c r="G38" s="84"/>
      <c r="H38" s="81"/>
      <c r="I38" s="82"/>
      <c r="J38" s="83"/>
      <c r="K38" s="84"/>
      <c r="L38" s="81"/>
      <c r="M38" s="82"/>
      <c r="N38" s="83"/>
      <c r="O38" s="84"/>
      <c r="P38" s="81"/>
      <c r="Q38" s="82"/>
      <c r="R38" s="83"/>
      <c r="S38" s="109"/>
      <c r="T38" s="85"/>
      <c r="U38" s="86"/>
      <c r="V38" s="163"/>
      <c r="W38" s="164"/>
      <c r="X38" s="89"/>
      <c r="Y38" s="86"/>
      <c r="Z38" s="163"/>
      <c r="AA38" s="164"/>
      <c r="AB38" s="89"/>
      <c r="AC38" s="86"/>
      <c r="AD38" s="163"/>
      <c r="AE38" s="164"/>
      <c r="AF38" s="89"/>
      <c r="AG38" s="86"/>
      <c r="AH38" s="163"/>
      <c r="AI38" s="164"/>
      <c r="AJ38" s="89"/>
      <c r="AK38" s="86"/>
      <c r="AL38" s="163"/>
      <c r="AM38" s="109"/>
      <c r="AN38" s="85"/>
      <c r="AO38" s="86"/>
      <c r="AP38" s="163"/>
    </row>
    <row r="39" spans="1:42" s="107" customFormat="1" ht="53.1" customHeight="1">
      <c r="A39" s="169"/>
      <c r="B39" s="25"/>
      <c r="C39" s="109"/>
      <c r="D39" s="95"/>
      <c r="E39" s="96"/>
      <c r="F39" s="97"/>
      <c r="G39" s="98"/>
      <c r="H39" s="95"/>
      <c r="I39" s="96"/>
      <c r="J39" s="97"/>
      <c r="K39" s="98"/>
      <c r="L39" s="95"/>
      <c r="M39" s="96"/>
      <c r="N39" s="97"/>
      <c r="O39" s="98"/>
      <c r="P39" s="95"/>
      <c r="Q39" s="96"/>
      <c r="R39" s="97"/>
      <c r="S39" s="99"/>
      <c r="T39" s="100"/>
      <c r="U39" s="123"/>
      <c r="V39" s="102"/>
      <c r="W39" s="103"/>
      <c r="X39" s="124"/>
      <c r="Y39" s="123"/>
      <c r="Z39" s="102"/>
      <c r="AA39" s="103"/>
      <c r="AB39" s="124"/>
      <c r="AC39" s="123"/>
      <c r="AD39" s="102"/>
      <c r="AE39" s="103"/>
      <c r="AF39" s="124"/>
      <c r="AG39" s="123"/>
      <c r="AH39" s="102"/>
      <c r="AI39" s="103"/>
      <c r="AJ39" s="124"/>
      <c r="AK39" s="123"/>
      <c r="AL39" s="102"/>
      <c r="AM39" s="99"/>
      <c r="AN39" s="100"/>
      <c r="AO39" s="123"/>
      <c r="AP39" s="102"/>
    </row>
    <row r="40" spans="1:42" s="107" customFormat="1" ht="53.1" customHeight="1">
      <c r="A40" s="108"/>
      <c r="B40" s="249"/>
      <c r="C40" s="109"/>
      <c r="D40" s="95"/>
      <c r="E40" s="96"/>
      <c r="F40" s="97"/>
      <c r="G40" s="98"/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23"/>
      <c r="V40" s="102"/>
      <c r="W40" s="103"/>
      <c r="X40" s="124"/>
      <c r="Y40" s="123"/>
      <c r="Z40" s="102"/>
      <c r="AA40" s="103"/>
      <c r="AB40" s="124"/>
      <c r="AC40" s="123"/>
      <c r="AD40" s="102"/>
      <c r="AE40" s="103"/>
      <c r="AF40" s="124"/>
      <c r="AG40" s="123"/>
      <c r="AH40" s="102"/>
      <c r="AI40" s="103"/>
      <c r="AJ40" s="124"/>
      <c r="AK40" s="123"/>
      <c r="AL40" s="102"/>
      <c r="AM40" s="99"/>
      <c r="AN40" s="100"/>
      <c r="AO40" s="123"/>
      <c r="AP40" s="102"/>
    </row>
    <row r="41" spans="1:42" s="107" customFormat="1" ht="53.1" customHeight="1">
      <c r="A41" s="108"/>
      <c r="B41" s="200"/>
      <c r="C41" s="109"/>
      <c r="D41" s="95"/>
      <c r="E41" s="96"/>
      <c r="F41" s="97"/>
      <c r="G41" s="98"/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23"/>
      <c r="V41" s="102"/>
      <c r="W41" s="103"/>
      <c r="X41" s="124"/>
      <c r="Y41" s="123"/>
      <c r="Z41" s="102"/>
      <c r="AA41" s="103"/>
      <c r="AB41" s="124"/>
      <c r="AC41" s="123"/>
      <c r="AD41" s="102"/>
      <c r="AE41" s="103"/>
      <c r="AF41" s="124"/>
      <c r="AG41" s="123"/>
      <c r="AH41" s="102"/>
      <c r="AI41" s="103"/>
      <c r="AJ41" s="124"/>
      <c r="AK41" s="123"/>
      <c r="AL41" s="102"/>
      <c r="AM41" s="99"/>
      <c r="AN41" s="100"/>
      <c r="AO41" s="123"/>
      <c r="AP41" s="102"/>
    </row>
    <row r="42" spans="1:42" s="107" customFormat="1" ht="53.1" customHeight="1">
      <c r="A42" s="108"/>
      <c r="B42" s="37"/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23"/>
      <c r="V42" s="102"/>
      <c r="W42" s="103"/>
      <c r="X42" s="124"/>
      <c r="Y42" s="123"/>
      <c r="Z42" s="102"/>
      <c r="AA42" s="103"/>
      <c r="AB42" s="124"/>
      <c r="AC42" s="123"/>
      <c r="AD42" s="102"/>
      <c r="AE42" s="103"/>
      <c r="AF42" s="124"/>
      <c r="AG42" s="123"/>
      <c r="AH42" s="102"/>
      <c r="AI42" s="103"/>
      <c r="AJ42" s="124"/>
      <c r="AK42" s="123"/>
      <c r="AL42" s="102"/>
      <c r="AM42" s="99"/>
      <c r="AN42" s="100"/>
      <c r="AO42" s="123"/>
      <c r="AP42" s="102"/>
    </row>
    <row r="43" spans="1:42" s="107" customFormat="1" ht="53.1" customHeight="1">
      <c r="A43" s="108"/>
      <c r="B43" s="37"/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</row>
    <row r="44" spans="1:42" s="107" customFormat="1" ht="53.1" customHeight="1" thickBot="1">
      <c r="A44" s="108"/>
      <c r="B44" s="25"/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</row>
    <row r="45" spans="1:42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0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135" customFormat="1" ht="45" customHeight="1">
      <c r="A46" s="132"/>
      <c r="B46" s="133" t="s">
        <v>81</v>
      </c>
      <c r="C46" s="134">
        <f>C45+G45+K45+O45+S45+W45+AA45+AE45+AI45+AM45</f>
        <v>1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</row>
    <row r="47" spans="1:42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</row>
    <row r="48" spans="1:42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</row>
    <row r="49" spans="1:42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</row>
    <row r="50" spans="1:42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</row>
    <row r="51" spans="1:42" s="135" customFormat="1" ht="45" customHeight="1">
      <c r="A51" s="132"/>
      <c r="B51" s="133" t="s">
        <v>4</v>
      </c>
      <c r="C51" s="137">
        <f>SUM(C46:C49)</f>
        <v>1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</row>
    <row r="52" spans="1:42" s="135" customFormat="1" ht="45" customHeight="1">
      <c r="A52" s="132"/>
      <c r="B52" s="133" t="s">
        <v>89</v>
      </c>
      <c r="C52" s="137">
        <f>C46+C47</f>
        <v>1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</row>
    <row r="53" spans="1:42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</row>
    <row r="54" spans="1:42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</row>
    <row r="55" spans="1:42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2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2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2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2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2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2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2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2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2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0">
    <mergeCell ref="O33:R33"/>
    <mergeCell ref="S33:V33"/>
    <mergeCell ref="W33:Z33"/>
    <mergeCell ref="AA33:AD33"/>
    <mergeCell ref="AE33:AH33"/>
    <mergeCell ref="AI33:AL33"/>
    <mergeCell ref="C54:F54"/>
    <mergeCell ref="AA34:AD34"/>
    <mergeCell ref="AE34:AH34"/>
    <mergeCell ref="AI34:AL34"/>
    <mergeCell ref="C35:F35"/>
    <mergeCell ref="G35:J35"/>
    <mergeCell ref="K35:N35"/>
    <mergeCell ref="O35:R35"/>
    <mergeCell ref="S35:V35"/>
    <mergeCell ref="W35:Z35"/>
    <mergeCell ref="AA35:AD35"/>
    <mergeCell ref="O34:R34"/>
    <mergeCell ref="S34:V34"/>
    <mergeCell ref="W34:Z34"/>
    <mergeCell ref="AE35:AH35"/>
    <mergeCell ref="AI35:AL35"/>
    <mergeCell ref="B36:AP36"/>
    <mergeCell ref="AM28:AP35"/>
    <mergeCell ref="C31:F31"/>
    <mergeCell ref="G31:J31"/>
    <mergeCell ref="O32:R32"/>
    <mergeCell ref="AI30:AL30"/>
    <mergeCell ref="S32:V32"/>
    <mergeCell ref="W32:Z32"/>
    <mergeCell ref="AA32:AD32"/>
    <mergeCell ref="AE32:AH32"/>
    <mergeCell ref="AI32:AL32"/>
    <mergeCell ref="K31:N31"/>
    <mergeCell ref="O31:R31"/>
    <mergeCell ref="S31:V31"/>
    <mergeCell ref="W31:Z31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O29:R29"/>
    <mergeCell ref="S29:V29"/>
    <mergeCell ref="W29:Z29"/>
    <mergeCell ref="AA29:AD29"/>
    <mergeCell ref="AE29:AH29"/>
    <mergeCell ref="C29:F29"/>
    <mergeCell ref="G29:J29"/>
    <mergeCell ref="K29:N29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3:AF23"/>
    <mergeCell ref="AG23:AH23"/>
    <mergeCell ref="AI23:AJ23"/>
    <mergeCell ref="AK23:AL23"/>
    <mergeCell ref="S26:V26"/>
    <mergeCell ref="W26:Z26"/>
    <mergeCell ref="AA26:AD26"/>
    <mergeCell ref="AE26:AH26"/>
    <mergeCell ref="AI26:AL26"/>
    <mergeCell ref="AM26:AP26"/>
    <mergeCell ref="AE25:AH25"/>
    <mergeCell ref="B24:AP24"/>
    <mergeCell ref="C25:F25"/>
    <mergeCell ref="G25:J25"/>
    <mergeCell ref="K25:N25"/>
    <mergeCell ref="O25:R25"/>
    <mergeCell ref="S25:V25"/>
    <mergeCell ref="W25:Z25"/>
    <mergeCell ref="AA25:AD25"/>
    <mergeCell ref="AI25:AL25"/>
    <mergeCell ref="AM25:AP25"/>
    <mergeCell ref="C26:F26"/>
    <mergeCell ref="G26:J26"/>
    <mergeCell ref="K26:N26"/>
    <mergeCell ref="O26:R26"/>
    <mergeCell ref="AM21:AN21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M20:AN20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S18:U18"/>
    <mergeCell ref="V18:X18"/>
    <mergeCell ref="Y18:AA18"/>
    <mergeCell ref="AB18:AD18"/>
    <mergeCell ref="P20:R20"/>
    <mergeCell ref="S20:U20"/>
    <mergeCell ref="V20:X20"/>
    <mergeCell ref="S19:U19"/>
    <mergeCell ref="V19:X19"/>
    <mergeCell ref="Y20:AA20"/>
    <mergeCell ref="AB20:AD20"/>
    <mergeCell ref="AI17:AJ17"/>
    <mergeCell ref="AK17:AL17"/>
    <mergeCell ref="AE18:AF18"/>
    <mergeCell ref="AG18:AH18"/>
    <mergeCell ref="AI18:AJ18"/>
    <mergeCell ref="AK18:AL18"/>
    <mergeCell ref="AM18:AN18"/>
    <mergeCell ref="D19:F19"/>
    <mergeCell ref="G19:I19"/>
    <mergeCell ref="J19:L19"/>
    <mergeCell ref="M19:O19"/>
    <mergeCell ref="P19:R19"/>
    <mergeCell ref="AI19:AJ19"/>
    <mergeCell ref="AK19:AL19"/>
    <mergeCell ref="AM19:AN19"/>
    <mergeCell ref="Y19:AA19"/>
    <mergeCell ref="AB19:AD19"/>
    <mergeCell ref="AE19:AF19"/>
    <mergeCell ref="AG19:AH19"/>
    <mergeCell ref="D18:F18"/>
    <mergeCell ref="G18:I18"/>
    <mergeCell ref="J18:L18"/>
    <mergeCell ref="M18:O18"/>
    <mergeCell ref="P18:R18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7:AF17"/>
    <mergeCell ref="AG17:AH17"/>
    <mergeCell ref="J16:L16"/>
    <mergeCell ref="M16:O16"/>
    <mergeCell ref="P16:R16"/>
    <mergeCell ref="AI16:AJ16"/>
    <mergeCell ref="AK16:AL16"/>
    <mergeCell ref="AM14:AN14"/>
    <mergeCell ref="Y14:AA14"/>
    <mergeCell ref="AB14:AD14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P14:R14"/>
    <mergeCell ref="S14:U14"/>
    <mergeCell ref="V14:X14"/>
    <mergeCell ref="AM12:AN12"/>
    <mergeCell ref="D13:F13"/>
    <mergeCell ref="G13:I13"/>
    <mergeCell ref="J13:L13"/>
    <mergeCell ref="M13:O13"/>
    <mergeCell ref="P13:R13"/>
    <mergeCell ref="AI13:AJ13"/>
    <mergeCell ref="AK13:AL13"/>
    <mergeCell ref="AM13:AN13"/>
    <mergeCell ref="P12:R12"/>
    <mergeCell ref="S12:U12"/>
    <mergeCell ref="V12:X12"/>
    <mergeCell ref="Y12:AA12"/>
    <mergeCell ref="AB12:AD12"/>
    <mergeCell ref="D12:F12"/>
    <mergeCell ref="G12:I12"/>
    <mergeCell ref="J12:L12"/>
    <mergeCell ref="M12:O12"/>
    <mergeCell ref="AK11:AL11"/>
    <mergeCell ref="AE12:AF12"/>
    <mergeCell ref="AG12:AH12"/>
    <mergeCell ref="AI12:AJ12"/>
    <mergeCell ref="AK12:AL12"/>
    <mergeCell ref="P10:R10"/>
    <mergeCell ref="AI10:AJ10"/>
    <mergeCell ref="AK10:AL10"/>
    <mergeCell ref="S13:U13"/>
    <mergeCell ref="V13:X13"/>
    <mergeCell ref="Y13:AA13"/>
    <mergeCell ref="AB13:AD13"/>
    <mergeCell ref="AE13:AF13"/>
    <mergeCell ref="AG13:AH13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D10:F10"/>
    <mergeCell ref="G10:I10"/>
    <mergeCell ref="J10:L10"/>
    <mergeCell ref="M10:O10"/>
    <mergeCell ref="AE11:AF11"/>
    <mergeCell ref="AG11:AH11"/>
    <mergeCell ref="AI11:AJ11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G8:I8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E7:AF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D14:F14"/>
    <mergeCell ref="G14:I14"/>
    <mergeCell ref="J14:L14"/>
    <mergeCell ref="M14:O14"/>
    <mergeCell ref="D16:F16"/>
    <mergeCell ref="G16:I16"/>
    <mergeCell ref="C34:F34"/>
    <mergeCell ref="C33:F33"/>
    <mergeCell ref="C32:F32"/>
    <mergeCell ref="G34:J34"/>
    <mergeCell ref="G33:J33"/>
    <mergeCell ref="G32:J32"/>
    <mergeCell ref="K34:N34"/>
    <mergeCell ref="K33:N33"/>
    <mergeCell ref="K32:N32"/>
    <mergeCell ref="D20:F20"/>
    <mergeCell ref="G20:I20"/>
    <mergeCell ref="J20:L20"/>
    <mergeCell ref="M20:O20"/>
    <mergeCell ref="D22:F22"/>
    <mergeCell ref="G22:I22"/>
    <mergeCell ref="J22:L22"/>
    <mergeCell ref="M22:O22"/>
    <mergeCell ref="C27:F27"/>
  </mergeCells>
  <phoneticPr fontId="70" type="noConversion"/>
  <pageMargins left="0.11811023622047245" right="0.11811023622047245" top="0.19685039370078741" bottom="0.23622047244094491" header="0" footer="0"/>
  <pageSetup paperSize="3" scale="25" orientation="landscape" r:id="rId1"/>
  <headerFooter>
    <oddFooter>&amp;L&amp;14&amp;F&amp;C&amp;"-,Bold"&amp;16&amp;A&amp;R&amp;"-,Bold"&amp;16&amp;P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BZ155"/>
  <sheetViews>
    <sheetView view="pageBreakPreview" zoomScale="30" zoomScaleNormal="40" zoomScaleSheetLayoutView="30" workbookViewId="0">
      <selection activeCell="K32" sqref="K32:N32"/>
    </sheetView>
  </sheetViews>
  <sheetFormatPr defaultColWidth="9" defaultRowHeight="29.25" outlineLevelRow="1"/>
  <cols>
    <col min="1" max="1" width="9" style="1" customWidth="1"/>
    <col min="2" max="2" width="68" style="147" customWidth="1"/>
    <col min="3" max="4" width="17.25" style="1" customWidth="1"/>
    <col min="5" max="5" width="19.625" style="1" customWidth="1"/>
    <col min="6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5" width="17.25" style="1" customWidth="1"/>
    <col min="36" max="36" width="43.125" style="1" customWidth="1"/>
    <col min="37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78" ht="108" customHeight="1">
      <c r="B1" s="2" t="str">
        <f>O4</f>
        <v>MILLIE</v>
      </c>
      <c r="C1" s="2" t="str">
        <f>AG4</f>
        <v>DENIM + PRIME LEATHER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SIMONE</v>
      </c>
      <c r="AA1" s="6" t="str">
        <f ca="1">RIGHT(CELL("filename",$AA$1),LEN(CELL("filename",$AA$1))-FIND("]",CELL("filename",$AA$1)))</f>
        <v>MILLIE DENIM PRIME LTHR</v>
      </c>
    </row>
    <row r="2" spans="1:78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78" s="9" customFormat="1" ht="71.25" customHeight="1">
      <c r="B3" s="532" t="s">
        <v>6</v>
      </c>
      <c r="C3" s="533"/>
      <c r="D3" s="534" t="s">
        <v>133</v>
      </c>
      <c r="E3" s="534"/>
      <c r="F3" s="534"/>
      <c r="G3" s="534"/>
      <c r="H3" s="534"/>
      <c r="I3" s="534"/>
      <c r="J3" s="534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135</v>
      </c>
      <c r="AH3" s="535"/>
      <c r="AI3" s="535"/>
      <c r="AJ3" s="535"/>
      <c r="AK3" s="535"/>
      <c r="AL3" s="535"/>
      <c r="AM3" s="535"/>
      <c r="AN3" s="523" t="s">
        <v>11</v>
      </c>
      <c r="AO3" s="525" t="s">
        <v>154</v>
      </c>
      <c r="AP3" s="526"/>
    </row>
    <row r="4" spans="1:78" s="9" customFormat="1" ht="57.75" customHeight="1" thickBot="1">
      <c r="B4" s="527" t="s">
        <v>13</v>
      </c>
      <c r="C4" s="528"/>
      <c r="D4" s="529" t="s">
        <v>153</v>
      </c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 t="s">
        <v>134</v>
      </c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530" t="s">
        <v>146</v>
      </c>
      <c r="AH4" s="530"/>
      <c r="AI4" s="530"/>
      <c r="AJ4" s="530"/>
      <c r="AK4" s="530"/>
      <c r="AL4" s="530"/>
      <c r="AM4" s="530"/>
      <c r="AN4" s="524"/>
      <c r="AO4" s="525"/>
      <c r="AP4" s="526"/>
    </row>
    <row r="5" spans="1:78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78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78" s="149" customFormat="1" ht="84.75" customHeight="1" thickBot="1">
      <c r="A7" s="542"/>
      <c r="B7" s="262" t="s">
        <v>21</v>
      </c>
      <c r="C7" s="264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263" t="s">
        <v>36</v>
      </c>
      <c r="AP7" s="264" t="s">
        <v>37</v>
      </c>
    </row>
    <row r="8" spans="1:78" s="23" customFormat="1" ht="314.25" customHeight="1" thickBot="1">
      <c r="A8" s="542"/>
      <c r="B8" s="267"/>
      <c r="C8" s="21"/>
      <c r="D8" s="1212" t="s">
        <v>209</v>
      </c>
      <c r="E8" s="1213"/>
      <c r="F8" s="1214"/>
      <c r="G8" s="547" t="s">
        <v>168</v>
      </c>
      <c r="H8" s="548"/>
      <c r="I8" s="551"/>
      <c r="J8" s="550"/>
      <c r="K8" s="548"/>
      <c r="L8" s="549"/>
      <c r="M8" s="550"/>
      <c r="N8" s="548"/>
      <c r="O8" s="549"/>
      <c r="P8" s="550"/>
      <c r="Q8" s="548"/>
      <c r="R8" s="549"/>
      <c r="S8" s="550"/>
      <c r="T8" s="548"/>
      <c r="U8" s="551"/>
      <c r="V8" s="547"/>
      <c r="W8" s="548"/>
      <c r="X8" s="549"/>
      <c r="Y8" s="550"/>
      <c r="Z8" s="548"/>
      <c r="AA8" s="549"/>
      <c r="AB8" s="571"/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814"/>
      <c r="AN8" s="816"/>
      <c r="AO8" s="167"/>
      <c r="AP8" s="21"/>
    </row>
    <row r="9" spans="1:78" s="29" customFormat="1" ht="51.75" customHeight="1" thickBot="1">
      <c r="A9" s="24"/>
      <c r="B9" s="276" t="s">
        <v>175</v>
      </c>
      <c r="C9" s="277" t="s">
        <v>197</v>
      </c>
      <c r="D9" s="1220" t="s">
        <v>147</v>
      </c>
      <c r="E9" s="1221"/>
      <c r="F9" s="1222"/>
      <c r="G9" s="1134" t="s">
        <v>55</v>
      </c>
      <c r="H9" s="1132"/>
      <c r="I9" s="1133"/>
      <c r="J9" s="1125"/>
      <c r="K9" s="1126"/>
      <c r="L9" s="1127"/>
      <c r="M9" s="1125"/>
      <c r="N9" s="1126"/>
      <c r="O9" s="1127"/>
      <c r="P9" s="1125"/>
      <c r="Q9" s="1126"/>
      <c r="R9" s="1127"/>
      <c r="S9" s="1128">
        <v>580</v>
      </c>
      <c r="T9" s="1129"/>
      <c r="U9" s="1130"/>
      <c r="V9" s="1131" t="s">
        <v>55</v>
      </c>
      <c r="W9" s="1132"/>
      <c r="X9" s="1133"/>
      <c r="Y9" s="1125"/>
      <c r="Z9" s="1126"/>
      <c r="AA9" s="1127"/>
      <c r="AB9" s="1134" t="s">
        <v>55</v>
      </c>
      <c r="AC9" s="1132"/>
      <c r="AD9" s="1135"/>
      <c r="AE9" s="1136"/>
      <c r="AF9" s="1137"/>
      <c r="AG9" s="1131" t="s">
        <v>55</v>
      </c>
      <c r="AH9" s="1133"/>
      <c r="AI9" s="1218" t="s">
        <v>43</v>
      </c>
      <c r="AJ9" s="1219"/>
      <c r="AK9" s="1138" t="s">
        <v>120</v>
      </c>
      <c r="AL9" s="1121"/>
      <c r="AM9" s="1138" t="s">
        <v>120</v>
      </c>
      <c r="AN9" s="1121"/>
      <c r="AO9" s="266" t="s">
        <v>121</v>
      </c>
      <c r="AP9" s="28"/>
      <c r="BZ9" s="29" t="s">
        <v>98</v>
      </c>
    </row>
    <row r="10" spans="1:78" s="29" customFormat="1" ht="51.75" customHeight="1">
      <c r="A10" s="24"/>
      <c r="B10" s="275" t="s">
        <v>148</v>
      </c>
      <c r="C10" s="272" t="s">
        <v>203</v>
      </c>
      <c r="D10" s="1215" t="s">
        <v>149</v>
      </c>
      <c r="E10" s="1216"/>
      <c r="F10" s="1217"/>
      <c r="G10" s="723" t="s">
        <v>55</v>
      </c>
      <c r="H10" s="724"/>
      <c r="I10" s="725"/>
      <c r="J10" s="726"/>
      <c r="K10" s="727"/>
      <c r="L10" s="728"/>
      <c r="M10" s="726"/>
      <c r="N10" s="727"/>
      <c r="O10" s="728"/>
      <c r="P10" s="726"/>
      <c r="Q10" s="727"/>
      <c r="R10" s="728"/>
      <c r="S10" s="735">
        <v>580</v>
      </c>
      <c r="T10" s="736"/>
      <c r="U10" s="737"/>
      <c r="V10" s="730" t="s">
        <v>55</v>
      </c>
      <c r="W10" s="724"/>
      <c r="X10" s="725"/>
      <c r="Y10" s="726"/>
      <c r="Z10" s="727"/>
      <c r="AA10" s="728"/>
      <c r="AB10" s="723" t="s">
        <v>55</v>
      </c>
      <c r="AC10" s="724"/>
      <c r="AD10" s="734"/>
      <c r="AE10" s="738"/>
      <c r="AF10" s="739"/>
      <c r="AG10" s="730" t="s">
        <v>55</v>
      </c>
      <c r="AH10" s="725"/>
      <c r="AI10" s="1218" t="s">
        <v>43</v>
      </c>
      <c r="AJ10" s="1219"/>
      <c r="AK10" s="729" t="s">
        <v>120</v>
      </c>
      <c r="AL10" s="722"/>
      <c r="AM10" s="729" t="s">
        <v>120</v>
      </c>
      <c r="AN10" s="722"/>
      <c r="AO10" s="199" t="s">
        <v>121</v>
      </c>
      <c r="AP10" s="28"/>
    </row>
    <row r="11" spans="1:78" s="24" customFormat="1" ht="51.75" customHeight="1">
      <c r="B11" s="265"/>
      <c r="C11" s="31"/>
      <c r="D11" s="730"/>
      <c r="E11" s="724"/>
      <c r="F11" s="725"/>
      <c r="G11" s="723"/>
      <c r="H11" s="724"/>
      <c r="I11" s="725"/>
      <c r="J11" s="723"/>
      <c r="K11" s="724"/>
      <c r="L11" s="725"/>
      <c r="M11" s="723"/>
      <c r="N11" s="724"/>
      <c r="O11" s="725"/>
      <c r="P11" s="723"/>
      <c r="Q11" s="724"/>
      <c r="R11" s="725"/>
      <c r="S11" s="723"/>
      <c r="T11" s="724"/>
      <c r="U11" s="734"/>
      <c r="V11" s="730"/>
      <c r="W11" s="724"/>
      <c r="X11" s="725"/>
      <c r="Y11" s="723"/>
      <c r="Z11" s="724"/>
      <c r="AA11" s="725"/>
      <c r="AB11" s="723"/>
      <c r="AC11" s="724"/>
      <c r="AD11" s="734"/>
      <c r="AE11" s="730"/>
      <c r="AF11" s="734"/>
      <c r="AG11" s="730"/>
      <c r="AH11" s="725"/>
      <c r="AI11" s="723"/>
      <c r="AJ11" s="725"/>
      <c r="AK11" s="729"/>
      <c r="AL11" s="722"/>
      <c r="AM11" s="729"/>
      <c r="AN11" s="722"/>
      <c r="AO11" s="199"/>
      <c r="AP11" s="28"/>
    </row>
    <row r="12" spans="1:78" s="29" customFormat="1" ht="56.1" customHeight="1">
      <c r="A12" s="24"/>
      <c r="B12" s="171"/>
      <c r="C12" s="26"/>
      <c r="D12" s="720"/>
      <c r="E12" s="721"/>
      <c r="F12" s="722"/>
      <c r="G12" s="723"/>
      <c r="H12" s="724"/>
      <c r="I12" s="725"/>
      <c r="J12" s="726"/>
      <c r="K12" s="727"/>
      <c r="L12" s="728"/>
      <c r="M12" s="726"/>
      <c r="N12" s="727"/>
      <c r="O12" s="728"/>
      <c r="P12" s="726"/>
      <c r="Q12" s="727"/>
      <c r="R12" s="728"/>
      <c r="S12" s="1191"/>
      <c r="T12" s="1192"/>
      <c r="U12" s="1193"/>
      <c r="V12" s="730"/>
      <c r="W12" s="724"/>
      <c r="X12" s="725"/>
      <c r="Y12" s="723"/>
      <c r="Z12" s="724"/>
      <c r="AA12" s="725"/>
      <c r="AB12" s="723"/>
      <c r="AC12" s="724"/>
      <c r="AD12" s="734"/>
      <c r="AE12" s="730"/>
      <c r="AF12" s="734"/>
      <c r="AG12" s="600"/>
      <c r="AH12" s="743"/>
      <c r="AI12" s="744"/>
      <c r="AJ12" s="743"/>
      <c r="AK12" s="729"/>
      <c r="AL12" s="722"/>
      <c r="AM12" s="729"/>
      <c r="AN12" s="722"/>
      <c r="AO12" s="199"/>
      <c r="AP12" s="201"/>
    </row>
    <row r="13" spans="1:78" s="40" customFormat="1" ht="51.75" customHeight="1">
      <c r="A13" s="24"/>
      <c r="B13" s="37"/>
      <c r="C13" s="38"/>
      <c r="D13" s="600"/>
      <c r="E13" s="748"/>
      <c r="F13" s="743"/>
      <c r="G13" s="1188"/>
      <c r="H13" s="1189"/>
      <c r="I13" s="1190"/>
      <c r="J13" s="744"/>
      <c r="K13" s="748"/>
      <c r="L13" s="743"/>
      <c r="M13" s="744"/>
      <c r="N13" s="748"/>
      <c r="O13" s="743"/>
      <c r="P13" s="744"/>
      <c r="Q13" s="748"/>
      <c r="R13" s="743"/>
      <c r="S13" s="744"/>
      <c r="T13" s="748"/>
      <c r="U13" s="936"/>
      <c r="V13" s="600"/>
      <c r="W13" s="748"/>
      <c r="X13" s="743"/>
      <c r="Y13" s="744"/>
      <c r="Z13" s="748"/>
      <c r="AA13" s="743"/>
      <c r="AB13" s="744"/>
      <c r="AC13" s="748"/>
      <c r="AD13" s="936"/>
      <c r="AE13" s="600"/>
      <c r="AF13" s="936"/>
      <c r="AG13" s="600"/>
      <c r="AH13" s="743"/>
      <c r="AI13" s="744"/>
      <c r="AJ13" s="743"/>
      <c r="AK13" s="729"/>
      <c r="AL13" s="722"/>
      <c r="AM13" s="729"/>
      <c r="AN13" s="722"/>
      <c r="AO13" s="199"/>
      <c r="AP13" s="201"/>
    </row>
    <row r="14" spans="1:78" s="40" customFormat="1" ht="51.75" customHeight="1">
      <c r="A14" s="24"/>
      <c r="B14" s="37"/>
      <c r="C14" s="38"/>
      <c r="D14" s="600"/>
      <c r="E14" s="748"/>
      <c r="F14" s="743"/>
      <c r="G14" s="744"/>
      <c r="H14" s="748"/>
      <c r="I14" s="743"/>
      <c r="J14" s="744"/>
      <c r="K14" s="748"/>
      <c r="L14" s="743"/>
      <c r="M14" s="744"/>
      <c r="N14" s="748"/>
      <c r="O14" s="743"/>
      <c r="P14" s="744"/>
      <c r="Q14" s="748"/>
      <c r="R14" s="743"/>
      <c r="S14" s="744"/>
      <c r="T14" s="748"/>
      <c r="U14" s="936"/>
      <c r="V14" s="600"/>
      <c r="W14" s="748"/>
      <c r="X14" s="743"/>
      <c r="Y14" s="744"/>
      <c r="Z14" s="748"/>
      <c r="AA14" s="743"/>
      <c r="AB14" s="744"/>
      <c r="AC14" s="748"/>
      <c r="AD14" s="936"/>
      <c r="AE14" s="600"/>
      <c r="AF14" s="936"/>
      <c r="AG14" s="600"/>
      <c r="AH14" s="743"/>
      <c r="AI14" s="744"/>
      <c r="AJ14" s="743"/>
      <c r="AK14" s="729"/>
      <c r="AL14" s="722"/>
      <c r="AM14" s="729"/>
      <c r="AN14" s="722"/>
      <c r="AO14" s="199"/>
      <c r="AP14" s="201"/>
    </row>
    <row r="15" spans="1:78" s="29" customFormat="1" ht="56.1" customHeight="1">
      <c r="A15" s="24"/>
      <c r="B15" s="25"/>
      <c r="C15" s="26"/>
      <c r="D15" s="578"/>
      <c r="E15" s="579"/>
      <c r="F15" s="580"/>
      <c r="G15" s="937"/>
      <c r="H15" s="938"/>
      <c r="I15" s="939"/>
      <c r="J15" s="584"/>
      <c r="K15" s="585"/>
      <c r="L15" s="586"/>
      <c r="M15" s="584"/>
      <c r="N15" s="585"/>
      <c r="O15" s="586"/>
      <c r="P15" s="584"/>
      <c r="Q15" s="585"/>
      <c r="R15" s="586"/>
      <c r="S15" s="592"/>
      <c r="T15" s="593"/>
      <c r="U15" s="594"/>
      <c r="V15" s="587"/>
      <c r="W15" s="582"/>
      <c r="X15" s="583"/>
      <c r="Y15" s="584"/>
      <c r="Z15" s="585"/>
      <c r="AA15" s="585"/>
      <c r="AB15" s="606"/>
      <c r="AC15" s="604"/>
      <c r="AD15" s="604"/>
      <c r="AE15" s="603"/>
      <c r="AF15" s="607"/>
      <c r="AG15" s="587"/>
      <c r="AH15" s="583"/>
      <c r="AI15" s="581"/>
      <c r="AJ15" s="583"/>
      <c r="AK15" s="612"/>
      <c r="AL15" s="580"/>
      <c r="AM15" s="577"/>
      <c r="AN15" s="577"/>
      <c r="AO15" s="260"/>
      <c r="AP15" s="151"/>
    </row>
    <row r="16" spans="1:78" s="46" customFormat="1" ht="52.9" customHeight="1">
      <c r="A16" s="41"/>
      <c r="B16" s="42"/>
      <c r="C16" s="43"/>
      <c r="D16" s="587"/>
      <c r="E16" s="582"/>
      <c r="F16" s="583"/>
      <c r="G16" s="581"/>
      <c r="H16" s="582"/>
      <c r="I16" s="583"/>
      <c r="J16" s="613"/>
      <c r="K16" s="613"/>
      <c r="L16" s="613"/>
      <c r="M16" s="613"/>
      <c r="N16" s="613"/>
      <c r="O16" s="613"/>
      <c r="P16" s="613"/>
      <c r="Q16" s="613"/>
      <c r="R16" s="613"/>
      <c r="S16" s="620"/>
      <c r="T16" s="613"/>
      <c r="U16" s="621"/>
      <c r="V16" s="622"/>
      <c r="W16" s="613"/>
      <c r="X16" s="613"/>
      <c r="Y16" s="581"/>
      <c r="Z16" s="582"/>
      <c r="AA16" s="583"/>
      <c r="AB16" s="583"/>
      <c r="AC16" s="613"/>
      <c r="AD16" s="613"/>
      <c r="AE16" s="613"/>
      <c r="AF16" s="581"/>
      <c r="AG16" s="587"/>
      <c r="AH16" s="583"/>
      <c r="AI16" s="613"/>
      <c r="AJ16" s="613"/>
      <c r="AK16" s="613"/>
      <c r="AL16" s="613"/>
      <c r="AM16" s="570"/>
      <c r="AN16" s="569"/>
      <c r="AO16" s="152"/>
      <c r="AP16" s="45"/>
    </row>
    <row r="17" spans="1:42" s="46" customFormat="1" ht="52.9" customHeight="1">
      <c r="A17" s="41"/>
      <c r="B17" s="261"/>
      <c r="C17" s="43"/>
      <c r="D17" s="587"/>
      <c r="E17" s="582"/>
      <c r="F17" s="583"/>
      <c r="G17" s="581"/>
      <c r="H17" s="582"/>
      <c r="I17" s="583"/>
      <c r="J17" s="614"/>
      <c r="K17" s="614"/>
      <c r="L17" s="614"/>
      <c r="M17" s="613"/>
      <c r="N17" s="613"/>
      <c r="O17" s="613"/>
      <c r="P17" s="613"/>
      <c r="Q17" s="613"/>
      <c r="R17" s="613"/>
      <c r="S17" s="615"/>
      <c r="T17" s="616"/>
      <c r="U17" s="617"/>
      <c r="V17" s="618"/>
      <c r="W17" s="619"/>
      <c r="X17" s="619"/>
      <c r="Y17" s="581"/>
      <c r="Z17" s="582"/>
      <c r="AA17" s="583"/>
      <c r="AB17" s="586"/>
      <c r="AC17" s="619"/>
      <c r="AD17" s="619"/>
      <c r="AE17" s="581"/>
      <c r="AF17" s="591"/>
      <c r="AG17" s="587"/>
      <c r="AH17" s="583"/>
      <c r="AI17" s="613"/>
      <c r="AJ17" s="613"/>
      <c r="AK17" s="581"/>
      <c r="AL17" s="583"/>
      <c r="AM17" s="581"/>
      <c r="AN17" s="583"/>
      <c r="AO17" s="153"/>
      <c r="AP17" s="45"/>
    </row>
    <row r="18" spans="1:42" s="49" customFormat="1" ht="25.5" hidden="1" customHeight="1" outlineLevel="1">
      <c r="B18" s="259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629"/>
      <c r="F19" s="629"/>
      <c r="G19" s="629"/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30"/>
      <c r="V19" s="628"/>
      <c r="W19" s="629"/>
      <c r="X19" s="629"/>
      <c r="Y19" s="629"/>
      <c r="Z19" s="629"/>
      <c r="AA19" s="629"/>
      <c r="AB19" s="631"/>
      <c r="AC19" s="629"/>
      <c r="AD19" s="629"/>
      <c r="AE19" s="629"/>
      <c r="AF19" s="632"/>
      <c r="AG19" s="628"/>
      <c r="AH19" s="629"/>
      <c r="AI19" s="629"/>
      <c r="AJ19" s="629"/>
      <c r="AK19" s="629"/>
      <c r="AL19" s="629"/>
      <c r="AM19" s="629"/>
      <c r="AN19" s="629"/>
      <c r="AO19" s="154"/>
      <c r="AP19" s="51"/>
    </row>
    <row r="20" spans="1:42" s="49" customFormat="1" ht="25.5" hidden="1" customHeight="1" outlineLevel="1">
      <c r="B20" s="56"/>
      <c r="C20" s="54"/>
      <c r="D20" s="628"/>
      <c r="E20" s="629"/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30"/>
      <c r="V20" s="628"/>
      <c r="W20" s="629"/>
      <c r="X20" s="629"/>
      <c r="Y20" s="629"/>
      <c r="Z20" s="629"/>
      <c r="AA20" s="629"/>
      <c r="AB20" s="631"/>
      <c r="AC20" s="629"/>
      <c r="AD20" s="629"/>
      <c r="AE20" s="629"/>
      <c r="AF20" s="632"/>
      <c r="AG20" s="628"/>
      <c r="AH20" s="629"/>
      <c r="AI20" s="629"/>
      <c r="AJ20" s="629"/>
      <c r="AK20" s="629"/>
      <c r="AL20" s="629"/>
      <c r="AM20" s="629"/>
      <c r="AN20" s="629"/>
      <c r="AO20" s="154"/>
      <c r="AP20" s="51"/>
    </row>
    <row r="21" spans="1:42" s="49" customFormat="1" ht="25.5" hidden="1" customHeight="1" outlineLevel="1">
      <c r="B21" s="53"/>
      <c r="C21" s="54"/>
      <c r="D21" s="628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30"/>
      <c r="V21" s="628"/>
      <c r="W21" s="629"/>
      <c r="X21" s="629"/>
      <c r="Y21" s="629"/>
      <c r="Z21" s="629"/>
      <c r="AA21" s="629"/>
      <c r="AB21" s="631"/>
      <c r="AC21" s="629"/>
      <c r="AD21" s="629"/>
      <c r="AE21" s="629"/>
      <c r="AF21" s="632"/>
      <c r="AG21" s="628"/>
      <c r="AH21" s="629"/>
      <c r="AI21" s="629"/>
      <c r="AJ21" s="629"/>
      <c r="AK21" s="629"/>
      <c r="AL21" s="629"/>
      <c r="AM21" s="629"/>
      <c r="AN21" s="629"/>
      <c r="AO21" s="154"/>
      <c r="AP21" s="54"/>
    </row>
    <row r="22" spans="1:42" s="49" customFormat="1" ht="25.5" hidden="1" customHeight="1" outlineLevel="1">
      <c r="A22" s="57"/>
      <c r="B22" s="258"/>
      <c r="C22" s="54"/>
      <c r="D22" s="628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30"/>
      <c r="V22" s="628"/>
      <c r="W22" s="629"/>
      <c r="X22" s="629"/>
      <c r="Y22" s="629"/>
      <c r="Z22" s="629"/>
      <c r="AA22" s="629"/>
      <c r="AB22" s="631"/>
      <c r="AC22" s="629"/>
      <c r="AD22" s="629"/>
      <c r="AE22" s="629"/>
      <c r="AF22" s="632"/>
      <c r="AG22" s="628"/>
      <c r="AH22" s="629"/>
      <c r="AI22" s="629"/>
      <c r="AJ22" s="629"/>
      <c r="AK22" s="629"/>
      <c r="AL22" s="629"/>
      <c r="AM22" s="629"/>
      <c r="AN22" s="629"/>
      <c r="AO22" s="154"/>
      <c r="AP22" s="51"/>
    </row>
    <row r="23" spans="1:42" s="49" customFormat="1" ht="25.5" hidden="1" customHeight="1" outlineLevel="1" thickBot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325.5" customHeight="1" thickBot="1">
      <c r="A25" s="49"/>
      <c r="B25" s="63" t="s">
        <v>64</v>
      </c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1139"/>
      <c r="P25" s="1139"/>
      <c r="Q25" s="1139"/>
      <c r="R25" s="1139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637" t="s">
        <v>136</v>
      </c>
      <c r="D26" s="638"/>
      <c r="E26" s="638"/>
      <c r="F26" s="639"/>
      <c r="G26" s="637" t="s">
        <v>137</v>
      </c>
      <c r="H26" s="638"/>
      <c r="I26" s="638"/>
      <c r="J26" s="639"/>
      <c r="K26" s="637" t="s">
        <v>138</v>
      </c>
      <c r="L26" s="638"/>
      <c r="M26" s="638"/>
      <c r="N26" s="639"/>
      <c r="O26" s="1143" t="s">
        <v>176</v>
      </c>
      <c r="P26" s="1144"/>
      <c r="Q26" s="1144"/>
      <c r="R26" s="1145"/>
      <c r="S26" s="637"/>
      <c r="T26" s="638"/>
      <c r="U26" s="638"/>
      <c r="V26" s="639"/>
      <c r="W26" s="637"/>
      <c r="X26" s="638"/>
      <c r="Y26" s="638"/>
      <c r="Z26" s="639"/>
      <c r="AA26" s="640"/>
      <c r="AB26" s="640"/>
      <c r="AC26" s="640"/>
      <c r="AD26" s="640"/>
      <c r="AE26" s="640"/>
      <c r="AF26" s="640"/>
      <c r="AG26" s="640"/>
      <c r="AH26" s="640"/>
      <c r="AI26" s="641"/>
      <c r="AJ26" s="641"/>
      <c r="AK26" s="641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1173" t="s">
        <v>192</v>
      </c>
      <c r="D27" s="1174"/>
      <c r="E27" s="1174"/>
      <c r="F27" s="1175"/>
      <c r="G27" s="1173" t="s">
        <v>193</v>
      </c>
      <c r="H27" s="1174"/>
      <c r="I27" s="1174"/>
      <c r="J27" s="1175"/>
      <c r="K27" s="1173" t="s">
        <v>194</v>
      </c>
      <c r="L27" s="1174"/>
      <c r="M27" s="1174"/>
      <c r="N27" s="1175"/>
      <c r="O27" s="1140" t="s">
        <v>195</v>
      </c>
      <c r="P27" s="1141"/>
      <c r="Q27" s="1141"/>
      <c r="R27" s="1142"/>
      <c r="S27" s="654"/>
      <c r="T27" s="655"/>
      <c r="U27" s="655"/>
      <c r="V27" s="656"/>
      <c r="W27" s="654"/>
      <c r="X27" s="655"/>
      <c r="Y27" s="655"/>
      <c r="Z27" s="656"/>
      <c r="AA27" s="654"/>
      <c r="AB27" s="655"/>
      <c r="AC27" s="655"/>
      <c r="AD27" s="656"/>
      <c r="AE27" s="654"/>
      <c r="AF27" s="655"/>
      <c r="AG27" s="655"/>
      <c r="AH27" s="656"/>
      <c r="AI27" s="657"/>
      <c r="AJ27" s="658"/>
      <c r="AK27" s="658"/>
      <c r="AL27" s="659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779" t="s">
        <v>95</v>
      </c>
      <c r="D28" s="780"/>
      <c r="E28" s="780"/>
      <c r="F28" s="781"/>
      <c r="G28" s="779" t="s">
        <v>95</v>
      </c>
      <c r="H28" s="780"/>
      <c r="I28" s="780"/>
      <c r="J28" s="781"/>
      <c r="K28" s="779" t="s">
        <v>95</v>
      </c>
      <c r="L28" s="780"/>
      <c r="M28" s="780"/>
      <c r="N28" s="781"/>
      <c r="O28" s="779" t="s">
        <v>95</v>
      </c>
      <c r="P28" s="780"/>
      <c r="Q28" s="780"/>
      <c r="R28" s="781"/>
      <c r="S28" s="779"/>
      <c r="T28" s="780"/>
      <c r="U28" s="780"/>
      <c r="V28" s="781"/>
      <c r="W28" s="779"/>
      <c r="X28" s="780"/>
      <c r="Y28" s="780"/>
      <c r="Z28" s="781"/>
      <c r="AA28" s="670"/>
      <c r="AB28" s="671"/>
      <c r="AC28" s="671"/>
      <c r="AD28" s="672"/>
      <c r="AE28" s="670"/>
      <c r="AF28" s="671"/>
      <c r="AG28" s="671"/>
      <c r="AH28" s="672"/>
      <c r="AI28" s="673"/>
      <c r="AJ28" s="674"/>
      <c r="AK28" s="674"/>
      <c r="AL28" s="675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679"/>
      <c r="D29" s="680"/>
      <c r="E29" s="680"/>
      <c r="F29" s="681"/>
      <c r="G29" s="679"/>
      <c r="H29" s="680"/>
      <c r="I29" s="680"/>
      <c r="J29" s="681"/>
      <c r="K29" s="679"/>
      <c r="L29" s="680"/>
      <c r="M29" s="680"/>
      <c r="N29" s="681"/>
      <c r="O29" s="1149"/>
      <c r="P29" s="1150"/>
      <c r="Q29" s="1150"/>
      <c r="R29" s="1151"/>
      <c r="S29" s="679"/>
      <c r="T29" s="680"/>
      <c r="U29" s="680"/>
      <c r="V29" s="681"/>
      <c r="W29" s="679"/>
      <c r="X29" s="680"/>
      <c r="Y29" s="680"/>
      <c r="Z29" s="681"/>
      <c r="AA29" s="670"/>
      <c r="AB29" s="671"/>
      <c r="AC29" s="671"/>
      <c r="AD29" s="672"/>
      <c r="AE29" s="670"/>
      <c r="AF29" s="671"/>
      <c r="AG29" s="671"/>
      <c r="AH29" s="672"/>
      <c r="AI29" s="676"/>
      <c r="AJ29" s="677"/>
      <c r="AK29" s="677"/>
      <c r="AL29" s="678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679"/>
      <c r="D30" s="680"/>
      <c r="E30" s="680"/>
      <c r="F30" s="681"/>
      <c r="G30" s="679"/>
      <c r="H30" s="680"/>
      <c r="I30" s="680"/>
      <c r="J30" s="681"/>
      <c r="K30" s="679"/>
      <c r="L30" s="680"/>
      <c r="M30" s="680"/>
      <c r="N30" s="681"/>
      <c r="O30" s="1149"/>
      <c r="P30" s="1150"/>
      <c r="Q30" s="1150"/>
      <c r="R30" s="1151"/>
      <c r="S30" s="679"/>
      <c r="T30" s="680"/>
      <c r="U30" s="680"/>
      <c r="V30" s="681"/>
      <c r="W30" s="679"/>
      <c r="X30" s="680"/>
      <c r="Y30" s="680"/>
      <c r="Z30" s="681"/>
      <c r="AA30" s="670"/>
      <c r="AB30" s="671"/>
      <c r="AC30" s="671"/>
      <c r="AD30" s="672"/>
      <c r="AE30" s="670"/>
      <c r="AF30" s="671"/>
      <c r="AG30" s="671"/>
      <c r="AH30" s="672"/>
      <c r="AI30" s="676"/>
      <c r="AJ30" s="677"/>
      <c r="AK30" s="677"/>
      <c r="AL30" s="678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682"/>
      <c r="D31" s="683"/>
      <c r="E31" s="683"/>
      <c r="F31" s="684"/>
      <c r="G31" s="682"/>
      <c r="H31" s="683"/>
      <c r="I31" s="683"/>
      <c r="J31" s="684"/>
      <c r="K31" s="682"/>
      <c r="L31" s="683"/>
      <c r="M31" s="683"/>
      <c r="N31" s="684"/>
      <c r="O31" s="1152"/>
      <c r="P31" s="1153"/>
      <c r="Q31" s="1153"/>
      <c r="R31" s="1154"/>
      <c r="S31" s="682"/>
      <c r="T31" s="683"/>
      <c r="U31" s="683"/>
      <c r="V31" s="684"/>
      <c r="W31" s="682"/>
      <c r="X31" s="683"/>
      <c r="Y31" s="683"/>
      <c r="Z31" s="684"/>
      <c r="AA31" s="255"/>
      <c r="AB31" s="256"/>
      <c r="AC31" s="256"/>
      <c r="AD31" s="257"/>
      <c r="AE31" s="255"/>
      <c r="AF31" s="256"/>
      <c r="AG31" s="256"/>
      <c r="AH31" s="257"/>
      <c r="AI31" s="252"/>
      <c r="AJ31" s="253"/>
      <c r="AK31" s="253"/>
      <c r="AL31" s="254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679"/>
      <c r="D32" s="680"/>
      <c r="E32" s="680"/>
      <c r="F32" s="681"/>
      <c r="G32" s="679"/>
      <c r="H32" s="680"/>
      <c r="I32" s="680"/>
      <c r="J32" s="681"/>
      <c r="K32" s="679"/>
      <c r="L32" s="680"/>
      <c r="M32" s="680"/>
      <c r="N32" s="681"/>
      <c r="O32" s="1149" t="s">
        <v>75</v>
      </c>
      <c r="P32" s="1150"/>
      <c r="Q32" s="1150"/>
      <c r="R32" s="1151"/>
      <c r="S32" s="679"/>
      <c r="T32" s="680"/>
      <c r="U32" s="680"/>
      <c r="V32" s="681"/>
      <c r="W32" s="679"/>
      <c r="X32" s="680"/>
      <c r="Y32" s="680"/>
      <c r="Z32" s="681"/>
      <c r="AA32" s="670"/>
      <c r="AB32" s="671"/>
      <c r="AC32" s="671"/>
      <c r="AD32" s="672"/>
      <c r="AE32" s="670"/>
      <c r="AF32" s="671"/>
      <c r="AG32" s="671"/>
      <c r="AH32" s="672"/>
      <c r="AI32" s="676"/>
      <c r="AJ32" s="677"/>
      <c r="AK32" s="677"/>
      <c r="AL32" s="678"/>
      <c r="AM32" s="702"/>
      <c r="AN32" s="703"/>
      <c r="AO32" s="703"/>
      <c r="AP32" s="703"/>
    </row>
    <row r="33" spans="1:42" ht="65.099999999999994" customHeight="1" outlineLevel="1">
      <c r="A33" s="49"/>
      <c r="B33" s="64" t="s">
        <v>76</v>
      </c>
      <c r="C33" s="679" t="s">
        <v>77</v>
      </c>
      <c r="D33" s="680"/>
      <c r="E33" s="680"/>
      <c r="F33" s="681"/>
      <c r="G33" s="679" t="s">
        <v>77</v>
      </c>
      <c r="H33" s="680"/>
      <c r="I33" s="680"/>
      <c r="J33" s="681"/>
      <c r="K33" s="679" t="s">
        <v>77</v>
      </c>
      <c r="L33" s="680"/>
      <c r="M33" s="680"/>
      <c r="N33" s="681"/>
      <c r="O33" s="1149" t="s">
        <v>77</v>
      </c>
      <c r="P33" s="1150"/>
      <c r="Q33" s="1150"/>
      <c r="R33" s="1151"/>
      <c r="S33" s="679"/>
      <c r="T33" s="680"/>
      <c r="U33" s="680"/>
      <c r="V33" s="681"/>
      <c r="W33" s="679"/>
      <c r="X33" s="680"/>
      <c r="Y33" s="680"/>
      <c r="Z33" s="681"/>
      <c r="AA33" s="670"/>
      <c r="AB33" s="671"/>
      <c r="AC33" s="671"/>
      <c r="AD33" s="672"/>
      <c r="AE33" s="670"/>
      <c r="AF33" s="671"/>
      <c r="AG33" s="671"/>
      <c r="AH33" s="672"/>
      <c r="AI33" s="676"/>
      <c r="AJ33" s="677"/>
      <c r="AK33" s="677"/>
      <c r="AL33" s="678"/>
      <c r="AM33" s="702"/>
      <c r="AN33" s="703"/>
      <c r="AO33" s="703"/>
      <c r="AP33" s="703"/>
    </row>
    <row r="34" spans="1:42" ht="65.099999999999994" customHeight="1" outlineLevel="1">
      <c r="A34" s="49"/>
      <c r="B34" s="64" t="s">
        <v>78</v>
      </c>
      <c r="C34" s="679" t="s">
        <v>77</v>
      </c>
      <c r="D34" s="680"/>
      <c r="E34" s="680"/>
      <c r="F34" s="681"/>
      <c r="G34" s="679" t="s">
        <v>77</v>
      </c>
      <c r="H34" s="680"/>
      <c r="I34" s="680"/>
      <c r="J34" s="681"/>
      <c r="K34" s="679" t="s">
        <v>77</v>
      </c>
      <c r="L34" s="680"/>
      <c r="M34" s="680"/>
      <c r="N34" s="681"/>
      <c r="O34" s="1149" t="s">
        <v>77</v>
      </c>
      <c r="P34" s="1150"/>
      <c r="Q34" s="1150"/>
      <c r="R34" s="1151"/>
      <c r="S34" s="679"/>
      <c r="T34" s="680"/>
      <c r="U34" s="680"/>
      <c r="V34" s="681"/>
      <c r="W34" s="679"/>
      <c r="X34" s="680"/>
      <c r="Y34" s="680"/>
      <c r="Z34" s="681"/>
      <c r="AA34" s="688"/>
      <c r="AB34" s="689"/>
      <c r="AC34" s="689"/>
      <c r="AD34" s="690"/>
      <c r="AE34" s="688"/>
      <c r="AF34" s="689"/>
      <c r="AG34" s="689"/>
      <c r="AH34" s="690"/>
      <c r="AI34" s="676"/>
      <c r="AJ34" s="677"/>
      <c r="AK34" s="677"/>
      <c r="AL34" s="678"/>
      <c r="AM34" s="702"/>
      <c r="AN34" s="703"/>
      <c r="AO34" s="703"/>
      <c r="AP34" s="703"/>
    </row>
    <row r="35" spans="1:42" ht="203.25" customHeight="1" outlineLevel="1" thickBot="1">
      <c r="A35" s="49"/>
      <c r="B35" s="73" t="s">
        <v>79</v>
      </c>
      <c r="C35" s="944"/>
      <c r="D35" s="945"/>
      <c r="E35" s="945"/>
      <c r="F35" s="946"/>
      <c r="G35" s="691"/>
      <c r="H35" s="692"/>
      <c r="I35" s="692"/>
      <c r="J35" s="693"/>
      <c r="K35" s="691"/>
      <c r="L35" s="692"/>
      <c r="M35" s="692"/>
      <c r="N35" s="693"/>
      <c r="O35" s="1155"/>
      <c r="P35" s="1156"/>
      <c r="Q35" s="1156"/>
      <c r="R35" s="1157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2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168" customFormat="1" ht="53.1" customHeight="1">
      <c r="A38" s="161"/>
      <c r="B38" s="25" t="s">
        <v>175</v>
      </c>
      <c r="C38" s="109">
        <v>1</v>
      </c>
      <c r="D38" s="81"/>
      <c r="E38" s="82"/>
      <c r="F38" s="83"/>
      <c r="G38" s="84"/>
      <c r="H38" s="81"/>
      <c r="I38" s="82"/>
      <c r="J38" s="83"/>
      <c r="K38" s="84"/>
      <c r="L38" s="81"/>
      <c r="M38" s="82"/>
      <c r="N38" s="83"/>
      <c r="O38" s="84">
        <v>1</v>
      </c>
      <c r="P38" s="81"/>
      <c r="Q38" s="82"/>
      <c r="R38" s="83"/>
      <c r="S38" s="109"/>
      <c r="T38" s="85"/>
      <c r="U38" s="86"/>
      <c r="V38" s="163"/>
      <c r="W38" s="164"/>
      <c r="X38" s="89"/>
      <c r="Y38" s="86"/>
      <c r="Z38" s="163"/>
      <c r="AA38" s="164"/>
      <c r="AB38" s="89"/>
      <c r="AC38" s="86"/>
      <c r="AD38" s="163"/>
      <c r="AE38" s="164"/>
      <c r="AF38" s="89"/>
      <c r="AG38" s="86"/>
      <c r="AH38" s="163"/>
      <c r="AI38" s="164"/>
      <c r="AJ38" s="89"/>
      <c r="AK38" s="86"/>
      <c r="AL38" s="163"/>
      <c r="AM38" s="109"/>
      <c r="AN38" s="85"/>
      <c r="AO38" s="86"/>
      <c r="AP38" s="163"/>
    </row>
    <row r="39" spans="1:42" s="107" customFormat="1" ht="53.1" customHeight="1">
      <c r="A39" s="169"/>
      <c r="B39" s="25" t="s">
        <v>148</v>
      </c>
      <c r="C39" s="109"/>
      <c r="D39" s="95"/>
      <c r="E39" s="96"/>
      <c r="F39" s="97"/>
      <c r="G39" s="98"/>
      <c r="H39" s="95"/>
      <c r="I39" s="96"/>
      <c r="J39" s="97"/>
      <c r="K39" s="98"/>
      <c r="L39" s="95"/>
      <c r="M39" s="96"/>
      <c r="N39" s="97"/>
      <c r="O39" s="98"/>
      <c r="P39" s="95"/>
      <c r="Q39" s="96"/>
      <c r="R39" s="97"/>
      <c r="S39" s="99"/>
      <c r="T39" s="100"/>
      <c r="U39" s="123"/>
      <c r="V39" s="102"/>
      <c r="W39" s="103"/>
      <c r="X39" s="124"/>
      <c r="Y39" s="123"/>
      <c r="Z39" s="102"/>
      <c r="AA39" s="103"/>
      <c r="AB39" s="124"/>
      <c r="AC39" s="123"/>
      <c r="AD39" s="102"/>
      <c r="AE39" s="103"/>
      <c r="AF39" s="124"/>
      <c r="AG39" s="123"/>
      <c r="AH39" s="102"/>
      <c r="AI39" s="103"/>
      <c r="AJ39" s="124"/>
      <c r="AK39" s="123"/>
      <c r="AL39" s="102"/>
      <c r="AM39" s="99"/>
      <c r="AN39" s="100"/>
      <c r="AO39" s="123"/>
      <c r="AP39" s="102"/>
    </row>
    <row r="40" spans="1:42" s="107" customFormat="1" ht="53.1" customHeight="1">
      <c r="A40" s="108"/>
      <c r="B40" s="265"/>
      <c r="C40" s="109"/>
      <c r="D40" s="95"/>
      <c r="E40" s="96"/>
      <c r="F40" s="97"/>
      <c r="G40" s="98"/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23"/>
      <c r="V40" s="102"/>
      <c r="W40" s="103"/>
      <c r="X40" s="124"/>
      <c r="Y40" s="123"/>
      <c r="Z40" s="102"/>
      <c r="AA40" s="103"/>
      <c r="AB40" s="124"/>
      <c r="AC40" s="123"/>
      <c r="AD40" s="102"/>
      <c r="AE40" s="103"/>
      <c r="AF40" s="124"/>
      <c r="AG40" s="123"/>
      <c r="AH40" s="102"/>
      <c r="AI40" s="103"/>
      <c r="AJ40" s="124"/>
      <c r="AK40" s="123"/>
      <c r="AL40" s="102"/>
      <c r="AM40" s="99"/>
      <c r="AN40" s="100"/>
      <c r="AO40" s="123"/>
      <c r="AP40" s="102"/>
    </row>
    <row r="41" spans="1:42" s="107" customFormat="1" ht="53.1" customHeight="1">
      <c r="A41" s="108"/>
      <c r="B41" s="200"/>
      <c r="C41" s="109"/>
      <c r="D41" s="95"/>
      <c r="E41" s="96"/>
      <c r="F41" s="97"/>
      <c r="G41" s="98"/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23"/>
      <c r="V41" s="102"/>
      <c r="W41" s="103"/>
      <c r="X41" s="124"/>
      <c r="Y41" s="123"/>
      <c r="Z41" s="102"/>
      <c r="AA41" s="103"/>
      <c r="AB41" s="124"/>
      <c r="AC41" s="123"/>
      <c r="AD41" s="102"/>
      <c r="AE41" s="103"/>
      <c r="AF41" s="124"/>
      <c r="AG41" s="123"/>
      <c r="AH41" s="102"/>
      <c r="AI41" s="103"/>
      <c r="AJ41" s="124"/>
      <c r="AK41" s="123"/>
      <c r="AL41" s="102"/>
      <c r="AM41" s="99"/>
      <c r="AN41" s="100"/>
      <c r="AO41" s="123"/>
      <c r="AP41" s="102"/>
    </row>
    <row r="42" spans="1:42" s="107" customFormat="1" ht="53.1" customHeight="1">
      <c r="A42" s="108"/>
      <c r="B42" s="37"/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23"/>
      <c r="V42" s="102"/>
      <c r="W42" s="103"/>
      <c r="X42" s="124"/>
      <c r="Y42" s="123"/>
      <c r="Z42" s="102"/>
      <c r="AA42" s="103"/>
      <c r="AB42" s="124"/>
      <c r="AC42" s="123"/>
      <c r="AD42" s="102"/>
      <c r="AE42" s="103"/>
      <c r="AF42" s="124"/>
      <c r="AG42" s="123"/>
      <c r="AH42" s="102"/>
      <c r="AI42" s="103"/>
      <c r="AJ42" s="124"/>
      <c r="AK42" s="123"/>
      <c r="AL42" s="102"/>
      <c r="AM42" s="99"/>
      <c r="AN42" s="100"/>
      <c r="AO42" s="123"/>
      <c r="AP42" s="102"/>
    </row>
    <row r="43" spans="1:42" s="107" customFormat="1" ht="53.1" customHeight="1">
      <c r="A43" s="108"/>
      <c r="B43" s="37"/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</row>
    <row r="44" spans="1:42" s="107" customFormat="1" ht="53.1" customHeight="1" thickBot="1">
      <c r="A44" s="108"/>
      <c r="B44" s="25"/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</row>
    <row r="45" spans="1:42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0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1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135" customFormat="1" ht="45" customHeight="1">
      <c r="A46" s="132"/>
      <c r="B46" s="133" t="s">
        <v>81</v>
      </c>
      <c r="C46" s="134">
        <f>C45+G45+K45+O45+S45+W45+AA45+AE45+AI45+AM45</f>
        <v>2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</row>
    <row r="47" spans="1:42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</row>
    <row r="48" spans="1:42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</row>
    <row r="49" spans="1:42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</row>
    <row r="50" spans="1:42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</row>
    <row r="51" spans="1:42" s="135" customFormat="1" ht="45" customHeight="1">
      <c r="A51" s="132"/>
      <c r="B51" s="133" t="s">
        <v>4</v>
      </c>
      <c r="C51" s="137">
        <f>SUM(C46:C49)</f>
        <v>2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</row>
    <row r="52" spans="1:42" s="135" customFormat="1" ht="45" customHeight="1">
      <c r="A52" s="132"/>
      <c r="B52" s="133" t="s">
        <v>89</v>
      </c>
      <c r="C52" s="137">
        <f>C46+C47</f>
        <v>2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</row>
    <row r="53" spans="1:42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</row>
    <row r="54" spans="1:42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</row>
    <row r="55" spans="1:42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2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2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2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2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2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2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2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2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2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0">
    <mergeCell ref="AI35:AL35"/>
    <mergeCell ref="B36:AP36"/>
    <mergeCell ref="C54:F54"/>
    <mergeCell ref="O31:R31"/>
    <mergeCell ref="S31:V31"/>
    <mergeCell ref="W31:Z31"/>
    <mergeCell ref="AE34:AH34"/>
    <mergeCell ref="AI34:AL34"/>
    <mergeCell ref="C35:F35"/>
    <mergeCell ref="G35:J35"/>
    <mergeCell ref="K35:N35"/>
    <mergeCell ref="O35:R35"/>
    <mergeCell ref="S35:V35"/>
    <mergeCell ref="W35:Z35"/>
    <mergeCell ref="AA35:AD35"/>
    <mergeCell ref="AE35:AH35"/>
    <mergeCell ref="AA33:AD33"/>
    <mergeCell ref="AE33:AH33"/>
    <mergeCell ref="AI33:AL33"/>
    <mergeCell ref="C34:F34"/>
    <mergeCell ref="G34:J34"/>
    <mergeCell ref="K34:N34"/>
    <mergeCell ref="O34:R34"/>
    <mergeCell ref="S34:V34"/>
    <mergeCell ref="W34:Z34"/>
    <mergeCell ref="AA34:AD34"/>
    <mergeCell ref="C33:F33"/>
    <mergeCell ref="G33:J33"/>
    <mergeCell ref="K33:N33"/>
    <mergeCell ref="O33:R33"/>
    <mergeCell ref="S33:V33"/>
    <mergeCell ref="W33:Z33"/>
    <mergeCell ref="O32:R32"/>
    <mergeCell ref="S32:V32"/>
    <mergeCell ref="W32:Z32"/>
    <mergeCell ref="AA32:AD32"/>
    <mergeCell ref="C32:F32"/>
    <mergeCell ref="G32:J32"/>
    <mergeCell ref="K32:N32"/>
    <mergeCell ref="AM28:AP35"/>
    <mergeCell ref="C29:F29"/>
    <mergeCell ref="G29:J29"/>
    <mergeCell ref="K29:N29"/>
    <mergeCell ref="O29:R29"/>
    <mergeCell ref="S29:V29"/>
    <mergeCell ref="W29:Z29"/>
    <mergeCell ref="AA29:AD29"/>
    <mergeCell ref="AE29:AH29"/>
    <mergeCell ref="AE32:AH32"/>
    <mergeCell ref="AI32:AL32"/>
    <mergeCell ref="C31:F31"/>
    <mergeCell ref="G31:J31"/>
    <mergeCell ref="K31:N31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M11:AN11"/>
    <mergeCell ref="Y11:AA11"/>
    <mergeCell ref="AB11:AD11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AE9:AF9"/>
    <mergeCell ref="AG9:AH9"/>
    <mergeCell ref="AI9:AJ9"/>
    <mergeCell ref="AK9:AL9"/>
    <mergeCell ref="AM9:AN9"/>
    <mergeCell ref="D10:F10"/>
    <mergeCell ref="G10:I10"/>
    <mergeCell ref="J10:L10"/>
    <mergeCell ref="M10:O10"/>
    <mergeCell ref="P10:R10"/>
    <mergeCell ref="AI10:AJ10"/>
    <mergeCell ref="AK10:AL10"/>
    <mergeCell ref="AM10:AN10"/>
    <mergeCell ref="Y10:AA10"/>
    <mergeCell ref="AB10:AD10"/>
    <mergeCell ref="AE10:AF10"/>
    <mergeCell ref="AG10:AH10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E7:AF7"/>
    <mergeCell ref="AG7:AH7"/>
    <mergeCell ref="AM8:AN8"/>
    <mergeCell ref="Y8:AA8"/>
    <mergeCell ref="AB8:AD8"/>
    <mergeCell ref="D8:F8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B6:C6"/>
    <mergeCell ref="D6:U6"/>
    <mergeCell ref="V6:AF6"/>
    <mergeCell ref="AG6:AP6"/>
    <mergeCell ref="AE8:AF8"/>
    <mergeCell ref="AG8:AH8"/>
    <mergeCell ref="AI8:AJ8"/>
    <mergeCell ref="AK8:AL8"/>
  </mergeCells>
  <phoneticPr fontId="70" type="noConversion"/>
  <pageMargins left="0.11811023622047245" right="0.11811023622047245" top="0.19685039370078741" bottom="0.23622047244094491" header="0" footer="0"/>
  <pageSetup paperSize="3" scale="24" orientation="landscape" r:id="rId1"/>
  <headerFooter>
    <oddFooter>&amp;L&amp;14&amp;F&amp;C&amp;"-,Bold"&amp;16&amp;A&amp;R&amp;"-,Bold"&amp;16&amp;P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55"/>
  <sheetViews>
    <sheetView view="pageBreakPreview" topLeftCell="A8" zoomScale="40" zoomScaleNormal="40" zoomScaleSheetLayoutView="40" workbookViewId="0">
      <selection activeCell="K32" sqref="K32:N32"/>
    </sheetView>
  </sheetViews>
  <sheetFormatPr defaultColWidth="9" defaultRowHeight="29.25" outlineLevelRow="1"/>
  <cols>
    <col min="1" max="1" width="9" style="1" customWidth="1"/>
    <col min="2" max="2" width="95.125" style="147" customWidth="1"/>
    <col min="3" max="3" width="17.25" style="1" customWidth="1"/>
    <col min="4" max="6" width="20.625" style="1" customWidth="1"/>
    <col min="7" max="8" width="17.25" style="1" customWidth="1"/>
    <col min="9" max="9" width="20.125" style="1" customWidth="1"/>
    <col min="10" max="17" width="17.25" style="1" customWidth="1"/>
    <col min="18" max="18" width="21.25" style="1" customWidth="1"/>
    <col min="19" max="32" width="17.25" style="1" customWidth="1"/>
    <col min="33" max="33" width="20.625" style="1" customWidth="1"/>
    <col min="34" max="34" width="28" style="1" customWidth="1"/>
    <col min="35" max="38" width="17.25" style="1" customWidth="1"/>
    <col min="39" max="39" width="20.625" style="1" customWidth="1"/>
    <col min="40" max="40" width="28.125" style="1" customWidth="1"/>
    <col min="41" max="41" width="38.25" style="1" customWidth="1"/>
    <col min="42" max="42" width="30.75" style="1" customWidth="1"/>
    <col min="43" max="16384" width="9" style="1"/>
  </cols>
  <sheetData>
    <row r="1" spans="1:42" ht="108" customHeight="1">
      <c r="B1" s="2" t="str">
        <f>O4</f>
        <v>MILLIE</v>
      </c>
      <c r="C1" s="2" t="str">
        <f>AG4</f>
        <v>PRINTED LOGO PVC + PRIME LEATHER</v>
      </c>
      <c r="D1" s="3" t="s">
        <v>0</v>
      </c>
      <c r="E1" s="3" t="e">
        <f>SUM(#REF!+#REF!+#REF!+#REF!+#REF!+#REF!+#REF!+#REF!+#REF!)</f>
        <v>#REF!</v>
      </c>
      <c r="F1" s="3" t="s">
        <v>1</v>
      </c>
      <c r="G1" s="4" t="e">
        <f>SUM(#REF!+#REF!+#REF!+#REF!+#REF!+#REF!+#REF!+#REF!+#REF!)</f>
        <v>#REF!</v>
      </c>
      <c r="H1" s="3" t="s">
        <v>2</v>
      </c>
      <c r="I1" s="4" t="e">
        <f>SUM(#REF!+#REF!+#REF!+#REF!+#REF!+#REF!+#REF!+#REF!+#REF!)</f>
        <v>#REF!</v>
      </c>
      <c r="J1" s="3" t="s">
        <v>3</v>
      </c>
      <c r="K1" s="4" t="e">
        <f>SUM(#REF!+#REF!+#REF!+#REF!+#REF!+#REF!+#REF!+#REF!+#REF!)</f>
        <v>#REF!</v>
      </c>
      <c r="L1" s="5" t="s">
        <v>4</v>
      </c>
      <c r="M1" s="2"/>
      <c r="N1" s="2" t="e">
        <f>SUM(#REF!)</f>
        <v>#REF!</v>
      </c>
      <c r="O1" s="1" t="str">
        <f>AN3</f>
        <v>FACTORY:</v>
      </c>
      <c r="P1" s="1" t="str">
        <f>AO3</f>
        <v>SIMONE</v>
      </c>
      <c r="AA1" s="6" t="str">
        <f ca="1">RIGHT(CELL("filename",$AA$1),LEN(CELL("filename",$AA$1))-FIND("]",CELL("filename",$AA$1)))</f>
        <v>MILLIE FLORAL PRINT ON LOGO PVC</v>
      </c>
    </row>
    <row r="2" spans="1:42" ht="30" thickBot="1">
      <c r="B2" s="7"/>
      <c r="C2" s="8"/>
      <c r="D2" s="2"/>
      <c r="E2" s="2"/>
      <c r="F2" s="2"/>
      <c r="G2" s="2"/>
      <c r="H2" s="2"/>
      <c r="I2" s="2"/>
      <c r="J2" s="2"/>
      <c r="K2" s="2"/>
      <c r="L2" s="2" t="s">
        <v>5</v>
      </c>
      <c r="M2" s="2"/>
      <c r="N2" s="2" t="e">
        <f>SUM($K$1+$I$1)</f>
        <v>#REF!</v>
      </c>
    </row>
    <row r="3" spans="1:42" s="9" customFormat="1" ht="71.25" customHeight="1">
      <c r="B3" s="532" t="s">
        <v>6</v>
      </c>
      <c r="C3" s="533"/>
      <c r="D3" s="534" t="s">
        <v>150</v>
      </c>
      <c r="E3" s="534"/>
      <c r="F3" s="534"/>
      <c r="G3" s="534"/>
      <c r="H3" s="534"/>
      <c r="I3" s="534"/>
      <c r="J3" s="534"/>
      <c r="K3" s="523" t="s">
        <v>8</v>
      </c>
      <c r="L3" s="523"/>
      <c r="M3" s="523"/>
      <c r="N3" s="523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6" t="s">
        <v>9</v>
      </c>
      <c r="AC3" s="536"/>
      <c r="AD3" s="536"/>
      <c r="AE3" s="536"/>
      <c r="AF3" s="536"/>
      <c r="AG3" s="535" t="s">
        <v>135</v>
      </c>
      <c r="AH3" s="535"/>
      <c r="AI3" s="535"/>
      <c r="AJ3" s="535"/>
      <c r="AK3" s="535"/>
      <c r="AL3" s="535"/>
      <c r="AM3" s="535"/>
      <c r="AN3" s="523" t="s">
        <v>11</v>
      </c>
      <c r="AO3" s="525" t="s">
        <v>154</v>
      </c>
      <c r="AP3" s="526"/>
    </row>
    <row r="4" spans="1:42" s="9" customFormat="1" ht="57.75" customHeight="1" thickBot="1">
      <c r="B4" s="527" t="s">
        <v>13</v>
      </c>
      <c r="C4" s="528"/>
      <c r="D4" s="529" t="s">
        <v>152</v>
      </c>
      <c r="E4" s="529"/>
      <c r="F4" s="529"/>
      <c r="G4" s="529"/>
      <c r="H4" s="529"/>
      <c r="I4" s="529"/>
      <c r="J4" s="529"/>
      <c r="K4" s="524" t="s">
        <v>14</v>
      </c>
      <c r="L4" s="524"/>
      <c r="M4" s="524"/>
      <c r="N4" s="524"/>
      <c r="O4" s="530" t="s">
        <v>134</v>
      </c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1" t="s">
        <v>16</v>
      </c>
      <c r="AC4" s="531"/>
      <c r="AD4" s="531"/>
      <c r="AE4" s="531"/>
      <c r="AF4" s="531"/>
      <c r="AG4" s="530" t="s">
        <v>151</v>
      </c>
      <c r="AH4" s="530"/>
      <c r="AI4" s="530"/>
      <c r="AJ4" s="530"/>
      <c r="AK4" s="530"/>
      <c r="AL4" s="530"/>
      <c r="AM4" s="530"/>
      <c r="AN4" s="524"/>
      <c r="AO4" s="525"/>
      <c r="AP4" s="526"/>
    </row>
    <row r="5" spans="1:42" s="9" customFormat="1" ht="10.5" customHeight="1" thickBot="1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2"/>
      <c r="Y5" s="12"/>
      <c r="Z5" s="12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3"/>
      <c r="AN5" s="13"/>
      <c r="AO5" s="12"/>
      <c r="AP5" s="12"/>
    </row>
    <row r="6" spans="1:42" s="14" customFormat="1" ht="48.75" customHeight="1" thickBot="1">
      <c r="B6" s="537" t="s">
        <v>17</v>
      </c>
      <c r="C6" s="538"/>
      <c r="D6" s="539" t="s">
        <v>18</v>
      </c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1"/>
      <c r="V6" s="539" t="s">
        <v>19</v>
      </c>
      <c r="W6" s="540"/>
      <c r="X6" s="540"/>
      <c r="Y6" s="540"/>
      <c r="Z6" s="540"/>
      <c r="AA6" s="540"/>
      <c r="AB6" s="540"/>
      <c r="AC6" s="540"/>
      <c r="AD6" s="540"/>
      <c r="AE6" s="540"/>
      <c r="AF6" s="541"/>
      <c r="AG6" s="539" t="s">
        <v>20</v>
      </c>
      <c r="AH6" s="540"/>
      <c r="AI6" s="540"/>
      <c r="AJ6" s="540"/>
      <c r="AK6" s="540"/>
      <c r="AL6" s="540"/>
      <c r="AM6" s="540"/>
      <c r="AN6" s="540"/>
      <c r="AO6" s="540"/>
      <c r="AP6" s="541"/>
    </row>
    <row r="7" spans="1:42" s="149" customFormat="1" ht="84.75" customHeight="1" thickBot="1">
      <c r="A7" s="542"/>
      <c r="B7" s="262" t="s">
        <v>21</v>
      </c>
      <c r="C7" s="264" t="s">
        <v>22</v>
      </c>
      <c r="D7" s="543" t="s">
        <v>23</v>
      </c>
      <c r="E7" s="544"/>
      <c r="F7" s="545"/>
      <c r="G7" s="546" t="s">
        <v>24</v>
      </c>
      <c r="H7" s="546"/>
      <c r="I7" s="546"/>
      <c r="J7" s="546" t="s">
        <v>25</v>
      </c>
      <c r="K7" s="546"/>
      <c r="L7" s="546"/>
      <c r="M7" s="546" t="s">
        <v>26</v>
      </c>
      <c r="N7" s="546"/>
      <c r="O7" s="546"/>
      <c r="P7" s="546" t="s">
        <v>27</v>
      </c>
      <c r="Q7" s="546"/>
      <c r="R7" s="546"/>
      <c r="S7" s="546" t="s">
        <v>28</v>
      </c>
      <c r="T7" s="546"/>
      <c r="U7" s="552"/>
      <c r="V7" s="543" t="s">
        <v>29</v>
      </c>
      <c r="W7" s="544"/>
      <c r="X7" s="545"/>
      <c r="Y7" s="546" t="s">
        <v>30</v>
      </c>
      <c r="Z7" s="546"/>
      <c r="AA7" s="546"/>
      <c r="AB7" s="553" t="s">
        <v>31</v>
      </c>
      <c r="AC7" s="544"/>
      <c r="AD7" s="544"/>
      <c r="AE7" s="553" t="s">
        <v>28</v>
      </c>
      <c r="AF7" s="544"/>
      <c r="AG7" s="554" t="s">
        <v>32</v>
      </c>
      <c r="AH7" s="546"/>
      <c r="AI7" s="546" t="s">
        <v>33</v>
      </c>
      <c r="AJ7" s="546"/>
      <c r="AK7" s="546" t="s">
        <v>34</v>
      </c>
      <c r="AL7" s="546"/>
      <c r="AM7" s="546" t="s">
        <v>35</v>
      </c>
      <c r="AN7" s="546"/>
      <c r="AO7" s="263" t="s">
        <v>36</v>
      </c>
      <c r="AP7" s="264" t="s">
        <v>37</v>
      </c>
    </row>
    <row r="8" spans="1:42" s="23" customFormat="1" ht="314.25" customHeight="1" thickBot="1">
      <c r="A8" s="542"/>
      <c r="B8" s="20"/>
      <c r="C8" s="21"/>
      <c r="D8" s="1212" t="s">
        <v>210</v>
      </c>
      <c r="E8" s="1213"/>
      <c r="F8" s="1223"/>
      <c r="G8" s="547" t="s">
        <v>168</v>
      </c>
      <c r="H8" s="548"/>
      <c r="I8" s="551"/>
      <c r="J8" s="550"/>
      <c r="K8" s="548"/>
      <c r="L8" s="549"/>
      <c r="M8" s="550"/>
      <c r="N8" s="548"/>
      <c r="O8" s="549"/>
      <c r="P8" s="550"/>
      <c r="Q8" s="548"/>
      <c r="R8" s="549"/>
      <c r="S8" s="550"/>
      <c r="T8" s="548"/>
      <c r="U8" s="551"/>
      <c r="V8" s="547"/>
      <c r="W8" s="548"/>
      <c r="X8" s="549"/>
      <c r="Y8" s="550"/>
      <c r="Z8" s="548"/>
      <c r="AA8" s="549"/>
      <c r="AB8" s="571"/>
      <c r="AC8" s="572"/>
      <c r="AD8" s="573"/>
      <c r="AE8" s="550"/>
      <c r="AF8" s="551"/>
      <c r="AG8" s="547"/>
      <c r="AH8" s="549"/>
      <c r="AI8" s="550"/>
      <c r="AJ8" s="549"/>
      <c r="AK8" s="550"/>
      <c r="AL8" s="549"/>
      <c r="AM8" s="814"/>
      <c r="AN8" s="816"/>
      <c r="AO8" s="167"/>
      <c r="AP8" s="21"/>
    </row>
    <row r="9" spans="1:42" s="273" customFormat="1" ht="54.75" customHeight="1">
      <c r="A9" s="271"/>
      <c r="B9" s="275" t="s">
        <v>205</v>
      </c>
      <c r="C9" s="268" t="s">
        <v>207</v>
      </c>
      <c r="D9" s="723" t="s">
        <v>204</v>
      </c>
      <c r="E9" s="724"/>
      <c r="F9" s="725"/>
      <c r="G9" s="933" t="s">
        <v>163</v>
      </c>
      <c r="H9" s="934"/>
      <c r="I9" s="935"/>
      <c r="J9" s="723"/>
      <c r="K9" s="724"/>
      <c r="L9" s="725"/>
      <c r="M9" s="726"/>
      <c r="N9" s="727"/>
      <c r="O9" s="728"/>
      <c r="P9" s="726"/>
      <c r="Q9" s="727"/>
      <c r="R9" s="728"/>
      <c r="S9" s="735" t="s">
        <v>167</v>
      </c>
      <c r="T9" s="736"/>
      <c r="U9" s="737"/>
      <c r="V9" s="730" t="s">
        <v>41</v>
      </c>
      <c r="W9" s="724"/>
      <c r="X9" s="725"/>
      <c r="Y9" s="726"/>
      <c r="Z9" s="727"/>
      <c r="AA9" s="728"/>
      <c r="AB9" s="723" t="s">
        <v>41</v>
      </c>
      <c r="AC9" s="724"/>
      <c r="AD9" s="734"/>
      <c r="AE9" s="738"/>
      <c r="AF9" s="739"/>
      <c r="AG9" s="730" t="s">
        <v>42</v>
      </c>
      <c r="AH9" s="725"/>
      <c r="AI9" s="723" t="s">
        <v>43</v>
      </c>
      <c r="AJ9" s="725"/>
      <c r="AK9" s="729" t="s">
        <v>44</v>
      </c>
      <c r="AL9" s="722"/>
      <c r="AM9" s="729" t="s">
        <v>45</v>
      </c>
      <c r="AN9" s="722"/>
      <c r="AO9" s="266" t="s">
        <v>46</v>
      </c>
      <c r="AP9" s="274"/>
    </row>
    <row r="10" spans="1:42" s="273" customFormat="1" ht="102" customHeight="1">
      <c r="A10" s="271"/>
      <c r="B10" s="278" t="s">
        <v>206</v>
      </c>
      <c r="C10" s="268" t="s">
        <v>208</v>
      </c>
      <c r="D10" s="1224" t="s">
        <v>211</v>
      </c>
      <c r="E10" s="1225"/>
      <c r="F10" s="1226"/>
      <c r="G10" s="1227" t="s">
        <v>156</v>
      </c>
      <c r="H10" s="1228"/>
      <c r="I10" s="1229"/>
      <c r="J10" s="1227"/>
      <c r="K10" s="1228"/>
      <c r="L10" s="1229"/>
      <c r="M10" s="1227"/>
      <c r="N10" s="1228"/>
      <c r="O10" s="1229"/>
      <c r="P10" s="1227"/>
      <c r="Q10" s="1228"/>
      <c r="R10" s="1229"/>
      <c r="S10" s="1232" t="s">
        <v>167</v>
      </c>
      <c r="T10" s="1233"/>
      <c r="U10" s="1234"/>
      <c r="V10" s="730" t="s">
        <v>41</v>
      </c>
      <c r="W10" s="1228"/>
      <c r="X10" s="1229"/>
      <c r="Y10" s="1227"/>
      <c r="Z10" s="1228"/>
      <c r="AA10" s="1229"/>
      <c r="AB10" s="1227" t="s">
        <v>41</v>
      </c>
      <c r="AC10" s="1228"/>
      <c r="AD10" s="734"/>
      <c r="AE10" s="730"/>
      <c r="AF10" s="734"/>
      <c r="AG10" s="730" t="s">
        <v>42</v>
      </c>
      <c r="AH10" s="1229"/>
      <c r="AI10" s="1227" t="s">
        <v>43</v>
      </c>
      <c r="AJ10" s="1229"/>
      <c r="AK10" s="1230" t="s">
        <v>44</v>
      </c>
      <c r="AL10" s="1231"/>
      <c r="AM10" s="1230" t="s">
        <v>45</v>
      </c>
      <c r="AN10" s="1231"/>
      <c r="AO10" s="279" t="s">
        <v>46</v>
      </c>
      <c r="AP10" s="274"/>
    </row>
    <row r="11" spans="1:42" s="24" customFormat="1" ht="51.75" customHeight="1">
      <c r="B11" s="265"/>
      <c r="C11" s="31"/>
      <c r="D11" s="730"/>
      <c r="E11" s="724"/>
      <c r="F11" s="725"/>
      <c r="G11" s="570"/>
      <c r="H11" s="568"/>
      <c r="I11" s="569"/>
      <c r="J11" s="723"/>
      <c r="K11" s="724"/>
      <c r="L11" s="725"/>
      <c r="M11" s="723"/>
      <c r="N11" s="724"/>
      <c r="O11" s="725"/>
      <c r="P11" s="723"/>
      <c r="Q11" s="724"/>
      <c r="R11" s="725"/>
      <c r="S11" s="723"/>
      <c r="T11" s="724"/>
      <c r="U11" s="734"/>
      <c r="V11" s="730"/>
      <c r="W11" s="724"/>
      <c r="X11" s="725"/>
      <c r="Y11" s="723"/>
      <c r="Z11" s="724"/>
      <c r="AA11" s="725"/>
      <c r="AB11" s="723"/>
      <c r="AC11" s="724"/>
      <c r="AD11" s="724"/>
      <c r="AE11" s="730"/>
      <c r="AF11" s="734"/>
      <c r="AG11" s="730"/>
      <c r="AH11" s="725"/>
      <c r="AI11" s="723"/>
      <c r="AJ11" s="725"/>
      <c r="AK11" s="729"/>
      <c r="AL11" s="722"/>
      <c r="AM11" s="729"/>
      <c r="AN11" s="722"/>
      <c r="AO11" s="199"/>
      <c r="AP11" s="28"/>
    </row>
    <row r="12" spans="1:42" s="34" customFormat="1" ht="51.75" customHeight="1" outlineLevel="1">
      <c r="A12" s="32"/>
      <c r="B12" s="200"/>
      <c r="C12" s="31"/>
      <c r="D12" s="730"/>
      <c r="E12" s="724"/>
      <c r="F12" s="725"/>
      <c r="G12" s="933"/>
      <c r="H12" s="934"/>
      <c r="I12" s="935"/>
      <c r="J12" s="723"/>
      <c r="K12" s="724"/>
      <c r="L12" s="725"/>
      <c r="M12" s="723"/>
      <c r="N12" s="724"/>
      <c r="O12" s="725"/>
      <c r="P12" s="723"/>
      <c r="Q12" s="724"/>
      <c r="R12" s="725"/>
      <c r="S12" s="723"/>
      <c r="T12" s="724"/>
      <c r="U12" s="734"/>
      <c r="V12" s="730"/>
      <c r="W12" s="724"/>
      <c r="X12" s="725"/>
      <c r="Y12" s="723"/>
      <c r="Z12" s="724"/>
      <c r="AA12" s="725"/>
      <c r="AB12" s="723"/>
      <c r="AC12" s="724"/>
      <c r="AD12" s="724"/>
      <c r="AE12" s="730"/>
      <c r="AF12" s="734"/>
      <c r="AG12" s="600"/>
      <c r="AH12" s="743"/>
      <c r="AI12" s="744"/>
      <c r="AJ12" s="743"/>
      <c r="AK12" s="729"/>
      <c r="AL12" s="722"/>
      <c r="AM12" s="729"/>
      <c r="AN12" s="722"/>
      <c r="AO12" s="199"/>
      <c r="AP12" s="28"/>
    </row>
    <row r="13" spans="1:42" s="40" customFormat="1" ht="51.75" customHeight="1">
      <c r="A13" s="24"/>
      <c r="B13" s="37"/>
      <c r="C13" s="38"/>
      <c r="D13" s="600"/>
      <c r="E13" s="748"/>
      <c r="F13" s="743"/>
      <c r="G13" s="933"/>
      <c r="H13" s="934"/>
      <c r="I13" s="935"/>
      <c r="J13" s="744"/>
      <c r="K13" s="748"/>
      <c r="L13" s="743"/>
      <c r="M13" s="744"/>
      <c r="N13" s="748"/>
      <c r="O13" s="743"/>
      <c r="P13" s="744"/>
      <c r="Q13" s="748"/>
      <c r="R13" s="743"/>
      <c r="S13" s="744"/>
      <c r="T13" s="748"/>
      <c r="U13" s="936"/>
      <c r="V13" s="600"/>
      <c r="W13" s="748"/>
      <c r="X13" s="743"/>
      <c r="Y13" s="744"/>
      <c r="Z13" s="748"/>
      <c r="AA13" s="743"/>
      <c r="AB13" s="744"/>
      <c r="AC13" s="748"/>
      <c r="AD13" s="748"/>
      <c r="AE13" s="600"/>
      <c r="AF13" s="936"/>
      <c r="AG13" s="600"/>
      <c r="AH13" s="743"/>
      <c r="AI13" s="744"/>
      <c r="AJ13" s="743"/>
      <c r="AK13" s="729"/>
      <c r="AL13" s="722"/>
      <c r="AM13" s="729"/>
      <c r="AN13" s="722"/>
      <c r="AO13" s="199"/>
      <c r="AP13" s="201"/>
    </row>
    <row r="14" spans="1:42" s="40" customFormat="1" ht="51.75" customHeight="1">
      <c r="A14" s="24"/>
      <c r="B14" s="37"/>
      <c r="C14" s="38"/>
      <c r="D14" s="600"/>
      <c r="E14" s="748"/>
      <c r="F14" s="743"/>
      <c r="G14" s="744"/>
      <c r="H14" s="748"/>
      <c r="I14" s="743"/>
      <c r="J14" s="744"/>
      <c r="K14" s="748"/>
      <c r="L14" s="743"/>
      <c r="M14" s="744"/>
      <c r="N14" s="748"/>
      <c r="O14" s="743"/>
      <c r="P14" s="744"/>
      <c r="Q14" s="748"/>
      <c r="R14" s="743"/>
      <c r="S14" s="744"/>
      <c r="T14" s="748"/>
      <c r="U14" s="936"/>
      <c r="V14" s="600"/>
      <c r="W14" s="748"/>
      <c r="X14" s="743"/>
      <c r="Y14" s="744"/>
      <c r="Z14" s="748"/>
      <c r="AA14" s="743"/>
      <c r="AB14" s="744"/>
      <c r="AC14" s="748"/>
      <c r="AD14" s="748"/>
      <c r="AE14" s="600"/>
      <c r="AF14" s="936"/>
      <c r="AG14" s="600"/>
      <c r="AH14" s="743"/>
      <c r="AI14" s="744"/>
      <c r="AJ14" s="743"/>
      <c r="AK14" s="729"/>
      <c r="AL14" s="722"/>
      <c r="AM14" s="729"/>
      <c r="AN14" s="722"/>
      <c r="AO14" s="199"/>
      <c r="AP14" s="201"/>
    </row>
    <row r="15" spans="1:42" s="29" customFormat="1" ht="56.1" customHeight="1">
      <c r="A15" s="24"/>
      <c r="B15" s="25"/>
      <c r="C15" s="26"/>
      <c r="D15" s="578"/>
      <c r="E15" s="579"/>
      <c r="F15" s="580"/>
      <c r="G15" s="937"/>
      <c r="H15" s="938"/>
      <c r="I15" s="939"/>
      <c r="J15" s="584"/>
      <c r="K15" s="585"/>
      <c r="L15" s="586"/>
      <c r="M15" s="584"/>
      <c r="N15" s="585"/>
      <c r="O15" s="586"/>
      <c r="P15" s="584"/>
      <c r="Q15" s="585"/>
      <c r="R15" s="586"/>
      <c r="S15" s="592"/>
      <c r="T15" s="593"/>
      <c r="U15" s="594"/>
      <c r="V15" s="587"/>
      <c r="W15" s="582"/>
      <c r="X15" s="583"/>
      <c r="Y15" s="584"/>
      <c r="Z15" s="585"/>
      <c r="AA15" s="585"/>
      <c r="AB15" s="606"/>
      <c r="AC15" s="604"/>
      <c r="AD15" s="748"/>
      <c r="AE15" s="600"/>
      <c r="AF15" s="936"/>
      <c r="AG15" s="587"/>
      <c r="AH15" s="583"/>
      <c r="AI15" s="581"/>
      <c r="AJ15" s="583"/>
      <c r="AK15" s="612"/>
      <c r="AL15" s="580"/>
      <c r="AM15" s="577"/>
      <c r="AN15" s="577"/>
      <c r="AO15" s="260"/>
      <c r="AP15" s="151"/>
    </row>
    <row r="16" spans="1:42" s="46" customFormat="1" ht="52.9" customHeight="1">
      <c r="A16" s="41"/>
      <c r="B16" s="42"/>
      <c r="C16" s="31"/>
      <c r="D16" s="587"/>
      <c r="E16" s="582"/>
      <c r="F16" s="583"/>
      <c r="G16" s="581"/>
      <c r="H16" s="582"/>
      <c r="I16" s="583"/>
      <c r="J16" s="613"/>
      <c r="K16" s="613"/>
      <c r="L16" s="613"/>
      <c r="M16" s="613"/>
      <c r="N16" s="613"/>
      <c r="O16" s="613"/>
      <c r="P16" s="613"/>
      <c r="Q16" s="613"/>
      <c r="R16" s="613"/>
      <c r="S16" s="620"/>
      <c r="T16" s="613"/>
      <c r="U16" s="621"/>
      <c r="V16" s="622"/>
      <c r="W16" s="613"/>
      <c r="X16" s="613"/>
      <c r="Y16" s="581"/>
      <c r="Z16" s="582"/>
      <c r="AA16" s="583"/>
      <c r="AB16" s="583"/>
      <c r="AC16" s="613"/>
      <c r="AD16" s="723"/>
      <c r="AE16" s="940"/>
      <c r="AF16" s="941"/>
      <c r="AG16" s="587"/>
      <c r="AH16" s="583"/>
      <c r="AI16" s="613"/>
      <c r="AJ16" s="613"/>
      <c r="AK16" s="613"/>
      <c r="AL16" s="613"/>
      <c r="AM16" s="570"/>
      <c r="AN16" s="569"/>
      <c r="AO16" s="152"/>
      <c r="AP16" s="45"/>
    </row>
    <row r="17" spans="1:42" s="46" customFormat="1" ht="52.9" customHeight="1" thickBot="1">
      <c r="A17" s="41"/>
      <c r="B17" s="261"/>
      <c r="C17" s="251"/>
      <c r="D17" s="587"/>
      <c r="E17" s="582"/>
      <c r="F17" s="583"/>
      <c r="G17" s="581"/>
      <c r="H17" s="582"/>
      <c r="I17" s="583"/>
      <c r="J17" s="614"/>
      <c r="K17" s="614"/>
      <c r="L17" s="614"/>
      <c r="M17" s="613"/>
      <c r="N17" s="613"/>
      <c r="O17" s="613"/>
      <c r="P17" s="613"/>
      <c r="Q17" s="613"/>
      <c r="R17" s="613"/>
      <c r="S17" s="615"/>
      <c r="T17" s="616"/>
      <c r="U17" s="617"/>
      <c r="V17" s="618"/>
      <c r="W17" s="619"/>
      <c r="X17" s="619"/>
      <c r="Y17" s="581"/>
      <c r="Z17" s="582"/>
      <c r="AA17" s="583"/>
      <c r="AB17" s="586"/>
      <c r="AC17" s="619"/>
      <c r="AD17" s="726"/>
      <c r="AE17" s="942"/>
      <c r="AF17" s="943"/>
      <c r="AG17" s="587"/>
      <c r="AH17" s="583"/>
      <c r="AI17" s="613"/>
      <c r="AJ17" s="613"/>
      <c r="AK17" s="581"/>
      <c r="AL17" s="583"/>
      <c r="AM17" s="581"/>
      <c r="AN17" s="583"/>
      <c r="AO17" s="153"/>
      <c r="AP17" s="45"/>
    </row>
    <row r="18" spans="1:42" s="49" customFormat="1" ht="25.5" hidden="1" customHeight="1" outlineLevel="1">
      <c r="B18" s="259"/>
      <c r="C18" s="51"/>
      <c r="D18" s="623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5"/>
      <c r="V18" s="623"/>
      <c r="W18" s="624"/>
      <c r="X18" s="624"/>
      <c r="Y18" s="624"/>
      <c r="Z18" s="624"/>
      <c r="AA18" s="624"/>
      <c r="AB18" s="626"/>
      <c r="AC18" s="624"/>
      <c r="AD18" s="624"/>
      <c r="AE18" s="624"/>
      <c r="AF18" s="627"/>
      <c r="AG18" s="623"/>
      <c r="AH18" s="624"/>
      <c r="AI18" s="624"/>
      <c r="AJ18" s="624"/>
      <c r="AK18" s="624"/>
      <c r="AL18" s="624"/>
      <c r="AM18" s="624"/>
      <c r="AN18" s="624"/>
      <c r="AO18" s="52"/>
      <c r="AP18" s="51"/>
    </row>
    <row r="19" spans="1:42" s="49" customFormat="1" ht="25.5" hidden="1" customHeight="1" outlineLevel="1">
      <c r="B19" s="53"/>
      <c r="C19" s="54"/>
      <c r="D19" s="628"/>
      <c r="E19" s="629"/>
      <c r="F19" s="629"/>
      <c r="G19" s="629"/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30"/>
      <c r="V19" s="628"/>
      <c r="W19" s="629"/>
      <c r="X19" s="629"/>
      <c r="Y19" s="629"/>
      <c r="Z19" s="629"/>
      <c r="AA19" s="629"/>
      <c r="AB19" s="631"/>
      <c r="AC19" s="629"/>
      <c r="AD19" s="629"/>
      <c r="AE19" s="629"/>
      <c r="AF19" s="632"/>
      <c r="AG19" s="628"/>
      <c r="AH19" s="629"/>
      <c r="AI19" s="629"/>
      <c r="AJ19" s="629"/>
      <c r="AK19" s="629"/>
      <c r="AL19" s="629"/>
      <c r="AM19" s="629"/>
      <c r="AN19" s="629"/>
      <c r="AO19" s="154"/>
      <c r="AP19" s="51"/>
    </row>
    <row r="20" spans="1:42" s="49" customFormat="1" ht="25.5" hidden="1" customHeight="1" outlineLevel="1">
      <c r="B20" s="56"/>
      <c r="C20" s="54"/>
      <c r="D20" s="628"/>
      <c r="E20" s="629"/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30"/>
      <c r="V20" s="628"/>
      <c r="W20" s="629"/>
      <c r="X20" s="629"/>
      <c r="Y20" s="629"/>
      <c r="Z20" s="629"/>
      <c r="AA20" s="629"/>
      <c r="AB20" s="631"/>
      <c r="AC20" s="629"/>
      <c r="AD20" s="629"/>
      <c r="AE20" s="629"/>
      <c r="AF20" s="632"/>
      <c r="AG20" s="628"/>
      <c r="AH20" s="629"/>
      <c r="AI20" s="629"/>
      <c r="AJ20" s="629"/>
      <c r="AK20" s="629"/>
      <c r="AL20" s="629"/>
      <c r="AM20" s="629"/>
      <c r="AN20" s="629"/>
      <c r="AO20" s="154"/>
      <c r="AP20" s="51"/>
    </row>
    <row r="21" spans="1:42" s="49" customFormat="1" ht="25.5" hidden="1" customHeight="1" outlineLevel="1">
      <c r="B21" s="53"/>
      <c r="C21" s="54"/>
      <c r="D21" s="628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30"/>
      <c r="V21" s="628"/>
      <c r="W21" s="629"/>
      <c r="X21" s="629"/>
      <c r="Y21" s="629"/>
      <c r="Z21" s="629"/>
      <c r="AA21" s="629"/>
      <c r="AB21" s="631"/>
      <c r="AC21" s="629"/>
      <c r="AD21" s="629"/>
      <c r="AE21" s="629"/>
      <c r="AF21" s="632"/>
      <c r="AG21" s="628"/>
      <c r="AH21" s="629"/>
      <c r="AI21" s="629"/>
      <c r="AJ21" s="629"/>
      <c r="AK21" s="629"/>
      <c r="AL21" s="629"/>
      <c r="AM21" s="629"/>
      <c r="AN21" s="629"/>
      <c r="AO21" s="154"/>
      <c r="AP21" s="54"/>
    </row>
    <row r="22" spans="1:42" s="49" customFormat="1" ht="25.5" hidden="1" customHeight="1" outlineLevel="1">
      <c r="A22" s="57"/>
      <c r="B22" s="258"/>
      <c r="C22" s="54"/>
      <c r="D22" s="628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30"/>
      <c r="V22" s="628"/>
      <c r="W22" s="629"/>
      <c r="X22" s="629"/>
      <c r="Y22" s="629"/>
      <c r="Z22" s="629"/>
      <c r="AA22" s="629"/>
      <c r="AB22" s="631"/>
      <c r="AC22" s="629"/>
      <c r="AD22" s="629"/>
      <c r="AE22" s="629"/>
      <c r="AF22" s="632"/>
      <c r="AG22" s="628"/>
      <c r="AH22" s="629"/>
      <c r="AI22" s="629"/>
      <c r="AJ22" s="629"/>
      <c r="AK22" s="629"/>
      <c r="AL22" s="629"/>
      <c r="AM22" s="629"/>
      <c r="AN22" s="629"/>
      <c r="AO22" s="154"/>
      <c r="AP22" s="51"/>
    </row>
    <row r="23" spans="1:42" s="49" customFormat="1" ht="25.5" hidden="1" customHeight="1" outlineLevel="1" thickBot="1">
      <c r="A23" s="57"/>
      <c r="B23" s="59"/>
      <c r="C23" s="60"/>
      <c r="D23" s="636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48"/>
      <c r="V23" s="636"/>
      <c r="W23" s="633"/>
      <c r="X23" s="633"/>
      <c r="Y23" s="633"/>
      <c r="Z23" s="633"/>
      <c r="AA23" s="633"/>
      <c r="AB23" s="634"/>
      <c r="AC23" s="633"/>
      <c r="AD23" s="633"/>
      <c r="AE23" s="633"/>
      <c r="AF23" s="635"/>
      <c r="AG23" s="636"/>
      <c r="AH23" s="633"/>
      <c r="AI23" s="633"/>
      <c r="AJ23" s="633"/>
      <c r="AK23" s="633"/>
      <c r="AL23" s="633"/>
      <c r="AM23" s="633"/>
      <c r="AN23" s="633"/>
      <c r="AO23" s="61"/>
      <c r="AP23" s="62"/>
    </row>
    <row r="24" spans="1:42" ht="14.25" customHeight="1" collapsed="1" thickBot="1">
      <c r="A24" s="49"/>
      <c r="B24" s="649"/>
      <c r="C24" s="649"/>
      <c r="D24" s="649"/>
      <c r="E24" s="649"/>
      <c r="F24" s="649"/>
      <c r="G24" s="649"/>
      <c r="H24" s="649"/>
      <c r="I24" s="649"/>
      <c r="J24" s="649"/>
      <c r="K24" s="649"/>
      <c r="L24" s="649"/>
      <c r="M24" s="649"/>
      <c r="N24" s="649"/>
      <c r="O24" s="649"/>
      <c r="P24" s="649"/>
      <c r="Q24" s="649"/>
      <c r="R24" s="649"/>
      <c r="S24" s="649"/>
      <c r="T24" s="649"/>
      <c r="U24" s="649"/>
      <c r="V24" s="649"/>
      <c r="W24" s="649"/>
      <c r="X24" s="649"/>
      <c r="Y24" s="649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</row>
    <row r="25" spans="1:42" ht="325.5" customHeight="1" thickBot="1">
      <c r="A25" s="49"/>
      <c r="B25" s="63" t="s">
        <v>64</v>
      </c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645"/>
      <c r="P25" s="646"/>
      <c r="Q25" s="646"/>
      <c r="R25" s="647"/>
      <c r="S25" s="650"/>
      <c r="T25" s="650"/>
      <c r="U25" s="650"/>
      <c r="V25" s="650"/>
      <c r="W25" s="651"/>
      <c r="X25" s="652"/>
      <c r="Y25" s="652"/>
      <c r="Z25" s="653"/>
      <c r="AA25" s="650"/>
      <c r="AB25" s="650"/>
      <c r="AC25" s="650"/>
      <c r="AD25" s="650"/>
      <c r="AE25" s="645"/>
      <c r="AF25" s="646"/>
      <c r="AG25" s="646"/>
      <c r="AH25" s="647"/>
      <c r="AI25" s="662"/>
      <c r="AJ25" s="663"/>
      <c r="AK25" s="663"/>
      <c r="AL25" s="664"/>
      <c r="AM25" s="665"/>
      <c r="AN25" s="666"/>
      <c r="AO25" s="666"/>
      <c r="AP25" s="666"/>
    </row>
    <row r="26" spans="1:42" ht="128.25" customHeight="1" thickBot="1">
      <c r="A26" s="49"/>
      <c r="B26" s="64" t="s">
        <v>65</v>
      </c>
      <c r="C26" s="637" t="s">
        <v>136</v>
      </c>
      <c r="D26" s="638"/>
      <c r="E26" s="638"/>
      <c r="F26" s="639"/>
      <c r="G26" s="637"/>
      <c r="H26" s="638"/>
      <c r="I26" s="638"/>
      <c r="J26" s="639"/>
      <c r="K26" s="637"/>
      <c r="L26" s="638"/>
      <c r="M26" s="638"/>
      <c r="N26" s="639"/>
      <c r="O26" s="640"/>
      <c r="P26" s="640"/>
      <c r="Q26" s="640"/>
      <c r="R26" s="640"/>
      <c r="S26" s="637"/>
      <c r="T26" s="638"/>
      <c r="U26" s="638"/>
      <c r="V26" s="639"/>
      <c r="W26" s="637"/>
      <c r="X26" s="638"/>
      <c r="Y26" s="638"/>
      <c r="Z26" s="639"/>
      <c r="AA26" s="640"/>
      <c r="AB26" s="640"/>
      <c r="AC26" s="640"/>
      <c r="AD26" s="640"/>
      <c r="AE26" s="640"/>
      <c r="AF26" s="640"/>
      <c r="AG26" s="640"/>
      <c r="AH26" s="640"/>
      <c r="AI26" s="641"/>
      <c r="AJ26" s="641"/>
      <c r="AK26" s="641"/>
      <c r="AL26" s="642"/>
      <c r="AM26" s="643" t="s">
        <v>66</v>
      </c>
      <c r="AN26" s="644"/>
      <c r="AO26" s="644"/>
      <c r="AP26" s="644"/>
    </row>
    <row r="27" spans="1:42" ht="63" customHeight="1" thickBot="1">
      <c r="A27" s="49"/>
      <c r="B27" s="65" t="s">
        <v>67</v>
      </c>
      <c r="C27" s="1173" t="s">
        <v>196</v>
      </c>
      <c r="D27" s="1174"/>
      <c r="E27" s="1174"/>
      <c r="F27" s="1175"/>
      <c r="G27" s="654"/>
      <c r="H27" s="655"/>
      <c r="I27" s="655"/>
      <c r="J27" s="656"/>
      <c r="K27" s="654"/>
      <c r="L27" s="655"/>
      <c r="M27" s="655"/>
      <c r="N27" s="656"/>
      <c r="O27" s="654"/>
      <c r="P27" s="655"/>
      <c r="Q27" s="655"/>
      <c r="R27" s="656"/>
      <c r="S27" s="654"/>
      <c r="T27" s="655"/>
      <c r="U27" s="655"/>
      <c r="V27" s="656"/>
      <c r="W27" s="654"/>
      <c r="X27" s="655"/>
      <c r="Y27" s="655"/>
      <c r="Z27" s="656"/>
      <c r="AA27" s="654"/>
      <c r="AB27" s="655"/>
      <c r="AC27" s="655"/>
      <c r="AD27" s="656"/>
      <c r="AE27" s="654"/>
      <c r="AF27" s="655"/>
      <c r="AG27" s="655"/>
      <c r="AH27" s="656"/>
      <c r="AI27" s="657"/>
      <c r="AJ27" s="658"/>
      <c r="AK27" s="658"/>
      <c r="AL27" s="659"/>
      <c r="AM27" s="660" t="s">
        <v>68</v>
      </c>
      <c r="AN27" s="661"/>
      <c r="AO27" s="661"/>
      <c r="AP27" s="661"/>
    </row>
    <row r="28" spans="1:42" ht="65.099999999999994" customHeight="1">
      <c r="A28" s="49"/>
      <c r="B28" s="64" t="s">
        <v>69</v>
      </c>
      <c r="C28" s="779"/>
      <c r="D28" s="780"/>
      <c r="E28" s="780"/>
      <c r="F28" s="781"/>
      <c r="G28" s="779"/>
      <c r="H28" s="780"/>
      <c r="I28" s="780"/>
      <c r="J28" s="781"/>
      <c r="K28" s="779"/>
      <c r="L28" s="780"/>
      <c r="M28" s="780"/>
      <c r="N28" s="781"/>
      <c r="O28" s="779"/>
      <c r="P28" s="780"/>
      <c r="Q28" s="780"/>
      <c r="R28" s="781"/>
      <c r="S28" s="779"/>
      <c r="T28" s="780"/>
      <c r="U28" s="780"/>
      <c r="V28" s="781"/>
      <c r="W28" s="779"/>
      <c r="X28" s="780"/>
      <c r="Y28" s="780"/>
      <c r="Z28" s="781"/>
      <c r="AA28" s="670"/>
      <c r="AB28" s="671"/>
      <c r="AC28" s="671"/>
      <c r="AD28" s="672"/>
      <c r="AE28" s="670"/>
      <c r="AF28" s="671"/>
      <c r="AG28" s="671"/>
      <c r="AH28" s="672"/>
      <c r="AI28" s="673"/>
      <c r="AJ28" s="674"/>
      <c r="AK28" s="674"/>
      <c r="AL28" s="675"/>
      <c r="AM28" s="700"/>
      <c r="AN28" s="701"/>
      <c r="AO28" s="701"/>
      <c r="AP28" s="701"/>
    </row>
    <row r="29" spans="1:42" ht="65.099999999999994" customHeight="1" outlineLevel="1">
      <c r="A29" s="49"/>
      <c r="B29" s="64" t="s">
        <v>70</v>
      </c>
      <c r="C29" s="679"/>
      <c r="D29" s="680"/>
      <c r="E29" s="680"/>
      <c r="F29" s="681"/>
      <c r="G29" s="679"/>
      <c r="H29" s="680"/>
      <c r="I29" s="680"/>
      <c r="J29" s="681"/>
      <c r="K29" s="679"/>
      <c r="L29" s="680"/>
      <c r="M29" s="680"/>
      <c r="N29" s="681"/>
      <c r="O29" s="679"/>
      <c r="P29" s="680"/>
      <c r="Q29" s="680"/>
      <c r="R29" s="681"/>
      <c r="S29" s="679"/>
      <c r="T29" s="680"/>
      <c r="U29" s="680"/>
      <c r="V29" s="681"/>
      <c r="W29" s="679"/>
      <c r="X29" s="680"/>
      <c r="Y29" s="680"/>
      <c r="Z29" s="681"/>
      <c r="AA29" s="670"/>
      <c r="AB29" s="671"/>
      <c r="AC29" s="671"/>
      <c r="AD29" s="672"/>
      <c r="AE29" s="670"/>
      <c r="AF29" s="671"/>
      <c r="AG29" s="671"/>
      <c r="AH29" s="672"/>
      <c r="AI29" s="676"/>
      <c r="AJ29" s="677"/>
      <c r="AK29" s="677"/>
      <c r="AL29" s="678"/>
      <c r="AM29" s="702"/>
      <c r="AN29" s="703"/>
      <c r="AO29" s="703"/>
      <c r="AP29" s="703"/>
    </row>
    <row r="30" spans="1:42" ht="65.099999999999994" customHeight="1" outlineLevel="1">
      <c r="A30" s="49"/>
      <c r="B30" s="64" t="s">
        <v>71</v>
      </c>
      <c r="C30" s="679"/>
      <c r="D30" s="680"/>
      <c r="E30" s="680"/>
      <c r="F30" s="681"/>
      <c r="G30" s="679"/>
      <c r="H30" s="680"/>
      <c r="I30" s="680"/>
      <c r="J30" s="681"/>
      <c r="K30" s="679"/>
      <c r="L30" s="680"/>
      <c r="M30" s="680"/>
      <c r="N30" s="681"/>
      <c r="O30" s="679"/>
      <c r="P30" s="680"/>
      <c r="Q30" s="680"/>
      <c r="R30" s="681"/>
      <c r="S30" s="679"/>
      <c r="T30" s="680"/>
      <c r="U30" s="680"/>
      <c r="V30" s="681"/>
      <c r="W30" s="679"/>
      <c r="X30" s="680"/>
      <c r="Y30" s="680"/>
      <c r="Z30" s="681"/>
      <c r="AA30" s="670"/>
      <c r="AB30" s="671"/>
      <c r="AC30" s="671"/>
      <c r="AD30" s="672"/>
      <c r="AE30" s="670"/>
      <c r="AF30" s="671"/>
      <c r="AG30" s="671"/>
      <c r="AH30" s="672"/>
      <c r="AI30" s="676"/>
      <c r="AJ30" s="677"/>
      <c r="AK30" s="677"/>
      <c r="AL30" s="678"/>
      <c r="AM30" s="702"/>
      <c r="AN30" s="703"/>
      <c r="AO30" s="703"/>
      <c r="AP30" s="703"/>
    </row>
    <row r="31" spans="1:42" ht="109.5" customHeight="1" outlineLevel="1">
      <c r="A31" s="49"/>
      <c r="B31" s="64" t="s">
        <v>73</v>
      </c>
      <c r="C31" s="682"/>
      <c r="D31" s="683"/>
      <c r="E31" s="683"/>
      <c r="F31" s="684"/>
      <c r="G31" s="682"/>
      <c r="H31" s="683"/>
      <c r="I31" s="683"/>
      <c r="J31" s="684"/>
      <c r="K31" s="682"/>
      <c r="L31" s="683"/>
      <c r="M31" s="683"/>
      <c r="N31" s="684"/>
      <c r="O31" s="682"/>
      <c r="P31" s="683"/>
      <c r="Q31" s="683"/>
      <c r="R31" s="684"/>
      <c r="S31" s="682"/>
      <c r="T31" s="683"/>
      <c r="U31" s="683"/>
      <c r="V31" s="684"/>
      <c r="W31" s="682"/>
      <c r="X31" s="683"/>
      <c r="Y31" s="683"/>
      <c r="Z31" s="684"/>
      <c r="AA31" s="255"/>
      <c r="AB31" s="256"/>
      <c r="AC31" s="256"/>
      <c r="AD31" s="257"/>
      <c r="AE31" s="255"/>
      <c r="AF31" s="256"/>
      <c r="AG31" s="256"/>
      <c r="AH31" s="257"/>
      <c r="AI31" s="252"/>
      <c r="AJ31" s="253"/>
      <c r="AK31" s="253"/>
      <c r="AL31" s="254"/>
      <c r="AM31" s="702"/>
      <c r="AN31" s="703"/>
      <c r="AO31" s="703"/>
      <c r="AP31" s="703"/>
    </row>
    <row r="32" spans="1:42" ht="65.099999999999994" customHeight="1" outlineLevel="1">
      <c r="A32" s="49"/>
      <c r="B32" s="72" t="s">
        <v>74</v>
      </c>
      <c r="C32" s="679"/>
      <c r="D32" s="680"/>
      <c r="E32" s="680"/>
      <c r="F32" s="681"/>
      <c r="G32" s="679"/>
      <c r="H32" s="680"/>
      <c r="I32" s="680"/>
      <c r="J32" s="681"/>
      <c r="K32" s="679"/>
      <c r="L32" s="680"/>
      <c r="M32" s="680"/>
      <c r="N32" s="681"/>
      <c r="O32" s="679"/>
      <c r="P32" s="680"/>
      <c r="Q32" s="680"/>
      <c r="R32" s="681"/>
      <c r="S32" s="679"/>
      <c r="T32" s="680"/>
      <c r="U32" s="680"/>
      <c r="V32" s="681"/>
      <c r="W32" s="679"/>
      <c r="X32" s="680"/>
      <c r="Y32" s="680"/>
      <c r="Z32" s="681"/>
      <c r="AA32" s="670"/>
      <c r="AB32" s="671"/>
      <c r="AC32" s="671"/>
      <c r="AD32" s="672"/>
      <c r="AE32" s="670"/>
      <c r="AF32" s="671"/>
      <c r="AG32" s="671"/>
      <c r="AH32" s="672"/>
      <c r="AI32" s="676"/>
      <c r="AJ32" s="677"/>
      <c r="AK32" s="677"/>
      <c r="AL32" s="678"/>
      <c r="AM32" s="702"/>
      <c r="AN32" s="703"/>
      <c r="AO32" s="703"/>
      <c r="AP32" s="703"/>
    </row>
    <row r="33" spans="1:42" ht="65.099999999999994" customHeight="1" outlineLevel="1">
      <c r="A33" s="49"/>
      <c r="B33" s="64" t="s">
        <v>76</v>
      </c>
      <c r="C33" s="679" t="s">
        <v>77</v>
      </c>
      <c r="D33" s="680"/>
      <c r="E33" s="680"/>
      <c r="F33" s="681"/>
      <c r="G33" s="679"/>
      <c r="H33" s="680"/>
      <c r="I33" s="680"/>
      <c r="J33" s="681"/>
      <c r="K33" s="679"/>
      <c r="L33" s="680"/>
      <c r="M33" s="680"/>
      <c r="N33" s="681"/>
      <c r="O33" s="679"/>
      <c r="P33" s="680"/>
      <c r="Q33" s="680"/>
      <c r="R33" s="681"/>
      <c r="S33" s="679"/>
      <c r="T33" s="680"/>
      <c r="U33" s="680"/>
      <c r="V33" s="681"/>
      <c r="W33" s="679"/>
      <c r="X33" s="680"/>
      <c r="Y33" s="680"/>
      <c r="Z33" s="681"/>
      <c r="AA33" s="670"/>
      <c r="AB33" s="671"/>
      <c r="AC33" s="671"/>
      <c r="AD33" s="672"/>
      <c r="AE33" s="670"/>
      <c r="AF33" s="671"/>
      <c r="AG33" s="671"/>
      <c r="AH33" s="672"/>
      <c r="AI33" s="676"/>
      <c r="AJ33" s="677"/>
      <c r="AK33" s="677"/>
      <c r="AL33" s="678"/>
      <c r="AM33" s="702"/>
      <c r="AN33" s="703"/>
      <c r="AO33" s="703"/>
      <c r="AP33" s="703"/>
    </row>
    <row r="34" spans="1:42" ht="65.099999999999994" customHeight="1" outlineLevel="1">
      <c r="A34" s="49"/>
      <c r="B34" s="64" t="s">
        <v>78</v>
      </c>
      <c r="C34" s="679" t="s">
        <v>77</v>
      </c>
      <c r="D34" s="680"/>
      <c r="E34" s="680"/>
      <c r="F34" s="681"/>
      <c r="G34" s="679"/>
      <c r="H34" s="680"/>
      <c r="I34" s="680"/>
      <c r="J34" s="681"/>
      <c r="K34" s="679"/>
      <c r="L34" s="680"/>
      <c r="M34" s="680"/>
      <c r="N34" s="681"/>
      <c r="O34" s="679"/>
      <c r="P34" s="680"/>
      <c r="Q34" s="680"/>
      <c r="R34" s="681"/>
      <c r="S34" s="679"/>
      <c r="T34" s="680"/>
      <c r="U34" s="680"/>
      <c r="V34" s="681"/>
      <c r="W34" s="679"/>
      <c r="X34" s="680"/>
      <c r="Y34" s="680"/>
      <c r="Z34" s="681"/>
      <c r="AA34" s="688"/>
      <c r="AB34" s="689"/>
      <c r="AC34" s="689"/>
      <c r="AD34" s="690"/>
      <c r="AE34" s="688"/>
      <c r="AF34" s="689"/>
      <c r="AG34" s="689"/>
      <c r="AH34" s="690"/>
      <c r="AI34" s="676"/>
      <c r="AJ34" s="677"/>
      <c r="AK34" s="677"/>
      <c r="AL34" s="678"/>
      <c r="AM34" s="702"/>
      <c r="AN34" s="703"/>
      <c r="AO34" s="703"/>
      <c r="AP34" s="703"/>
    </row>
    <row r="35" spans="1:42" ht="203.25" customHeight="1" outlineLevel="1" thickBot="1">
      <c r="A35" s="49"/>
      <c r="B35" s="73" t="s">
        <v>79</v>
      </c>
      <c r="C35" s="944"/>
      <c r="D35" s="945"/>
      <c r="E35" s="945"/>
      <c r="F35" s="946"/>
      <c r="G35" s="691"/>
      <c r="H35" s="692"/>
      <c r="I35" s="692"/>
      <c r="J35" s="693"/>
      <c r="K35" s="691"/>
      <c r="L35" s="692"/>
      <c r="M35" s="692"/>
      <c r="N35" s="693"/>
      <c r="O35" s="691"/>
      <c r="P35" s="692"/>
      <c r="Q35" s="692"/>
      <c r="R35" s="693"/>
      <c r="S35" s="691"/>
      <c r="T35" s="692"/>
      <c r="U35" s="692"/>
      <c r="V35" s="693"/>
      <c r="W35" s="691"/>
      <c r="X35" s="692"/>
      <c r="Y35" s="692"/>
      <c r="Z35" s="693"/>
      <c r="AA35" s="691"/>
      <c r="AB35" s="692"/>
      <c r="AC35" s="692"/>
      <c r="AD35" s="693"/>
      <c r="AE35" s="691"/>
      <c r="AF35" s="692"/>
      <c r="AG35" s="692"/>
      <c r="AH35" s="693"/>
      <c r="AI35" s="694"/>
      <c r="AJ35" s="695"/>
      <c r="AK35" s="695"/>
      <c r="AL35" s="696"/>
      <c r="AM35" s="704"/>
      <c r="AN35" s="705"/>
      <c r="AO35" s="705"/>
      <c r="AP35" s="705"/>
    </row>
    <row r="36" spans="1:42" ht="12.75" customHeight="1" thickBot="1">
      <c r="A36" s="49"/>
      <c r="B36" s="697"/>
      <c r="C36" s="698"/>
      <c r="D36" s="698"/>
      <c r="E36" s="698"/>
      <c r="F36" s="698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</row>
    <row r="37" spans="1:42" s="34" customFormat="1" ht="83.45" customHeight="1" thickBot="1">
      <c r="B37" s="74" t="s">
        <v>80</v>
      </c>
      <c r="C37" s="75" t="s">
        <v>81</v>
      </c>
      <c r="D37" s="76" t="s">
        <v>82</v>
      </c>
      <c r="E37" s="77" t="s">
        <v>83</v>
      </c>
      <c r="F37" s="78" t="s">
        <v>84</v>
      </c>
      <c r="G37" s="75" t="s">
        <v>81</v>
      </c>
      <c r="H37" s="76" t="s">
        <v>82</v>
      </c>
      <c r="I37" s="77" t="s">
        <v>83</v>
      </c>
      <c r="J37" s="78" t="s">
        <v>84</v>
      </c>
      <c r="K37" s="75" t="s">
        <v>81</v>
      </c>
      <c r="L37" s="76" t="s">
        <v>82</v>
      </c>
      <c r="M37" s="77" t="s">
        <v>83</v>
      </c>
      <c r="N37" s="78" t="s">
        <v>84</v>
      </c>
      <c r="O37" s="75" t="s">
        <v>81</v>
      </c>
      <c r="P37" s="76" t="s">
        <v>82</v>
      </c>
      <c r="Q37" s="77" t="s">
        <v>83</v>
      </c>
      <c r="R37" s="78" t="s">
        <v>84</v>
      </c>
      <c r="S37" s="75" t="s">
        <v>81</v>
      </c>
      <c r="T37" s="76" t="s">
        <v>82</v>
      </c>
      <c r="U37" s="77" t="s">
        <v>83</v>
      </c>
      <c r="V37" s="78" t="s">
        <v>84</v>
      </c>
      <c r="W37" s="75" t="s">
        <v>81</v>
      </c>
      <c r="X37" s="76" t="s">
        <v>82</v>
      </c>
      <c r="Y37" s="77" t="s">
        <v>83</v>
      </c>
      <c r="Z37" s="78" t="s">
        <v>84</v>
      </c>
      <c r="AA37" s="75" t="s">
        <v>81</v>
      </c>
      <c r="AB37" s="76" t="s">
        <v>82</v>
      </c>
      <c r="AC37" s="77" t="s">
        <v>83</v>
      </c>
      <c r="AD37" s="78" t="s">
        <v>84</v>
      </c>
      <c r="AE37" s="75" t="s">
        <v>81</v>
      </c>
      <c r="AF37" s="76" t="s">
        <v>82</v>
      </c>
      <c r="AG37" s="77" t="s">
        <v>83</v>
      </c>
      <c r="AH37" s="78" t="s">
        <v>84</v>
      </c>
      <c r="AI37" s="75" t="s">
        <v>81</v>
      </c>
      <c r="AJ37" s="76" t="s">
        <v>82</v>
      </c>
      <c r="AK37" s="77" t="s">
        <v>83</v>
      </c>
      <c r="AL37" s="78" t="s">
        <v>84</v>
      </c>
      <c r="AM37" s="75" t="s">
        <v>81</v>
      </c>
      <c r="AN37" s="76" t="s">
        <v>82</v>
      </c>
      <c r="AO37" s="77" t="s">
        <v>83</v>
      </c>
      <c r="AP37" s="78" t="s">
        <v>84</v>
      </c>
    </row>
    <row r="38" spans="1:42" s="168" customFormat="1" ht="53.1" customHeight="1">
      <c r="A38" s="161"/>
      <c r="B38" s="275" t="s">
        <v>165</v>
      </c>
      <c r="C38" s="109">
        <v>1</v>
      </c>
      <c r="D38" s="81"/>
      <c r="E38" s="82"/>
      <c r="F38" s="83"/>
      <c r="G38" s="84"/>
      <c r="H38" s="81"/>
      <c r="I38" s="82"/>
      <c r="J38" s="83"/>
      <c r="K38" s="84"/>
      <c r="L38" s="81"/>
      <c r="M38" s="82"/>
      <c r="N38" s="83"/>
      <c r="O38" s="84"/>
      <c r="P38" s="81"/>
      <c r="Q38" s="82"/>
      <c r="R38" s="83"/>
      <c r="S38" s="109"/>
      <c r="T38" s="85"/>
      <c r="U38" s="86"/>
      <c r="V38" s="163"/>
      <c r="W38" s="164"/>
      <c r="X38" s="89"/>
      <c r="Y38" s="86"/>
      <c r="Z38" s="163"/>
      <c r="AA38" s="164"/>
      <c r="AB38" s="89"/>
      <c r="AC38" s="86"/>
      <c r="AD38" s="163"/>
      <c r="AE38" s="164"/>
      <c r="AF38" s="89"/>
      <c r="AG38" s="86"/>
      <c r="AH38" s="163"/>
      <c r="AI38" s="164"/>
      <c r="AJ38" s="89"/>
      <c r="AK38" s="86"/>
      <c r="AL38" s="163"/>
      <c r="AM38" s="109"/>
      <c r="AN38" s="85"/>
      <c r="AO38" s="86"/>
      <c r="AP38" s="163"/>
    </row>
    <row r="39" spans="1:42" s="107" customFormat="1" ht="53.1" customHeight="1">
      <c r="A39" s="169"/>
      <c r="B39" s="25"/>
      <c r="C39" s="109"/>
      <c r="D39" s="95"/>
      <c r="E39" s="96"/>
      <c r="F39" s="97"/>
      <c r="G39" s="98"/>
      <c r="H39" s="95"/>
      <c r="I39" s="96"/>
      <c r="J39" s="97"/>
      <c r="K39" s="98"/>
      <c r="L39" s="95"/>
      <c r="M39" s="96"/>
      <c r="N39" s="97"/>
      <c r="O39" s="98"/>
      <c r="P39" s="95"/>
      <c r="Q39" s="96"/>
      <c r="R39" s="97"/>
      <c r="S39" s="99"/>
      <c r="T39" s="100"/>
      <c r="U39" s="123"/>
      <c r="V39" s="102"/>
      <c r="W39" s="103"/>
      <c r="X39" s="124"/>
      <c r="Y39" s="123"/>
      <c r="Z39" s="102"/>
      <c r="AA39" s="103"/>
      <c r="AB39" s="124"/>
      <c r="AC39" s="123"/>
      <c r="AD39" s="102"/>
      <c r="AE39" s="103"/>
      <c r="AF39" s="124"/>
      <c r="AG39" s="123"/>
      <c r="AH39" s="102"/>
      <c r="AI39" s="103"/>
      <c r="AJ39" s="124"/>
      <c r="AK39" s="123"/>
      <c r="AL39" s="102"/>
      <c r="AM39" s="99"/>
      <c r="AN39" s="100"/>
      <c r="AO39" s="123"/>
      <c r="AP39" s="102"/>
    </row>
    <row r="40" spans="1:42" s="107" customFormat="1" ht="53.1" customHeight="1">
      <c r="A40" s="108"/>
      <c r="B40" s="265"/>
      <c r="C40" s="109"/>
      <c r="D40" s="95"/>
      <c r="E40" s="96"/>
      <c r="F40" s="97"/>
      <c r="G40" s="98"/>
      <c r="H40" s="95"/>
      <c r="I40" s="96"/>
      <c r="J40" s="97"/>
      <c r="K40" s="98"/>
      <c r="L40" s="95"/>
      <c r="M40" s="96"/>
      <c r="N40" s="97"/>
      <c r="O40" s="98"/>
      <c r="P40" s="95"/>
      <c r="Q40" s="96"/>
      <c r="R40" s="97"/>
      <c r="S40" s="99"/>
      <c r="T40" s="100"/>
      <c r="U40" s="123"/>
      <c r="V40" s="102"/>
      <c r="W40" s="103"/>
      <c r="X40" s="124"/>
      <c r="Y40" s="123"/>
      <c r="Z40" s="102"/>
      <c r="AA40" s="103"/>
      <c r="AB40" s="124"/>
      <c r="AC40" s="123"/>
      <c r="AD40" s="102"/>
      <c r="AE40" s="103"/>
      <c r="AF40" s="124"/>
      <c r="AG40" s="123"/>
      <c r="AH40" s="102"/>
      <c r="AI40" s="103"/>
      <c r="AJ40" s="124"/>
      <c r="AK40" s="123"/>
      <c r="AL40" s="102"/>
      <c r="AM40" s="99"/>
      <c r="AN40" s="100"/>
      <c r="AO40" s="123"/>
      <c r="AP40" s="102"/>
    </row>
    <row r="41" spans="1:42" s="107" customFormat="1" ht="53.1" customHeight="1">
      <c r="A41" s="108"/>
      <c r="B41" s="200"/>
      <c r="C41" s="109"/>
      <c r="D41" s="95"/>
      <c r="E41" s="96"/>
      <c r="F41" s="97"/>
      <c r="G41" s="98"/>
      <c r="H41" s="95"/>
      <c r="I41" s="96"/>
      <c r="J41" s="97"/>
      <c r="K41" s="98"/>
      <c r="L41" s="95"/>
      <c r="M41" s="96"/>
      <c r="N41" s="97"/>
      <c r="O41" s="98"/>
      <c r="P41" s="95"/>
      <c r="Q41" s="110"/>
      <c r="R41" s="111"/>
      <c r="S41" s="99"/>
      <c r="T41" s="100"/>
      <c r="U41" s="123"/>
      <c r="V41" s="102"/>
      <c r="W41" s="103"/>
      <c r="X41" s="124"/>
      <c r="Y41" s="123"/>
      <c r="Z41" s="102"/>
      <c r="AA41" s="103"/>
      <c r="AB41" s="124"/>
      <c r="AC41" s="123"/>
      <c r="AD41" s="102"/>
      <c r="AE41" s="103"/>
      <c r="AF41" s="124"/>
      <c r="AG41" s="123"/>
      <c r="AH41" s="102"/>
      <c r="AI41" s="103"/>
      <c r="AJ41" s="124"/>
      <c r="AK41" s="123"/>
      <c r="AL41" s="102"/>
      <c r="AM41" s="99"/>
      <c r="AN41" s="100"/>
      <c r="AO41" s="123"/>
      <c r="AP41" s="102"/>
    </row>
    <row r="42" spans="1:42" s="107" customFormat="1" ht="53.1" customHeight="1">
      <c r="A42" s="108"/>
      <c r="B42" s="37"/>
      <c r="C42" s="99"/>
      <c r="D42" s="112"/>
      <c r="E42" s="96"/>
      <c r="F42" s="97"/>
      <c r="G42" s="113"/>
      <c r="H42" s="114"/>
      <c r="I42" s="96"/>
      <c r="J42" s="97"/>
      <c r="K42" s="113"/>
      <c r="L42" s="114"/>
      <c r="M42" s="96"/>
      <c r="N42" s="97"/>
      <c r="O42" s="113"/>
      <c r="P42" s="114"/>
      <c r="Q42" s="110"/>
      <c r="R42" s="115"/>
      <c r="S42" s="99"/>
      <c r="T42" s="100"/>
      <c r="U42" s="123"/>
      <c r="V42" s="102"/>
      <c r="W42" s="103"/>
      <c r="X42" s="124"/>
      <c r="Y42" s="123"/>
      <c r="Z42" s="102"/>
      <c r="AA42" s="103"/>
      <c r="AB42" s="124"/>
      <c r="AC42" s="123"/>
      <c r="AD42" s="102"/>
      <c r="AE42" s="103"/>
      <c r="AF42" s="124"/>
      <c r="AG42" s="123"/>
      <c r="AH42" s="102"/>
      <c r="AI42" s="103"/>
      <c r="AJ42" s="124"/>
      <c r="AK42" s="123"/>
      <c r="AL42" s="102"/>
      <c r="AM42" s="99"/>
      <c r="AN42" s="100"/>
      <c r="AO42" s="123"/>
      <c r="AP42" s="102"/>
    </row>
    <row r="43" spans="1:42" s="107" customFormat="1" ht="53.1" customHeight="1">
      <c r="A43" s="108"/>
      <c r="B43" s="37"/>
      <c r="C43" s="99"/>
      <c r="D43" s="116"/>
      <c r="E43" s="117"/>
      <c r="F43" s="118"/>
      <c r="G43" s="119"/>
      <c r="H43" s="120"/>
      <c r="I43" s="117"/>
      <c r="J43" s="118"/>
      <c r="K43" s="119"/>
      <c r="L43" s="120"/>
      <c r="M43" s="117"/>
      <c r="N43" s="118"/>
      <c r="O43" s="119"/>
      <c r="P43" s="120"/>
      <c r="Q43" s="121"/>
      <c r="R43" s="122"/>
      <c r="S43" s="99"/>
      <c r="T43" s="100"/>
      <c r="U43" s="123"/>
      <c r="V43" s="102"/>
      <c r="W43" s="103"/>
      <c r="X43" s="124"/>
      <c r="Y43" s="123"/>
      <c r="Z43" s="102"/>
      <c r="AA43" s="103"/>
      <c r="AB43" s="124"/>
      <c r="AC43" s="123"/>
      <c r="AD43" s="102"/>
      <c r="AE43" s="103"/>
      <c r="AF43" s="124"/>
      <c r="AG43" s="123"/>
      <c r="AH43" s="102"/>
      <c r="AI43" s="103"/>
      <c r="AJ43" s="124"/>
      <c r="AK43" s="123"/>
      <c r="AL43" s="102"/>
      <c r="AM43" s="99"/>
      <c r="AN43" s="100"/>
      <c r="AO43" s="123"/>
      <c r="AP43" s="102"/>
    </row>
    <row r="44" spans="1:42" s="107" customFormat="1" ht="53.1" customHeight="1" thickBot="1">
      <c r="A44" s="108"/>
      <c r="B44" s="25"/>
      <c r="C44" s="99"/>
      <c r="D44" s="100"/>
      <c r="E44" s="123"/>
      <c r="F44" s="102"/>
      <c r="G44" s="103"/>
      <c r="H44" s="124"/>
      <c r="I44" s="123"/>
      <c r="J44" s="102"/>
      <c r="K44" s="103"/>
      <c r="L44" s="124"/>
      <c r="M44" s="123"/>
      <c r="N44" s="102"/>
      <c r="O44" s="103"/>
      <c r="P44" s="124"/>
      <c r="Q44" s="125"/>
      <c r="R44" s="126"/>
      <c r="S44" s="99"/>
      <c r="T44" s="100"/>
      <c r="U44" s="123"/>
      <c r="V44" s="102"/>
      <c r="W44" s="103"/>
      <c r="X44" s="124"/>
      <c r="Y44" s="123"/>
      <c r="Z44" s="102"/>
      <c r="AA44" s="103"/>
      <c r="AB44" s="124"/>
      <c r="AC44" s="123"/>
      <c r="AD44" s="102"/>
      <c r="AE44" s="103"/>
      <c r="AF44" s="124"/>
      <c r="AG44" s="123"/>
      <c r="AH44" s="102"/>
      <c r="AI44" s="103"/>
      <c r="AJ44" s="124"/>
      <c r="AK44" s="123"/>
      <c r="AL44" s="102"/>
      <c r="AM44" s="99"/>
      <c r="AN44" s="100"/>
      <c r="AO44" s="123"/>
      <c r="AP44" s="102"/>
    </row>
    <row r="45" spans="1:42" s="34" customFormat="1" ht="95.45" customHeight="1" thickBot="1">
      <c r="B45" s="127" t="s">
        <v>86</v>
      </c>
      <c r="C45" s="128">
        <f t="shared" ref="C45:AP45" si="0">SUM(C38:C44)</f>
        <v>1</v>
      </c>
      <c r="D45" s="129">
        <f t="shared" si="0"/>
        <v>0</v>
      </c>
      <c r="E45" s="129">
        <f t="shared" si="0"/>
        <v>0</v>
      </c>
      <c r="F45" s="130">
        <f t="shared" si="0"/>
        <v>0</v>
      </c>
      <c r="G45" s="128">
        <f t="shared" si="0"/>
        <v>0</v>
      </c>
      <c r="H45" s="129">
        <f t="shared" si="0"/>
        <v>0</v>
      </c>
      <c r="I45" s="129">
        <f t="shared" si="0"/>
        <v>0</v>
      </c>
      <c r="J45" s="130">
        <f t="shared" si="0"/>
        <v>0</v>
      </c>
      <c r="K45" s="128">
        <f t="shared" si="0"/>
        <v>0</v>
      </c>
      <c r="L45" s="129">
        <f t="shared" si="0"/>
        <v>0</v>
      </c>
      <c r="M45" s="129">
        <f t="shared" si="0"/>
        <v>0</v>
      </c>
      <c r="N45" s="130">
        <f t="shared" si="0"/>
        <v>0</v>
      </c>
      <c r="O45" s="128">
        <f t="shared" si="0"/>
        <v>0</v>
      </c>
      <c r="P45" s="129">
        <f t="shared" si="0"/>
        <v>0</v>
      </c>
      <c r="Q45" s="129">
        <f t="shared" si="0"/>
        <v>0</v>
      </c>
      <c r="R45" s="130">
        <f t="shared" si="0"/>
        <v>0</v>
      </c>
      <c r="S45" s="128">
        <f t="shared" si="0"/>
        <v>0</v>
      </c>
      <c r="T45" s="129">
        <f t="shared" si="0"/>
        <v>0</v>
      </c>
      <c r="U45" s="129">
        <f t="shared" si="0"/>
        <v>0</v>
      </c>
      <c r="V45" s="130">
        <f t="shared" si="0"/>
        <v>0</v>
      </c>
      <c r="W45" s="128">
        <f t="shared" si="0"/>
        <v>0</v>
      </c>
      <c r="X45" s="129">
        <f t="shared" si="0"/>
        <v>0</v>
      </c>
      <c r="Y45" s="129">
        <f t="shared" si="0"/>
        <v>0</v>
      </c>
      <c r="Z45" s="130">
        <f t="shared" si="0"/>
        <v>0</v>
      </c>
      <c r="AA45" s="128">
        <f t="shared" si="0"/>
        <v>0</v>
      </c>
      <c r="AB45" s="129">
        <f t="shared" si="0"/>
        <v>0</v>
      </c>
      <c r="AC45" s="129">
        <f t="shared" si="0"/>
        <v>0</v>
      </c>
      <c r="AD45" s="130">
        <f t="shared" si="0"/>
        <v>0</v>
      </c>
      <c r="AE45" s="128">
        <f t="shared" si="0"/>
        <v>0</v>
      </c>
      <c r="AF45" s="129">
        <f t="shared" si="0"/>
        <v>0</v>
      </c>
      <c r="AG45" s="129">
        <f t="shared" si="0"/>
        <v>0</v>
      </c>
      <c r="AH45" s="130">
        <f t="shared" si="0"/>
        <v>0</v>
      </c>
      <c r="AI45" s="128">
        <f t="shared" si="0"/>
        <v>0</v>
      </c>
      <c r="AJ45" s="129">
        <f t="shared" si="0"/>
        <v>0</v>
      </c>
      <c r="AK45" s="129">
        <f t="shared" si="0"/>
        <v>0</v>
      </c>
      <c r="AL45" s="130">
        <f t="shared" si="0"/>
        <v>0</v>
      </c>
      <c r="AM45" s="128">
        <f t="shared" si="0"/>
        <v>0</v>
      </c>
      <c r="AN45" s="129">
        <f t="shared" si="0"/>
        <v>0</v>
      </c>
      <c r="AO45" s="129">
        <f t="shared" si="0"/>
        <v>0</v>
      </c>
      <c r="AP45" s="130">
        <f t="shared" si="0"/>
        <v>0</v>
      </c>
    </row>
    <row r="46" spans="1:42" s="135" customFormat="1" ht="45" customHeight="1">
      <c r="A46" s="132"/>
      <c r="B46" s="133" t="s">
        <v>81</v>
      </c>
      <c r="C46" s="134">
        <f>C45+G45+K45+O45+S45+W45+AA45+AE45+AI45+AM45</f>
        <v>1</v>
      </c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</row>
    <row r="47" spans="1:42" s="135" customFormat="1" ht="45" customHeight="1">
      <c r="A47" s="132"/>
      <c r="B47" s="133" t="s">
        <v>82</v>
      </c>
      <c r="C47" s="134">
        <f>D45+H45+L45+P45+T45+X45+AB45+AF45+AJ45+AN45</f>
        <v>0</v>
      </c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</row>
    <row r="48" spans="1:42" s="135" customFormat="1" ht="45" customHeight="1">
      <c r="A48" s="132"/>
      <c r="B48" s="133" t="s">
        <v>87</v>
      </c>
      <c r="C48" s="134">
        <f>E45+I45+M45+Q45+U45+Y45+AC45+AG45+AK45+AO45</f>
        <v>0</v>
      </c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</row>
    <row r="49" spans="1:42" s="135" customFormat="1" ht="45" customHeight="1">
      <c r="A49" s="132"/>
      <c r="B49" s="133" t="s">
        <v>88</v>
      </c>
      <c r="C49" s="134">
        <f>F45+J45+N45+R45+V45+Z45+AD45+AH45+AL45+AP45</f>
        <v>0</v>
      </c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</row>
    <row r="50" spans="1:42" s="135" customFormat="1" ht="45" customHeight="1">
      <c r="A50" s="132"/>
      <c r="B50" s="136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</row>
    <row r="51" spans="1:42" s="135" customFormat="1" ht="45" customHeight="1">
      <c r="A51" s="132"/>
      <c r="B51" s="133" t="s">
        <v>4</v>
      </c>
      <c r="C51" s="137">
        <f>SUM(C46:C49)</f>
        <v>1</v>
      </c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</row>
    <row r="52" spans="1:42" s="135" customFormat="1" ht="45" customHeight="1">
      <c r="A52" s="132"/>
      <c r="B52" s="133" t="s">
        <v>89</v>
      </c>
      <c r="C52" s="137">
        <f>C46+C47</f>
        <v>1</v>
      </c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</row>
    <row r="53" spans="1:42" s="135" customFormat="1" ht="45" customHeight="1">
      <c r="A53" s="132"/>
      <c r="B53" s="138" t="s">
        <v>90</v>
      </c>
      <c r="C53" s="139">
        <f>C48+C49</f>
        <v>0</v>
      </c>
      <c r="D53" s="140"/>
      <c r="E53" s="140"/>
      <c r="F53" s="140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</row>
    <row r="54" spans="1:42" s="135" customFormat="1" ht="45" customHeight="1">
      <c r="A54" s="132"/>
      <c r="B54" s="133">
        <f>O8</f>
        <v>0</v>
      </c>
      <c r="C54" s="687"/>
      <c r="D54" s="687"/>
      <c r="E54" s="687"/>
      <c r="F54" s="687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</row>
    <row r="55" spans="1:42" s="141" customFormat="1" ht="24" customHeight="1">
      <c r="B55" s="142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M55" s="143"/>
      <c r="AN55" s="144"/>
      <c r="AO55" s="143"/>
      <c r="AP55" s="143"/>
    </row>
    <row r="56" spans="1:42" s="141" customFormat="1" ht="24" customHeight="1">
      <c r="B56" s="142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M56" s="143"/>
      <c r="AN56" s="144"/>
      <c r="AO56" s="143"/>
      <c r="AP56" s="143"/>
    </row>
    <row r="57" spans="1:42" s="141" customFormat="1" ht="24" customHeight="1">
      <c r="B57" s="142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3"/>
      <c r="AP57" s="143"/>
    </row>
    <row r="58" spans="1:42" s="141" customFormat="1" ht="20.100000000000001" customHeight="1">
      <c r="B58" s="142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4"/>
      <c r="AF58" s="144"/>
      <c r="AG58" s="144"/>
      <c r="AH58" s="144"/>
      <c r="AI58" s="144"/>
      <c r="AJ58" s="144"/>
      <c r="AK58" s="144"/>
      <c r="AL58" s="144"/>
      <c r="AM58" s="144"/>
      <c r="AN58" s="145"/>
      <c r="AO58" s="146"/>
      <c r="AP58" s="146"/>
    </row>
    <row r="59" spans="1:42" s="141" customFormat="1">
      <c r="B59" s="142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</row>
    <row r="60" spans="1:42" s="141" customFormat="1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42" s="141" customFormat="1">
      <c r="B61" s="142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42" s="141" customFormat="1">
      <c r="B62" s="142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42" s="141" customFormat="1">
      <c r="B63" s="142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42" s="141" customFormat="1">
      <c r="B64" s="142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2:42" s="141" customFormat="1">
      <c r="B65" s="142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2:42" s="141" customFormat="1">
      <c r="B66" s="142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2:42" s="141" customFormat="1">
      <c r="B67" s="142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2:42" s="141" customFormat="1">
      <c r="B68" s="142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2:42" s="141" customFormat="1">
      <c r="B69" s="142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2:42" s="141" customFormat="1">
      <c r="B70" s="142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2:42" s="141" customFormat="1">
      <c r="B71" s="142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2:42" s="141" customFormat="1">
      <c r="B72" s="142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</row>
    <row r="73" spans="2:42" s="141" customFormat="1">
      <c r="B73" s="142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</row>
    <row r="74" spans="2:42" s="141" customFormat="1">
      <c r="B74" s="142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</row>
    <row r="75" spans="2:42" s="141" customFormat="1">
      <c r="B75" s="142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</row>
    <row r="76" spans="2:42" s="141" customFormat="1">
      <c r="B76" s="142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2:42" s="141" customFormat="1">
      <c r="B77" s="142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</row>
    <row r="78" spans="2:42" s="141" customFormat="1">
      <c r="B78" s="142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</row>
    <row r="79" spans="2:42" s="141" customFormat="1">
      <c r="B79" s="142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</row>
    <row r="80" spans="2:42" s="141" customFormat="1">
      <c r="B80" s="142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</row>
    <row r="81" spans="2:42" s="141" customFormat="1">
      <c r="B81" s="142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</row>
    <row r="82" spans="2:42" s="141" customFormat="1">
      <c r="B82" s="142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</row>
    <row r="83" spans="2:42" s="141" customFormat="1">
      <c r="B83" s="142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</row>
    <row r="84" spans="2:42" s="141" customFormat="1">
      <c r="B84" s="142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</row>
    <row r="85" spans="2:42" s="141" customFormat="1">
      <c r="B85" s="142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</row>
    <row r="86" spans="2:42" s="141" customFormat="1">
      <c r="B86" s="142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</row>
    <row r="87" spans="2:42" s="141" customFormat="1">
      <c r="B87" s="142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</row>
    <row r="88" spans="2:42" s="141" customFormat="1">
      <c r="B88" s="142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</row>
    <row r="89" spans="2:42" s="141" customFormat="1">
      <c r="B89" s="142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</row>
    <row r="90" spans="2:42" s="141" customFormat="1">
      <c r="B90" s="142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</row>
    <row r="91" spans="2:42" s="141" customFormat="1">
      <c r="B91" s="142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</row>
    <row r="92" spans="2:42" s="141" customFormat="1">
      <c r="B92" s="142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</row>
    <row r="93" spans="2:42" s="141" customFormat="1">
      <c r="B93" s="142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</row>
    <row r="94" spans="2:42" s="141" customFormat="1">
      <c r="B94" s="142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</row>
    <row r="95" spans="2:42" s="141" customFormat="1">
      <c r="B95" s="142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</row>
    <row r="96" spans="2:42" s="141" customFormat="1">
      <c r="B96" s="142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</row>
    <row r="97" spans="2:42" s="141" customFormat="1">
      <c r="B97" s="142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</row>
    <row r="98" spans="2:42" s="141" customFormat="1">
      <c r="B98" s="142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</row>
    <row r="99" spans="2:42" s="141" customFormat="1">
      <c r="B99" s="142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2:42" s="141" customFormat="1">
      <c r="B100" s="142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</row>
    <row r="101" spans="2:42" s="141" customFormat="1">
      <c r="B101" s="142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</row>
    <row r="102" spans="2:42" s="141" customFormat="1">
      <c r="B102" s="142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</row>
    <row r="103" spans="2:42" s="141" customFormat="1">
      <c r="B103" s="142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</row>
    <row r="104" spans="2:42" s="141" customFormat="1"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</row>
    <row r="105" spans="2:42" s="141" customFormat="1">
      <c r="B105" s="142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</row>
    <row r="106" spans="2:42" s="141" customFormat="1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</row>
    <row r="107" spans="2:42" s="141" customFormat="1"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</row>
    <row r="108" spans="2:42" s="141" customFormat="1"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</row>
    <row r="109" spans="2:42" s="141" customFormat="1"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</row>
    <row r="110" spans="2:42" s="141" customFormat="1">
      <c r="B110" s="142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</row>
    <row r="111" spans="2:42" s="141" customFormat="1">
      <c r="B111" s="142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</row>
    <row r="112" spans="2:42" s="141" customFormat="1">
      <c r="B112" s="142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</row>
    <row r="113" spans="2:42" s="141" customFormat="1"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</row>
    <row r="114" spans="2:42" s="141" customFormat="1"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</row>
    <row r="115" spans="2:42" s="141" customFormat="1">
      <c r="B115" s="142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</row>
    <row r="116" spans="2:42" s="141" customFormat="1">
      <c r="B116" s="142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</row>
    <row r="117" spans="2:42" s="141" customFormat="1">
      <c r="B117" s="142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</row>
    <row r="118" spans="2:42" s="141" customFormat="1">
      <c r="B118" s="142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</row>
    <row r="119" spans="2:42" s="141" customFormat="1">
      <c r="B119" s="142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</row>
    <row r="120" spans="2:42" s="141" customFormat="1">
      <c r="B120" s="142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</row>
    <row r="121" spans="2:42" s="141" customFormat="1">
      <c r="B121" s="142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</row>
    <row r="122" spans="2:42" s="141" customFormat="1">
      <c r="B122" s="142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2:42" s="141" customFormat="1">
      <c r="B123" s="142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</row>
    <row r="124" spans="2:42" s="141" customFormat="1">
      <c r="B124" s="142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</row>
    <row r="125" spans="2:42" s="141" customFormat="1">
      <c r="B125" s="142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</row>
    <row r="126" spans="2:42" s="141" customFormat="1">
      <c r="B126" s="142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</row>
    <row r="127" spans="2:42" s="141" customFormat="1">
      <c r="B127" s="142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</row>
    <row r="128" spans="2:42" s="141" customFormat="1">
      <c r="B128" s="142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</row>
    <row r="129" spans="2:42" s="141" customFormat="1">
      <c r="B129" s="142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</row>
    <row r="130" spans="2:42" s="141" customFormat="1">
      <c r="B130" s="142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</row>
    <row r="131" spans="2:42"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2:42"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2:42"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2:42"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2:42"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2:42"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2:42"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2:42"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2:42"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2:42"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2:42"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2:42"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2:42"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2:42"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3:42"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3:42"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3:42"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3:42"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3:42"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3:42"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3:42"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3:42"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3:42"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3:42"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3:42"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</sheetData>
  <mergeCells count="360">
    <mergeCell ref="C54:F54"/>
    <mergeCell ref="K31:N31"/>
    <mergeCell ref="O31:R31"/>
    <mergeCell ref="S31:V31"/>
    <mergeCell ref="W31:Z31"/>
    <mergeCell ref="AA34:AD34"/>
    <mergeCell ref="AE34:AH34"/>
    <mergeCell ref="AI34:AL34"/>
    <mergeCell ref="C35:F35"/>
    <mergeCell ref="G35:J35"/>
    <mergeCell ref="K35:N35"/>
    <mergeCell ref="O35:R35"/>
    <mergeCell ref="S35:V35"/>
    <mergeCell ref="W35:Z35"/>
    <mergeCell ref="AA35:AD35"/>
    <mergeCell ref="W33:Z33"/>
    <mergeCell ref="AA33:AD33"/>
    <mergeCell ref="AE33:AH33"/>
    <mergeCell ref="AI33:AL33"/>
    <mergeCell ref="C34:F34"/>
    <mergeCell ref="G34:J34"/>
    <mergeCell ref="W34:Z34"/>
    <mergeCell ref="S32:V32"/>
    <mergeCell ref="W32:Z32"/>
    <mergeCell ref="AA32:AD32"/>
    <mergeCell ref="AE32:AH32"/>
    <mergeCell ref="AI32:AL32"/>
    <mergeCell ref="AE35:AH35"/>
    <mergeCell ref="AI35:AL35"/>
    <mergeCell ref="B36:AP36"/>
    <mergeCell ref="C31:F31"/>
    <mergeCell ref="G31:J31"/>
    <mergeCell ref="C32:F32"/>
    <mergeCell ref="G32:J32"/>
    <mergeCell ref="K32:N32"/>
    <mergeCell ref="O32:R32"/>
    <mergeCell ref="K34:N34"/>
    <mergeCell ref="O34:R34"/>
    <mergeCell ref="S34:V34"/>
    <mergeCell ref="AM28:AP35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C33:F33"/>
    <mergeCell ref="G33:J33"/>
    <mergeCell ref="K33:N33"/>
    <mergeCell ref="O33:R33"/>
    <mergeCell ref="S33:V33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B24:AP24"/>
    <mergeCell ref="C25:F25"/>
    <mergeCell ref="G25:J25"/>
    <mergeCell ref="K25:N25"/>
    <mergeCell ref="O25:R25"/>
    <mergeCell ref="S25:V25"/>
    <mergeCell ref="W25:Z25"/>
    <mergeCell ref="AA25:AD25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AE25:AH25"/>
    <mergeCell ref="D22:F22"/>
    <mergeCell ref="G22:I22"/>
    <mergeCell ref="J22:L22"/>
    <mergeCell ref="M22:O22"/>
    <mergeCell ref="P22:R22"/>
    <mergeCell ref="AI22:AJ22"/>
    <mergeCell ref="AK22:AL22"/>
    <mergeCell ref="AM22:AN22"/>
    <mergeCell ref="D23:F23"/>
    <mergeCell ref="G23:I23"/>
    <mergeCell ref="J23:L23"/>
    <mergeCell ref="M23:O23"/>
    <mergeCell ref="P23:R23"/>
    <mergeCell ref="S23:U23"/>
    <mergeCell ref="V23:X23"/>
    <mergeCell ref="S22:U22"/>
    <mergeCell ref="V22:X22"/>
    <mergeCell ref="Y22:AA22"/>
    <mergeCell ref="AB22:AD22"/>
    <mergeCell ref="AE22:AF22"/>
    <mergeCell ref="AG22:AH22"/>
    <mergeCell ref="AM23:AN23"/>
    <mergeCell ref="Y23:AA23"/>
    <mergeCell ref="AB23:AD23"/>
    <mergeCell ref="AE20:AF20"/>
    <mergeCell ref="AG20:AH20"/>
    <mergeCell ref="AI20:AJ20"/>
    <mergeCell ref="AK20:AL20"/>
    <mergeCell ref="AE21:AF21"/>
    <mergeCell ref="AG21:AH21"/>
    <mergeCell ref="AI21:AJ21"/>
    <mergeCell ref="AK21:AL21"/>
    <mergeCell ref="AE23:AF23"/>
    <mergeCell ref="AG23:AH23"/>
    <mergeCell ref="AI23:AJ23"/>
    <mergeCell ref="AK23:AL23"/>
    <mergeCell ref="AM21:AN21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D19:F19"/>
    <mergeCell ref="G19:I19"/>
    <mergeCell ref="J19:L19"/>
    <mergeCell ref="M19:O19"/>
    <mergeCell ref="P19:R19"/>
    <mergeCell ref="AI19:AJ19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S19:U19"/>
    <mergeCell ref="V19:X19"/>
    <mergeCell ref="Y19:AA19"/>
    <mergeCell ref="AB19:AD19"/>
    <mergeCell ref="AE19:AF19"/>
    <mergeCell ref="AG19:AH19"/>
    <mergeCell ref="AM20:AN20"/>
    <mergeCell ref="Y20:AA20"/>
    <mergeCell ref="AB20:AD20"/>
    <mergeCell ref="AE17:AF17"/>
    <mergeCell ref="AG17:AH17"/>
    <mergeCell ref="AI17:AJ17"/>
    <mergeCell ref="AK17:AL17"/>
    <mergeCell ref="AE18:AF18"/>
    <mergeCell ref="AG18:AH18"/>
    <mergeCell ref="AI18:AJ18"/>
    <mergeCell ref="AK18:AL18"/>
    <mergeCell ref="AM18:AN18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D16:F16"/>
    <mergeCell ref="G16:I16"/>
    <mergeCell ref="J16:L16"/>
    <mergeCell ref="M16:O16"/>
    <mergeCell ref="P16:R16"/>
    <mergeCell ref="AI16:AJ16"/>
    <mergeCell ref="AK16:AL16"/>
    <mergeCell ref="AM16:AN16"/>
    <mergeCell ref="D17:F17"/>
    <mergeCell ref="G17:I17"/>
    <mergeCell ref="J17:L17"/>
    <mergeCell ref="M17:O17"/>
    <mergeCell ref="P17:R17"/>
    <mergeCell ref="S17:U17"/>
    <mergeCell ref="V17:X17"/>
    <mergeCell ref="S16:U16"/>
    <mergeCell ref="V16:X16"/>
    <mergeCell ref="Y16:AA16"/>
    <mergeCell ref="AB16:AD16"/>
    <mergeCell ref="AE16:AF16"/>
    <mergeCell ref="AG16:AH16"/>
    <mergeCell ref="AM17:AN17"/>
    <mergeCell ref="Y17:AA17"/>
    <mergeCell ref="AB17:AD17"/>
    <mergeCell ref="AE14:AF14"/>
    <mergeCell ref="AG14:AH14"/>
    <mergeCell ref="AI14:AJ14"/>
    <mergeCell ref="AK14:AL14"/>
    <mergeCell ref="AE15:AF15"/>
    <mergeCell ref="AG15:AH15"/>
    <mergeCell ref="AI15:AJ15"/>
    <mergeCell ref="AK15:AL15"/>
    <mergeCell ref="AM15:AN15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D13:F13"/>
    <mergeCell ref="G13:I13"/>
    <mergeCell ref="J13:L13"/>
    <mergeCell ref="M13:O13"/>
    <mergeCell ref="P13:R13"/>
    <mergeCell ref="AI13:AJ13"/>
    <mergeCell ref="AK13:AL13"/>
    <mergeCell ref="AM13:AN13"/>
    <mergeCell ref="D14:F14"/>
    <mergeCell ref="G14:I14"/>
    <mergeCell ref="J14:L14"/>
    <mergeCell ref="M14:O14"/>
    <mergeCell ref="P14:R14"/>
    <mergeCell ref="S14:U14"/>
    <mergeCell ref="V14:X14"/>
    <mergeCell ref="S13:U13"/>
    <mergeCell ref="V13:X13"/>
    <mergeCell ref="Y13:AA13"/>
    <mergeCell ref="AB13:AD13"/>
    <mergeCell ref="AE13:AF13"/>
    <mergeCell ref="AG13:AH13"/>
    <mergeCell ref="AM14:AN14"/>
    <mergeCell ref="Y14:AA14"/>
    <mergeCell ref="AB14:AD14"/>
    <mergeCell ref="AE11:AF11"/>
    <mergeCell ref="AG11:AH11"/>
    <mergeCell ref="AI11:AJ11"/>
    <mergeCell ref="AK11:AL11"/>
    <mergeCell ref="AE12:AF12"/>
    <mergeCell ref="AG12:AH12"/>
    <mergeCell ref="AI12:AJ12"/>
    <mergeCell ref="AK12:AL12"/>
    <mergeCell ref="AM12:AN12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D10:F10"/>
    <mergeCell ref="G10:I10"/>
    <mergeCell ref="J10:L10"/>
    <mergeCell ref="M10:O10"/>
    <mergeCell ref="P10:R10"/>
    <mergeCell ref="AI10:AJ10"/>
    <mergeCell ref="AK10:AL10"/>
    <mergeCell ref="AM10:AN10"/>
    <mergeCell ref="D11:F11"/>
    <mergeCell ref="G11:I11"/>
    <mergeCell ref="J11:L11"/>
    <mergeCell ref="M11:O11"/>
    <mergeCell ref="P11:R11"/>
    <mergeCell ref="S11:U11"/>
    <mergeCell ref="V11:X11"/>
    <mergeCell ref="S10:U10"/>
    <mergeCell ref="V10:X10"/>
    <mergeCell ref="Y10:AA10"/>
    <mergeCell ref="AB10:AD10"/>
    <mergeCell ref="AE10:AF10"/>
    <mergeCell ref="AG10:AH10"/>
    <mergeCell ref="AM11:AN11"/>
    <mergeCell ref="Y11:AA11"/>
    <mergeCell ref="AB11:AD11"/>
    <mergeCell ref="AE7:AF7"/>
    <mergeCell ref="AG7:AH7"/>
    <mergeCell ref="AM8:AN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Y8:AA8"/>
    <mergeCell ref="AB8:AD8"/>
    <mergeCell ref="AE8:AF8"/>
    <mergeCell ref="AG8:AH8"/>
    <mergeCell ref="AI8:AJ8"/>
    <mergeCell ref="AK8:AL8"/>
    <mergeCell ref="AE9:AF9"/>
    <mergeCell ref="AG9:AH9"/>
    <mergeCell ref="AI9:AJ9"/>
    <mergeCell ref="AK9:AL9"/>
    <mergeCell ref="AM9:AN9"/>
    <mergeCell ref="B6:C6"/>
    <mergeCell ref="D6:U6"/>
    <mergeCell ref="V6:AF6"/>
    <mergeCell ref="AG6:AP6"/>
    <mergeCell ref="A7:A8"/>
    <mergeCell ref="D7:F7"/>
    <mergeCell ref="G7:I7"/>
    <mergeCell ref="J7:L7"/>
    <mergeCell ref="M7:O7"/>
    <mergeCell ref="P7:R7"/>
    <mergeCell ref="AI7:AJ7"/>
    <mergeCell ref="AK7:AL7"/>
    <mergeCell ref="AM7:AN7"/>
    <mergeCell ref="D8:F8"/>
    <mergeCell ref="G8:I8"/>
    <mergeCell ref="J8:L8"/>
    <mergeCell ref="M8:O8"/>
    <mergeCell ref="P8:R8"/>
    <mergeCell ref="S8:U8"/>
    <mergeCell ref="V8:X8"/>
    <mergeCell ref="S7:U7"/>
    <mergeCell ref="V7:X7"/>
    <mergeCell ref="Y7:AA7"/>
    <mergeCell ref="AB7:AD7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70" type="noConversion"/>
  <pageMargins left="0.11811023622047245" right="0.11811023622047245" top="0.19685039370078741" bottom="0.23622047244094491" header="0" footer="0"/>
  <pageSetup paperSize="3" scale="24" orientation="landscape" r:id="rId1"/>
  <headerFooter>
    <oddFooter>&amp;L&amp;14&amp;F&amp;C&amp;"-,Bold"&amp;16&amp;A&amp;R&amp;"-,Bold"&amp;16&amp;P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命名范围</vt:lpstr>
      </vt:variant>
      <vt:variant>
        <vt:i4>19</vt:i4>
      </vt:variant>
    </vt:vector>
  </HeadingPairs>
  <TitlesOfParts>
    <vt:vector size="39" baseType="lpstr">
      <vt:lpstr>DELANIE - ROCKY ROAD PVC WS</vt:lpstr>
      <vt:lpstr>INESSA - RIBBED PU</vt:lpstr>
      <vt:lpstr>MAXXE ROCKY ROAD</vt:lpstr>
      <vt:lpstr>GWEN RHINESTONE</vt:lpstr>
      <vt:lpstr>RHEA FAUX FUR</vt:lpstr>
      <vt:lpstr>RHEA NEW BUBBLE LAMB</vt:lpstr>
      <vt:lpstr>ZOIE - DKNY STITCHED NYLON</vt:lpstr>
      <vt:lpstr>ZOIE - ROCKY ROAD</vt:lpstr>
      <vt:lpstr>ZOIE - METALLIC PEBBLE</vt:lpstr>
      <vt:lpstr>ZOIE - TEXTURE LOGO PVC</vt:lpstr>
      <vt:lpstr>ZOIE SHERPA</vt:lpstr>
      <vt:lpstr>ZOIE FELT</vt:lpstr>
      <vt:lpstr>3 (2)</vt:lpstr>
      <vt:lpstr>MILLIE PRIME LEATHER</vt:lpstr>
      <vt:lpstr>MILLIE TC LOGO PVC</vt:lpstr>
      <vt:lpstr>MILLIE STITCHED PRIME LTHR</vt:lpstr>
      <vt:lpstr>ZOIE - DIAGONAL JACQUARD</vt:lpstr>
      <vt:lpstr>MILLIE PRIME LTHR + SNAKE PU</vt:lpstr>
      <vt:lpstr>MILLIE DENIM PRIME LTHR</vt:lpstr>
      <vt:lpstr>MILLIE FLORAL PRINT ON LOGO PVC</vt:lpstr>
      <vt:lpstr>'3 (2)'!Print_Area</vt:lpstr>
      <vt:lpstr>'DELANIE - ROCKY ROAD PVC WS'!Print_Area</vt:lpstr>
      <vt:lpstr>'GWEN RHINESTONE'!Print_Area</vt:lpstr>
      <vt:lpstr>'INESSA - RIBBED PU'!Print_Area</vt:lpstr>
      <vt:lpstr>'MAXXE ROCKY ROAD'!Print_Area</vt:lpstr>
      <vt:lpstr>'MILLIE DENIM PRIME LTHR'!Print_Area</vt:lpstr>
      <vt:lpstr>'MILLIE FLORAL PRINT ON LOGO PVC'!Print_Area</vt:lpstr>
      <vt:lpstr>'MILLIE PRIME LEATHER'!Print_Area</vt:lpstr>
      <vt:lpstr>'MILLIE PRIME LTHR + SNAKE PU'!Print_Area</vt:lpstr>
      <vt:lpstr>'MILLIE STITCHED PRIME LTHR'!Print_Area</vt:lpstr>
      <vt:lpstr>'MILLIE TC LOGO PVC'!Print_Area</vt:lpstr>
      <vt:lpstr>'RHEA FAUX FUR'!Print_Area</vt:lpstr>
      <vt:lpstr>'RHEA NEW BUBBLE LAMB'!Print_Area</vt:lpstr>
      <vt:lpstr>'ZOIE - DIAGONAL JACQUARD'!Print_Area</vt:lpstr>
      <vt:lpstr>'ZOIE - DKNY STITCHED NYLON'!Print_Area</vt:lpstr>
      <vt:lpstr>'ZOIE - METALLIC PEBBLE'!Print_Area</vt:lpstr>
      <vt:lpstr>'ZOIE - ROCKY ROAD'!Print_Area</vt:lpstr>
      <vt:lpstr>'ZOIE - TEXTURE LOGO PVC'!Print_Area</vt:lpstr>
      <vt:lpstr>'ZOIE SHERPA'!Print_Area</vt:lpstr>
    </vt:vector>
  </TitlesOfParts>
  <Company>GIII Apparel Grp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Crimmins</dc:creator>
  <cp:lastModifiedBy>饶迪</cp:lastModifiedBy>
  <cp:lastPrinted>2023-12-14T18:36:26Z</cp:lastPrinted>
  <dcterms:created xsi:type="dcterms:W3CDTF">2022-06-16T13:55:06Z</dcterms:created>
  <dcterms:modified xsi:type="dcterms:W3CDTF">2024-01-10T08:03:19Z</dcterms:modified>
</cp:coreProperties>
</file>