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桌面\"/>
    </mc:Choice>
  </mc:AlternateContent>
  <bookViews>
    <workbookView xWindow="0" yWindow="0" windowWidth="23040" windowHeight="7896" tabRatio="785" firstSheet="93" activeTab="99"/>
  </bookViews>
  <sheets>
    <sheet name="ATLAS ROCKY RD PU" sheetId="1" state="hidden" r:id="rId1"/>
    <sheet name="ATLAS DIAG NY LOGO" sheetId="2" r:id="rId2"/>
    <sheet name="ATLAS ROCKY RD SUEDE" sheetId="3" r:id="rId3"/>
    <sheet name="ATLAS COLORBLOCK" sheetId="4" r:id="rId4"/>
    <sheet name="AVELLE TUSCAN GRAIN PU" sheetId="22" r:id="rId5"/>
    <sheet name="AVELLE CROCO PVC" sheetId="69" r:id="rId6"/>
    <sheet name="AVELLE OP HORIZONTAL NY LOGO PV" sheetId="23" r:id="rId7"/>
    <sheet name="AVELLE ROCKY RD COLORBLOCK" sheetId="24" r:id="rId8"/>
    <sheet name="BIREN ROCKY RD" sheetId="64" state="hidden" r:id="rId9"/>
    <sheet name="BIIREN SNAKE CB" sheetId="65" state="hidden" r:id="rId10"/>
    <sheet name="BRIDGER SAFFIANO PVC" sheetId="39" r:id="rId11"/>
    <sheet name="BRIDGER CROCO" sheetId="40" r:id="rId12"/>
    <sheet name="BRIDGER T&amp;C LOGO PVC" sheetId="41" r:id="rId13"/>
    <sheet name="BRYANT PARK ROKCY RD CLIO" sheetId="97" r:id="rId14"/>
    <sheet name="BRYANT PARK ROCKY RD STANFORD" sheetId="106" r:id="rId15"/>
    <sheet name="BRYANT PARK SUEDE" sheetId="105" r:id="rId16"/>
    <sheet name="BRYANT PARK NEW BUBBLE" sheetId="104" r:id="rId17"/>
    <sheet name="BRYANT PARK T&amp;C LOGO JQD" sheetId="98" r:id="rId18"/>
    <sheet name="CAIRO NYLON" sheetId="90" r:id="rId19"/>
    <sheet name="CAIRO SHEARLING" sheetId="102" r:id="rId20"/>
    <sheet name="CARLITA NY LOGO" sheetId="61" r:id="rId21"/>
    <sheet name="CASSIE ROCKY RD" sheetId="60" r:id="rId22"/>
    <sheet name="CAYDEN NEW BUBBLE LAMB" sheetId="7" r:id="rId23"/>
    <sheet name="CAYDEN SHERPA PRIME PU" sheetId="8" r:id="rId24"/>
    <sheet name="CAYDEN T&amp;C LOG JQD" sheetId="11" r:id="rId25"/>
    <sheet name="CAYDEN ULTRA SUEDE" sheetId="9" r:id="rId26"/>
    <sheet name="ELLIS NAPPA PU" sheetId="71" r:id="rId27"/>
    <sheet name="ELLIS NY LOGO" sheetId="76" r:id="rId28"/>
    <sheet name="ELOWYN ROCKY RD CLIO" sheetId="42" r:id="rId29"/>
    <sheet name="ELOWYN ROCKY RD PU STNDFRD" sheetId="107" r:id="rId30"/>
    <sheet name="EVONE ROCKY RD" sheetId="93" r:id="rId31"/>
    <sheet name="EVONE COLORBLOCK" sheetId="94" r:id="rId32"/>
    <sheet name="FIFER SUTTON PVC" sheetId="25" r:id="rId33"/>
    <sheet name="FIFER T&amp;C PVC" sheetId="26" r:id="rId34"/>
    <sheet name="FLEUR SAFF PVC" sheetId="27" r:id="rId35"/>
    <sheet name="FLEUR T&amp;C LQD" sheetId="28" r:id="rId36"/>
    <sheet name="FINN SINGLE PU" sheetId="101" r:id="rId37"/>
    <sheet name="FINN SINGLE PU SUEDE" sheetId="43" r:id="rId38"/>
    <sheet name="FINN SHERPA" sheetId="44" r:id="rId39"/>
    <sheet name="FINN ROCKY RD CB" sheetId="45" state="hidden" r:id="rId40"/>
    <sheet name="GIGI NYLON" sheetId="82" r:id="rId41"/>
    <sheet name="GIGI SHEARLING" sheetId="103" r:id="rId42"/>
    <sheet name="GRIFFIN NEW BUBBLE LAMB PU" sheetId="52" r:id="rId43"/>
    <sheet name="HADLEE NAPPA PU" sheetId="84" r:id="rId44"/>
    <sheet name="HADLEE HORIZ NY LOGO" sheetId="85" r:id="rId45"/>
    <sheet name="HADLEE DEBOSSED LOGO" sheetId="86" state="hidden" r:id="rId46"/>
    <sheet name="HAVEN NAPPA PU" sheetId="29" r:id="rId47"/>
    <sheet name="HAVEN HORIZ NY LOGO PVC" sheetId="30" r:id="rId48"/>
    <sheet name="HARROW CHIC NYLON" sheetId="53" r:id="rId49"/>
    <sheet name="HARROW T&amp;C LOGO NYLON" sheetId="54" r:id="rId50"/>
    <sheet name="KALI CHIC NYLON" sheetId="62" state="hidden" r:id="rId51"/>
    <sheet name="IRIS SAFFIANO PVC" sheetId="31" state="hidden" r:id="rId52"/>
    <sheet name="IRIS DIAGONAL NY LOGO PVC" sheetId="32" state="hidden" r:id="rId53"/>
    <sheet name="KALI NYLON" sheetId="63" r:id="rId54"/>
    <sheet name="KENDRIX SUTTON PVC" sheetId="10" r:id="rId55"/>
    <sheet name="KENDRIX SUTTON PVC ULTRA SUEDE" sheetId="12" r:id="rId56"/>
    <sheet name="KENDRIX COLORBLOCK" sheetId="13" r:id="rId57"/>
    <sheet name="LILY CHIC NYLON STNFRD WEB" sheetId="55" state="hidden" r:id="rId58"/>
    <sheet name="LILY CHIC NYLON LILY WEB" sheetId="56" r:id="rId59"/>
    <sheet name="LILY CHIC NYLON CB" sheetId="57" r:id="rId60"/>
    <sheet name="LORELL ROCKY RD" sheetId="46" r:id="rId61"/>
    <sheet name="LORELL SUEDE" sheetId="33" state="hidden" r:id="rId62"/>
    <sheet name="LORELL ROCKY RD CB " sheetId="70" r:id="rId63"/>
    <sheet name="LORELL HORIZ LOGO RKY RD" sheetId="34" r:id="rId64"/>
    <sheet name="LORELL DIAG NY LOGO PVC NAP" sheetId="47" state="hidden" r:id="rId65"/>
    <sheet name="MADDOX NYLON" sheetId="58" r:id="rId66"/>
    <sheet name="MADDOX SHEARLING" sheetId="59" r:id="rId67"/>
    <sheet name="MAUDRY ROCKY RD LOGO" sheetId="77" r:id="rId68"/>
    <sheet name="MAUDRY HORIZ LOGO" sheetId="78" r:id="rId69"/>
    <sheet name="MAYA CRACKLE PU" sheetId="83" r:id="rId70"/>
    <sheet name="MAXWELL ROCKY RD" sheetId="89" r:id="rId71"/>
    <sheet name="MAXWELL HORIZONTAL NY LOGO" sheetId="91" r:id="rId72"/>
    <sheet name="MECCA NEW BUBBLE LAMB" sheetId="95" r:id="rId73"/>
    <sheet name="MECCA HORIZONTAL NY LOGO" sheetId="96" r:id="rId74"/>
    <sheet name="NIKKI QUILTED SINGLE PU" sheetId="48" r:id="rId75"/>
    <sheet name="NIKI QUILTED SINGLE PU" sheetId="68" state="hidden" r:id="rId76"/>
    <sheet name="NIKKI T&amp;C JQD BUTTER" sheetId="49" r:id="rId77"/>
    <sheet name="NADINE ROCKY ROAD PU" sheetId="92" r:id="rId78"/>
    <sheet name="NICO NEW BUBBLE LAMB PU" sheetId="79" r:id="rId79"/>
    <sheet name="NICO CRACKLE PU" sheetId="80" r:id="rId80"/>
    <sheet name="NICO SHERPA" sheetId="81" r:id="rId81"/>
    <sheet name="NOA SHERPA" sheetId="87" r:id="rId82"/>
    <sheet name="NOA AVIA" sheetId="88" r:id="rId83"/>
    <sheet name="OAKLYN ROCKY RD" sheetId="14" r:id="rId84"/>
    <sheet name="OAKLYN DIAG LOG PVC" sheetId="15" r:id="rId85"/>
    <sheet name="OAKLYN CHIC NYLON" sheetId="16" r:id="rId86"/>
    <sheet name="OAKLYN SHERPA" sheetId="17" r:id="rId87"/>
    <sheet name="RAINE ROCKY ROAD" sheetId="18" r:id="rId88"/>
    <sheet name="RAIN OP DIAG LOGO" sheetId="19" state="hidden" r:id="rId89"/>
    <sheet name="RAY SAFFIANO PVC" sheetId="50" r:id="rId90"/>
    <sheet name="RIA NEW BUBBLE LAMB" sheetId="66" r:id="rId91"/>
    <sheet name="RICA QUITLED AVIA NYLON" sheetId="100" r:id="rId92"/>
    <sheet name="RIVI BUTTER PU" sheetId="35" r:id="rId93"/>
    <sheet name="RIVI T&amp;C JQD" sheetId="36" r:id="rId94"/>
    <sheet name="SHAR CRINKLE NAPPA" sheetId="20" state="hidden" r:id="rId95"/>
    <sheet name="SHAR SHERPA" sheetId="21" state="hidden" r:id="rId96"/>
    <sheet name="SARABETH CHIC NYLON" sheetId="67" r:id="rId97"/>
    <sheet name="SARABETH NY LOGO NYLON" sheetId="74" r:id="rId98"/>
    <sheet name="TATE ROCKY RD" sheetId="51" r:id="rId99"/>
    <sheet name="TATE METALLIC PEBBLE PU " sheetId="109" r:id="rId100"/>
    <sheet name="THYME ROCKY RD PU" sheetId="37" r:id="rId101"/>
    <sheet name="THYME METALLIC PEBBLE PU" sheetId="108" r:id="rId102"/>
    <sheet name="THYME SHERPA" sheetId="38" r:id="rId103"/>
    <sheet name="BIREN ROCKY RD PU" sheetId="5" state="hidden" r:id="rId104"/>
    <sheet name="BIREN COLORBLOCK" sheetId="6" state="hidden" r:id="rId105"/>
    <sheet name="TUTU NEW BUBBLE" sheetId="72" r:id="rId106"/>
    <sheet name="TUTU HORIZ NY LOGO" sheetId="73" r:id="rId107"/>
    <sheet name="TUTU HORIZ NY LOGO GUNMETAL" sheetId="99" r:id="rId108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1" i="109" l="1"/>
  <c r="AP24" i="109"/>
  <c r="AO24" i="109"/>
  <c r="AN24" i="109"/>
  <c r="AM24" i="109"/>
  <c r="AL24" i="109"/>
  <c r="AK24" i="109"/>
  <c r="AJ24" i="109"/>
  <c r="AI24" i="109"/>
  <c r="AH24" i="109"/>
  <c r="AG24" i="109"/>
  <c r="AF24" i="109"/>
  <c r="AE24" i="109"/>
  <c r="AD24" i="109"/>
  <c r="AC24" i="109"/>
  <c r="AB24" i="109"/>
  <c r="AA24" i="109"/>
  <c r="Z24" i="109"/>
  <c r="Y24" i="109"/>
  <c r="X24" i="109"/>
  <c r="W24" i="109"/>
  <c r="V24" i="109"/>
  <c r="U24" i="109"/>
  <c r="T24" i="109"/>
  <c r="S24" i="109"/>
  <c r="R24" i="109"/>
  <c r="Q24" i="109"/>
  <c r="P24" i="109"/>
  <c r="O24" i="109"/>
  <c r="N24" i="109"/>
  <c r="M24" i="109"/>
  <c r="L24" i="109"/>
  <c r="K24" i="109"/>
  <c r="J24" i="109"/>
  <c r="I24" i="109"/>
  <c r="H24" i="109"/>
  <c r="G24" i="109"/>
  <c r="F24" i="109"/>
  <c r="C28" i="109" s="1"/>
  <c r="E24" i="109"/>
  <c r="C27" i="109" s="1"/>
  <c r="D24" i="109"/>
  <c r="C26" i="109" s="1"/>
  <c r="C24" i="109"/>
  <c r="B23" i="109"/>
  <c r="B22" i="109"/>
  <c r="C57" i="108"/>
  <c r="AP50" i="108"/>
  <c r="AO50" i="108"/>
  <c r="AN50" i="108"/>
  <c r="AM50" i="108"/>
  <c r="AL50" i="108"/>
  <c r="AK50" i="108"/>
  <c r="AJ50" i="108"/>
  <c r="AI50" i="108"/>
  <c r="AH50" i="108"/>
  <c r="AG50" i="108"/>
  <c r="AF50" i="108"/>
  <c r="AE50" i="108"/>
  <c r="AD50" i="108"/>
  <c r="AC50" i="108"/>
  <c r="AB50" i="108"/>
  <c r="AA50" i="108"/>
  <c r="Z50" i="108"/>
  <c r="Y50" i="108"/>
  <c r="X50" i="108"/>
  <c r="W50" i="108"/>
  <c r="V50" i="108"/>
  <c r="U50" i="108"/>
  <c r="T50" i="108"/>
  <c r="S50" i="108"/>
  <c r="R50" i="108"/>
  <c r="Q50" i="108"/>
  <c r="P50" i="108"/>
  <c r="O50" i="108"/>
  <c r="N50" i="108"/>
  <c r="M50" i="108"/>
  <c r="L50" i="108"/>
  <c r="K50" i="108"/>
  <c r="J50" i="108"/>
  <c r="I50" i="108"/>
  <c r="H50" i="108"/>
  <c r="G50" i="108"/>
  <c r="F50" i="108"/>
  <c r="C54" i="108" s="1"/>
  <c r="E50" i="108"/>
  <c r="C53" i="108" s="1"/>
  <c r="D50" i="108"/>
  <c r="C52" i="108" s="1"/>
  <c r="C50" i="108"/>
  <c r="B49" i="108"/>
  <c r="B48" i="108"/>
  <c r="B47" i="108"/>
  <c r="B46" i="108"/>
  <c r="B45" i="108"/>
  <c r="B44" i="108"/>
  <c r="B43" i="108"/>
  <c r="B42" i="108"/>
  <c r="B41" i="108"/>
  <c r="B40" i="108"/>
  <c r="B39" i="108"/>
  <c r="B38" i="108"/>
  <c r="B37" i="108"/>
  <c r="B36" i="108"/>
  <c r="B35" i="108"/>
  <c r="B35" i="62"/>
  <c r="B36" i="62"/>
  <c r="B37" i="62"/>
  <c r="B38" i="62"/>
  <c r="B39" i="62"/>
  <c r="B40" i="62"/>
  <c r="B41" i="62"/>
  <c r="B42" i="62"/>
  <c r="B43" i="62"/>
  <c r="B44" i="62"/>
  <c r="B45" i="62"/>
  <c r="B46" i="62"/>
  <c r="B47" i="62"/>
  <c r="B48" i="62"/>
  <c r="B49" i="62"/>
  <c r="C50" i="62"/>
  <c r="D50" i="62"/>
  <c r="E50" i="62"/>
  <c r="F50" i="62"/>
  <c r="G50" i="62"/>
  <c r="H50" i="62"/>
  <c r="I50" i="62"/>
  <c r="J50" i="62"/>
  <c r="K50" i="62"/>
  <c r="L50" i="62"/>
  <c r="C52" i="62" s="1"/>
  <c r="M50" i="62"/>
  <c r="C53" i="62" s="1"/>
  <c r="N50" i="62"/>
  <c r="O50" i="62"/>
  <c r="P50" i="62"/>
  <c r="Q50" i="62"/>
  <c r="R50" i="62"/>
  <c r="S50" i="62"/>
  <c r="T50" i="62"/>
  <c r="U50" i="62"/>
  <c r="V50" i="62"/>
  <c r="W50" i="62"/>
  <c r="X50" i="62"/>
  <c r="Y50" i="62"/>
  <c r="Z50" i="62"/>
  <c r="AA50" i="62"/>
  <c r="AB50" i="62"/>
  <c r="AC50" i="62"/>
  <c r="AD50" i="62"/>
  <c r="AE50" i="62"/>
  <c r="AF50" i="62"/>
  <c r="AG50" i="62"/>
  <c r="AH50" i="62"/>
  <c r="AI50" i="62"/>
  <c r="AJ50" i="62"/>
  <c r="AK50" i="62"/>
  <c r="AL50" i="62"/>
  <c r="AM50" i="62"/>
  <c r="AN50" i="62"/>
  <c r="AO50" i="62"/>
  <c r="AP50" i="62"/>
  <c r="C54" i="62"/>
  <c r="C57" i="62"/>
  <c r="C57" i="99"/>
  <c r="C53" i="99"/>
  <c r="AP50" i="99"/>
  <c r="AO50" i="99"/>
  <c r="AN50" i="99"/>
  <c r="AM50" i="99"/>
  <c r="AL50" i="99"/>
  <c r="AK50" i="99"/>
  <c r="AJ50" i="99"/>
  <c r="AI50" i="99"/>
  <c r="AH50" i="99"/>
  <c r="AG50" i="99"/>
  <c r="AF50" i="99"/>
  <c r="AE50" i="99"/>
  <c r="AD50" i="99"/>
  <c r="AC50" i="99"/>
  <c r="AB50" i="99"/>
  <c r="AA50" i="99"/>
  <c r="Z50" i="99"/>
  <c r="Y50" i="99"/>
  <c r="X50" i="99"/>
  <c r="W50" i="99"/>
  <c r="V50" i="99"/>
  <c r="U50" i="99"/>
  <c r="T50" i="99"/>
  <c r="S50" i="99"/>
  <c r="R50" i="99"/>
  <c r="Q50" i="99"/>
  <c r="P50" i="99"/>
  <c r="O50" i="99"/>
  <c r="N50" i="99"/>
  <c r="M50" i="99"/>
  <c r="L50" i="99"/>
  <c r="C52" i="99" s="1"/>
  <c r="K50" i="99"/>
  <c r="J50" i="99"/>
  <c r="I50" i="99"/>
  <c r="H50" i="99"/>
  <c r="G50" i="99"/>
  <c r="F50" i="99"/>
  <c r="C54" i="99" s="1"/>
  <c r="E50" i="99"/>
  <c r="D50" i="99"/>
  <c r="C50" i="99"/>
  <c r="B49" i="99"/>
  <c r="B48" i="99"/>
  <c r="B47" i="99"/>
  <c r="B46" i="99"/>
  <c r="B45" i="99"/>
  <c r="B44" i="99"/>
  <c r="B43" i="99"/>
  <c r="B42" i="99"/>
  <c r="B41" i="99"/>
  <c r="B40" i="99"/>
  <c r="B39" i="99"/>
  <c r="B38" i="99"/>
  <c r="B37" i="99"/>
  <c r="B36" i="99"/>
  <c r="B35" i="99"/>
  <c r="C57" i="107"/>
  <c r="C53" i="107"/>
  <c r="AP50" i="107"/>
  <c r="AO50" i="107"/>
  <c r="AN50" i="107"/>
  <c r="AM50" i="107"/>
  <c r="AL50" i="107"/>
  <c r="AK50" i="107"/>
  <c r="AJ50" i="107"/>
  <c r="AI50" i="107"/>
  <c r="AH50" i="107"/>
  <c r="AG50" i="107"/>
  <c r="AF50" i="107"/>
  <c r="AE50" i="107"/>
  <c r="AD50" i="107"/>
  <c r="AC50" i="107"/>
  <c r="AB50" i="107"/>
  <c r="AA50" i="107"/>
  <c r="Z50" i="107"/>
  <c r="Y50" i="107"/>
  <c r="X50" i="107"/>
  <c r="W50" i="107"/>
  <c r="V50" i="107"/>
  <c r="U50" i="107"/>
  <c r="T50" i="107"/>
  <c r="S50" i="107"/>
  <c r="R50" i="107"/>
  <c r="Q50" i="107"/>
  <c r="P50" i="107"/>
  <c r="O50" i="107"/>
  <c r="N50" i="107"/>
  <c r="M50" i="107"/>
  <c r="L50" i="107"/>
  <c r="K50" i="107"/>
  <c r="J50" i="107"/>
  <c r="I50" i="107"/>
  <c r="H50" i="107"/>
  <c r="G50" i="107"/>
  <c r="F50" i="107"/>
  <c r="C54" i="107" s="1"/>
  <c r="E50" i="107"/>
  <c r="D50" i="107"/>
  <c r="C52" i="107" s="1"/>
  <c r="C56" i="107" s="1"/>
  <c r="C50" i="107"/>
  <c r="B49" i="107"/>
  <c r="B48" i="107"/>
  <c r="B47" i="107"/>
  <c r="B46" i="107"/>
  <c r="B45" i="107"/>
  <c r="B44" i="107"/>
  <c r="B43" i="107"/>
  <c r="B42" i="107"/>
  <c r="B41" i="107"/>
  <c r="B40" i="107"/>
  <c r="B39" i="107"/>
  <c r="B38" i="107"/>
  <c r="B37" i="107"/>
  <c r="B36" i="107"/>
  <c r="B35" i="107"/>
  <c r="C57" i="106"/>
  <c r="C53" i="106"/>
  <c r="AP50" i="106"/>
  <c r="AO50" i="106"/>
  <c r="AN50" i="106"/>
  <c r="AM50" i="106"/>
  <c r="AL50" i="106"/>
  <c r="AK50" i="106"/>
  <c r="AJ50" i="106"/>
  <c r="AI50" i="106"/>
  <c r="AH50" i="106"/>
  <c r="AG50" i="106"/>
  <c r="AF50" i="106"/>
  <c r="AE50" i="106"/>
  <c r="AD50" i="106"/>
  <c r="AC50" i="106"/>
  <c r="AB50" i="106"/>
  <c r="AA50" i="106"/>
  <c r="Z50" i="106"/>
  <c r="Y50" i="106"/>
  <c r="X50" i="106"/>
  <c r="W50" i="106"/>
  <c r="V50" i="106"/>
  <c r="U50" i="106"/>
  <c r="T50" i="106"/>
  <c r="S50" i="106"/>
  <c r="R50" i="106"/>
  <c r="Q50" i="106"/>
  <c r="P50" i="106"/>
  <c r="O50" i="106"/>
  <c r="N50" i="106"/>
  <c r="M50" i="106"/>
  <c r="L50" i="106"/>
  <c r="K50" i="106"/>
  <c r="J50" i="106"/>
  <c r="I50" i="106"/>
  <c r="H50" i="106"/>
  <c r="G50" i="106"/>
  <c r="F50" i="106"/>
  <c r="C54" i="106" s="1"/>
  <c r="E50" i="106"/>
  <c r="D50" i="106"/>
  <c r="C52" i="106" s="1"/>
  <c r="C56" i="106" s="1"/>
  <c r="C50" i="106"/>
  <c r="B49" i="106"/>
  <c r="B48" i="106"/>
  <c r="B47" i="106"/>
  <c r="B46" i="106"/>
  <c r="B45" i="106"/>
  <c r="B44" i="106"/>
  <c r="B43" i="106"/>
  <c r="B42" i="106"/>
  <c r="B41" i="106"/>
  <c r="B40" i="106"/>
  <c r="B39" i="106"/>
  <c r="B38" i="106"/>
  <c r="B37" i="106"/>
  <c r="B36" i="106"/>
  <c r="B35" i="106"/>
  <c r="C57" i="105"/>
  <c r="C53" i="105"/>
  <c r="AP50" i="105"/>
  <c r="AO50" i="105"/>
  <c r="AN50" i="105"/>
  <c r="AM50" i="105"/>
  <c r="AL50" i="105"/>
  <c r="AK50" i="105"/>
  <c r="AJ50" i="105"/>
  <c r="AI50" i="105"/>
  <c r="AH50" i="105"/>
  <c r="AG50" i="105"/>
  <c r="AF50" i="105"/>
  <c r="AE50" i="105"/>
  <c r="AD50" i="105"/>
  <c r="AC50" i="105"/>
  <c r="AB50" i="105"/>
  <c r="AA50" i="105"/>
  <c r="Z50" i="105"/>
  <c r="Y50" i="105"/>
  <c r="X50" i="105"/>
  <c r="W50" i="105"/>
  <c r="V50" i="105"/>
  <c r="U50" i="105"/>
  <c r="T50" i="105"/>
  <c r="S50" i="105"/>
  <c r="R50" i="105"/>
  <c r="Q50" i="105"/>
  <c r="P50" i="105"/>
  <c r="O50" i="105"/>
  <c r="N50" i="105"/>
  <c r="M50" i="105"/>
  <c r="L50" i="105"/>
  <c r="K50" i="105"/>
  <c r="J50" i="105"/>
  <c r="I50" i="105"/>
  <c r="H50" i="105"/>
  <c r="G50" i="105"/>
  <c r="F50" i="105"/>
  <c r="C54" i="105" s="1"/>
  <c r="E50" i="105"/>
  <c r="D50" i="105"/>
  <c r="C52" i="105" s="1"/>
  <c r="C56" i="105" s="1"/>
  <c r="C50" i="105"/>
  <c r="B49" i="105"/>
  <c r="B48" i="105"/>
  <c r="B47" i="105"/>
  <c r="B46" i="105"/>
  <c r="B45" i="105"/>
  <c r="B44" i="105"/>
  <c r="B43" i="105"/>
  <c r="B42" i="105"/>
  <c r="B41" i="105"/>
  <c r="B40" i="105"/>
  <c r="B39" i="105"/>
  <c r="B38" i="105"/>
  <c r="B37" i="105"/>
  <c r="B36" i="105"/>
  <c r="B35" i="105"/>
  <c r="C57" i="104"/>
  <c r="C54" i="104"/>
  <c r="C53" i="104"/>
  <c r="AP50" i="104"/>
  <c r="AO50" i="104"/>
  <c r="AN50" i="104"/>
  <c r="AM50" i="104"/>
  <c r="AL50" i="104"/>
  <c r="AK50" i="104"/>
  <c r="AJ50" i="104"/>
  <c r="AI50" i="104"/>
  <c r="AH50" i="104"/>
  <c r="AG50" i="104"/>
  <c r="AF50" i="104"/>
  <c r="AE50" i="104"/>
  <c r="AD50" i="104"/>
  <c r="AC50" i="104"/>
  <c r="AB50" i="104"/>
  <c r="AA50" i="104"/>
  <c r="Z50" i="104"/>
  <c r="Y50" i="104"/>
  <c r="X50" i="104"/>
  <c r="W50" i="104"/>
  <c r="V50" i="104"/>
  <c r="U50" i="104"/>
  <c r="T50" i="104"/>
  <c r="S50" i="104"/>
  <c r="R50" i="104"/>
  <c r="Q50" i="104"/>
  <c r="P50" i="104"/>
  <c r="O50" i="104"/>
  <c r="N50" i="104"/>
  <c r="M50" i="104"/>
  <c r="L50" i="104"/>
  <c r="K50" i="104"/>
  <c r="J50" i="104"/>
  <c r="I50" i="104"/>
  <c r="H50" i="104"/>
  <c r="G50" i="104"/>
  <c r="F50" i="104"/>
  <c r="E50" i="104"/>
  <c r="D50" i="104"/>
  <c r="C52" i="104" s="1"/>
  <c r="C56" i="104" s="1"/>
  <c r="C50" i="104"/>
  <c r="B49" i="104"/>
  <c r="B48" i="104"/>
  <c r="B47" i="104"/>
  <c r="B46" i="104"/>
  <c r="B45" i="104"/>
  <c r="B44" i="104"/>
  <c r="B43" i="104"/>
  <c r="B42" i="104"/>
  <c r="B41" i="104"/>
  <c r="B40" i="104"/>
  <c r="B39" i="104"/>
  <c r="B38" i="104"/>
  <c r="B37" i="104"/>
  <c r="B36" i="104"/>
  <c r="B35" i="104"/>
  <c r="C57" i="103"/>
  <c r="C53" i="103"/>
  <c r="AP50" i="103"/>
  <c r="AO50" i="103"/>
  <c r="AN50" i="103"/>
  <c r="AM50" i="103"/>
  <c r="AL50" i="103"/>
  <c r="AK50" i="103"/>
  <c r="AJ50" i="103"/>
  <c r="AI50" i="103"/>
  <c r="AH50" i="103"/>
  <c r="AG50" i="103"/>
  <c r="AF50" i="103"/>
  <c r="AE50" i="103"/>
  <c r="AD50" i="103"/>
  <c r="AC50" i="103"/>
  <c r="AB50" i="103"/>
  <c r="AA50" i="103"/>
  <c r="Z50" i="103"/>
  <c r="Y50" i="103"/>
  <c r="X50" i="103"/>
  <c r="W50" i="103"/>
  <c r="V50" i="103"/>
  <c r="U50" i="103"/>
  <c r="T50" i="103"/>
  <c r="S50" i="103"/>
  <c r="R50" i="103"/>
  <c r="Q50" i="103"/>
  <c r="P50" i="103"/>
  <c r="O50" i="103"/>
  <c r="N50" i="103"/>
  <c r="M50" i="103"/>
  <c r="L50" i="103"/>
  <c r="K50" i="103"/>
  <c r="J50" i="103"/>
  <c r="I50" i="103"/>
  <c r="H50" i="103"/>
  <c r="G50" i="103"/>
  <c r="F50" i="103"/>
  <c r="C54" i="103" s="1"/>
  <c r="E50" i="103"/>
  <c r="D50" i="103"/>
  <c r="C52" i="103" s="1"/>
  <c r="C50" i="103"/>
  <c r="B49" i="103"/>
  <c r="B48" i="103"/>
  <c r="B47" i="103"/>
  <c r="B46" i="103"/>
  <c r="B45" i="103"/>
  <c r="B44" i="103"/>
  <c r="B43" i="103"/>
  <c r="B42" i="103"/>
  <c r="B41" i="103"/>
  <c r="B40" i="103"/>
  <c r="B39" i="103"/>
  <c r="B38" i="103"/>
  <c r="B37" i="103"/>
  <c r="B36" i="103"/>
  <c r="B35" i="103"/>
  <c r="C57" i="102"/>
  <c r="C53" i="102"/>
  <c r="AP50" i="102"/>
  <c r="AO50" i="102"/>
  <c r="AN50" i="102"/>
  <c r="AM50" i="102"/>
  <c r="AL50" i="102"/>
  <c r="AK50" i="102"/>
  <c r="AJ50" i="102"/>
  <c r="AI50" i="102"/>
  <c r="AH50" i="102"/>
  <c r="AG50" i="102"/>
  <c r="AF50" i="102"/>
  <c r="AE50" i="102"/>
  <c r="AD50" i="102"/>
  <c r="AC50" i="102"/>
  <c r="AB50" i="102"/>
  <c r="AA50" i="102"/>
  <c r="Z50" i="102"/>
  <c r="Y50" i="102"/>
  <c r="X50" i="102"/>
  <c r="W50" i="102"/>
  <c r="V50" i="102"/>
  <c r="U50" i="102"/>
  <c r="T50" i="102"/>
  <c r="S50" i="102"/>
  <c r="R50" i="102"/>
  <c r="Q50" i="102"/>
  <c r="P50" i="102"/>
  <c r="O50" i="102"/>
  <c r="N50" i="102"/>
  <c r="M50" i="102"/>
  <c r="L50" i="102"/>
  <c r="K50" i="102"/>
  <c r="J50" i="102"/>
  <c r="I50" i="102"/>
  <c r="H50" i="102"/>
  <c r="G50" i="102"/>
  <c r="F50" i="102"/>
  <c r="C54" i="102" s="1"/>
  <c r="E50" i="102"/>
  <c r="D50" i="102"/>
  <c r="C52" i="102" s="1"/>
  <c r="C50" i="102"/>
  <c r="B49" i="102"/>
  <c r="B48" i="102"/>
  <c r="B47" i="102"/>
  <c r="B46" i="102"/>
  <c r="B45" i="102"/>
  <c r="B44" i="102"/>
  <c r="B43" i="102"/>
  <c r="B42" i="102"/>
  <c r="B41" i="102"/>
  <c r="B40" i="102"/>
  <c r="B39" i="102"/>
  <c r="B38" i="102"/>
  <c r="B37" i="102"/>
  <c r="B36" i="102"/>
  <c r="B35" i="102"/>
  <c r="C57" i="101"/>
  <c r="C53" i="101"/>
  <c r="AP50" i="101"/>
  <c r="AO50" i="101"/>
  <c r="AN50" i="101"/>
  <c r="AM50" i="101"/>
  <c r="AL50" i="101"/>
  <c r="AK50" i="101"/>
  <c r="AJ50" i="101"/>
  <c r="AI50" i="101"/>
  <c r="AH50" i="101"/>
  <c r="AG50" i="101"/>
  <c r="AF50" i="101"/>
  <c r="AE50" i="101"/>
  <c r="AD50" i="101"/>
  <c r="AC50" i="101"/>
  <c r="AB50" i="101"/>
  <c r="AA50" i="101"/>
  <c r="Z50" i="101"/>
  <c r="Y50" i="101"/>
  <c r="X50" i="101"/>
  <c r="W50" i="101"/>
  <c r="V50" i="101"/>
  <c r="U50" i="101"/>
  <c r="T50" i="101"/>
  <c r="S50" i="101"/>
  <c r="R50" i="101"/>
  <c r="Q50" i="101"/>
  <c r="P50" i="101"/>
  <c r="O50" i="101"/>
  <c r="N50" i="101"/>
  <c r="M50" i="101"/>
  <c r="L50" i="101"/>
  <c r="K50" i="101"/>
  <c r="J50" i="101"/>
  <c r="I50" i="101"/>
  <c r="H50" i="101"/>
  <c r="G50" i="101"/>
  <c r="F50" i="101"/>
  <c r="C54" i="101" s="1"/>
  <c r="E50" i="101"/>
  <c r="D50" i="101"/>
  <c r="C52" i="101" s="1"/>
  <c r="C56" i="101" s="1"/>
  <c r="C50" i="101"/>
  <c r="B49" i="101"/>
  <c r="B48" i="101"/>
  <c r="B47" i="101"/>
  <c r="B46" i="101"/>
  <c r="B45" i="101"/>
  <c r="B44" i="101"/>
  <c r="B43" i="101"/>
  <c r="B42" i="101"/>
  <c r="B41" i="101"/>
  <c r="B40" i="101"/>
  <c r="B39" i="101"/>
  <c r="B38" i="101"/>
  <c r="B37" i="101"/>
  <c r="B36" i="101"/>
  <c r="B35" i="101"/>
  <c r="C57" i="100"/>
  <c r="C52" i="100"/>
  <c r="AP50" i="100"/>
  <c r="AO50" i="100"/>
  <c r="AN50" i="100"/>
  <c r="AM50" i="100"/>
  <c r="AL50" i="100"/>
  <c r="AK50" i="100"/>
  <c r="AJ50" i="100"/>
  <c r="AI50" i="100"/>
  <c r="AH50" i="100"/>
  <c r="AG50" i="100"/>
  <c r="AF50" i="100"/>
  <c r="AE50" i="100"/>
  <c r="AD50" i="100"/>
  <c r="AC50" i="100"/>
  <c r="AB50" i="100"/>
  <c r="AA50" i="100"/>
  <c r="Z50" i="100"/>
  <c r="Y50" i="100"/>
  <c r="X50" i="100"/>
  <c r="W50" i="100"/>
  <c r="V50" i="100"/>
  <c r="U50" i="100"/>
  <c r="T50" i="100"/>
  <c r="S50" i="100"/>
  <c r="R50" i="100"/>
  <c r="Q50" i="100"/>
  <c r="P50" i="100"/>
  <c r="O50" i="100"/>
  <c r="N50" i="100"/>
  <c r="M50" i="100"/>
  <c r="L50" i="100"/>
  <c r="K50" i="100"/>
  <c r="J50" i="100"/>
  <c r="I50" i="100"/>
  <c r="H50" i="100"/>
  <c r="G50" i="100"/>
  <c r="F50" i="100"/>
  <c r="C54" i="100" s="1"/>
  <c r="E50" i="100"/>
  <c r="C53" i="100" s="1"/>
  <c r="C56" i="100" s="1"/>
  <c r="D50" i="100"/>
  <c r="C50" i="100"/>
  <c r="B49" i="100"/>
  <c r="B48" i="100"/>
  <c r="B47" i="100"/>
  <c r="B46" i="100"/>
  <c r="B45" i="100"/>
  <c r="B44" i="100"/>
  <c r="B43" i="100"/>
  <c r="B42" i="100"/>
  <c r="B41" i="100"/>
  <c r="B40" i="100"/>
  <c r="B39" i="100"/>
  <c r="B38" i="100"/>
  <c r="B37" i="100"/>
  <c r="B36" i="100"/>
  <c r="B35" i="100"/>
  <c r="C57" i="98"/>
  <c r="C52" i="98"/>
  <c r="AP50" i="98"/>
  <c r="AO50" i="98"/>
  <c r="AN50" i="98"/>
  <c r="AM50" i="98"/>
  <c r="AL50" i="98"/>
  <c r="AK50" i="98"/>
  <c r="AJ50" i="98"/>
  <c r="AI50" i="98"/>
  <c r="AH50" i="98"/>
  <c r="AG50" i="98"/>
  <c r="AF50" i="98"/>
  <c r="AE50" i="98"/>
  <c r="AD50" i="98"/>
  <c r="AC50" i="98"/>
  <c r="AB50" i="98"/>
  <c r="AA50" i="98"/>
  <c r="Z50" i="98"/>
  <c r="Y50" i="98"/>
  <c r="X50" i="98"/>
  <c r="W50" i="98"/>
  <c r="V50" i="98"/>
  <c r="U50" i="98"/>
  <c r="T50" i="98"/>
  <c r="S50" i="98"/>
  <c r="R50" i="98"/>
  <c r="Q50" i="98"/>
  <c r="P50" i="98"/>
  <c r="O50" i="98"/>
  <c r="N50" i="98"/>
  <c r="M50" i="98"/>
  <c r="L50" i="98"/>
  <c r="K50" i="98"/>
  <c r="J50" i="98"/>
  <c r="I50" i="98"/>
  <c r="H50" i="98"/>
  <c r="G50" i="98"/>
  <c r="F50" i="98"/>
  <c r="C54" i="98" s="1"/>
  <c r="E50" i="98"/>
  <c r="C53" i="98" s="1"/>
  <c r="D50" i="98"/>
  <c r="C50" i="98"/>
  <c r="B49" i="98"/>
  <c r="B48" i="98"/>
  <c r="B47" i="98"/>
  <c r="B46" i="98"/>
  <c r="B45" i="98"/>
  <c r="B44" i="98"/>
  <c r="B43" i="98"/>
  <c r="B42" i="98"/>
  <c r="B41" i="98"/>
  <c r="B40" i="98"/>
  <c r="B39" i="98"/>
  <c r="B38" i="98"/>
  <c r="B37" i="98"/>
  <c r="B36" i="98"/>
  <c r="B35" i="98"/>
  <c r="C57" i="97"/>
  <c r="C52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C54" i="97" s="1"/>
  <c r="E50" i="97"/>
  <c r="C53" i="97" s="1"/>
  <c r="C56" i="97" s="1"/>
  <c r="D50" i="97"/>
  <c r="C50" i="97"/>
  <c r="B49" i="97"/>
  <c r="B48" i="97"/>
  <c r="B47" i="97"/>
  <c r="B46" i="97"/>
  <c r="B45" i="97"/>
  <c r="B44" i="97"/>
  <c r="B43" i="97"/>
  <c r="B42" i="97"/>
  <c r="B41" i="97"/>
  <c r="B40" i="97"/>
  <c r="B39" i="97"/>
  <c r="B38" i="97"/>
  <c r="B37" i="97"/>
  <c r="B36" i="97"/>
  <c r="B35" i="97"/>
  <c r="C57" i="91"/>
  <c r="C54" i="91"/>
  <c r="C53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2" i="91" s="1"/>
  <c r="C56" i="91" s="1"/>
  <c r="C50" i="91"/>
  <c r="B49" i="91"/>
  <c r="B48" i="91"/>
  <c r="B47" i="91"/>
  <c r="B46" i="91"/>
  <c r="B45" i="91"/>
  <c r="B44" i="91"/>
  <c r="B43" i="91"/>
  <c r="B42" i="91"/>
  <c r="B41" i="91"/>
  <c r="B40" i="91"/>
  <c r="B39" i="91"/>
  <c r="B38" i="91"/>
  <c r="B37" i="91"/>
  <c r="B36" i="91"/>
  <c r="B35" i="91"/>
  <c r="C57" i="96"/>
  <c r="C54" i="96"/>
  <c r="AP50" i="96"/>
  <c r="AO50" i="96"/>
  <c r="AN50" i="96"/>
  <c r="AM50" i="96"/>
  <c r="AL50" i="96"/>
  <c r="AK50" i="96"/>
  <c r="AJ50" i="96"/>
  <c r="AI50" i="96"/>
  <c r="AH50" i="96"/>
  <c r="AG50" i="96"/>
  <c r="AF50" i="96"/>
  <c r="AE50" i="96"/>
  <c r="AD50" i="96"/>
  <c r="AC50" i="96"/>
  <c r="AB50" i="96"/>
  <c r="AA50" i="96"/>
  <c r="Z50" i="96"/>
  <c r="Y50" i="96"/>
  <c r="X50" i="96"/>
  <c r="W50" i="96"/>
  <c r="V50" i="96"/>
  <c r="U50" i="96"/>
  <c r="T50" i="96"/>
  <c r="S50" i="96"/>
  <c r="R50" i="96"/>
  <c r="Q50" i="96"/>
  <c r="P50" i="96"/>
  <c r="O50" i="96"/>
  <c r="N50" i="96"/>
  <c r="M50" i="96"/>
  <c r="L50" i="96"/>
  <c r="K50" i="96"/>
  <c r="J50" i="96"/>
  <c r="I50" i="96"/>
  <c r="H50" i="96"/>
  <c r="G50" i="96"/>
  <c r="F50" i="96"/>
  <c r="E50" i="96"/>
  <c r="C53" i="96" s="1"/>
  <c r="D50" i="96"/>
  <c r="C52" i="96" s="1"/>
  <c r="C50" i="96"/>
  <c r="B49" i="96"/>
  <c r="B48" i="96"/>
  <c r="B47" i="96"/>
  <c r="B46" i="96"/>
  <c r="B45" i="96"/>
  <c r="B44" i="96"/>
  <c r="B43" i="96"/>
  <c r="B42" i="96"/>
  <c r="B41" i="96"/>
  <c r="B40" i="96"/>
  <c r="B39" i="96"/>
  <c r="B38" i="96"/>
  <c r="B37" i="96"/>
  <c r="B36" i="96"/>
  <c r="B35" i="96"/>
  <c r="C57" i="95"/>
  <c r="C54" i="95"/>
  <c r="C53" i="95"/>
  <c r="AP50" i="95"/>
  <c r="AO50" i="95"/>
  <c r="AN50" i="95"/>
  <c r="AM50" i="95"/>
  <c r="AL50" i="95"/>
  <c r="AK50" i="95"/>
  <c r="AJ50" i="95"/>
  <c r="AI50" i="95"/>
  <c r="AH50" i="95"/>
  <c r="AG50" i="95"/>
  <c r="AF50" i="95"/>
  <c r="AE50" i="95"/>
  <c r="AD50" i="95"/>
  <c r="AC50" i="95"/>
  <c r="AB50" i="95"/>
  <c r="AA50" i="95"/>
  <c r="Z50" i="95"/>
  <c r="Y50" i="95"/>
  <c r="X50" i="95"/>
  <c r="W50" i="95"/>
  <c r="V50" i="95"/>
  <c r="U50" i="95"/>
  <c r="T50" i="95"/>
  <c r="S50" i="95"/>
  <c r="R50" i="95"/>
  <c r="Q50" i="95"/>
  <c r="P50" i="95"/>
  <c r="O50" i="95"/>
  <c r="N50" i="95"/>
  <c r="M50" i="95"/>
  <c r="L50" i="95"/>
  <c r="K50" i="95"/>
  <c r="J50" i="95"/>
  <c r="I50" i="95"/>
  <c r="H50" i="95"/>
  <c r="G50" i="95"/>
  <c r="F50" i="95"/>
  <c r="E50" i="95"/>
  <c r="D50" i="95"/>
  <c r="C52" i="95" s="1"/>
  <c r="C56" i="95" s="1"/>
  <c r="C50" i="95"/>
  <c r="B49" i="95"/>
  <c r="B48" i="95"/>
  <c r="B47" i="95"/>
  <c r="B46" i="95"/>
  <c r="B45" i="95"/>
  <c r="B44" i="95"/>
  <c r="B43" i="95"/>
  <c r="B42" i="95"/>
  <c r="B41" i="95"/>
  <c r="B40" i="95"/>
  <c r="B39" i="95"/>
  <c r="B38" i="95"/>
  <c r="B37" i="95"/>
  <c r="B36" i="95"/>
  <c r="B35" i="95"/>
  <c r="C57" i="94"/>
  <c r="C54" i="94"/>
  <c r="C53" i="94"/>
  <c r="AP50" i="94"/>
  <c r="AO50" i="94"/>
  <c r="AN50" i="94"/>
  <c r="AM50" i="94"/>
  <c r="AL50" i="94"/>
  <c r="AK50" i="94"/>
  <c r="AJ50" i="94"/>
  <c r="AI50" i="94"/>
  <c r="AH50" i="94"/>
  <c r="AG50" i="94"/>
  <c r="AF50" i="94"/>
  <c r="AE50" i="94"/>
  <c r="AD50" i="94"/>
  <c r="AC50" i="94"/>
  <c r="AB50" i="94"/>
  <c r="AA50" i="94"/>
  <c r="Z50" i="94"/>
  <c r="Y50" i="94"/>
  <c r="X50" i="94"/>
  <c r="W50" i="94"/>
  <c r="V50" i="94"/>
  <c r="U50" i="94"/>
  <c r="T50" i="94"/>
  <c r="S50" i="94"/>
  <c r="R50" i="94"/>
  <c r="Q50" i="94"/>
  <c r="P50" i="94"/>
  <c r="O50" i="94"/>
  <c r="N50" i="94"/>
  <c r="M50" i="94"/>
  <c r="L50" i="94"/>
  <c r="K50" i="94"/>
  <c r="J50" i="94"/>
  <c r="I50" i="94"/>
  <c r="H50" i="94"/>
  <c r="G50" i="94"/>
  <c r="F50" i="94"/>
  <c r="E50" i="94"/>
  <c r="D50" i="94"/>
  <c r="C52" i="94" s="1"/>
  <c r="C56" i="94" s="1"/>
  <c r="C50" i="94"/>
  <c r="B49" i="94"/>
  <c r="B48" i="94"/>
  <c r="B47" i="94"/>
  <c r="B46" i="94"/>
  <c r="B45" i="94"/>
  <c r="B44" i="94"/>
  <c r="B43" i="94"/>
  <c r="B42" i="94"/>
  <c r="B41" i="94"/>
  <c r="B40" i="94"/>
  <c r="B39" i="94"/>
  <c r="B38" i="94"/>
  <c r="B37" i="94"/>
  <c r="B36" i="94"/>
  <c r="B35" i="94"/>
  <c r="C57" i="93"/>
  <c r="C54" i="93"/>
  <c r="C53" i="93"/>
  <c r="AP50" i="93"/>
  <c r="AO50" i="93"/>
  <c r="AN50" i="93"/>
  <c r="AM50" i="93"/>
  <c r="AL50" i="93"/>
  <c r="AK50" i="93"/>
  <c r="AJ50" i="93"/>
  <c r="AI50" i="93"/>
  <c r="AH50" i="93"/>
  <c r="AG50" i="93"/>
  <c r="AF50" i="93"/>
  <c r="AE50" i="93"/>
  <c r="AD50" i="93"/>
  <c r="AC50" i="93"/>
  <c r="AB50" i="93"/>
  <c r="AA50" i="93"/>
  <c r="Z50" i="93"/>
  <c r="Y50" i="93"/>
  <c r="X50" i="93"/>
  <c r="W50" i="93"/>
  <c r="V50" i="93"/>
  <c r="U50" i="93"/>
  <c r="T50" i="93"/>
  <c r="S50" i="93"/>
  <c r="R50" i="93"/>
  <c r="Q50" i="93"/>
  <c r="P50" i="93"/>
  <c r="O50" i="93"/>
  <c r="N50" i="93"/>
  <c r="M50" i="93"/>
  <c r="L50" i="93"/>
  <c r="K50" i="93"/>
  <c r="J50" i="93"/>
  <c r="I50" i="93"/>
  <c r="H50" i="93"/>
  <c r="G50" i="93"/>
  <c r="F50" i="93"/>
  <c r="E50" i="93"/>
  <c r="D50" i="93"/>
  <c r="C52" i="93" s="1"/>
  <c r="C56" i="93" s="1"/>
  <c r="C50" i="93"/>
  <c r="B49" i="93"/>
  <c r="B48" i="93"/>
  <c r="B47" i="93"/>
  <c r="B46" i="93"/>
  <c r="B45" i="93"/>
  <c r="B44" i="93"/>
  <c r="B43" i="93"/>
  <c r="B42" i="93"/>
  <c r="B41" i="93"/>
  <c r="B40" i="93"/>
  <c r="B39" i="93"/>
  <c r="B38" i="93"/>
  <c r="B37" i="93"/>
  <c r="B36" i="93"/>
  <c r="B35" i="93"/>
  <c r="C57" i="92"/>
  <c r="C54" i="92"/>
  <c r="C53" i="92"/>
  <c r="AP50" i="92"/>
  <c r="AO50" i="92"/>
  <c r="AN50" i="92"/>
  <c r="AM50" i="92"/>
  <c r="AL50" i="92"/>
  <c r="AK50" i="92"/>
  <c r="AJ50" i="92"/>
  <c r="AI50" i="92"/>
  <c r="AH50" i="92"/>
  <c r="AG50" i="92"/>
  <c r="AF50" i="92"/>
  <c r="AE50" i="92"/>
  <c r="AD50" i="92"/>
  <c r="AC50" i="92"/>
  <c r="AB50" i="92"/>
  <c r="AA50" i="92"/>
  <c r="Z50" i="92"/>
  <c r="Y50" i="92"/>
  <c r="X50" i="92"/>
  <c r="W50" i="92"/>
  <c r="V50" i="92"/>
  <c r="U50" i="92"/>
  <c r="T50" i="92"/>
  <c r="S50" i="92"/>
  <c r="R50" i="92"/>
  <c r="Q50" i="92"/>
  <c r="P50" i="92"/>
  <c r="O50" i="92"/>
  <c r="N50" i="92"/>
  <c r="M50" i="92"/>
  <c r="L50" i="92"/>
  <c r="K50" i="92"/>
  <c r="J50" i="92"/>
  <c r="I50" i="92"/>
  <c r="H50" i="92"/>
  <c r="G50" i="92"/>
  <c r="F50" i="92"/>
  <c r="E50" i="92"/>
  <c r="D50" i="92"/>
  <c r="C52" i="92" s="1"/>
  <c r="C56" i="92" s="1"/>
  <c r="C50" i="92"/>
  <c r="B49" i="92"/>
  <c r="B48" i="92"/>
  <c r="B47" i="92"/>
  <c r="B46" i="92"/>
  <c r="B45" i="92"/>
  <c r="B44" i="92"/>
  <c r="B43" i="92"/>
  <c r="B42" i="92"/>
  <c r="B41" i="92"/>
  <c r="B40" i="92"/>
  <c r="B39" i="92"/>
  <c r="B38" i="92"/>
  <c r="B37" i="92"/>
  <c r="B36" i="92"/>
  <c r="B35" i="92"/>
  <c r="C57" i="90"/>
  <c r="C53" i="90"/>
  <c r="AP50" i="90"/>
  <c r="AO50" i="90"/>
  <c r="AN50" i="90"/>
  <c r="AM50" i="90"/>
  <c r="AL50" i="90"/>
  <c r="AK50" i="90"/>
  <c r="AJ50" i="90"/>
  <c r="AI50" i="90"/>
  <c r="AH50" i="90"/>
  <c r="AG50" i="90"/>
  <c r="AF50" i="90"/>
  <c r="AE50" i="90"/>
  <c r="AD50" i="90"/>
  <c r="AC50" i="90"/>
  <c r="AB50" i="90"/>
  <c r="AA50" i="90"/>
  <c r="Z50" i="90"/>
  <c r="Y50" i="90"/>
  <c r="X50" i="90"/>
  <c r="W50" i="90"/>
  <c r="V50" i="90"/>
  <c r="U50" i="90"/>
  <c r="T50" i="90"/>
  <c r="S50" i="90"/>
  <c r="R50" i="90"/>
  <c r="Q50" i="90"/>
  <c r="P50" i="90"/>
  <c r="O50" i="90"/>
  <c r="N50" i="90"/>
  <c r="M50" i="90"/>
  <c r="L50" i="90"/>
  <c r="K50" i="90"/>
  <c r="J50" i="90"/>
  <c r="I50" i="90"/>
  <c r="H50" i="90"/>
  <c r="G50" i="90"/>
  <c r="F50" i="90"/>
  <c r="C54" i="90" s="1"/>
  <c r="E50" i="90"/>
  <c r="D50" i="90"/>
  <c r="C52" i="90" s="1"/>
  <c r="C56" i="90" s="1"/>
  <c r="C50" i="90"/>
  <c r="B49" i="90"/>
  <c r="B48" i="90"/>
  <c r="B47" i="90"/>
  <c r="B46" i="90"/>
  <c r="B45" i="90"/>
  <c r="B44" i="90"/>
  <c r="B43" i="90"/>
  <c r="B42" i="90"/>
  <c r="B41" i="90"/>
  <c r="B40" i="90"/>
  <c r="B39" i="90"/>
  <c r="B38" i="90"/>
  <c r="B37" i="90"/>
  <c r="B36" i="90"/>
  <c r="B35" i="90"/>
  <c r="C57" i="81"/>
  <c r="C53" i="81"/>
  <c r="AP50" i="81"/>
  <c r="AO50" i="81"/>
  <c r="AN50" i="81"/>
  <c r="AM50" i="81"/>
  <c r="AL50" i="81"/>
  <c r="AK50" i="81"/>
  <c r="AJ50" i="81"/>
  <c r="AI50" i="81"/>
  <c r="AH50" i="81"/>
  <c r="AG50" i="81"/>
  <c r="AF50" i="81"/>
  <c r="AE50" i="81"/>
  <c r="AD50" i="81"/>
  <c r="AC50" i="81"/>
  <c r="AB50" i="81"/>
  <c r="AA50" i="81"/>
  <c r="Z50" i="81"/>
  <c r="Y50" i="81"/>
  <c r="X50" i="81"/>
  <c r="W50" i="81"/>
  <c r="V50" i="81"/>
  <c r="U50" i="81"/>
  <c r="T50" i="81"/>
  <c r="S50" i="81"/>
  <c r="R50" i="81"/>
  <c r="Q50" i="81"/>
  <c r="P50" i="81"/>
  <c r="O50" i="81"/>
  <c r="N50" i="81"/>
  <c r="M50" i="81"/>
  <c r="L50" i="81"/>
  <c r="K50" i="81"/>
  <c r="J50" i="81"/>
  <c r="I50" i="81"/>
  <c r="H50" i="81"/>
  <c r="G50" i="81"/>
  <c r="F50" i="81"/>
  <c r="C54" i="81" s="1"/>
  <c r="E50" i="81"/>
  <c r="D50" i="81"/>
  <c r="C52" i="81" s="1"/>
  <c r="C56" i="81" s="1"/>
  <c r="C50" i="81"/>
  <c r="B49" i="81"/>
  <c r="B48" i="81"/>
  <c r="B47" i="81"/>
  <c r="B46" i="81"/>
  <c r="B45" i="81"/>
  <c r="B44" i="81"/>
  <c r="B43" i="81"/>
  <c r="B42" i="81"/>
  <c r="B41" i="81"/>
  <c r="B40" i="81"/>
  <c r="B39" i="81"/>
  <c r="B38" i="81"/>
  <c r="B37" i="81"/>
  <c r="B36" i="81"/>
  <c r="B35" i="81"/>
  <c r="C57" i="73"/>
  <c r="C53" i="73"/>
  <c r="AP50" i="73"/>
  <c r="AO50" i="73"/>
  <c r="AN50" i="73"/>
  <c r="AM50" i="73"/>
  <c r="AL50" i="73"/>
  <c r="AK50" i="73"/>
  <c r="AJ50" i="73"/>
  <c r="AI50" i="73"/>
  <c r="AH50" i="73"/>
  <c r="AG50" i="73"/>
  <c r="AF50" i="73"/>
  <c r="AE50" i="73"/>
  <c r="AD50" i="73"/>
  <c r="AC50" i="73"/>
  <c r="AB50" i="73"/>
  <c r="AA50" i="73"/>
  <c r="Z50" i="73"/>
  <c r="Y50" i="73"/>
  <c r="X50" i="73"/>
  <c r="W50" i="73"/>
  <c r="V50" i="73"/>
  <c r="U50" i="73"/>
  <c r="T50" i="73"/>
  <c r="S50" i="73"/>
  <c r="R50" i="73"/>
  <c r="Q50" i="73"/>
  <c r="P50" i="73"/>
  <c r="O50" i="73"/>
  <c r="N50" i="73"/>
  <c r="M50" i="73"/>
  <c r="L50" i="73"/>
  <c r="K50" i="73"/>
  <c r="J50" i="73"/>
  <c r="I50" i="73"/>
  <c r="H50" i="73"/>
  <c r="G50" i="73"/>
  <c r="F50" i="73"/>
  <c r="C54" i="73" s="1"/>
  <c r="E50" i="73"/>
  <c r="D50" i="73"/>
  <c r="C52" i="73" s="1"/>
  <c r="C50" i="73"/>
  <c r="B49" i="73"/>
  <c r="B48" i="73"/>
  <c r="B47" i="73"/>
  <c r="B46" i="73"/>
  <c r="B45" i="73"/>
  <c r="B44" i="73"/>
  <c r="B43" i="73"/>
  <c r="B42" i="73"/>
  <c r="B41" i="73"/>
  <c r="B40" i="73"/>
  <c r="B39" i="73"/>
  <c r="B38" i="73"/>
  <c r="B37" i="73"/>
  <c r="B36" i="73"/>
  <c r="B35" i="73"/>
  <c r="C57" i="89"/>
  <c r="C52" i="89"/>
  <c r="AP50" i="89"/>
  <c r="AO50" i="89"/>
  <c r="AN50" i="89"/>
  <c r="AM50" i="89"/>
  <c r="AL50" i="89"/>
  <c r="AK50" i="89"/>
  <c r="AJ50" i="89"/>
  <c r="AI50" i="89"/>
  <c r="AH50" i="89"/>
  <c r="AG50" i="89"/>
  <c r="AF50" i="89"/>
  <c r="AE50" i="89"/>
  <c r="AD50" i="89"/>
  <c r="AC50" i="89"/>
  <c r="AB50" i="89"/>
  <c r="AA50" i="89"/>
  <c r="Z50" i="89"/>
  <c r="Y50" i="89"/>
  <c r="X50" i="89"/>
  <c r="W50" i="89"/>
  <c r="V50" i="89"/>
  <c r="U50" i="89"/>
  <c r="T50" i="89"/>
  <c r="S50" i="89"/>
  <c r="R50" i="89"/>
  <c r="Q50" i="89"/>
  <c r="P50" i="89"/>
  <c r="O50" i="89"/>
  <c r="N50" i="89"/>
  <c r="M50" i="89"/>
  <c r="L50" i="89"/>
  <c r="K50" i="89"/>
  <c r="J50" i="89"/>
  <c r="I50" i="89"/>
  <c r="H50" i="89"/>
  <c r="G50" i="89"/>
  <c r="F50" i="89"/>
  <c r="C54" i="89" s="1"/>
  <c r="E50" i="89"/>
  <c r="C53" i="89" s="1"/>
  <c r="C56" i="89" s="1"/>
  <c r="D50" i="89"/>
  <c r="C50" i="89"/>
  <c r="B49" i="89"/>
  <c r="B48" i="89"/>
  <c r="B47" i="89"/>
  <c r="B46" i="89"/>
  <c r="B45" i="89"/>
  <c r="B44" i="89"/>
  <c r="B43" i="89"/>
  <c r="B42" i="89"/>
  <c r="B41" i="89"/>
  <c r="B40" i="89"/>
  <c r="B39" i="89"/>
  <c r="B38" i="89"/>
  <c r="B37" i="89"/>
  <c r="B36" i="89"/>
  <c r="B35" i="89"/>
  <c r="C57" i="88"/>
  <c r="C52" i="88"/>
  <c r="AP50" i="88"/>
  <c r="AO50" i="88"/>
  <c r="AN50" i="88"/>
  <c r="AM50" i="88"/>
  <c r="AL50" i="88"/>
  <c r="AK50" i="88"/>
  <c r="AJ50" i="88"/>
  <c r="AI50" i="88"/>
  <c r="AH50" i="88"/>
  <c r="AG50" i="88"/>
  <c r="AF50" i="88"/>
  <c r="AE50" i="88"/>
  <c r="AD50" i="88"/>
  <c r="AC50" i="88"/>
  <c r="AB50" i="88"/>
  <c r="AA50" i="88"/>
  <c r="Z50" i="88"/>
  <c r="Y50" i="88"/>
  <c r="X50" i="88"/>
  <c r="W50" i="88"/>
  <c r="V50" i="88"/>
  <c r="U50" i="88"/>
  <c r="T50" i="88"/>
  <c r="S50" i="88"/>
  <c r="R50" i="88"/>
  <c r="Q50" i="88"/>
  <c r="P50" i="88"/>
  <c r="O50" i="88"/>
  <c r="N50" i="88"/>
  <c r="M50" i="88"/>
  <c r="L50" i="88"/>
  <c r="K50" i="88"/>
  <c r="J50" i="88"/>
  <c r="I50" i="88"/>
  <c r="H50" i="88"/>
  <c r="G50" i="88"/>
  <c r="F50" i="88"/>
  <c r="C54" i="88" s="1"/>
  <c r="E50" i="88"/>
  <c r="C53" i="88" s="1"/>
  <c r="C56" i="88" s="1"/>
  <c r="D50" i="88"/>
  <c r="C50" i="88"/>
  <c r="B49" i="88"/>
  <c r="B48" i="88"/>
  <c r="B47" i="88"/>
  <c r="B46" i="88"/>
  <c r="B45" i="88"/>
  <c r="B44" i="88"/>
  <c r="B43" i="88"/>
  <c r="B42" i="88"/>
  <c r="B41" i="88"/>
  <c r="B40" i="88"/>
  <c r="B39" i="88"/>
  <c r="B38" i="88"/>
  <c r="B37" i="88"/>
  <c r="B36" i="88"/>
  <c r="B35" i="88"/>
  <c r="C57" i="87"/>
  <c r="AP50" i="87"/>
  <c r="AO50" i="87"/>
  <c r="AN50" i="87"/>
  <c r="AM50" i="87"/>
  <c r="AL50" i="87"/>
  <c r="AK50" i="87"/>
  <c r="AJ50" i="87"/>
  <c r="AI50" i="87"/>
  <c r="AH50" i="87"/>
  <c r="AG50" i="87"/>
  <c r="AF50" i="87"/>
  <c r="AE50" i="87"/>
  <c r="AD50" i="87"/>
  <c r="AC50" i="87"/>
  <c r="AB50" i="87"/>
  <c r="AA50" i="87"/>
  <c r="Z50" i="87"/>
  <c r="Y50" i="87"/>
  <c r="X50" i="87"/>
  <c r="W50" i="87"/>
  <c r="V50" i="87"/>
  <c r="U50" i="87"/>
  <c r="T50" i="87"/>
  <c r="S50" i="87"/>
  <c r="R50" i="87"/>
  <c r="Q50" i="87"/>
  <c r="P50" i="87"/>
  <c r="O50" i="87"/>
  <c r="N50" i="87"/>
  <c r="M50" i="87"/>
  <c r="L50" i="87"/>
  <c r="K50" i="87"/>
  <c r="J50" i="87"/>
  <c r="I50" i="87"/>
  <c r="H50" i="87"/>
  <c r="G50" i="87"/>
  <c r="F50" i="87"/>
  <c r="C54" i="87" s="1"/>
  <c r="E50" i="87"/>
  <c r="C53" i="87" s="1"/>
  <c r="D50" i="87"/>
  <c r="C52" i="87" s="1"/>
  <c r="C56" i="87" s="1"/>
  <c r="C50" i="87"/>
  <c r="B49" i="87"/>
  <c r="B48" i="87"/>
  <c r="B47" i="87"/>
  <c r="B46" i="87"/>
  <c r="B45" i="87"/>
  <c r="B44" i="87"/>
  <c r="B43" i="87"/>
  <c r="B42" i="87"/>
  <c r="B41" i="87"/>
  <c r="B40" i="87"/>
  <c r="B39" i="87"/>
  <c r="B38" i="87"/>
  <c r="B37" i="87"/>
  <c r="B36" i="87"/>
  <c r="B35" i="87"/>
  <c r="C57" i="86"/>
  <c r="AP50" i="86"/>
  <c r="AO50" i="86"/>
  <c r="AN50" i="86"/>
  <c r="AM50" i="86"/>
  <c r="AL50" i="86"/>
  <c r="AK50" i="86"/>
  <c r="AJ50" i="86"/>
  <c r="AI50" i="86"/>
  <c r="AH50" i="86"/>
  <c r="AG50" i="86"/>
  <c r="AF50" i="86"/>
  <c r="AE50" i="86"/>
  <c r="AD50" i="86"/>
  <c r="AC50" i="86"/>
  <c r="AB50" i="86"/>
  <c r="AA50" i="86"/>
  <c r="Z50" i="86"/>
  <c r="Y50" i="86"/>
  <c r="X50" i="86"/>
  <c r="W50" i="86"/>
  <c r="V50" i="86"/>
  <c r="U50" i="86"/>
  <c r="T50" i="86"/>
  <c r="S50" i="86"/>
  <c r="R50" i="86"/>
  <c r="Q50" i="86"/>
  <c r="P50" i="86"/>
  <c r="O50" i="86"/>
  <c r="N50" i="86"/>
  <c r="M50" i="86"/>
  <c r="L50" i="86"/>
  <c r="K50" i="86"/>
  <c r="J50" i="86"/>
  <c r="I50" i="86"/>
  <c r="H50" i="86"/>
  <c r="G50" i="86"/>
  <c r="F50" i="86"/>
  <c r="C54" i="86" s="1"/>
  <c r="E50" i="86"/>
  <c r="C53" i="86" s="1"/>
  <c r="D50" i="86"/>
  <c r="C52" i="86" s="1"/>
  <c r="C56" i="86" s="1"/>
  <c r="C50" i="86"/>
  <c r="B49" i="86"/>
  <c r="B48" i="86"/>
  <c r="B47" i="86"/>
  <c r="B46" i="86"/>
  <c r="B45" i="86"/>
  <c r="B44" i="86"/>
  <c r="B43" i="86"/>
  <c r="B42" i="86"/>
  <c r="B41" i="86"/>
  <c r="B40" i="86"/>
  <c r="B39" i="86"/>
  <c r="B38" i="86"/>
  <c r="B37" i="86"/>
  <c r="B36" i="86"/>
  <c r="B35" i="86"/>
  <c r="C57" i="85"/>
  <c r="AP50" i="85"/>
  <c r="AO50" i="85"/>
  <c r="AN50" i="85"/>
  <c r="AM50" i="85"/>
  <c r="AL50" i="85"/>
  <c r="AK50" i="85"/>
  <c r="AJ50" i="85"/>
  <c r="AI50" i="85"/>
  <c r="AH50" i="85"/>
  <c r="AG50" i="85"/>
  <c r="AF50" i="85"/>
  <c r="AE50" i="85"/>
  <c r="AD50" i="85"/>
  <c r="AC50" i="85"/>
  <c r="AB50" i="85"/>
  <c r="AA50" i="85"/>
  <c r="Z50" i="85"/>
  <c r="Y50" i="85"/>
  <c r="X50" i="85"/>
  <c r="W50" i="85"/>
  <c r="V50" i="85"/>
  <c r="U50" i="85"/>
  <c r="T50" i="85"/>
  <c r="S50" i="85"/>
  <c r="R50" i="85"/>
  <c r="Q50" i="85"/>
  <c r="P50" i="85"/>
  <c r="O50" i="85"/>
  <c r="N50" i="85"/>
  <c r="M50" i="85"/>
  <c r="L50" i="85"/>
  <c r="K50" i="85"/>
  <c r="J50" i="85"/>
  <c r="I50" i="85"/>
  <c r="H50" i="85"/>
  <c r="G50" i="85"/>
  <c r="F50" i="85"/>
  <c r="C54" i="85" s="1"/>
  <c r="E50" i="85"/>
  <c r="C53" i="85" s="1"/>
  <c r="D50" i="85"/>
  <c r="C52" i="85" s="1"/>
  <c r="C56" i="85" s="1"/>
  <c r="C50" i="85"/>
  <c r="B49" i="85"/>
  <c r="B48" i="85"/>
  <c r="B47" i="85"/>
  <c r="B46" i="85"/>
  <c r="B45" i="85"/>
  <c r="B44" i="85"/>
  <c r="B43" i="85"/>
  <c r="B42" i="85"/>
  <c r="B41" i="85"/>
  <c r="B40" i="85"/>
  <c r="B39" i="85"/>
  <c r="B38" i="85"/>
  <c r="B37" i="85"/>
  <c r="B36" i="85"/>
  <c r="B35" i="85"/>
  <c r="C57" i="84"/>
  <c r="AP50" i="84"/>
  <c r="AO50" i="84"/>
  <c r="AN50" i="84"/>
  <c r="AM50" i="84"/>
  <c r="AL50" i="84"/>
  <c r="AK50" i="84"/>
  <c r="AJ50" i="84"/>
  <c r="AI50" i="84"/>
  <c r="AH50" i="84"/>
  <c r="AG50" i="84"/>
  <c r="AF50" i="84"/>
  <c r="AE50" i="84"/>
  <c r="AD50" i="84"/>
  <c r="AC50" i="84"/>
  <c r="AB50" i="84"/>
  <c r="AA50" i="84"/>
  <c r="Z50" i="84"/>
  <c r="Y50" i="84"/>
  <c r="X50" i="84"/>
  <c r="W50" i="84"/>
  <c r="V50" i="84"/>
  <c r="U50" i="84"/>
  <c r="T50" i="84"/>
  <c r="S50" i="84"/>
  <c r="R50" i="84"/>
  <c r="Q50" i="84"/>
  <c r="P50" i="84"/>
  <c r="O50" i="84"/>
  <c r="N50" i="84"/>
  <c r="M50" i="84"/>
  <c r="L50" i="84"/>
  <c r="K50" i="84"/>
  <c r="J50" i="84"/>
  <c r="I50" i="84"/>
  <c r="H50" i="84"/>
  <c r="G50" i="84"/>
  <c r="F50" i="84"/>
  <c r="C54" i="84" s="1"/>
  <c r="E50" i="84"/>
  <c r="C53" i="84" s="1"/>
  <c r="D50" i="84"/>
  <c r="C52" i="84" s="1"/>
  <c r="C56" i="84" s="1"/>
  <c r="C50" i="84"/>
  <c r="B49" i="84"/>
  <c r="B48" i="84"/>
  <c r="B47" i="84"/>
  <c r="B46" i="84"/>
  <c r="B45" i="84"/>
  <c r="B44" i="84"/>
  <c r="B43" i="84"/>
  <c r="B42" i="84"/>
  <c r="B41" i="84"/>
  <c r="B40" i="84"/>
  <c r="B39" i="84"/>
  <c r="B38" i="84"/>
  <c r="B37" i="84"/>
  <c r="B36" i="84"/>
  <c r="B35" i="84"/>
  <c r="C57" i="83"/>
  <c r="AP50" i="83"/>
  <c r="AO50" i="83"/>
  <c r="AN50" i="83"/>
  <c r="AM50" i="83"/>
  <c r="AL50" i="83"/>
  <c r="AK50" i="83"/>
  <c r="AJ50" i="83"/>
  <c r="AI50" i="83"/>
  <c r="AH50" i="83"/>
  <c r="AG50" i="83"/>
  <c r="AF50" i="83"/>
  <c r="AE50" i="83"/>
  <c r="AD50" i="83"/>
  <c r="AC50" i="83"/>
  <c r="AB50" i="83"/>
  <c r="AA50" i="83"/>
  <c r="Z50" i="83"/>
  <c r="Y50" i="83"/>
  <c r="X50" i="83"/>
  <c r="W50" i="83"/>
  <c r="V50" i="83"/>
  <c r="U50" i="83"/>
  <c r="T50" i="83"/>
  <c r="S50" i="83"/>
  <c r="R50" i="83"/>
  <c r="Q50" i="83"/>
  <c r="P50" i="83"/>
  <c r="O50" i="83"/>
  <c r="N50" i="83"/>
  <c r="M50" i="83"/>
  <c r="L50" i="83"/>
  <c r="K50" i="83"/>
  <c r="J50" i="83"/>
  <c r="I50" i="83"/>
  <c r="H50" i="83"/>
  <c r="G50" i="83"/>
  <c r="F50" i="83"/>
  <c r="C54" i="83" s="1"/>
  <c r="E50" i="83"/>
  <c r="C53" i="83" s="1"/>
  <c r="D50" i="83"/>
  <c r="C52" i="83" s="1"/>
  <c r="C56" i="83" s="1"/>
  <c r="C50" i="83"/>
  <c r="B49" i="83"/>
  <c r="B48" i="83"/>
  <c r="B47" i="83"/>
  <c r="B46" i="83"/>
  <c r="B45" i="83"/>
  <c r="B44" i="83"/>
  <c r="B43" i="83"/>
  <c r="B42" i="83"/>
  <c r="B41" i="83"/>
  <c r="B40" i="83"/>
  <c r="B39" i="83"/>
  <c r="B38" i="83"/>
  <c r="B37" i="83"/>
  <c r="B36" i="83"/>
  <c r="B35" i="83"/>
  <c r="C57" i="82"/>
  <c r="AP50" i="82"/>
  <c r="AO50" i="82"/>
  <c r="AN50" i="82"/>
  <c r="AM50" i="82"/>
  <c r="AL50" i="82"/>
  <c r="AK50" i="82"/>
  <c r="AJ50" i="82"/>
  <c r="AI50" i="82"/>
  <c r="AH50" i="82"/>
  <c r="AG50" i="82"/>
  <c r="AF50" i="82"/>
  <c r="AE50" i="82"/>
  <c r="AD50" i="82"/>
  <c r="AC50" i="82"/>
  <c r="AB50" i="82"/>
  <c r="AA50" i="82"/>
  <c r="Z50" i="82"/>
  <c r="Y50" i="82"/>
  <c r="X50" i="82"/>
  <c r="W50" i="82"/>
  <c r="V50" i="82"/>
  <c r="U50" i="82"/>
  <c r="T50" i="82"/>
  <c r="S50" i="82"/>
  <c r="R50" i="82"/>
  <c r="Q50" i="82"/>
  <c r="P50" i="82"/>
  <c r="O50" i="82"/>
  <c r="N50" i="82"/>
  <c r="M50" i="82"/>
  <c r="L50" i="82"/>
  <c r="K50" i="82"/>
  <c r="J50" i="82"/>
  <c r="I50" i="82"/>
  <c r="H50" i="82"/>
  <c r="G50" i="82"/>
  <c r="F50" i="82"/>
  <c r="C54" i="82" s="1"/>
  <c r="E50" i="82"/>
  <c r="C53" i="82" s="1"/>
  <c r="D50" i="82"/>
  <c r="C52" i="82" s="1"/>
  <c r="C56" i="82" s="1"/>
  <c r="C50" i="82"/>
  <c r="B49" i="82"/>
  <c r="B48" i="82"/>
  <c r="B47" i="82"/>
  <c r="B46" i="82"/>
  <c r="B45" i="82"/>
  <c r="B44" i="82"/>
  <c r="B43" i="82"/>
  <c r="B42" i="82"/>
  <c r="B41" i="82"/>
  <c r="B40" i="82"/>
  <c r="B39" i="82"/>
  <c r="B38" i="82"/>
  <c r="B37" i="82"/>
  <c r="B36" i="82"/>
  <c r="B35" i="82"/>
  <c r="C57" i="80"/>
  <c r="AP50" i="80"/>
  <c r="AO50" i="80"/>
  <c r="AN50" i="80"/>
  <c r="AM50" i="80"/>
  <c r="AL50" i="80"/>
  <c r="AK50" i="80"/>
  <c r="AJ50" i="80"/>
  <c r="AI50" i="80"/>
  <c r="AH50" i="80"/>
  <c r="AG50" i="80"/>
  <c r="AF50" i="80"/>
  <c r="AE50" i="80"/>
  <c r="AD50" i="80"/>
  <c r="AC50" i="80"/>
  <c r="AB50" i="80"/>
  <c r="AA50" i="80"/>
  <c r="Z50" i="80"/>
  <c r="Y50" i="80"/>
  <c r="X50" i="80"/>
  <c r="W50" i="80"/>
  <c r="V50" i="80"/>
  <c r="U50" i="80"/>
  <c r="T50" i="80"/>
  <c r="S50" i="80"/>
  <c r="R50" i="80"/>
  <c r="Q50" i="80"/>
  <c r="P50" i="80"/>
  <c r="O50" i="80"/>
  <c r="N50" i="80"/>
  <c r="M50" i="80"/>
  <c r="L50" i="80"/>
  <c r="K50" i="80"/>
  <c r="J50" i="80"/>
  <c r="I50" i="80"/>
  <c r="H50" i="80"/>
  <c r="G50" i="80"/>
  <c r="F50" i="80"/>
  <c r="C54" i="80" s="1"/>
  <c r="E50" i="80"/>
  <c r="C53" i="80" s="1"/>
  <c r="D50" i="80"/>
  <c r="C52" i="80" s="1"/>
  <c r="C56" i="80" s="1"/>
  <c r="C50" i="80"/>
  <c r="B49" i="80"/>
  <c r="B48" i="80"/>
  <c r="B47" i="80"/>
  <c r="B46" i="80"/>
  <c r="B45" i="80"/>
  <c r="B44" i="80"/>
  <c r="B43" i="80"/>
  <c r="B42" i="80"/>
  <c r="B41" i="80"/>
  <c r="B40" i="80"/>
  <c r="B39" i="80"/>
  <c r="B38" i="80"/>
  <c r="B37" i="80"/>
  <c r="B36" i="80"/>
  <c r="B35" i="80"/>
  <c r="C57" i="79"/>
  <c r="AP50" i="79"/>
  <c r="AO50" i="79"/>
  <c r="AN50" i="79"/>
  <c r="AM50" i="79"/>
  <c r="AL50" i="79"/>
  <c r="AK50" i="79"/>
  <c r="AJ50" i="79"/>
  <c r="AI50" i="79"/>
  <c r="AH50" i="79"/>
  <c r="AG50" i="79"/>
  <c r="AF50" i="79"/>
  <c r="AE50" i="79"/>
  <c r="AD50" i="79"/>
  <c r="AC50" i="79"/>
  <c r="AB50" i="79"/>
  <c r="AA50" i="79"/>
  <c r="Z50" i="79"/>
  <c r="Y50" i="79"/>
  <c r="X50" i="79"/>
  <c r="W50" i="79"/>
  <c r="V50" i="79"/>
  <c r="U50" i="79"/>
  <c r="T50" i="79"/>
  <c r="S50" i="79"/>
  <c r="R50" i="79"/>
  <c r="Q50" i="79"/>
  <c r="P50" i="79"/>
  <c r="O50" i="79"/>
  <c r="N50" i="79"/>
  <c r="M50" i="79"/>
  <c r="L50" i="79"/>
  <c r="K50" i="79"/>
  <c r="J50" i="79"/>
  <c r="I50" i="79"/>
  <c r="H50" i="79"/>
  <c r="G50" i="79"/>
  <c r="F50" i="79"/>
  <c r="C54" i="79" s="1"/>
  <c r="E50" i="79"/>
  <c r="C53" i="79" s="1"/>
  <c r="D50" i="79"/>
  <c r="C52" i="79" s="1"/>
  <c r="C56" i="79" s="1"/>
  <c r="C50" i="79"/>
  <c r="B49" i="79"/>
  <c r="B48" i="79"/>
  <c r="B47" i="79"/>
  <c r="B46" i="79"/>
  <c r="B45" i="79"/>
  <c r="B44" i="79"/>
  <c r="B43" i="79"/>
  <c r="B42" i="79"/>
  <c r="B41" i="79"/>
  <c r="B40" i="79"/>
  <c r="B39" i="79"/>
  <c r="B38" i="79"/>
  <c r="B37" i="79"/>
  <c r="B36" i="79"/>
  <c r="B35" i="79"/>
  <c r="C57" i="78"/>
  <c r="AP50" i="78"/>
  <c r="AO50" i="78"/>
  <c r="AN50" i="78"/>
  <c r="AM50" i="78"/>
  <c r="AL50" i="78"/>
  <c r="AK50" i="78"/>
  <c r="AJ50" i="78"/>
  <c r="AI50" i="78"/>
  <c r="AH50" i="78"/>
  <c r="AG50" i="78"/>
  <c r="AF50" i="78"/>
  <c r="AE50" i="78"/>
  <c r="AD50" i="78"/>
  <c r="AC50" i="78"/>
  <c r="AB50" i="78"/>
  <c r="AA50" i="78"/>
  <c r="Z50" i="78"/>
  <c r="Y50" i="78"/>
  <c r="X50" i="78"/>
  <c r="W50" i="78"/>
  <c r="V50" i="78"/>
  <c r="U50" i="78"/>
  <c r="T50" i="78"/>
  <c r="S50" i="78"/>
  <c r="R50" i="78"/>
  <c r="Q50" i="78"/>
  <c r="P50" i="78"/>
  <c r="O50" i="78"/>
  <c r="N50" i="78"/>
  <c r="M50" i="78"/>
  <c r="L50" i="78"/>
  <c r="K50" i="78"/>
  <c r="J50" i="78"/>
  <c r="I50" i="78"/>
  <c r="H50" i="78"/>
  <c r="G50" i="78"/>
  <c r="F50" i="78"/>
  <c r="C54" i="78" s="1"/>
  <c r="E50" i="78"/>
  <c r="C53" i="78" s="1"/>
  <c r="D50" i="78"/>
  <c r="C52" i="78" s="1"/>
  <c r="C56" i="78" s="1"/>
  <c r="C50" i="78"/>
  <c r="B49" i="78"/>
  <c r="B48" i="78"/>
  <c r="B47" i="78"/>
  <c r="B46" i="78"/>
  <c r="B45" i="78"/>
  <c r="B44" i="78"/>
  <c r="B43" i="78"/>
  <c r="B42" i="78"/>
  <c r="B41" i="78"/>
  <c r="B40" i="78"/>
  <c r="B39" i="78"/>
  <c r="B38" i="78"/>
  <c r="B37" i="78"/>
  <c r="B36" i="78"/>
  <c r="B35" i="78"/>
  <c r="C57" i="77"/>
  <c r="AP50" i="77"/>
  <c r="AO50" i="77"/>
  <c r="AN50" i="77"/>
  <c r="AM50" i="77"/>
  <c r="AL50" i="77"/>
  <c r="AK50" i="77"/>
  <c r="AJ50" i="77"/>
  <c r="AI50" i="77"/>
  <c r="AH50" i="77"/>
  <c r="AG50" i="77"/>
  <c r="AF50" i="77"/>
  <c r="AE50" i="77"/>
  <c r="AD50" i="77"/>
  <c r="AC50" i="77"/>
  <c r="AB50" i="77"/>
  <c r="AA50" i="77"/>
  <c r="Z50" i="77"/>
  <c r="Y50" i="77"/>
  <c r="X50" i="77"/>
  <c r="W50" i="77"/>
  <c r="V50" i="77"/>
  <c r="U50" i="77"/>
  <c r="T50" i="77"/>
  <c r="S50" i="77"/>
  <c r="R50" i="77"/>
  <c r="Q50" i="77"/>
  <c r="P50" i="77"/>
  <c r="O50" i="77"/>
  <c r="N50" i="77"/>
  <c r="M50" i="77"/>
  <c r="L50" i="77"/>
  <c r="K50" i="77"/>
  <c r="J50" i="77"/>
  <c r="I50" i="77"/>
  <c r="H50" i="77"/>
  <c r="G50" i="77"/>
  <c r="F50" i="77"/>
  <c r="C54" i="77" s="1"/>
  <c r="E50" i="77"/>
  <c r="C53" i="77" s="1"/>
  <c r="D50" i="77"/>
  <c r="C52" i="77" s="1"/>
  <c r="C56" i="77" s="1"/>
  <c r="C50" i="77"/>
  <c r="B49" i="77"/>
  <c r="B48" i="77"/>
  <c r="B47" i="77"/>
  <c r="B46" i="77"/>
  <c r="B45" i="77"/>
  <c r="B44" i="77"/>
  <c r="B43" i="77"/>
  <c r="B42" i="77"/>
  <c r="B41" i="77"/>
  <c r="B40" i="77"/>
  <c r="B39" i="77"/>
  <c r="B38" i="77"/>
  <c r="B37" i="77"/>
  <c r="B36" i="77"/>
  <c r="B35" i="77"/>
  <c r="C57" i="76"/>
  <c r="C53" i="76"/>
  <c r="AP50" i="76"/>
  <c r="AO50" i="76"/>
  <c r="AN50" i="76"/>
  <c r="AM50" i="76"/>
  <c r="AL50" i="76"/>
  <c r="AK50" i="76"/>
  <c r="AJ50" i="76"/>
  <c r="AI50" i="76"/>
  <c r="AH50" i="76"/>
  <c r="AG50" i="76"/>
  <c r="AF50" i="76"/>
  <c r="AE50" i="76"/>
  <c r="AD50" i="76"/>
  <c r="AC50" i="76"/>
  <c r="AB50" i="76"/>
  <c r="AA50" i="76"/>
  <c r="Z50" i="76"/>
  <c r="Y50" i="76"/>
  <c r="X50" i="76"/>
  <c r="W50" i="76"/>
  <c r="V50" i="76"/>
  <c r="U50" i="76"/>
  <c r="T50" i="76"/>
  <c r="S50" i="76"/>
  <c r="R50" i="76"/>
  <c r="Q50" i="76"/>
  <c r="P50" i="76"/>
  <c r="O50" i="76"/>
  <c r="N50" i="76"/>
  <c r="M50" i="76"/>
  <c r="L50" i="76"/>
  <c r="K50" i="76"/>
  <c r="J50" i="76"/>
  <c r="I50" i="76"/>
  <c r="H50" i="76"/>
  <c r="G50" i="76"/>
  <c r="F50" i="76"/>
  <c r="C54" i="76" s="1"/>
  <c r="E50" i="76"/>
  <c r="D50" i="76"/>
  <c r="C52" i="76" s="1"/>
  <c r="C56" i="76" s="1"/>
  <c r="C50" i="76"/>
  <c r="B49" i="76"/>
  <c r="B48" i="76"/>
  <c r="B47" i="76"/>
  <c r="B46" i="76"/>
  <c r="B45" i="76"/>
  <c r="B44" i="76"/>
  <c r="B43" i="76"/>
  <c r="B42" i="76"/>
  <c r="B41" i="76"/>
  <c r="B40" i="76"/>
  <c r="B39" i="76"/>
  <c r="B38" i="76"/>
  <c r="B37" i="76"/>
  <c r="B36" i="76"/>
  <c r="B35" i="76"/>
  <c r="C57" i="68"/>
  <c r="C53" i="68"/>
  <c r="AP50" i="68"/>
  <c r="AO50" i="68"/>
  <c r="AN50" i="68"/>
  <c r="AM50" i="68"/>
  <c r="AL50" i="68"/>
  <c r="AK50" i="68"/>
  <c r="AJ50" i="68"/>
  <c r="AI50" i="68"/>
  <c r="AH50" i="68"/>
  <c r="AG50" i="68"/>
  <c r="AF50" i="68"/>
  <c r="AE50" i="68"/>
  <c r="AD50" i="68"/>
  <c r="AC50" i="68"/>
  <c r="AB50" i="68"/>
  <c r="AA50" i="68"/>
  <c r="Z50" i="68"/>
  <c r="Y50" i="68"/>
  <c r="X50" i="68"/>
  <c r="W50" i="68"/>
  <c r="V50" i="68"/>
  <c r="U50" i="68"/>
  <c r="T50" i="68"/>
  <c r="S50" i="68"/>
  <c r="R50" i="68"/>
  <c r="Q50" i="68"/>
  <c r="P50" i="68"/>
  <c r="O50" i="68"/>
  <c r="N50" i="68"/>
  <c r="M50" i="68"/>
  <c r="L50" i="68"/>
  <c r="K50" i="68"/>
  <c r="J50" i="68"/>
  <c r="I50" i="68"/>
  <c r="H50" i="68"/>
  <c r="G50" i="68"/>
  <c r="F50" i="68"/>
  <c r="C54" i="68" s="1"/>
  <c r="E50" i="68"/>
  <c r="D50" i="68"/>
  <c r="C52" i="68" s="1"/>
  <c r="C50" i="68"/>
  <c r="B49" i="68"/>
  <c r="B48" i="68"/>
  <c r="B47" i="68"/>
  <c r="B46" i="68"/>
  <c r="B45" i="68"/>
  <c r="B44" i="68"/>
  <c r="B43" i="68"/>
  <c r="B42" i="68"/>
  <c r="B41" i="68"/>
  <c r="B40" i="68"/>
  <c r="B39" i="68"/>
  <c r="B38" i="68"/>
  <c r="B37" i="68"/>
  <c r="B36" i="68"/>
  <c r="B35" i="68"/>
  <c r="C57" i="74"/>
  <c r="C53" i="74"/>
  <c r="AP50" i="74"/>
  <c r="AO50" i="74"/>
  <c r="AN50" i="74"/>
  <c r="AM50" i="74"/>
  <c r="AL50" i="74"/>
  <c r="AK50" i="74"/>
  <c r="AJ50" i="74"/>
  <c r="AI50" i="74"/>
  <c r="AH50" i="74"/>
  <c r="AG50" i="74"/>
  <c r="AF50" i="74"/>
  <c r="AE50" i="74"/>
  <c r="AD50" i="74"/>
  <c r="AC50" i="74"/>
  <c r="AB50" i="74"/>
  <c r="AA50" i="74"/>
  <c r="Z50" i="74"/>
  <c r="Y50" i="74"/>
  <c r="X50" i="74"/>
  <c r="W50" i="74"/>
  <c r="V50" i="74"/>
  <c r="U50" i="74"/>
  <c r="T50" i="74"/>
  <c r="S50" i="74"/>
  <c r="R50" i="74"/>
  <c r="Q50" i="74"/>
  <c r="P50" i="74"/>
  <c r="O50" i="74"/>
  <c r="N50" i="74"/>
  <c r="M50" i="74"/>
  <c r="L50" i="74"/>
  <c r="K50" i="74"/>
  <c r="J50" i="74"/>
  <c r="I50" i="74"/>
  <c r="H50" i="74"/>
  <c r="G50" i="74"/>
  <c r="F50" i="74"/>
  <c r="C54" i="74" s="1"/>
  <c r="E50" i="74"/>
  <c r="D50" i="74"/>
  <c r="C52" i="74" s="1"/>
  <c r="C56" i="74" s="1"/>
  <c r="C50" i="74"/>
  <c r="B49" i="74"/>
  <c r="B48" i="74"/>
  <c r="B47" i="74"/>
  <c r="B46" i="74"/>
  <c r="B45" i="74"/>
  <c r="B44" i="74"/>
  <c r="B43" i="74"/>
  <c r="B42" i="74"/>
  <c r="B41" i="74"/>
  <c r="B40" i="74"/>
  <c r="B39" i="74"/>
  <c r="B38" i="74"/>
  <c r="B37" i="74"/>
  <c r="B36" i="74"/>
  <c r="B35" i="74"/>
  <c r="C57" i="72"/>
  <c r="C53" i="72"/>
  <c r="AP50" i="72"/>
  <c r="AO50" i="72"/>
  <c r="AN50" i="72"/>
  <c r="AM50" i="72"/>
  <c r="AL50" i="72"/>
  <c r="AK50" i="72"/>
  <c r="AJ50" i="72"/>
  <c r="AI50" i="72"/>
  <c r="AH50" i="72"/>
  <c r="AG50" i="72"/>
  <c r="AF50" i="72"/>
  <c r="AE50" i="72"/>
  <c r="AD50" i="72"/>
  <c r="AC50" i="72"/>
  <c r="AB50" i="72"/>
  <c r="AA50" i="72"/>
  <c r="Z50" i="72"/>
  <c r="Y50" i="72"/>
  <c r="X50" i="72"/>
  <c r="W50" i="72"/>
  <c r="V50" i="72"/>
  <c r="U50" i="72"/>
  <c r="T50" i="72"/>
  <c r="S50" i="72"/>
  <c r="R50" i="72"/>
  <c r="Q50" i="72"/>
  <c r="P50" i="72"/>
  <c r="O50" i="72"/>
  <c r="N50" i="72"/>
  <c r="M50" i="72"/>
  <c r="L50" i="72"/>
  <c r="K50" i="72"/>
  <c r="J50" i="72"/>
  <c r="I50" i="72"/>
  <c r="H50" i="72"/>
  <c r="G50" i="72"/>
  <c r="F50" i="72"/>
  <c r="C54" i="72" s="1"/>
  <c r="E50" i="72"/>
  <c r="D50" i="72"/>
  <c r="C52" i="72" s="1"/>
  <c r="C50" i="72"/>
  <c r="B49" i="72"/>
  <c r="B48" i="72"/>
  <c r="B47" i="72"/>
  <c r="B46" i="72"/>
  <c r="B45" i="72"/>
  <c r="B44" i="72"/>
  <c r="B43" i="72"/>
  <c r="B42" i="72"/>
  <c r="B41" i="72"/>
  <c r="B40" i="72"/>
  <c r="B39" i="72"/>
  <c r="B38" i="72"/>
  <c r="B37" i="72"/>
  <c r="B36" i="72"/>
  <c r="B35" i="72"/>
  <c r="C57" i="71"/>
  <c r="C53" i="71"/>
  <c r="AP50" i="71"/>
  <c r="AO50" i="71"/>
  <c r="AN50" i="71"/>
  <c r="AM50" i="71"/>
  <c r="AL50" i="71"/>
  <c r="AK50" i="71"/>
  <c r="AJ50" i="71"/>
  <c r="AI50" i="71"/>
  <c r="AH50" i="71"/>
  <c r="AG50" i="71"/>
  <c r="AF50" i="71"/>
  <c r="AE50" i="71"/>
  <c r="AD50" i="71"/>
  <c r="AC50" i="71"/>
  <c r="AB50" i="71"/>
  <c r="AA50" i="71"/>
  <c r="Z50" i="71"/>
  <c r="Y50" i="71"/>
  <c r="X50" i="71"/>
  <c r="W50" i="71"/>
  <c r="V50" i="71"/>
  <c r="U50" i="71"/>
  <c r="T50" i="71"/>
  <c r="S50" i="71"/>
  <c r="R50" i="71"/>
  <c r="Q50" i="71"/>
  <c r="P50" i="71"/>
  <c r="O50" i="71"/>
  <c r="N50" i="71"/>
  <c r="M50" i="71"/>
  <c r="L50" i="71"/>
  <c r="K50" i="71"/>
  <c r="J50" i="71"/>
  <c r="I50" i="71"/>
  <c r="H50" i="71"/>
  <c r="G50" i="71"/>
  <c r="F50" i="71"/>
  <c r="C54" i="71" s="1"/>
  <c r="E50" i="71"/>
  <c r="D50" i="71"/>
  <c r="C52" i="71" s="1"/>
  <c r="C56" i="71" s="1"/>
  <c r="C50" i="71"/>
  <c r="B49" i="71"/>
  <c r="B48" i="71"/>
  <c r="B47" i="71"/>
  <c r="B46" i="71"/>
  <c r="B45" i="71"/>
  <c r="B44" i="71"/>
  <c r="B43" i="71"/>
  <c r="B42" i="71"/>
  <c r="B41" i="71"/>
  <c r="B40" i="71"/>
  <c r="B39" i="71"/>
  <c r="B38" i="71"/>
  <c r="B37" i="71"/>
  <c r="B36" i="71"/>
  <c r="B35" i="71"/>
  <c r="C57" i="70"/>
  <c r="C54" i="70"/>
  <c r="C53" i="70"/>
  <c r="AP50" i="70"/>
  <c r="AO50" i="70"/>
  <c r="AN50" i="70"/>
  <c r="AM50" i="70"/>
  <c r="AL50" i="70"/>
  <c r="AK50" i="70"/>
  <c r="AJ50" i="70"/>
  <c r="AI50" i="70"/>
  <c r="AH50" i="70"/>
  <c r="AG50" i="70"/>
  <c r="AF50" i="70"/>
  <c r="AE50" i="70"/>
  <c r="AD50" i="70"/>
  <c r="AC50" i="70"/>
  <c r="AB50" i="70"/>
  <c r="AA50" i="70"/>
  <c r="Z50" i="70"/>
  <c r="Y50" i="70"/>
  <c r="X50" i="70"/>
  <c r="W50" i="70"/>
  <c r="V50" i="70"/>
  <c r="U50" i="70"/>
  <c r="T50" i="70"/>
  <c r="S50" i="70"/>
  <c r="R50" i="70"/>
  <c r="Q50" i="70"/>
  <c r="P50" i="70"/>
  <c r="O50" i="70"/>
  <c r="N50" i="70"/>
  <c r="M50" i="70"/>
  <c r="L50" i="70"/>
  <c r="K50" i="70"/>
  <c r="J50" i="70"/>
  <c r="I50" i="70"/>
  <c r="H50" i="70"/>
  <c r="G50" i="70"/>
  <c r="F50" i="70"/>
  <c r="E50" i="70"/>
  <c r="D50" i="70"/>
  <c r="C52" i="70" s="1"/>
  <c r="C56" i="70" s="1"/>
  <c r="C50" i="70"/>
  <c r="B49" i="70"/>
  <c r="B48" i="70"/>
  <c r="B47" i="70"/>
  <c r="B46" i="70"/>
  <c r="B45" i="70"/>
  <c r="B44" i="70"/>
  <c r="B43" i="70"/>
  <c r="B42" i="70"/>
  <c r="B41" i="70"/>
  <c r="B40" i="70"/>
  <c r="B39" i="70"/>
  <c r="B38" i="70"/>
  <c r="B37" i="70"/>
  <c r="B36" i="70"/>
  <c r="B35" i="70"/>
  <c r="C57" i="69"/>
  <c r="C53" i="69"/>
  <c r="AP50" i="69"/>
  <c r="AO50" i="69"/>
  <c r="AN50" i="69"/>
  <c r="AM50" i="69"/>
  <c r="AL50" i="69"/>
  <c r="AK50" i="69"/>
  <c r="AJ50" i="69"/>
  <c r="AI50" i="69"/>
  <c r="AH50" i="69"/>
  <c r="AG50" i="69"/>
  <c r="AF50" i="69"/>
  <c r="AE50" i="69"/>
  <c r="AD50" i="69"/>
  <c r="AC50" i="69"/>
  <c r="AB50" i="69"/>
  <c r="AA50" i="69"/>
  <c r="Z50" i="69"/>
  <c r="Y50" i="69"/>
  <c r="X50" i="69"/>
  <c r="W50" i="69"/>
  <c r="V50" i="69"/>
  <c r="U50" i="69"/>
  <c r="T50" i="69"/>
  <c r="S50" i="69"/>
  <c r="R50" i="69"/>
  <c r="Q50" i="69"/>
  <c r="P50" i="69"/>
  <c r="O50" i="69"/>
  <c r="N50" i="69"/>
  <c r="M50" i="69"/>
  <c r="L50" i="69"/>
  <c r="K50" i="69"/>
  <c r="J50" i="69"/>
  <c r="I50" i="69"/>
  <c r="H50" i="69"/>
  <c r="G50" i="69"/>
  <c r="F50" i="69"/>
  <c r="C54" i="69" s="1"/>
  <c r="E50" i="69"/>
  <c r="D50" i="69"/>
  <c r="C52" i="69" s="1"/>
  <c r="C56" i="69" s="1"/>
  <c r="C50" i="69"/>
  <c r="B49" i="69"/>
  <c r="B48" i="69"/>
  <c r="B47" i="69"/>
  <c r="B46" i="69"/>
  <c r="B45" i="69"/>
  <c r="B44" i="69"/>
  <c r="B43" i="69"/>
  <c r="B42" i="69"/>
  <c r="B41" i="69"/>
  <c r="B40" i="69"/>
  <c r="B39" i="69"/>
  <c r="B38" i="69"/>
  <c r="B37" i="69"/>
  <c r="B36" i="69"/>
  <c r="B35" i="69"/>
  <c r="C57" i="63"/>
  <c r="C53" i="63"/>
  <c r="AP50" i="63"/>
  <c r="AO50" i="63"/>
  <c r="AN50" i="63"/>
  <c r="AM50" i="63"/>
  <c r="AL50" i="63"/>
  <c r="AK50" i="63"/>
  <c r="AJ50" i="63"/>
  <c r="AI50" i="63"/>
  <c r="AH50" i="63"/>
  <c r="AG50" i="63"/>
  <c r="AF50" i="63"/>
  <c r="AE50" i="63"/>
  <c r="AD50" i="63"/>
  <c r="AC50" i="63"/>
  <c r="AB50" i="63"/>
  <c r="AA50" i="63"/>
  <c r="Z50" i="63"/>
  <c r="Y50" i="63"/>
  <c r="X50" i="63"/>
  <c r="W50" i="63"/>
  <c r="V50" i="63"/>
  <c r="U50" i="63"/>
  <c r="T50" i="63"/>
  <c r="S50" i="63"/>
  <c r="R50" i="63"/>
  <c r="Q50" i="63"/>
  <c r="P50" i="63"/>
  <c r="O50" i="63"/>
  <c r="N50" i="63"/>
  <c r="M50" i="63"/>
  <c r="L50" i="63"/>
  <c r="K50" i="63"/>
  <c r="J50" i="63"/>
  <c r="I50" i="63"/>
  <c r="H50" i="63"/>
  <c r="G50" i="63"/>
  <c r="F50" i="63"/>
  <c r="C54" i="63" s="1"/>
  <c r="E50" i="63"/>
  <c r="D50" i="63"/>
  <c r="C52" i="63" s="1"/>
  <c r="C50" i="63"/>
  <c r="B49" i="63"/>
  <c r="B48" i="63"/>
  <c r="B47" i="63"/>
  <c r="B46" i="63"/>
  <c r="B45" i="63"/>
  <c r="B44" i="63"/>
  <c r="B43" i="63"/>
  <c r="B42" i="63"/>
  <c r="B41" i="63"/>
  <c r="B40" i="63"/>
  <c r="B39" i="63"/>
  <c r="B38" i="63"/>
  <c r="B37" i="63"/>
  <c r="B36" i="63"/>
  <c r="B35" i="63"/>
  <c r="C57" i="67"/>
  <c r="C54" i="67"/>
  <c r="C53" i="67"/>
  <c r="AP50" i="67"/>
  <c r="AO50" i="67"/>
  <c r="AN50" i="67"/>
  <c r="AM50" i="67"/>
  <c r="AL50" i="67"/>
  <c r="AK50" i="67"/>
  <c r="AJ50" i="67"/>
  <c r="AI50" i="67"/>
  <c r="AH50" i="67"/>
  <c r="AG50" i="67"/>
  <c r="AF50" i="67"/>
  <c r="AE50" i="67"/>
  <c r="AD50" i="67"/>
  <c r="AC50" i="67"/>
  <c r="AB50" i="67"/>
  <c r="AA50" i="67"/>
  <c r="Z50" i="67"/>
  <c r="Y50" i="67"/>
  <c r="X50" i="67"/>
  <c r="W50" i="67"/>
  <c r="V50" i="67"/>
  <c r="U50" i="67"/>
  <c r="T50" i="67"/>
  <c r="S50" i="67"/>
  <c r="R50" i="67"/>
  <c r="Q50" i="67"/>
  <c r="P50" i="67"/>
  <c r="O50" i="67"/>
  <c r="N50" i="67"/>
  <c r="M50" i="67"/>
  <c r="L50" i="67"/>
  <c r="K50" i="67"/>
  <c r="J50" i="67"/>
  <c r="I50" i="67"/>
  <c r="H50" i="67"/>
  <c r="G50" i="67"/>
  <c r="F50" i="67"/>
  <c r="E50" i="67"/>
  <c r="D50" i="67"/>
  <c r="C52" i="67" s="1"/>
  <c r="C56" i="67" s="1"/>
  <c r="C50" i="67"/>
  <c r="B49" i="67"/>
  <c r="B48" i="67"/>
  <c r="B47" i="67"/>
  <c r="B46" i="67"/>
  <c r="B45" i="67"/>
  <c r="B44" i="67"/>
  <c r="B43" i="67"/>
  <c r="B42" i="67"/>
  <c r="B41" i="67"/>
  <c r="B40" i="67"/>
  <c r="B39" i="67"/>
  <c r="B38" i="67"/>
  <c r="B37" i="67"/>
  <c r="B36" i="67"/>
  <c r="B35" i="67"/>
  <c r="C57" i="66"/>
  <c r="C54" i="66"/>
  <c r="C53" i="66"/>
  <c r="AP50" i="66"/>
  <c r="AO50" i="66"/>
  <c r="AN50" i="66"/>
  <c r="AM50" i="66"/>
  <c r="AL50" i="66"/>
  <c r="AK50" i="66"/>
  <c r="AJ50" i="66"/>
  <c r="AI50" i="66"/>
  <c r="AH50" i="66"/>
  <c r="AG50" i="66"/>
  <c r="AF50" i="66"/>
  <c r="AE50" i="66"/>
  <c r="AD50" i="66"/>
  <c r="AC50" i="66"/>
  <c r="AB50" i="66"/>
  <c r="AA50" i="66"/>
  <c r="Z50" i="66"/>
  <c r="Y50" i="66"/>
  <c r="X50" i="66"/>
  <c r="W50" i="66"/>
  <c r="V50" i="66"/>
  <c r="U50" i="66"/>
  <c r="T50" i="66"/>
  <c r="S50" i="66"/>
  <c r="R50" i="66"/>
  <c r="Q50" i="66"/>
  <c r="P50" i="66"/>
  <c r="O50" i="66"/>
  <c r="N50" i="66"/>
  <c r="M50" i="66"/>
  <c r="L50" i="66"/>
  <c r="K50" i="66"/>
  <c r="J50" i="66"/>
  <c r="I50" i="66"/>
  <c r="H50" i="66"/>
  <c r="G50" i="66"/>
  <c r="F50" i="66"/>
  <c r="E50" i="66"/>
  <c r="D50" i="66"/>
  <c r="C52" i="66" s="1"/>
  <c r="C56" i="66" s="1"/>
  <c r="C50" i="66"/>
  <c r="B49" i="66"/>
  <c r="B48" i="66"/>
  <c r="B47" i="66"/>
  <c r="B46" i="66"/>
  <c r="B45" i="66"/>
  <c r="B44" i="66"/>
  <c r="B43" i="66"/>
  <c r="B42" i="66"/>
  <c r="B41" i="66"/>
  <c r="B40" i="66"/>
  <c r="B39" i="66"/>
  <c r="B38" i="66"/>
  <c r="B37" i="66"/>
  <c r="B36" i="66"/>
  <c r="B35" i="66"/>
  <c r="C57" i="65"/>
  <c r="C54" i="65"/>
  <c r="C53" i="65"/>
  <c r="AP50" i="65"/>
  <c r="AO50" i="65"/>
  <c r="AN50" i="65"/>
  <c r="AM50" i="65"/>
  <c r="AL50" i="65"/>
  <c r="AK50" i="65"/>
  <c r="AJ50" i="65"/>
  <c r="AI50" i="65"/>
  <c r="AH50" i="65"/>
  <c r="AG50" i="65"/>
  <c r="AF50" i="65"/>
  <c r="AE50" i="65"/>
  <c r="AD50" i="65"/>
  <c r="AC50" i="65"/>
  <c r="AB50" i="65"/>
  <c r="AA50" i="65"/>
  <c r="Z50" i="65"/>
  <c r="Y50" i="65"/>
  <c r="X50" i="65"/>
  <c r="W50" i="65"/>
  <c r="V50" i="65"/>
  <c r="U50" i="65"/>
  <c r="T50" i="65"/>
  <c r="S50" i="65"/>
  <c r="R50" i="65"/>
  <c r="Q50" i="65"/>
  <c r="P50" i="65"/>
  <c r="O50" i="65"/>
  <c r="N50" i="65"/>
  <c r="M50" i="65"/>
  <c r="L50" i="65"/>
  <c r="K50" i="65"/>
  <c r="J50" i="65"/>
  <c r="I50" i="65"/>
  <c r="H50" i="65"/>
  <c r="G50" i="65"/>
  <c r="F50" i="65"/>
  <c r="E50" i="65"/>
  <c r="D50" i="65"/>
  <c r="C52" i="65" s="1"/>
  <c r="C56" i="65" s="1"/>
  <c r="C50" i="65"/>
  <c r="B49" i="65"/>
  <c r="B48" i="65"/>
  <c r="B47" i="65"/>
  <c r="B46" i="65"/>
  <c r="B45" i="65"/>
  <c r="B44" i="65"/>
  <c r="B43" i="65"/>
  <c r="B42" i="65"/>
  <c r="B41" i="65"/>
  <c r="B40" i="65"/>
  <c r="B39" i="65"/>
  <c r="B38" i="65"/>
  <c r="B37" i="65"/>
  <c r="B36" i="65"/>
  <c r="B35" i="65"/>
  <c r="C57" i="64"/>
  <c r="C54" i="64"/>
  <c r="C52" i="64"/>
  <c r="AP50" i="64"/>
  <c r="AO50" i="64"/>
  <c r="AN50" i="64"/>
  <c r="AM50" i="64"/>
  <c r="AL50" i="64"/>
  <c r="AK50" i="64"/>
  <c r="AJ50" i="64"/>
  <c r="AI50" i="64"/>
  <c r="AH50" i="64"/>
  <c r="AG50" i="64"/>
  <c r="AF50" i="64"/>
  <c r="AE50" i="64"/>
  <c r="AD50" i="64"/>
  <c r="AC50" i="64"/>
  <c r="AB50" i="64"/>
  <c r="AA50" i="64"/>
  <c r="Z50" i="64"/>
  <c r="Y50" i="64"/>
  <c r="X50" i="64"/>
  <c r="W50" i="64"/>
  <c r="V50" i="64"/>
  <c r="U50" i="64"/>
  <c r="T50" i="64"/>
  <c r="S50" i="64"/>
  <c r="R50" i="64"/>
  <c r="Q50" i="64"/>
  <c r="P50" i="64"/>
  <c r="O50" i="64"/>
  <c r="N50" i="64"/>
  <c r="M50" i="64"/>
  <c r="L50" i="64"/>
  <c r="K50" i="64"/>
  <c r="J50" i="64"/>
  <c r="I50" i="64"/>
  <c r="H50" i="64"/>
  <c r="G50" i="64"/>
  <c r="F50" i="64"/>
  <c r="E50" i="64"/>
  <c r="C53" i="64" s="1"/>
  <c r="C56" i="64" s="1"/>
  <c r="D50" i="64"/>
  <c r="C50" i="64"/>
  <c r="B49" i="64"/>
  <c r="B48" i="64"/>
  <c r="B47" i="64"/>
  <c r="B46" i="64"/>
  <c r="B45" i="64"/>
  <c r="B44" i="64"/>
  <c r="B43" i="64"/>
  <c r="B42" i="64"/>
  <c r="B41" i="64"/>
  <c r="B40" i="64"/>
  <c r="B39" i="64"/>
  <c r="B38" i="64"/>
  <c r="B37" i="64"/>
  <c r="B36" i="64"/>
  <c r="B35" i="64"/>
  <c r="C57" i="61"/>
  <c r="C53" i="61"/>
  <c r="C52" i="61"/>
  <c r="C56" i="61" s="1"/>
  <c r="AP50" i="61"/>
  <c r="AO50" i="61"/>
  <c r="AN50" i="61"/>
  <c r="AM50" i="61"/>
  <c r="AL50" i="61"/>
  <c r="AK50" i="61"/>
  <c r="AJ50" i="61"/>
  <c r="AI50" i="61"/>
  <c r="AH50" i="61"/>
  <c r="AG50" i="61"/>
  <c r="AF50" i="61"/>
  <c r="AE50" i="61"/>
  <c r="AD50" i="61"/>
  <c r="AC50" i="61"/>
  <c r="AB50" i="61"/>
  <c r="AA50" i="61"/>
  <c r="Z50" i="61"/>
  <c r="Y50" i="61"/>
  <c r="X50" i="61"/>
  <c r="W50" i="61"/>
  <c r="V50" i="61"/>
  <c r="U50" i="61"/>
  <c r="T50" i="61"/>
  <c r="S50" i="61"/>
  <c r="R50" i="61"/>
  <c r="Q50" i="61"/>
  <c r="P50" i="61"/>
  <c r="O50" i="61"/>
  <c r="N50" i="61"/>
  <c r="M50" i="61"/>
  <c r="L50" i="61"/>
  <c r="K50" i="61"/>
  <c r="J50" i="61"/>
  <c r="I50" i="61"/>
  <c r="H50" i="61"/>
  <c r="G50" i="61"/>
  <c r="F50" i="61"/>
  <c r="C54" i="61" s="1"/>
  <c r="E50" i="61"/>
  <c r="D50" i="61"/>
  <c r="C50" i="61"/>
  <c r="B49" i="61"/>
  <c r="B48" i="61"/>
  <c r="B47" i="61"/>
  <c r="B46" i="61"/>
  <c r="B45" i="61"/>
  <c r="B44" i="61"/>
  <c r="B43" i="61"/>
  <c r="B42" i="61"/>
  <c r="B41" i="61"/>
  <c r="B40" i="61"/>
  <c r="B39" i="61"/>
  <c r="B38" i="61"/>
  <c r="B37" i="61"/>
  <c r="B36" i="61"/>
  <c r="B35" i="61"/>
  <c r="C57" i="60"/>
  <c r="C53" i="60"/>
  <c r="C52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P50" i="60"/>
  <c r="O50" i="60"/>
  <c r="N50" i="60"/>
  <c r="M50" i="60"/>
  <c r="L50" i="60"/>
  <c r="K50" i="60"/>
  <c r="J50" i="60"/>
  <c r="I50" i="60"/>
  <c r="H50" i="60"/>
  <c r="G50" i="60"/>
  <c r="F50" i="60"/>
  <c r="C54" i="60" s="1"/>
  <c r="E50" i="60"/>
  <c r="D50" i="60"/>
  <c r="C50" i="60"/>
  <c r="B49" i="60"/>
  <c r="B48" i="60"/>
  <c r="B47" i="60"/>
  <c r="B46" i="60"/>
  <c r="B45" i="60"/>
  <c r="B44" i="60"/>
  <c r="B43" i="60"/>
  <c r="B42" i="60"/>
  <c r="B41" i="60"/>
  <c r="B40" i="60"/>
  <c r="B39" i="60"/>
  <c r="B38" i="60"/>
  <c r="B37" i="60"/>
  <c r="B36" i="60"/>
  <c r="B35" i="60"/>
  <c r="C57" i="59"/>
  <c r="C53" i="59"/>
  <c r="C52" i="59"/>
  <c r="C56" i="59" s="1"/>
  <c r="AP50" i="59"/>
  <c r="AO50" i="59"/>
  <c r="AN50" i="59"/>
  <c r="AM50" i="59"/>
  <c r="AL50" i="59"/>
  <c r="AK50" i="59"/>
  <c r="AJ50" i="59"/>
  <c r="AI50" i="59"/>
  <c r="AH50" i="59"/>
  <c r="AG50" i="59"/>
  <c r="AF50" i="59"/>
  <c r="AE50" i="59"/>
  <c r="AD50" i="59"/>
  <c r="AC50" i="59"/>
  <c r="AB50" i="59"/>
  <c r="AA50" i="59"/>
  <c r="Z50" i="59"/>
  <c r="Y50" i="59"/>
  <c r="X50" i="59"/>
  <c r="W50" i="59"/>
  <c r="V50" i="59"/>
  <c r="U50" i="59"/>
  <c r="T50" i="59"/>
  <c r="S50" i="59"/>
  <c r="R50" i="59"/>
  <c r="Q50" i="59"/>
  <c r="P50" i="59"/>
  <c r="O50" i="59"/>
  <c r="N50" i="59"/>
  <c r="M50" i="59"/>
  <c r="L50" i="59"/>
  <c r="K50" i="59"/>
  <c r="J50" i="59"/>
  <c r="I50" i="59"/>
  <c r="H50" i="59"/>
  <c r="G50" i="59"/>
  <c r="F50" i="59"/>
  <c r="C54" i="59" s="1"/>
  <c r="E50" i="59"/>
  <c r="D50" i="59"/>
  <c r="C50" i="59"/>
  <c r="B49" i="59"/>
  <c r="B48" i="59"/>
  <c r="B47" i="59"/>
  <c r="B46" i="59"/>
  <c r="B45" i="59"/>
  <c r="B44" i="59"/>
  <c r="B43" i="59"/>
  <c r="B42" i="59"/>
  <c r="B41" i="59"/>
  <c r="B40" i="59"/>
  <c r="B39" i="59"/>
  <c r="B38" i="59"/>
  <c r="B37" i="59"/>
  <c r="B36" i="59"/>
  <c r="B35" i="59"/>
  <c r="C57" i="58"/>
  <c r="C53" i="58"/>
  <c r="C52" i="58"/>
  <c r="AP50" i="58"/>
  <c r="AO50" i="58"/>
  <c r="AN50" i="58"/>
  <c r="AM50" i="58"/>
  <c r="AL50" i="58"/>
  <c r="AK50" i="58"/>
  <c r="AJ50" i="58"/>
  <c r="AI50" i="58"/>
  <c r="AH50" i="58"/>
  <c r="AG50" i="58"/>
  <c r="AF50" i="58"/>
  <c r="AE50" i="58"/>
  <c r="AD50" i="58"/>
  <c r="AC50" i="58"/>
  <c r="AB50" i="58"/>
  <c r="AA50" i="58"/>
  <c r="Z50" i="58"/>
  <c r="Y50" i="58"/>
  <c r="X50" i="58"/>
  <c r="W50" i="58"/>
  <c r="V50" i="58"/>
  <c r="U50" i="58"/>
  <c r="T50" i="58"/>
  <c r="S50" i="58"/>
  <c r="R50" i="58"/>
  <c r="Q50" i="58"/>
  <c r="P50" i="58"/>
  <c r="O50" i="58"/>
  <c r="N50" i="58"/>
  <c r="M50" i="58"/>
  <c r="L50" i="58"/>
  <c r="K50" i="58"/>
  <c r="J50" i="58"/>
  <c r="I50" i="58"/>
  <c r="H50" i="58"/>
  <c r="G50" i="58"/>
  <c r="F50" i="58"/>
  <c r="C54" i="58" s="1"/>
  <c r="E50" i="58"/>
  <c r="D50" i="58"/>
  <c r="C50" i="58"/>
  <c r="B49" i="58"/>
  <c r="B48" i="58"/>
  <c r="B47" i="58"/>
  <c r="B46" i="58"/>
  <c r="B45" i="58"/>
  <c r="B44" i="58"/>
  <c r="B43" i="58"/>
  <c r="B42" i="58"/>
  <c r="B41" i="58"/>
  <c r="B40" i="58"/>
  <c r="B39" i="58"/>
  <c r="B38" i="58"/>
  <c r="B37" i="58"/>
  <c r="B36" i="58"/>
  <c r="B35" i="58"/>
  <c r="C30" i="109" l="1"/>
  <c r="C56" i="108"/>
  <c r="C56" i="62"/>
  <c r="C56" i="99"/>
  <c r="C56" i="103"/>
  <c r="C56" i="102"/>
  <c r="C56" i="98"/>
  <c r="C56" i="96"/>
  <c r="C56" i="73"/>
  <c r="C56" i="68"/>
  <c r="C56" i="72"/>
  <c r="C56" i="63"/>
  <c r="C56" i="58"/>
  <c r="C56" i="60"/>
  <c r="C57" i="57"/>
  <c r="C54" i="57"/>
  <c r="C53" i="57"/>
  <c r="AP50" i="57"/>
  <c r="AO50" i="57"/>
  <c r="AN50" i="57"/>
  <c r="AM50" i="57"/>
  <c r="AL50" i="57"/>
  <c r="AK50" i="57"/>
  <c r="AJ50" i="57"/>
  <c r="AI50" i="57"/>
  <c r="AH50" i="57"/>
  <c r="AG50" i="57"/>
  <c r="AF50" i="57"/>
  <c r="AE50" i="57"/>
  <c r="AD50" i="57"/>
  <c r="AC50" i="57"/>
  <c r="AB50" i="57"/>
  <c r="AA50" i="57"/>
  <c r="Z50" i="57"/>
  <c r="Y50" i="57"/>
  <c r="X50" i="57"/>
  <c r="W50" i="57"/>
  <c r="V50" i="57"/>
  <c r="U50" i="57"/>
  <c r="T50" i="57"/>
  <c r="S50" i="57"/>
  <c r="R50" i="57"/>
  <c r="Q50" i="57"/>
  <c r="P50" i="57"/>
  <c r="O50" i="57"/>
  <c r="N50" i="57"/>
  <c r="M50" i="57"/>
  <c r="L50" i="57"/>
  <c r="K50" i="57"/>
  <c r="J50" i="57"/>
  <c r="I50" i="57"/>
  <c r="H50" i="57"/>
  <c r="G50" i="57"/>
  <c r="F50" i="57"/>
  <c r="E50" i="57"/>
  <c r="D50" i="57"/>
  <c r="C52" i="57" s="1"/>
  <c r="C56" i="57" s="1"/>
  <c r="C50" i="57"/>
  <c r="B49" i="57"/>
  <c r="B48" i="57"/>
  <c r="B47" i="57"/>
  <c r="B46" i="57"/>
  <c r="B45" i="57"/>
  <c r="B44" i="57"/>
  <c r="B43" i="57"/>
  <c r="B42" i="57"/>
  <c r="B41" i="57"/>
  <c r="B40" i="57"/>
  <c r="B39" i="57"/>
  <c r="B38" i="57"/>
  <c r="B37" i="57"/>
  <c r="B36" i="57"/>
  <c r="B35" i="57"/>
  <c r="C57" i="56"/>
  <c r="C54" i="56"/>
  <c r="C53" i="56"/>
  <c r="AP50" i="56"/>
  <c r="AO50" i="56"/>
  <c r="AN50" i="56"/>
  <c r="AM50" i="56"/>
  <c r="AL50" i="56"/>
  <c r="AK50" i="56"/>
  <c r="AJ50" i="56"/>
  <c r="AI50" i="56"/>
  <c r="AH50" i="56"/>
  <c r="AG50" i="56"/>
  <c r="AF50" i="56"/>
  <c r="AE50" i="56"/>
  <c r="AD50" i="56"/>
  <c r="AC50" i="56"/>
  <c r="AB50" i="56"/>
  <c r="AA50" i="56"/>
  <c r="Z50" i="56"/>
  <c r="Y50" i="56"/>
  <c r="X50" i="56"/>
  <c r="W50" i="56"/>
  <c r="V50" i="56"/>
  <c r="U50" i="56"/>
  <c r="T50" i="56"/>
  <c r="S50" i="56"/>
  <c r="R50" i="56"/>
  <c r="Q50" i="56"/>
  <c r="P50" i="56"/>
  <c r="O50" i="56"/>
  <c r="N50" i="56"/>
  <c r="M50" i="56"/>
  <c r="L50" i="56"/>
  <c r="K50" i="56"/>
  <c r="J50" i="56"/>
  <c r="I50" i="56"/>
  <c r="H50" i="56"/>
  <c r="G50" i="56"/>
  <c r="F50" i="56"/>
  <c r="E50" i="56"/>
  <c r="D50" i="56"/>
  <c r="C52" i="56" s="1"/>
  <c r="C56" i="56" s="1"/>
  <c r="C50" i="56"/>
  <c r="B49" i="56"/>
  <c r="B48" i="56"/>
  <c r="B47" i="56"/>
  <c r="B46" i="56"/>
  <c r="B45" i="56"/>
  <c r="B44" i="56"/>
  <c r="B43" i="56"/>
  <c r="B42" i="56"/>
  <c r="B41" i="56"/>
  <c r="B40" i="56"/>
  <c r="B39" i="56"/>
  <c r="B38" i="56"/>
  <c r="B37" i="56"/>
  <c r="B36" i="56"/>
  <c r="B35" i="56"/>
  <c r="C57" i="55"/>
  <c r="C54" i="55"/>
  <c r="C53" i="55"/>
  <c r="AP50" i="55"/>
  <c r="AO50" i="55"/>
  <c r="AN50" i="55"/>
  <c r="AM50" i="55"/>
  <c r="AL50" i="55"/>
  <c r="AK50" i="55"/>
  <c r="AJ50" i="55"/>
  <c r="AI50" i="55"/>
  <c r="AH50" i="55"/>
  <c r="AG50" i="55"/>
  <c r="AF50" i="55"/>
  <c r="AE50" i="55"/>
  <c r="AD50" i="55"/>
  <c r="AC50" i="55"/>
  <c r="AB50" i="55"/>
  <c r="AA50" i="55"/>
  <c r="Z50" i="55"/>
  <c r="Y50" i="55"/>
  <c r="X50" i="55"/>
  <c r="W50" i="55"/>
  <c r="V50" i="55"/>
  <c r="U50" i="55"/>
  <c r="T50" i="55"/>
  <c r="S50" i="55"/>
  <c r="R50" i="55"/>
  <c r="Q50" i="55"/>
  <c r="P50" i="55"/>
  <c r="O50" i="55"/>
  <c r="N50" i="55"/>
  <c r="M50" i="55"/>
  <c r="L50" i="55"/>
  <c r="K50" i="55"/>
  <c r="J50" i="55"/>
  <c r="I50" i="55"/>
  <c r="H50" i="55"/>
  <c r="G50" i="55"/>
  <c r="F50" i="55"/>
  <c r="E50" i="55"/>
  <c r="D50" i="55"/>
  <c r="C52" i="55" s="1"/>
  <c r="C56" i="55" s="1"/>
  <c r="C50" i="55"/>
  <c r="B49" i="55"/>
  <c r="B48" i="55"/>
  <c r="B47" i="55"/>
  <c r="B46" i="55"/>
  <c r="B45" i="55"/>
  <c r="B44" i="55"/>
  <c r="B43" i="55"/>
  <c r="B42" i="55"/>
  <c r="B41" i="55"/>
  <c r="B40" i="55"/>
  <c r="B39" i="55"/>
  <c r="B38" i="55"/>
  <c r="B37" i="55"/>
  <c r="B36" i="55"/>
  <c r="B35" i="55"/>
  <c r="C57" i="54"/>
  <c r="C54" i="54"/>
  <c r="C53" i="54"/>
  <c r="AP50" i="54"/>
  <c r="AO50" i="54"/>
  <c r="AN50" i="54"/>
  <c r="AM50" i="54"/>
  <c r="AL50" i="54"/>
  <c r="AK50" i="54"/>
  <c r="AJ50" i="54"/>
  <c r="AI50" i="54"/>
  <c r="AH50" i="54"/>
  <c r="AG50" i="54"/>
  <c r="AF50" i="54"/>
  <c r="AE50" i="54"/>
  <c r="AD50" i="54"/>
  <c r="AC50" i="54"/>
  <c r="AB50" i="54"/>
  <c r="AA50" i="54"/>
  <c r="Z50" i="54"/>
  <c r="Y50" i="54"/>
  <c r="X50" i="54"/>
  <c r="W50" i="54"/>
  <c r="V50" i="54"/>
  <c r="U50" i="54"/>
  <c r="T50" i="54"/>
  <c r="S50" i="54"/>
  <c r="R50" i="54"/>
  <c r="Q50" i="54"/>
  <c r="P50" i="54"/>
  <c r="O50" i="54"/>
  <c r="N50" i="54"/>
  <c r="M50" i="54"/>
  <c r="L50" i="54"/>
  <c r="K50" i="54"/>
  <c r="J50" i="54"/>
  <c r="I50" i="54"/>
  <c r="H50" i="54"/>
  <c r="G50" i="54"/>
  <c r="F50" i="54"/>
  <c r="E50" i="54"/>
  <c r="D50" i="54"/>
  <c r="C52" i="54" s="1"/>
  <c r="C56" i="54" s="1"/>
  <c r="C50" i="54"/>
  <c r="B49" i="54"/>
  <c r="B48" i="54"/>
  <c r="B47" i="54"/>
  <c r="B46" i="54"/>
  <c r="B45" i="54"/>
  <c r="B44" i="54"/>
  <c r="B43" i="54"/>
  <c r="B42" i="54"/>
  <c r="B41" i="54"/>
  <c r="B40" i="54"/>
  <c r="B39" i="54"/>
  <c r="B38" i="54"/>
  <c r="B37" i="54"/>
  <c r="B36" i="54"/>
  <c r="B35" i="54"/>
  <c r="C57" i="53"/>
  <c r="C54" i="53"/>
  <c r="C53" i="53"/>
  <c r="AP50" i="53"/>
  <c r="AO50" i="53"/>
  <c r="AN50" i="53"/>
  <c r="AM50" i="53"/>
  <c r="AL50" i="53"/>
  <c r="AK50" i="53"/>
  <c r="AJ50" i="53"/>
  <c r="AI50" i="53"/>
  <c r="AH50" i="53"/>
  <c r="AG50" i="53"/>
  <c r="AF50" i="53"/>
  <c r="AE50" i="53"/>
  <c r="AD50" i="53"/>
  <c r="AC50" i="53"/>
  <c r="AB50" i="53"/>
  <c r="AA50" i="53"/>
  <c r="Z50" i="53"/>
  <c r="Y50" i="53"/>
  <c r="X50" i="53"/>
  <c r="W50" i="53"/>
  <c r="V50" i="53"/>
  <c r="U50" i="53"/>
  <c r="T50" i="53"/>
  <c r="S50" i="53"/>
  <c r="R50" i="53"/>
  <c r="Q50" i="53"/>
  <c r="P50" i="53"/>
  <c r="O50" i="53"/>
  <c r="N50" i="53"/>
  <c r="M50" i="53"/>
  <c r="L50" i="53"/>
  <c r="K50" i="53"/>
  <c r="J50" i="53"/>
  <c r="I50" i="53"/>
  <c r="H50" i="53"/>
  <c r="G50" i="53"/>
  <c r="F50" i="53"/>
  <c r="E50" i="53"/>
  <c r="D50" i="53"/>
  <c r="C52" i="53" s="1"/>
  <c r="C56" i="53" s="1"/>
  <c r="C50" i="53"/>
  <c r="B49" i="53"/>
  <c r="B48" i="53"/>
  <c r="B47" i="53"/>
  <c r="B46" i="53"/>
  <c r="B45" i="53"/>
  <c r="B44" i="53"/>
  <c r="B43" i="53"/>
  <c r="B42" i="53"/>
  <c r="B41" i="53"/>
  <c r="B40" i="53"/>
  <c r="B39" i="53"/>
  <c r="B38" i="53"/>
  <c r="B37" i="53"/>
  <c r="B36" i="53"/>
  <c r="B35" i="53"/>
  <c r="C57" i="52"/>
  <c r="C54" i="52"/>
  <c r="C53" i="52"/>
  <c r="AP50" i="52"/>
  <c r="AO50" i="52"/>
  <c r="AN50" i="52"/>
  <c r="AM50" i="52"/>
  <c r="AL50" i="52"/>
  <c r="AK50" i="52"/>
  <c r="AJ50" i="52"/>
  <c r="AI50" i="52"/>
  <c r="AH50" i="52"/>
  <c r="AG50" i="52"/>
  <c r="AF50" i="52"/>
  <c r="AE50" i="52"/>
  <c r="AD50" i="52"/>
  <c r="AC50" i="52"/>
  <c r="AB50" i="52"/>
  <c r="AA50" i="52"/>
  <c r="Z50" i="52"/>
  <c r="Y50" i="52"/>
  <c r="X50" i="52"/>
  <c r="W50" i="52"/>
  <c r="V50" i="52"/>
  <c r="U50" i="52"/>
  <c r="T50" i="52"/>
  <c r="S50" i="52"/>
  <c r="R50" i="52"/>
  <c r="Q50" i="52"/>
  <c r="P50" i="52"/>
  <c r="O50" i="52"/>
  <c r="N50" i="52"/>
  <c r="M50" i="52"/>
  <c r="L50" i="52"/>
  <c r="K50" i="52"/>
  <c r="J50" i="52"/>
  <c r="I50" i="52"/>
  <c r="H50" i="52"/>
  <c r="G50" i="52"/>
  <c r="F50" i="52"/>
  <c r="E50" i="52"/>
  <c r="D50" i="52"/>
  <c r="C52" i="52" s="1"/>
  <c r="C56" i="52" s="1"/>
  <c r="C50" i="52"/>
  <c r="B49" i="52"/>
  <c r="B48" i="52"/>
  <c r="B47" i="52"/>
  <c r="B46" i="52"/>
  <c r="B45" i="52"/>
  <c r="B44" i="52"/>
  <c r="B43" i="52"/>
  <c r="B42" i="52"/>
  <c r="B41" i="52"/>
  <c r="B40" i="52"/>
  <c r="B39" i="52"/>
  <c r="B38" i="52"/>
  <c r="B37" i="52"/>
  <c r="B36" i="52"/>
  <c r="B35" i="52"/>
  <c r="C43" i="51"/>
  <c r="AP36" i="51"/>
  <c r="AO36" i="51"/>
  <c r="AN36" i="51"/>
  <c r="AM36" i="51"/>
  <c r="AL36" i="51"/>
  <c r="AK36" i="51"/>
  <c r="AJ36" i="51"/>
  <c r="AI36" i="51"/>
  <c r="AH36" i="51"/>
  <c r="AG36" i="51"/>
  <c r="AF36" i="51"/>
  <c r="AE36" i="51"/>
  <c r="AD36" i="51"/>
  <c r="AC36" i="51"/>
  <c r="AB36" i="51"/>
  <c r="AA36" i="51"/>
  <c r="Z36" i="51"/>
  <c r="Y36" i="51"/>
  <c r="X36" i="51"/>
  <c r="W36" i="51"/>
  <c r="V36" i="51"/>
  <c r="U36" i="51"/>
  <c r="T36" i="51"/>
  <c r="S36" i="51"/>
  <c r="R36" i="51"/>
  <c r="Q36" i="51"/>
  <c r="P36" i="51"/>
  <c r="O36" i="51"/>
  <c r="N36" i="51"/>
  <c r="M36" i="51"/>
  <c r="L36" i="51"/>
  <c r="K36" i="51"/>
  <c r="J36" i="51"/>
  <c r="I36" i="51"/>
  <c r="H36" i="51"/>
  <c r="G36" i="51"/>
  <c r="F36" i="51"/>
  <c r="C40" i="51" s="1"/>
  <c r="E36" i="51"/>
  <c r="D36" i="51"/>
  <c r="C36" i="51"/>
  <c r="B35" i="51"/>
  <c r="B34" i="51"/>
  <c r="B33" i="51"/>
  <c r="B32" i="51"/>
  <c r="B31" i="51"/>
  <c r="B30" i="51"/>
  <c r="B29" i="51"/>
  <c r="B28" i="51"/>
  <c r="C57" i="50"/>
  <c r="C53" i="50"/>
  <c r="AP50" i="50"/>
  <c r="AO50" i="50"/>
  <c r="AN50" i="50"/>
  <c r="AM50" i="50"/>
  <c r="AL50" i="50"/>
  <c r="AK50" i="50"/>
  <c r="AJ50" i="50"/>
  <c r="AI50" i="50"/>
  <c r="AH50" i="50"/>
  <c r="AG50" i="50"/>
  <c r="AF50" i="50"/>
  <c r="AE50" i="50"/>
  <c r="AD50" i="50"/>
  <c r="AC50" i="50"/>
  <c r="AB50" i="50"/>
  <c r="AA50" i="50"/>
  <c r="Z50" i="50"/>
  <c r="Y50" i="50"/>
  <c r="X50" i="50"/>
  <c r="W50" i="50"/>
  <c r="V50" i="50"/>
  <c r="U50" i="50"/>
  <c r="T50" i="50"/>
  <c r="S50" i="50"/>
  <c r="R50" i="50"/>
  <c r="Q50" i="50"/>
  <c r="P50" i="50"/>
  <c r="O50" i="50"/>
  <c r="N50" i="50"/>
  <c r="M50" i="50"/>
  <c r="L50" i="50"/>
  <c r="K50" i="50"/>
  <c r="J50" i="50"/>
  <c r="I50" i="50"/>
  <c r="H50" i="50"/>
  <c r="G50" i="50"/>
  <c r="F50" i="50"/>
  <c r="C54" i="50" s="1"/>
  <c r="E50" i="50"/>
  <c r="D50" i="50"/>
  <c r="C52" i="50" s="1"/>
  <c r="C50" i="50"/>
  <c r="B49" i="50"/>
  <c r="B48" i="50"/>
  <c r="B47" i="50"/>
  <c r="B46" i="50"/>
  <c r="B45" i="50"/>
  <c r="B44" i="50"/>
  <c r="B43" i="50"/>
  <c r="B42" i="50"/>
  <c r="B41" i="50"/>
  <c r="B40" i="50"/>
  <c r="B39" i="50"/>
  <c r="B38" i="50"/>
  <c r="B37" i="50"/>
  <c r="B36" i="50"/>
  <c r="B35" i="50"/>
  <c r="C57" i="49"/>
  <c r="C53" i="49"/>
  <c r="AP50" i="49"/>
  <c r="AO50" i="49"/>
  <c r="AN50" i="49"/>
  <c r="AM50" i="49"/>
  <c r="AL50" i="49"/>
  <c r="AK50" i="49"/>
  <c r="AJ50" i="49"/>
  <c r="AI50" i="49"/>
  <c r="AH50" i="49"/>
  <c r="AG50" i="49"/>
  <c r="AF50" i="49"/>
  <c r="AE50" i="49"/>
  <c r="AD50" i="49"/>
  <c r="AC50" i="49"/>
  <c r="AB50" i="49"/>
  <c r="AA50" i="49"/>
  <c r="Z50" i="49"/>
  <c r="Y50" i="49"/>
  <c r="X50" i="49"/>
  <c r="W50" i="49"/>
  <c r="V50" i="49"/>
  <c r="U50" i="49"/>
  <c r="T50" i="49"/>
  <c r="S50" i="49"/>
  <c r="R50" i="49"/>
  <c r="Q50" i="49"/>
  <c r="P50" i="49"/>
  <c r="O50" i="49"/>
  <c r="N50" i="49"/>
  <c r="M50" i="49"/>
  <c r="L50" i="49"/>
  <c r="K50" i="49"/>
  <c r="J50" i="49"/>
  <c r="I50" i="49"/>
  <c r="H50" i="49"/>
  <c r="G50" i="49"/>
  <c r="F50" i="49"/>
  <c r="C54" i="49" s="1"/>
  <c r="E50" i="49"/>
  <c r="D50" i="49"/>
  <c r="C52" i="49" s="1"/>
  <c r="C50" i="49"/>
  <c r="B49" i="49"/>
  <c r="B48" i="49"/>
  <c r="B47" i="49"/>
  <c r="B46" i="49"/>
  <c r="B45" i="49"/>
  <c r="B44" i="49"/>
  <c r="B43" i="49"/>
  <c r="B42" i="49"/>
  <c r="B41" i="49"/>
  <c r="B40" i="49"/>
  <c r="B39" i="49"/>
  <c r="B38" i="49"/>
  <c r="B37" i="49"/>
  <c r="B36" i="49"/>
  <c r="B35" i="49"/>
  <c r="C38" i="51" l="1"/>
  <c r="C39" i="51"/>
  <c r="C42" i="51" s="1"/>
  <c r="C56" i="49"/>
  <c r="C56" i="50"/>
  <c r="C57" i="34"/>
  <c r="AP50" i="34"/>
  <c r="AO50" i="34"/>
  <c r="AN50" i="34"/>
  <c r="AM50" i="34"/>
  <c r="AL50" i="34"/>
  <c r="AK50" i="34"/>
  <c r="AJ50" i="34"/>
  <c r="AI50" i="34"/>
  <c r="AH50" i="34"/>
  <c r="AG50" i="34"/>
  <c r="AF50" i="34"/>
  <c r="AE50" i="34"/>
  <c r="AD50" i="34"/>
  <c r="AC50" i="34"/>
  <c r="AB50" i="34"/>
  <c r="AA50" i="34"/>
  <c r="Z50" i="34"/>
  <c r="Y50" i="34"/>
  <c r="X50" i="34"/>
  <c r="W50" i="34"/>
  <c r="V50" i="34"/>
  <c r="U50" i="34"/>
  <c r="T50" i="34"/>
  <c r="S50" i="34"/>
  <c r="R50" i="34"/>
  <c r="Q50" i="34"/>
  <c r="P50" i="34"/>
  <c r="O50" i="34"/>
  <c r="N50" i="34"/>
  <c r="M50" i="34"/>
  <c r="L50" i="34"/>
  <c r="K50" i="34"/>
  <c r="J50" i="34"/>
  <c r="I50" i="34"/>
  <c r="H50" i="34"/>
  <c r="G50" i="34"/>
  <c r="F50" i="34"/>
  <c r="C54" i="34" s="1"/>
  <c r="E50" i="34"/>
  <c r="C53" i="34" s="1"/>
  <c r="D50" i="34"/>
  <c r="C52" i="34" s="1"/>
  <c r="C56" i="34" s="1"/>
  <c r="C50" i="34"/>
  <c r="B49" i="34"/>
  <c r="B48" i="34"/>
  <c r="B47" i="34"/>
  <c r="B46" i="34"/>
  <c r="B45" i="34"/>
  <c r="B44" i="34"/>
  <c r="B43" i="34"/>
  <c r="B42" i="34"/>
  <c r="B41" i="34"/>
  <c r="B40" i="34"/>
  <c r="B39" i="34"/>
  <c r="B38" i="34"/>
  <c r="B37" i="34"/>
  <c r="B36" i="34"/>
  <c r="B35" i="34"/>
  <c r="C57" i="48"/>
  <c r="AP50" i="48"/>
  <c r="AO50" i="48"/>
  <c r="AN50" i="48"/>
  <c r="AM50" i="48"/>
  <c r="AL50" i="48"/>
  <c r="AK50" i="48"/>
  <c r="AJ50" i="48"/>
  <c r="AI50" i="48"/>
  <c r="AH50" i="48"/>
  <c r="AG50" i="48"/>
  <c r="AF50" i="48"/>
  <c r="AE50" i="48"/>
  <c r="AD50" i="48"/>
  <c r="AC50" i="48"/>
  <c r="AB50" i="48"/>
  <c r="AA50" i="48"/>
  <c r="Z50" i="48"/>
  <c r="Y50" i="48"/>
  <c r="X50" i="48"/>
  <c r="W50" i="48"/>
  <c r="V50" i="48"/>
  <c r="U50" i="48"/>
  <c r="T50" i="48"/>
  <c r="S50" i="48"/>
  <c r="R50" i="48"/>
  <c r="Q50" i="48"/>
  <c r="P50" i="48"/>
  <c r="O50" i="48"/>
  <c r="N50" i="48"/>
  <c r="M50" i="48"/>
  <c r="L50" i="48"/>
  <c r="K50" i="48"/>
  <c r="J50" i="48"/>
  <c r="I50" i="48"/>
  <c r="H50" i="48"/>
  <c r="G50" i="48"/>
  <c r="F50" i="48"/>
  <c r="C54" i="48" s="1"/>
  <c r="E50" i="48"/>
  <c r="C53" i="48" s="1"/>
  <c r="D50" i="48"/>
  <c r="C52" i="48" s="1"/>
  <c r="C56" i="48" s="1"/>
  <c r="C50" i="48"/>
  <c r="B49" i="48"/>
  <c r="B48" i="48"/>
  <c r="B47" i="48"/>
  <c r="B46" i="48"/>
  <c r="B45" i="48"/>
  <c r="B44" i="48"/>
  <c r="B43" i="48"/>
  <c r="B42" i="48"/>
  <c r="B41" i="48"/>
  <c r="B40" i="48"/>
  <c r="B39" i="48"/>
  <c r="B38" i="48"/>
  <c r="B37" i="48"/>
  <c r="B36" i="48"/>
  <c r="B35" i="48"/>
  <c r="C57" i="47"/>
  <c r="AP50" i="47"/>
  <c r="AO50" i="47"/>
  <c r="AN50" i="47"/>
  <c r="AM50" i="47"/>
  <c r="AL50" i="47"/>
  <c r="AK50" i="47"/>
  <c r="AJ50" i="47"/>
  <c r="AI50" i="47"/>
  <c r="AH50" i="47"/>
  <c r="AG50" i="47"/>
  <c r="AF50" i="47"/>
  <c r="AE50" i="47"/>
  <c r="AD50" i="47"/>
  <c r="AC50" i="47"/>
  <c r="AB50" i="47"/>
  <c r="AA50" i="47"/>
  <c r="Z50" i="47"/>
  <c r="Y50" i="47"/>
  <c r="X50" i="47"/>
  <c r="W50" i="47"/>
  <c r="V50" i="47"/>
  <c r="U50" i="47"/>
  <c r="T50" i="47"/>
  <c r="S50" i="47"/>
  <c r="R50" i="47"/>
  <c r="Q50" i="47"/>
  <c r="P50" i="47"/>
  <c r="O50" i="47"/>
  <c r="N50" i="47"/>
  <c r="M50" i="47"/>
  <c r="L50" i="47"/>
  <c r="K50" i="47"/>
  <c r="J50" i="47"/>
  <c r="I50" i="47"/>
  <c r="H50" i="47"/>
  <c r="G50" i="47"/>
  <c r="F50" i="47"/>
  <c r="C54" i="47" s="1"/>
  <c r="E50" i="47"/>
  <c r="C53" i="47" s="1"/>
  <c r="D50" i="47"/>
  <c r="C52" i="47" s="1"/>
  <c r="C56" i="47" s="1"/>
  <c r="C50" i="47"/>
  <c r="B49" i="47"/>
  <c r="B48" i="47"/>
  <c r="B47" i="47"/>
  <c r="B46" i="47"/>
  <c r="B45" i="47"/>
  <c r="B44" i="47"/>
  <c r="B43" i="47"/>
  <c r="B42" i="47"/>
  <c r="B41" i="47"/>
  <c r="B40" i="47"/>
  <c r="B39" i="47"/>
  <c r="B38" i="47"/>
  <c r="B37" i="47"/>
  <c r="B36" i="47"/>
  <c r="B35" i="47"/>
  <c r="C57" i="46"/>
  <c r="AP50" i="46"/>
  <c r="AO50" i="46"/>
  <c r="AN50" i="46"/>
  <c r="AM50" i="46"/>
  <c r="AL50" i="46"/>
  <c r="AK50" i="46"/>
  <c r="AJ50" i="46"/>
  <c r="AI50" i="46"/>
  <c r="AH50" i="46"/>
  <c r="AG50" i="46"/>
  <c r="AF50" i="46"/>
  <c r="AE50" i="46"/>
  <c r="AD50" i="46"/>
  <c r="AC50" i="46"/>
  <c r="AB50" i="46"/>
  <c r="AA50" i="46"/>
  <c r="Z50" i="46"/>
  <c r="Y50" i="46"/>
  <c r="X50" i="46"/>
  <c r="W50" i="46"/>
  <c r="V50" i="46"/>
  <c r="U50" i="46"/>
  <c r="T50" i="46"/>
  <c r="S50" i="46"/>
  <c r="R50" i="46"/>
  <c r="Q50" i="46"/>
  <c r="P50" i="46"/>
  <c r="O50" i="46"/>
  <c r="N50" i="46"/>
  <c r="M50" i="46"/>
  <c r="L50" i="46"/>
  <c r="K50" i="46"/>
  <c r="J50" i="46"/>
  <c r="I50" i="46"/>
  <c r="H50" i="46"/>
  <c r="G50" i="46"/>
  <c r="F50" i="46"/>
  <c r="C54" i="46" s="1"/>
  <c r="E50" i="46"/>
  <c r="C53" i="46" s="1"/>
  <c r="D50" i="46"/>
  <c r="C52" i="46" s="1"/>
  <c r="C56" i="46" s="1"/>
  <c r="C50" i="46"/>
  <c r="B49" i="46"/>
  <c r="B48" i="46"/>
  <c r="B47" i="46"/>
  <c r="B46" i="46"/>
  <c r="B45" i="46"/>
  <c r="B44" i="46"/>
  <c r="B43" i="46"/>
  <c r="B42" i="46"/>
  <c r="B41" i="46"/>
  <c r="B40" i="46"/>
  <c r="B39" i="46"/>
  <c r="B38" i="46"/>
  <c r="B37" i="46"/>
  <c r="B36" i="46"/>
  <c r="B35" i="46"/>
  <c r="C57" i="45"/>
  <c r="AP50" i="45"/>
  <c r="AO50" i="45"/>
  <c r="AN50" i="45"/>
  <c r="AM50" i="45"/>
  <c r="AL50" i="45"/>
  <c r="AK50" i="45"/>
  <c r="AJ50" i="45"/>
  <c r="AI50" i="45"/>
  <c r="AH50" i="45"/>
  <c r="AG50" i="45"/>
  <c r="AF50" i="45"/>
  <c r="AE50" i="45"/>
  <c r="AD50" i="45"/>
  <c r="AC50" i="45"/>
  <c r="AB50" i="45"/>
  <c r="AA50" i="45"/>
  <c r="Z50" i="45"/>
  <c r="Y50" i="45"/>
  <c r="X50" i="45"/>
  <c r="W50" i="45"/>
  <c r="V50" i="45"/>
  <c r="U50" i="45"/>
  <c r="T50" i="45"/>
  <c r="S50" i="45"/>
  <c r="R50" i="45"/>
  <c r="Q50" i="45"/>
  <c r="P50" i="45"/>
  <c r="O50" i="45"/>
  <c r="N50" i="45"/>
  <c r="M50" i="45"/>
  <c r="L50" i="45"/>
  <c r="K50" i="45"/>
  <c r="J50" i="45"/>
  <c r="I50" i="45"/>
  <c r="H50" i="45"/>
  <c r="G50" i="45"/>
  <c r="F50" i="45"/>
  <c r="C54" i="45" s="1"/>
  <c r="E50" i="45"/>
  <c r="C53" i="45" s="1"/>
  <c r="D50" i="45"/>
  <c r="C52" i="45" s="1"/>
  <c r="C56" i="45" s="1"/>
  <c r="C50" i="45"/>
  <c r="B49" i="45"/>
  <c r="B48" i="45"/>
  <c r="B47" i="45"/>
  <c r="B46" i="45"/>
  <c r="B45" i="45"/>
  <c r="B44" i="45"/>
  <c r="B43" i="45"/>
  <c r="B42" i="45"/>
  <c r="B41" i="45"/>
  <c r="B40" i="45"/>
  <c r="B39" i="45"/>
  <c r="B38" i="45"/>
  <c r="B37" i="45"/>
  <c r="B36" i="45"/>
  <c r="B35" i="45"/>
  <c r="C57" i="44"/>
  <c r="AP50" i="44"/>
  <c r="AO50" i="44"/>
  <c r="AN50" i="44"/>
  <c r="AM50" i="44"/>
  <c r="AL50" i="44"/>
  <c r="AK50" i="44"/>
  <c r="AJ50" i="44"/>
  <c r="AI50" i="44"/>
  <c r="AH50" i="44"/>
  <c r="AG50" i="44"/>
  <c r="AF50" i="44"/>
  <c r="AE50" i="44"/>
  <c r="AD50" i="44"/>
  <c r="AC50" i="44"/>
  <c r="AB50" i="44"/>
  <c r="AA50" i="44"/>
  <c r="Z50" i="44"/>
  <c r="Y50" i="44"/>
  <c r="X50" i="44"/>
  <c r="W50" i="44"/>
  <c r="V50" i="44"/>
  <c r="U50" i="44"/>
  <c r="T50" i="44"/>
  <c r="S50" i="44"/>
  <c r="R50" i="44"/>
  <c r="Q50" i="44"/>
  <c r="P50" i="44"/>
  <c r="O50" i="44"/>
  <c r="N50" i="44"/>
  <c r="M50" i="44"/>
  <c r="L50" i="44"/>
  <c r="K50" i="44"/>
  <c r="J50" i="44"/>
  <c r="I50" i="44"/>
  <c r="H50" i="44"/>
  <c r="G50" i="44"/>
  <c r="F50" i="44"/>
  <c r="C54" i="44" s="1"/>
  <c r="E50" i="44"/>
  <c r="C53" i="44" s="1"/>
  <c r="D50" i="44"/>
  <c r="C52" i="44" s="1"/>
  <c r="C56" i="44" s="1"/>
  <c r="C50" i="44"/>
  <c r="B49" i="44"/>
  <c r="B48" i="44"/>
  <c r="B47" i="44"/>
  <c r="B46" i="44"/>
  <c r="B45" i="44"/>
  <c r="B44" i="44"/>
  <c r="B43" i="44"/>
  <c r="B42" i="44"/>
  <c r="B41" i="44"/>
  <c r="B40" i="44"/>
  <c r="B39" i="44"/>
  <c r="B38" i="44"/>
  <c r="B37" i="44"/>
  <c r="B36" i="44"/>
  <c r="B35" i="44"/>
  <c r="C57" i="43"/>
  <c r="AP50" i="43"/>
  <c r="AO50" i="43"/>
  <c r="AN50" i="43"/>
  <c r="AM50" i="43"/>
  <c r="AL50" i="43"/>
  <c r="AK50" i="43"/>
  <c r="AJ50" i="43"/>
  <c r="AI50" i="43"/>
  <c r="AH50" i="43"/>
  <c r="AG50" i="43"/>
  <c r="AF50" i="43"/>
  <c r="AE50" i="43"/>
  <c r="AD50" i="43"/>
  <c r="AC50" i="43"/>
  <c r="AB50" i="43"/>
  <c r="AA50" i="43"/>
  <c r="Z50" i="43"/>
  <c r="Y50" i="43"/>
  <c r="X50" i="43"/>
  <c r="W50" i="43"/>
  <c r="V50" i="43"/>
  <c r="U50" i="43"/>
  <c r="T50" i="43"/>
  <c r="S50" i="43"/>
  <c r="R50" i="43"/>
  <c r="Q50" i="43"/>
  <c r="P50" i="43"/>
  <c r="O50" i="43"/>
  <c r="N50" i="43"/>
  <c r="M50" i="43"/>
  <c r="L50" i="43"/>
  <c r="K50" i="43"/>
  <c r="J50" i="43"/>
  <c r="I50" i="43"/>
  <c r="H50" i="43"/>
  <c r="G50" i="43"/>
  <c r="F50" i="43"/>
  <c r="C54" i="43" s="1"/>
  <c r="E50" i="43"/>
  <c r="C53" i="43" s="1"/>
  <c r="D50" i="43"/>
  <c r="C52" i="43" s="1"/>
  <c r="C56" i="43" s="1"/>
  <c r="C50" i="43"/>
  <c r="B49" i="43"/>
  <c r="B48" i="43"/>
  <c r="B47" i="43"/>
  <c r="B46" i="43"/>
  <c r="B45" i="43"/>
  <c r="B44" i="43"/>
  <c r="B43" i="43"/>
  <c r="B42" i="43"/>
  <c r="B41" i="43"/>
  <c r="B40" i="43"/>
  <c r="B39" i="43"/>
  <c r="B38" i="43"/>
  <c r="B37" i="43"/>
  <c r="B36" i="43"/>
  <c r="B35" i="43"/>
  <c r="C57" i="42"/>
  <c r="AP50" i="42"/>
  <c r="AO50" i="42"/>
  <c r="AN50" i="42"/>
  <c r="AM50" i="42"/>
  <c r="AL50" i="42"/>
  <c r="AK50" i="42"/>
  <c r="AJ50" i="42"/>
  <c r="AI50" i="42"/>
  <c r="AH50" i="42"/>
  <c r="AG50" i="42"/>
  <c r="AF50" i="42"/>
  <c r="AE50" i="42"/>
  <c r="AD50" i="42"/>
  <c r="AC50" i="42"/>
  <c r="AB50" i="42"/>
  <c r="AA50" i="42"/>
  <c r="Z50" i="42"/>
  <c r="Y50" i="42"/>
  <c r="X50" i="42"/>
  <c r="W50" i="42"/>
  <c r="V50" i="42"/>
  <c r="U50" i="42"/>
  <c r="T50" i="42"/>
  <c r="S50" i="42"/>
  <c r="R50" i="42"/>
  <c r="Q50" i="42"/>
  <c r="P50" i="42"/>
  <c r="O50" i="42"/>
  <c r="N50" i="42"/>
  <c r="M50" i="42"/>
  <c r="L50" i="42"/>
  <c r="K50" i="42"/>
  <c r="J50" i="42"/>
  <c r="I50" i="42"/>
  <c r="H50" i="42"/>
  <c r="G50" i="42"/>
  <c r="F50" i="42"/>
  <c r="C54" i="42" s="1"/>
  <c r="E50" i="42"/>
  <c r="C53" i="42" s="1"/>
  <c r="D50" i="42"/>
  <c r="C52" i="42" s="1"/>
  <c r="C56" i="42" s="1"/>
  <c r="C50" i="42"/>
  <c r="B49" i="42"/>
  <c r="B48" i="42"/>
  <c r="B47" i="42"/>
  <c r="B46" i="42"/>
  <c r="B45" i="42"/>
  <c r="B44" i="42"/>
  <c r="B43" i="42"/>
  <c r="B42" i="42"/>
  <c r="B41" i="42"/>
  <c r="B40" i="42"/>
  <c r="B39" i="42"/>
  <c r="B38" i="42"/>
  <c r="B37" i="42"/>
  <c r="B36" i="42"/>
  <c r="B35" i="42"/>
  <c r="C57" i="41"/>
  <c r="AP50" i="41"/>
  <c r="AO50" i="41"/>
  <c r="AN50" i="41"/>
  <c r="AM50" i="41"/>
  <c r="AL50" i="41"/>
  <c r="AK50" i="41"/>
  <c r="AJ50" i="41"/>
  <c r="AI50" i="41"/>
  <c r="AH50" i="41"/>
  <c r="AG50" i="41"/>
  <c r="AF50" i="41"/>
  <c r="AE50" i="41"/>
  <c r="AD50" i="41"/>
  <c r="AC50" i="41"/>
  <c r="AB50" i="41"/>
  <c r="AA50" i="41"/>
  <c r="Z50" i="41"/>
  <c r="Y50" i="41"/>
  <c r="X50" i="41"/>
  <c r="W50" i="41"/>
  <c r="V50" i="41"/>
  <c r="U50" i="41"/>
  <c r="T50" i="41"/>
  <c r="S50" i="41"/>
  <c r="R50" i="41"/>
  <c r="Q50" i="41"/>
  <c r="P50" i="41"/>
  <c r="O50" i="41"/>
  <c r="N50" i="41"/>
  <c r="M50" i="41"/>
  <c r="L50" i="41"/>
  <c r="K50" i="41"/>
  <c r="J50" i="41"/>
  <c r="I50" i="41"/>
  <c r="H50" i="41"/>
  <c r="G50" i="41"/>
  <c r="F50" i="41"/>
  <c r="C54" i="41" s="1"/>
  <c r="E50" i="41"/>
  <c r="C53" i="41" s="1"/>
  <c r="D50" i="41"/>
  <c r="C52" i="41" s="1"/>
  <c r="C56" i="41" s="1"/>
  <c r="C50" i="41"/>
  <c r="B49" i="41"/>
  <c r="B48" i="41"/>
  <c r="B47" i="41"/>
  <c r="B46" i="41"/>
  <c r="B45" i="41"/>
  <c r="B44" i="41"/>
  <c r="B43" i="41"/>
  <c r="B42" i="41"/>
  <c r="B41" i="41"/>
  <c r="B40" i="41"/>
  <c r="B39" i="41"/>
  <c r="B38" i="41"/>
  <c r="B37" i="41"/>
  <c r="B36" i="41"/>
  <c r="B35" i="41"/>
  <c r="C57" i="40"/>
  <c r="AP50" i="40"/>
  <c r="AO50" i="40"/>
  <c r="AN50" i="40"/>
  <c r="AM50" i="40"/>
  <c r="AL50" i="40"/>
  <c r="AK50" i="40"/>
  <c r="AJ50" i="40"/>
  <c r="AI50" i="40"/>
  <c r="AH50" i="40"/>
  <c r="AG50" i="40"/>
  <c r="AF50" i="40"/>
  <c r="AE50" i="40"/>
  <c r="AD50" i="40"/>
  <c r="AC50" i="40"/>
  <c r="AB50" i="40"/>
  <c r="AA50" i="40"/>
  <c r="Z50" i="40"/>
  <c r="Y50" i="40"/>
  <c r="X50" i="40"/>
  <c r="W50" i="40"/>
  <c r="V50" i="40"/>
  <c r="U50" i="40"/>
  <c r="T50" i="40"/>
  <c r="S50" i="40"/>
  <c r="R50" i="40"/>
  <c r="Q50" i="40"/>
  <c r="P50" i="40"/>
  <c r="O50" i="40"/>
  <c r="N50" i="40"/>
  <c r="M50" i="40"/>
  <c r="L50" i="40"/>
  <c r="K50" i="40"/>
  <c r="J50" i="40"/>
  <c r="I50" i="40"/>
  <c r="H50" i="40"/>
  <c r="G50" i="40"/>
  <c r="F50" i="40"/>
  <c r="C54" i="40" s="1"/>
  <c r="E50" i="40"/>
  <c r="C53" i="40" s="1"/>
  <c r="D50" i="40"/>
  <c r="C52" i="40" s="1"/>
  <c r="C56" i="40" s="1"/>
  <c r="C50" i="40"/>
  <c r="B49" i="40"/>
  <c r="B48" i="40"/>
  <c r="B47" i="40"/>
  <c r="B46" i="40"/>
  <c r="B45" i="40"/>
  <c r="B44" i="40"/>
  <c r="B43" i="40"/>
  <c r="B42" i="40"/>
  <c r="B41" i="40"/>
  <c r="B40" i="40"/>
  <c r="B39" i="40"/>
  <c r="B38" i="40"/>
  <c r="B37" i="40"/>
  <c r="B36" i="40"/>
  <c r="B35" i="40"/>
  <c r="C57" i="39"/>
  <c r="AP50" i="39"/>
  <c r="AO50" i="39"/>
  <c r="AN50" i="39"/>
  <c r="AM50" i="39"/>
  <c r="AL50" i="39"/>
  <c r="AK50" i="39"/>
  <c r="AJ50" i="39"/>
  <c r="AI50" i="39"/>
  <c r="AH50" i="39"/>
  <c r="AG50" i="39"/>
  <c r="AF50" i="39"/>
  <c r="AE50" i="39"/>
  <c r="AD50" i="39"/>
  <c r="AC50" i="39"/>
  <c r="AB50" i="39"/>
  <c r="AA50" i="39"/>
  <c r="Z50" i="39"/>
  <c r="Y50" i="39"/>
  <c r="X50" i="39"/>
  <c r="W50" i="39"/>
  <c r="V50" i="39"/>
  <c r="U50" i="39"/>
  <c r="T50" i="39"/>
  <c r="S50" i="39"/>
  <c r="R50" i="39"/>
  <c r="Q50" i="39"/>
  <c r="P50" i="39"/>
  <c r="O50" i="39"/>
  <c r="N50" i="39"/>
  <c r="M50" i="39"/>
  <c r="L50" i="39"/>
  <c r="K50" i="39"/>
  <c r="J50" i="39"/>
  <c r="I50" i="39"/>
  <c r="H50" i="39"/>
  <c r="G50" i="39"/>
  <c r="F50" i="39"/>
  <c r="C54" i="39" s="1"/>
  <c r="E50" i="39"/>
  <c r="C53" i="39" s="1"/>
  <c r="D50" i="39"/>
  <c r="C52" i="39" s="1"/>
  <c r="C56" i="39" s="1"/>
  <c r="C50" i="39"/>
  <c r="B49" i="39"/>
  <c r="B48" i="39"/>
  <c r="B47" i="39"/>
  <c r="B46" i="39"/>
  <c r="B45" i="39"/>
  <c r="B44" i="39"/>
  <c r="B43" i="39"/>
  <c r="B42" i="39"/>
  <c r="B41" i="39"/>
  <c r="B40" i="39"/>
  <c r="B39" i="39"/>
  <c r="B38" i="39"/>
  <c r="B37" i="39"/>
  <c r="B36" i="39"/>
  <c r="B35" i="39"/>
  <c r="C57" i="38"/>
  <c r="AP50" i="38"/>
  <c r="AO50" i="38"/>
  <c r="AN50" i="38"/>
  <c r="AM50" i="38"/>
  <c r="AL50" i="38"/>
  <c r="AK50" i="38"/>
  <c r="AJ50" i="38"/>
  <c r="AI50" i="38"/>
  <c r="AH50" i="38"/>
  <c r="AG50" i="38"/>
  <c r="AF50" i="38"/>
  <c r="AE50" i="38"/>
  <c r="AD50" i="38"/>
  <c r="AC50" i="38"/>
  <c r="AB50" i="38"/>
  <c r="AA50" i="38"/>
  <c r="Z50" i="38"/>
  <c r="Y50" i="38"/>
  <c r="X50" i="38"/>
  <c r="W50" i="38"/>
  <c r="V50" i="38"/>
  <c r="U50" i="38"/>
  <c r="T50" i="38"/>
  <c r="S50" i="38"/>
  <c r="R50" i="38"/>
  <c r="Q50" i="38"/>
  <c r="P50" i="38"/>
  <c r="O50" i="38"/>
  <c r="N50" i="38"/>
  <c r="M50" i="38"/>
  <c r="L50" i="38"/>
  <c r="K50" i="38"/>
  <c r="J50" i="38"/>
  <c r="I50" i="38"/>
  <c r="H50" i="38"/>
  <c r="G50" i="38"/>
  <c r="F50" i="38"/>
  <c r="C54" i="38" s="1"/>
  <c r="E50" i="38"/>
  <c r="C53" i="38" s="1"/>
  <c r="D50" i="38"/>
  <c r="C52" i="38" s="1"/>
  <c r="C56" i="38" s="1"/>
  <c r="C50" i="38"/>
  <c r="B49" i="38"/>
  <c r="B48" i="38"/>
  <c r="B47" i="38"/>
  <c r="B46" i="38"/>
  <c r="B45" i="38"/>
  <c r="B44" i="38"/>
  <c r="B43" i="38"/>
  <c r="B42" i="38"/>
  <c r="B41" i="38"/>
  <c r="B40" i="38"/>
  <c r="B39" i="38"/>
  <c r="B38" i="38"/>
  <c r="B37" i="38"/>
  <c r="B36" i="38"/>
  <c r="B35" i="38"/>
  <c r="C57" i="37"/>
  <c r="AP50" i="37"/>
  <c r="AO50" i="37"/>
  <c r="AN50" i="37"/>
  <c r="AM50" i="37"/>
  <c r="AL50" i="37"/>
  <c r="AK50" i="37"/>
  <c r="AJ50" i="37"/>
  <c r="AI50" i="37"/>
  <c r="AH50" i="37"/>
  <c r="AG50" i="37"/>
  <c r="AF50" i="37"/>
  <c r="AE50" i="37"/>
  <c r="AD50" i="37"/>
  <c r="AC50" i="37"/>
  <c r="AB50" i="37"/>
  <c r="AA50" i="37"/>
  <c r="Z50" i="37"/>
  <c r="Y50" i="37"/>
  <c r="X50" i="37"/>
  <c r="W50" i="37"/>
  <c r="V50" i="37"/>
  <c r="U50" i="37"/>
  <c r="T50" i="37"/>
  <c r="S50" i="37"/>
  <c r="R50" i="37"/>
  <c r="Q50" i="37"/>
  <c r="P50" i="37"/>
  <c r="O50" i="37"/>
  <c r="N50" i="37"/>
  <c r="M50" i="37"/>
  <c r="L50" i="37"/>
  <c r="K50" i="37"/>
  <c r="J50" i="37"/>
  <c r="I50" i="37"/>
  <c r="H50" i="37"/>
  <c r="G50" i="37"/>
  <c r="F50" i="37"/>
  <c r="C54" i="37" s="1"/>
  <c r="E50" i="37"/>
  <c r="C53" i="37" s="1"/>
  <c r="D50" i="37"/>
  <c r="C52" i="37" s="1"/>
  <c r="C56" i="37" s="1"/>
  <c r="C50" i="37"/>
  <c r="B49" i="37"/>
  <c r="B48" i="37"/>
  <c r="B47" i="37"/>
  <c r="B46" i="37"/>
  <c r="B45" i="37"/>
  <c r="B44" i="37"/>
  <c r="B43" i="37"/>
  <c r="B42" i="37"/>
  <c r="B41" i="37"/>
  <c r="B40" i="37"/>
  <c r="B39" i="37"/>
  <c r="B38" i="37"/>
  <c r="B37" i="37"/>
  <c r="B36" i="37"/>
  <c r="B35" i="37"/>
  <c r="C57" i="36"/>
  <c r="AP50" i="36"/>
  <c r="AO50" i="36"/>
  <c r="AN50" i="36"/>
  <c r="AM50" i="36"/>
  <c r="AL50" i="36"/>
  <c r="AK50" i="36"/>
  <c r="AJ50" i="36"/>
  <c r="AI50" i="36"/>
  <c r="AH50" i="36"/>
  <c r="AG50" i="36"/>
  <c r="AF50" i="36"/>
  <c r="AE50" i="36"/>
  <c r="AD50" i="36"/>
  <c r="AC50" i="36"/>
  <c r="AB50" i="36"/>
  <c r="AA50" i="36"/>
  <c r="Z50" i="36"/>
  <c r="Y50" i="36"/>
  <c r="X50" i="36"/>
  <c r="W50" i="36"/>
  <c r="V50" i="36"/>
  <c r="U50" i="36"/>
  <c r="T50" i="36"/>
  <c r="S50" i="36"/>
  <c r="R50" i="36"/>
  <c r="Q50" i="36"/>
  <c r="P50" i="36"/>
  <c r="O50" i="36"/>
  <c r="N50" i="36"/>
  <c r="M50" i="36"/>
  <c r="L50" i="36"/>
  <c r="K50" i="36"/>
  <c r="J50" i="36"/>
  <c r="I50" i="36"/>
  <c r="H50" i="36"/>
  <c r="G50" i="36"/>
  <c r="F50" i="36"/>
  <c r="C54" i="36" s="1"/>
  <c r="E50" i="36"/>
  <c r="C53" i="36" s="1"/>
  <c r="D50" i="36"/>
  <c r="C52" i="36" s="1"/>
  <c r="C56" i="36" s="1"/>
  <c r="C50" i="36"/>
  <c r="B49" i="36"/>
  <c r="B48" i="36"/>
  <c r="B47" i="36"/>
  <c r="B46" i="36"/>
  <c r="B45" i="36"/>
  <c r="B44" i="36"/>
  <c r="B43" i="36"/>
  <c r="B42" i="36"/>
  <c r="B41" i="36"/>
  <c r="B40" i="36"/>
  <c r="B39" i="36"/>
  <c r="B38" i="36"/>
  <c r="B37" i="36"/>
  <c r="B36" i="36"/>
  <c r="B35" i="36"/>
  <c r="C57" i="35"/>
  <c r="AP50" i="35"/>
  <c r="AO50" i="35"/>
  <c r="AN50" i="35"/>
  <c r="AM50" i="35"/>
  <c r="AL50" i="35"/>
  <c r="AK50" i="35"/>
  <c r="AJ50" i="35"/>
  <c r="AI50" i="35"/>
  <c r="AH50" i="35"/>
  <c r="AG50" i="35"/>
  <c r="AF50" i="35"/>
  <c r="AE50" i="35"/>
  <c r="AD50" i="35"/>
  <c r="AC50" i="35"/>
  <c r="AB50" i="35"/>
  <c r="AA50" i="35"/>
  <c r="Z50" i="35"/>
  <c r="Y50" i="35"/>
  <c r="X50" i="35"/>
  <c r="W50" i="35"/>
  <c r="V50" i="35"/>
  <c r="U50" i="35"/>
  <c r="T50" i="35"/>
  <c r="S50" i="35"/>
  <c r="R50" i="35"/>
  <c r="Q50" i="35"/>
  <c r="P50" i="35"/>
  <c r="O50" i="35"/>
  <c r="N50" i="35"/>
  <c r="M50" i="35"/>
  <c r="L50" i="35"/>
  <c r="K50" i="35"/>
  <c r="J50" i="35"/>
  <c r="I50" i="35"/>
  <c r="H50" i="35"/>
  <c r="G50" i="35"/>
  <c r="F50" i="35"/>
  <c r="C54" i="35" s="1"/>
  <c r="E50" i="35"/>
  <c r="C53" i="35" s="1"/>
  <c r="D50" i="35"/>
  <c r="C52" i="35" s="1"/>
  <c r="C56" i="35" s="1"/>
  <c r="C50" i="35"/>
  <c r="B49" i="35"/>
  <c r="B48" i="35"/>
  <c r="B47" i="35"/>
  <c r="B46" i="35"/>
  <c r="B45" i="35"/>
  <c r="B44" i="35"/>
  <c r="B43" i="35"/>
  <c r="B42" i="35"/>
  <c r="B41" i="35"/>
  <c r="B40" i="35"/>
  <c r="B39" i="35"/>
  <c r="B38" i="35"/>
  <c r="B37" i="35"/>
  <c r="B36" i="35"/>
  <c r="B35" i="35"/>
  <c r="C57" i="33"/>
  <c r="AP50" i="33"/>
  <c r="AO50" i="33"/>
  <c r="AN50" i="33"/>
  <c r="AM50" i="33"/>
  <c r="AL50" i="33"/>
  <c r="AK50" i="33"/>
  <c r="AJ50" i="33"/>
  <c r="AI50" i="33"/>
  <c r="AH50" i="33"/>
  <c r="AG50" i="33"/>
  <c r="AF50" i="33"/>
  <c r="AE50" i="33"/>
  <c r="AD50" i="33"/>
  <c r="AC50" i="33"/>
  <c r="AB50" i="33"/>
  <c r="AA50" i="33"/>
  <c r="Z50" i="33"/>
  <c r="Y50" i="33"/>
  <c r="X50" i="33"/>
  <c r="W50" i="33"/>
  <c r="V50" i="33"/>
  <c r="U50" i="33"/>
  <c r="T50" i="33"/>
  <c r="S50" i="33"/>
  <c r="R50" i="33"/>
  <c r="Q50" i="33"/>
  <c r="P50" i="33"/>
  <c r="O50" i="33"/>
  <c r="N50" i="33"/>
  <c r="M50" i="33"/>
  <c r="L50" i="33"/>
  <c r="K50" i="33"/>
  <c r="J50" i="33"/>
  <c r="I50" i="33"/>
  <c r="H50" i="33"/>
  <c r="G50" i="33"/>
  <c r="F50" i="33"/>
  <c r="C54" i="33" s="1"/>
  <c r="E50" i="33"/>
  <c r="C53" i="33" s="1"/>
  <c r="D50" i="33"/>
  <c r="C52" i="33" s="1"/>
  <c r="C56" i="33" s="1"/>
  <c r="C50" i="33"/>
  <c r="B49" i="33"/>
  <c r="B48" i="33"/>
  <c r="B47" i="33"/>
  <c r="B46" i="33"/>
  <c r="B45" i="33"/>
  <c r="B44" i="33"/>
  <c r="B43" i="33"/>
  <c r="B42" i="33"/>
  <c r="B41" i="33"/>
  <c r="B40" i="33"/>
  <c r="B39" i="33"/>
  <c r="B38" i="33"/>
  <c r="B37" i="33"/>
  <c r="B36" i="33"/>
  <c r="B35" i="33"/>
  <c r="C57" i="32"/>
  <c r="AP50" i="32"/>
  <c r="AO50" i="32"/>
  <c r="AN50" i="32"/>
  <c r="AM50" i="32"/>
  <c r="AL50" i="32"/>
  <c r="AK50" i="32"/>
  <c r="AJ50" i="32"/>
  <c r="AI50" i="32"/>
  <c r="AH50" i="32"/>
  <c r="AG50" i="32"/>
  <c r="AF50" i="32"/>
  <c r="AE50" i="32"/>
  <c r="AD50" i="32"/>
  <c r="AC50" i="32"/>
  <c r="AB50" i="32"/>
  <c r="AA50" i="32"/>
  <c r="Z50" i="32"/>
  <c r="Y50" i="32"/>
  <c r="X50" i="32"/>
  <c r="W50" i="32"/>
  <c r="V50" i="32"/>
  <c r="U50" i="32"/>
  <c r="T50" i="32"/>
  <c r="S50" i="32"/>
  <c r="R50" i="32"/>
  <c r="Q50" i="32"/>
  <c r="P50" i="32"/>
  <c r="O50" i="32"/>
  <c r="N50" i="32"/>
  <c r="M50" i="32"/>
  <c r="L50" i="32"/>
  <c r="K50" i="32"/>
  <c r="J50" i="32"/>
  <c r="I50" i="32"/>
  <c r="H50" i="32"/>
  <c r="G50" i="32"/>
  <c r="F50" i="32"/>
  <c r="C54" i="32" s="1"/>
  <c r="E50" i="32"/>
  <c r="C53" i="32" s="1"/>
  <c r="D50" i="32"/>
  <c r="C52" i="32" s="1"/>
  <c r="C56" i="32" s="1"/>
  <c r="C50" i="32"/>
  <c r="B49" i="32"/>
  <c r="B48" i="32"/>
  <c r="B47" i="32"/>
  <c r="B46" i="32"/>
  <c r="B45" i="32"/>
  <c r="B44" i="32"/>
  <c r="B43" i="32"/>
  <c r="B42" i="32"/>
  <c r="B41" i="32"/>
  <c r="B40" i="32"/>
  <c r="B39" i="32"/>
  <c r="B38" i="32"/>
  <c r="B37" i="32"/>
  <c r="B36" i="32"/>
  <c r="B35" i="32"/>
  <c r="C57" i="31"/>
  <c r="AP50" i="31"/>
  <c r="AO50" i="31"/>
  <c r="AN50" i="31"/>
  <c r="AM50" i="31"/>
  <c r="AL50" i="31"/>
  <c r="AK50" i="31"/>
  <c r="AJ50" i="31"/>
  <c r="AI50" i="31"/>
  <c r="AH50" i="31"/>
  <c r="AG50" i="31"/>
  <c r="AF50" i="31"/>
  <c r="AE50" i="31"/>
  <c r="AD50" i="31"/>
  <c r="AC50" i="31"/>
  <c r="AB50" i="31"/>
  <c r="AA50" i="31"/>
  <c r="Z50" i="31"/>
  <c r="Y50" i="31"/>
  <c r="X50" i="31"/>
  <c r="W50" i="31"/>
  <c r="V50" i="31"/>
  <c r="U50" i="31"/>
  <c r="T50" i="31"/>
  <c r="S50" i="31"/>
  <c r="R50" i="31"/>
  <c r="Q50" i="31"/>
  <c r="P50" i="31"/>
  <c r="O50" i="31"/>
  <c r="N50" i="31"/>
  <c r="M50" i="31"/>
  <c r="L50" i="31"/>
  <c r="K50" i="31"/>
  <c r="J50" i="31"/>
  <c r="I50" i="31"/>
  <c r="H50" i="31"/>
  <c r="G50" i="31"/>
  <c r="F50" i="31"/>
  <c r="C54" i="31" s="1"/>
  <c r="E50" i="31"/>
  <c r="C53" i="31" s="1"/>
  <c r="D50" i="31"/>
  <c r="C52" i="31" s="1"/>
  <c r="C56" i="31" s="1"/>
  <c r="C50" i="31"/>
  <c r="B49" i="31"/>
  <c r="B48" i="31"/>
  <c r="B47" i="31"/>
  <c r="B46" i="31"/>
  <c r="B45" i="31"/>
  <c r="B44" i="31"/>
  <c r="B43" i="31"/>
  <c r="B42" i="31"/>
  <c r="B41" i="31"/>
  <c r="B40" i="31"/>
  <c r="B39" i="31"/>
  <c r="B38" i="31"/>
  <c r="B37" i="31"/>
  <c r="B36" i="31"/>
  <c r="B35" i="31"/>
  <c r="C57" i="30"/>
  <c r="AP50" i="30"/>
  <c r="AO50" i="30"/>
  <c r="AN50" i="30"/>
  <c r="AM50" i="30"/>
  <c r="AL50" i="30"/>
  <c r="AK50" i="30"/>
  <c r="AJ50" i="30"/>
  <c r="AI50" i="30"/>
  <c r="AH50" i="30"/>
  <c r="AG50" i="30"/>
  <c r="AF50" i="30"/>
  <c r="AE50" i="30"/>
  <c r="AD50" i="30"/>
  <c r="AC50" i="30"/>
  <c r="AB50" i="30"/>
  <c r="AA50" i="30"/>
  <c r="Z50" i="30"/>
  <c r="Y50" i="30"/>
  <c r="X50" i="30"/>
  <c r="W50" i="30"/>
  <c r="V50" i="30"/>
  <c r="U50" i="30"/>
  <c r="T50" i="30"/>
  <c r="S50" i="30"/>
  <c r="R50" i="30"/>
  <c r="Q50" i="30"/>
  <c r="P50" i="30"/>
  <c r="O50" i="30"/>
  <c r="N50" i="30"/>
  <c r="M50" i="30"/>
  <c r="L50" i="30"/>
  <c r="K50" i="30"/>
  <c r="J50" i="30"/>
  <c r="I50" i="30"/>
  <c r="H50" i="30"/>
  <c r="G50" i="30"/>
  <c r="F50" i="30"/>
  <c r="C54" i="30" s="1"/>
  <c r="E50" i="30"/>
  <c r="C53" i="30" s="1"/>
  <c r="D50" i="30"/>
  <c r="C52" i="30" s="1"/>
  <c r="C56" i="30" s="1"/>
  <c r="C50" i="30"/>
  <c r="B49" i="30"/>
  <c r="B48" i="30"/>
  <c r="B47" i="30"/>
  <c r="B46" i="30"/>
  <c r="B45" i="30"/>
  <c r="B44" i="30"/>
  <c r="B43" i="30"/>
  <c r="B42" i="30"/>
  <c r="B41" i="30"/>
  <c r="B40" i="30"/>
  <c r="B39" i="30"/>
  <c r="B38" i="30"/>
  <c r="B37" i="30"/>
  <c r="B36" i="30"/>
  <c r="B35" i="30"/>
  <c r="C57" i="29"/>
  <c r="AP50" i="29"/>
  <c r="AO50" i="29"/>
  <c r="AN50" i="29"/>
  <c r="AM50" i="29"/>
  <c r="AL50" i="29"/>
  <c r="AK50" i="29"/>
  <c r="AJ50" i="29"/>
  <c r="AI50" i="29"/>
  <c r="AH50" i="29"/>
  <c r="AG50" i="29"/>
  <c r="AF50" i="29"/>
  <c r="AE50" i="29"/>
  <c r="AD50" i="29"/>
  <c r="AC50" i="29"/>
  <c r="AB50" i="29"/>
  <c r="AA50" i="29"/>
  <c r="Z50" i="29"/>
  <c r="Y50" i="29"/>
  <c r="X50" i="29"/>
  <c r="W50" i="29"/>
  <c r="V50" i="29"/>
  <c r="U50" i="29"/>
  <c r="T50" i="29"/>
  <c r="S50" i="29"/>
  <c r="R50" i="29"/>
  <c r="Q50" i="29"/>
  <c r="P50" i="29"/>
  <c r="O50" i="29"/>
  <c r="N50" i="29"/>
  <c r="M50" i="29"/>
  <c r="L50" i="29"/>
  <c r="K50" i="29"/>
  <c r="J50" i="29"/>
  <c r="I50" i="29"/>
  <c r="H50" i="29"/>
  <c r="G50" i="29"/>
  <c r="F50" i="29"/>
  <c r="C54" i="29" s="1"/>
  <c r="E50" i="29"/>
  <c r="C53" i="29" s="1"/>
  <c r="D50" i="29"/>
  <c r="C52" i="29" s="1"/>
  <c r="C56" i="29" s="1"/>
  <c r="C50" i="29"/>
  <c r="B49" i="29"/>
  <c r="B48" i="29"/>
  <c r="B47" i="29"/>
  <c r="B46" i="29"/>
  <c r="B45" i="29"/>
  <c r="B44" i="29"/>
  <c r="B43" i="29"/>
  <c r="B42" i="29"/>
  <c r="B41" i="29"/>
  <c r="B40" i="29"/>
  <c r="B39" i="29"/>
  <c r="B38" i="29"/>
  <c r="B37" i="29"/>
  <c r="B36" i="29"/>
  <c r="B35" i="29"/>
  <c r="C57" i="28"/>
  <c r="AP50" i="28"/>
  <c r="AO50" i="28"/>
  <c r="AN50" i="28"/>
  <c r="AM50" i="28"/>
  <c r="AL50" i="28"/>
  <c r="AK50" i="28"/>
  <c r="AJ50" i="28"/>
  <c r="AI50" i="28"/>
  <c r="AH50" i="28"/>
  <c r="AG50" i="28"/>
  <c r="AF50" i="28"/>
  <c r="AE50" i="28"/>
  <c r="AD50" i="28"/>
  <c r="AC50" i="28"/>
  <c r="AB50" i="28"/>
  <c r="AA50" i="28"/>
  <c r="Z50" i="28"/>
  <c r="Y50" i="28"/>
  <c r="X50" i="28"/>
  <c r="W50" i="28"/>
  <c r="V50" i="28"/>
  <c r="U50" i="28"/>
  <c r="T50" i="28"/>
  <c r="S50" i="28"/>
  <c r="R50" i="28"/>
  <c r="Q50" i="28"/>
  <c r="P50" i="28"/>
  <c r="O50" i="28"/>
  <c r="N50" i="28"/>
  <c r="M50" i="28"/>
  <c r="L50" i="28"/>
  <c r="K50" i="28"/>
  <c r="J50" i="28"/>
  <c r="I50" i="28"/>
  <c r="H50" i="28"/>
  <c r="G50" i="28"/>
  <c r="F50" i="28"/>
  <c r="C54" i="28" s="1"/>
  <c r="E50" i="28"/>
  <c r="C53" i="28" s="1"/>
  <c r="D50" i="28"/>
  <c r="C52" i="28" s="1"/>
  <c r="C56" i="28" s="1"/>
  <c r="C50" i="28"/>
  <c r="B49" i="28"/>
  <c r="B48" i="28"/>
  <c r="B47" i="28"/>
  <c r="B46" i="28"/>
  <c r="B45" i="28"/>
  <c r="B44" i="28"/>
  <c r="B43" i="28"/>
  <c r="B42" i="28"/>
  <c r="B41" i="28"/>
  <c r="B40" i="28"/>
  <c r="B39" i="28"/>
  <c r="B38" i="28"/>
  <c r="B37" i="28"/>
  <c r="B36" i="28"/>
  <c r="B35" i="28"/>
  <c r="C57" i="27"/>
  <c r="AP50" i="27"/>
  <c r="AO50" i="27"/>
  <c r="AN50" i="27"/>
  <c r="AM50" i="27"/>
  <c r="AL50" i="27"/>
  <c r="AK50" i="27"/>
  <c r="AJ50" i="27"/>
  <c r="AI50" i="27"/>
  <c r="AH50" i="27"/>
  <c r="AG50" i="27"/>
  <c r="AF50" i="27"/>
  <c r="AE50" i="27"/>
  <c r="AD50" i="27"/>
  <c r="AC50" i="27"/>
  <c r="AB50" i="27"/>
  <c r="AA50" i="27"/>
  <c r="Z50" i="27"/>
  <c r="Y50" i="27"/>
  <c r="X50" i="27"/>
  <c r="W50" i="27"/>
  <c r="V50" i="27"/>
  <c r="U50" i="27"/>
  <c r="T50" i="27"/>
  <c r="S50" i="27"/>
  <c r="R50" i="27"/>
  <c r="Q50" i="27"/>
  <c r="P50" i="27"/>
  <c r="O50" i="27"/>
  <c r="N50" i="27"/>
  <c r="M50" i="27"/>
  <c r="L50" i="27"/>
  <c r="K50" i="27"/>
  <c r="J50" i="27"/>
  <c r="I50" i="27"/>
  <c r="H50" i="27"/>
  <c r="G50" i="27"/>
  <c r="F50" i="27"/>
  <c r="C54" i="27" s="1"/>
  <c r="E50" i="27"/>
  <c r="C53" i="27" s="1"/>
  <c r="D50" i="27"/>
  <c r="C52" i="27" s="1"/>
  <c r="C56" i="27" s="1"/>
  <c r="C50" i="27"/>
  <c r="B49" i="27"/>
  <c r="B48" i="27"/>
  <c r="B47" i="27"/>
  <c r="B46" i="27"/>
  <c r="B45" i="27"/>
  <c r="B44" i="27"/>
  <c r="B43" i="27"/>
  <c r="B42" i="27"/>
  <c r="B41" i="27"/>
  <c r="B40" i="27"/>
  <c r="B39" i="27"/>
  <c r="B38" i="27"/>
  <c r="B37" i="27"/>
  <c r="B36" i="27"/>
  <c r="B35" i="27"/>
  <c r="C57" i="26"/>
  <c r="AP50" i="26"/>
  <c r="AO50" i="26"/>
  <c r="AN50" i="26"/>
  <c r="AM50" i="26"/>
  <c r="AL50" i="26"/>
  <c r="AK50" i="26"/>
  <c r="AJ50" i="26"/>
  <c r="AI50" i="26"/>
  <c r="AH50" i="26"/>
  <c r="AG50" i="26"/>
  <c r="AF50" i="26"/>
  <c r="AE50" i="26"/>
  <c r="AD50" i="26"/>
  <c r="AC50" i="26"/>
  <c r="AB50" i="26"/>
  <c r="AA50" i="26"/>
  <c r="Z50" i="26"/>
  <c r="Y50" i="26"/>
  <c r="X50" i="26"/>
  <c r="W50" i="26"/>
  <c r="V50" i="26"/>
  <c r="U50" i="26"/>
  <c r="T50" i="26"/>
  <c r="S50" i="26"/>
  <c r="R50" i="26"/>
  <c r="Q50" i="26"/>
  <c r="P50" i="26"/>
  <c r="O50" i="26"/>
  <c r="N50" i="26"/>
  <c r="M50" i="26"/>
  <c r="L50" i="26"/>
  <c r="K50" i="26"/>
  <c r="J50" i="26"/>
  <c r="I50" i="26"/>
  <c r="H50" i="26"/>
  <c r="G50" i="26"/>
  <c r="F50" i="26"/>
  <c r="C54" i="26" s="1"/>
  <c r="E50" i="26"/>
  <c r="C53" i="26" s="1"/>
  <c r="D50" i="26"/>
  <c r="C52" i="26" s="1"/>
  <c r="C56" i="26" s="1"/>
  <c r="C50" i="26"/>
  <c r="B49" i="26"/>
  <c r="B48" i="26"/>
  <c r="B47" i="26"/>
  <c r="B46" i="26"/>
  <c r="B45" i="26"/>
  <c r="B44" i="26"/>
  <c r="B43" i="26"/>
  <c r="B42" i="26"/>
  <c r="B41" i="26"/>
  <c r="B40" i="26"/>
  <c r="B39" i="26"/>
  <c r="B38" i="26"/>
  <c r="B37" i="26"/>
  <c r="B36" i="26"/>
  <c r="B35" i="26"/>
  <c r="C57" i="25"/>
  <c r="AP50" i="25"/>
  <c r="AO50" i="25"/>
  <c r="AN50" i="25"/>
  <c r="AM50" i="25"/>
  <c r="AL50" i="25"/>
  <c r="AK50" i="25"/>
  <c r="AJ50" i="25"/>
  <c r="AI50" i="25"/>
  <c r="AH50" i="25"/>
  <c r="AG50" i="25"/>
  <c r="AF50" i="25"/>
  <c r="AE50" i="25"/>
  <c r="AD50" i="25"/>
  <c r="AC50" i="25"/>
  <c r="AB50" i="25"/>
  <c r="AA50" i="25"/>
  <c r="Z50" i="25"/>
  <c r="Y50" i="25"/>
  <c r="X50" i="25"/>
  <c r="W50" i="25"/>
  <c r="V50" i="25"/>
  <c r="U50" i="25"/>
  <c r="T50" i="25"/>
  <c r="S50" i="25"/>
  <c r="R50" i="25"/>
  <c r="Q50" i="25"/>
  <c r="P50" i="25"/>
  <c r="O50" i="25"/>
  <c r="N50" i="25"/>
  <c r="M50" i="25"/>
  <c r="L50" i="25"/>
  <c r="K50" i="25"/>
  <c r="J50" i="25"/>
  <c r="I50" i="25"/>
  <c r="H50" i="25"/>
  <c r="G50" i="25"/>
  <c r="F50" i="25"/>
  <c r="C54" i="25" s="1"/>
  <c r="E50" i="25"/>
  <c r="C53" i="25" s="1"/>
  <c r="D50" i="25"/>
  <c r="C52" i="25" s="1"/>
  <c r="C56" i="25" s="1"/>
  <c r="C50" i="25"/>
  <c r="B49" i="25"/>
  <c r="B48" i="25"/>
  <c r="B47" i="25"/>
  <c r="B46" i="25"/>
  <c r="B45" i="25"/>
  <c r="B44" i="25"/>
  <c r="B43" i="25"/>
  <c r="B42" i="25"/>
  <c r="B41" i="25"/>
  <c r="B40" i="25"/>
  <c r="B39" i="25"/>
  <c r="B38" i="25"/>
  <c r="B37" i="25"/>
  <c r="B36" i="25"/>
  <c r="B35" i="25"/>
  <c r="C57" i="24"/>
  <c r="C53" i="24"/>
  <c r="AP50" i="24"/>
  <c r="AO50" i="24"/>
  <c r="AN50" i="24"/>
  <c r="AM50" i="24"/>
  <c r="AL50" i="24"/>
  <c r="AK50" i="24"/>
  <c r="AJ50" i="24"/>
  <c r="AI50" i="24"/>
  <c r="AH50" i="24"/>
  <c r="AG50" i="24"/>
  <c r="AF50" i="24"/>
  <c r="AE50" i="24"/>
  <c r="AD50" i="24"/>
  <c r="AC50" i="24"/>
  <c r="AB50" i="24"/>
  <c r="AA50" i="24"/>
  <c r="Z50" i="24"/>
  <c r="Y50" i="24"/>
  <c r="X50" i="24"/>
  <c r="W50" i="24"/>
  <c r="V50" i="24"/>
  <c r="U50" i="24"/>
  <c r="T50" i="24"/>
  <c r="S50" i="24"/>
  <c r="R50" i="24"/>
  <c r="Q50" i="24"/>
  <c r="P50" i="24"/>
  <c r="O50" i="24"/>
  <c r="N50" i="24"/>
  <c r="M50" i="24"/>
  <c r="L50" i="24"/>
  <c r="K50" i="24"/>
  <c r="J50" i="24"/>
  <c r="I50" i="24"/>
  <c r="H50" i="24"/>
  <c r="G50" i="24"/>
  <c r="F50" i="24"/>
  <c r="C54" i="24" s="1"/>
  <c r="E50" i="24"/>
  <c r="D50" i="24"/>
  <c r="C52" i="24" s="1"/>
  <c r="C50" i="24"/>
  <c r="B49" i="24"/>
  <c r="B48" i="24"/>
  <c r="B47" i="24"/>
  <c r="B46" i="24"/>
  <c r="B45" i="24"/>
  <c r="B44" i="24"/>
  <c r="B43" i="24"/>
  <c r="B42" i="24"/>
  <c r="B41" i="24"/>
  <c r="B40" i="24"/>
  <c r="B39" i="24"/>
  <c r="B38" i="24"/>
  <c r="B37" i="24"/>
  <c r="B36" i="24"/>
  <c r="B35" i="24"/>
  <c r="C57" i="23"/>
  <c r="C53" i="23"/>
  <c r="AP50" i="23"/>
  <c r="AO50" i="23"/>
  <c r="AN50" i="23"/>
  <c r="AM50" i="23"/>
  <c r="AL50" i="23"/>
  <c r="AK50" i="23"/>
  <c r="AJ50" i="23"/>
  <c r="AI50" i="23"/>
  <c r="AH50" i="23"/>
  <c r="AG50" i="23"/>
  <c r="AF50" i="23"/>
  <c r="AE50" i="23"/>
  <c r="AD50" i="23"/>
  <c r="AC50" i="23"/>
  <c r="AB50" i="23"/>
  <c r="AA50" i="23"/>
  <c r="Z50" i="23"/>
  <c r="Y50" i="23"/>
  <c r="X50" i="23"/>
  <c r="W50" i="23"/>
  <c r="V50" i="23"/>
  <c r="U50" i="23"/>
  <c r="T50" i="23"/>
  <c r="S50" i="23"/>
  <c r="R50" i="23"/>
  <c r="Q50" i="23"/>
  <c r="P50" i="23"/>
  <c r="O50" i="23"/>
  <c r="N50" i="23"/>
  <c r="M50" i="23"/>
  <c r="L50" i="23"/>
  <c r="K50" i="23"/>
  <c r="J50" i="23"/>
  <c r="I50" i="23"/>
  <c r="H50" i="23"/>
  <c r="G50" i="23"/>
  <c r="F50" i="23"/>
  <c r="C54" i="23" s="1"/>
  <c r="E50" i="23"/>
  <c r="D50" i="23"/>
  <c r="C52" i="23" s="1"/>
  <c r="C56" i="23" s="1"/>
  <c r="C50" i="23"/>
  <c r="B49" i="23"/>
  <c r="B48" i="23"/>
  <c r="B47" i="23"/>
  <c r="B46" i="23"/>
  <c r="B45" i="23"/>
  <c r="B44" i="23"/>
  <c r="B43" i="23"/>
  <c r="B42" i="23"/>
  <c r="B41" i="23"/>
  <c r="B40" i="23"/>
  <c r="B39" i="23"/>
  <c r="B38" i="23"/>
  <c r="B37" i="23"/>
  <c r="B36" i="23"/>
  <c r="B35" i="23"/>
  <c r="C57" i="22"/>
  <c r="C53" i="22"/>
  <c r="AP50" i="22"/>
  <c r="AO50" i="22"/>
  <c r="AN50" i="22"/>
  <c r="AM50" i="22"/>
  <c r="AL50" i="22"/>
  <c r="AK50" i="22"/>
  <c r="AJ50" i="22"/>
  <c r="AI50" i="22"/>
  <c r="AH50" i="22"/>
  <c r="AG50" i="22"/>
  <c r="AF50" i="22"/>
  <c r="AE50" i="22"/>
  <c r="AD50" i="22"/>
  <c r="AC50" i="22"/>
  <c r="AB50" i="22"/>
  <c r="AA50" i="22"/>
  <c r="Z50" i="22"/>
  <c r="Y50" i="22"/>
  <c r="X50" i="22"/>
  <c r="W50" i="22"/>
  <c r="V50" i="22"/>
  <c r="U50" i="22"/>
  <c r="T50" i="22"/>
  <c r="S50" i="22"/>
  <c r="R50" i="22"/>
  <c r="Q50" i="22"/>
  <c r="P50" i="22"/>
  <c r="O50" i="22"/>
  <c r="N50" i="22"/>
  <c r="M50" i="22"/>
  <c r="L50" i="22"/>
  <c r="K50" i="22"/>
  <c r="J50" i="22"/>
  <c r="I50" i="22"/>
  <c r="H50" i="22"/>
  <c r="G50" i="22"/>
  <c r="F50" i="22"/>
  <c r="C54" i="22" s="1"/>
  <c r="E50" i="22"/>
  <c r="D50" i="22"/>
  <c r="C52" i="22" s="1"/>
  <c r="C56" i="22" s="1"/>
  <c r="C50" i="22"/>
  <c r="B49" i="22"/>
  <c r="B48" i="22"/>
  <c r="B47" i="22"/>
  <c r="B46" i="22"/>
  <c r="B45" i="22"/>
  <c r="B44" i="22"/>
  <c r="B43" i="22"/>
  <c r="B42" i="22"/>
  <c r="B41" i="22"/>
  <c r="B40" i="22"/>
  <c r="B39" i="22"/>
  <c r="B38" i="22"/>
  <c r="B37" i="22"/>
  <c r="B36" i="22"/>
  <c r="B35" i="22"/>
  <c r="C57" i="21"/>
  <c r="C53" i="21"/>
  <c r="AP50" i="21"/>
  <c r="AO50" i="21"/>
  <c r="AN50" i="21"/>
  <c r="AM50" i="21"/>
  <c r="AL50" i="21"/>
  <c r="AK50" i="21"/>
  <c r="AJ50" i="21"/>
  <c r="AI50" i="21"/>
  <c r="AH50" i="21"/>
  <c r="AG50" i="21"/>
  <c r="AF50" i="21"/>
  <c r="AE50" i="21"/>
  <c r="AD50" i="21"/>
  <c r="AC50" i="21"/>
  <c r="AB50" i="21"/>
  <c r="AA50" i="21"/>
  <c r="Z50" i="21"/>
  <c r="Y50" i="21"/>
  <c r="X50" i="21"/>
  <c r="W50" i="21"/>
  <c r="V50" i="21"/>
  <c r="U50" i="21"/>
  <c r="T50" i="21"/>
  <c r="S50" i="21"/>
  <c r="R50" i="21"/>
  <c r="Q50" i="21"/>
  <c r="P50" i="21"/>
  <c r="O50" i="21"/>
  <c r="N50" i="21"/>
  <c r="M50" i="21"/>
  <c r="L50" i="21"/>
  <c r="K50" i="21"/>
  <c r="J50" i="21"/>
  <c r="I50" i="21"/>
  <c r="H50" i="21"/>
  <c r="G50" i="21"/>
  <c r="F50" i="21"/>
  <c r="C54" i="21" s="1"/>
  <c r="E50" i="21"/>
  <c r="D50" i="21"/>
  <c r="C52" i="21" s="1"/>
  <c r="C56" i="21" s="1"/>
  <c r="C50" i="21"/>
  <c r="B49" i="21"/>
  <c r="B48" i="21"/>
  <c r="B47" i="21"/>
  <c r="B46" i="21"/>
  <c r="B45" i="21"/>
  <c r="B44" i="21"/>
  <c r="B43" i="21"/>
  <c r="B42" i="21"/>
  <c r="B41" i="21"/>
  <c r="B40" i="21"/>
  <c r="B39" i="21"/>
  <c r="B38" i="21"/>
  <c r="B37" i="21"/>
  <c r="B36" i="21"/>
  <c r="B35" i="21"/>
  <c r="C57" i="20"/>
  <c r="C53" i="20"/>
  <c r="AP50" i="20"/>
  <c r="AO50" i="20"/>
  <c r="AN50" i="20"/>
  <c r="AM50" i="20"/>
  <c r="AL50" i="20"/>
  <c r="AK50" i="20"/>
  <c r="AJ50" i="20"/>
  <c r="AI50" i="20"/>
  <c r="AH50" i="20"/>
  <c r="AG50" i="20"/>
  <c r="AF50" i="20"/>
  <c r="AE50" i="20"/>
  <c r="AD50" i="20"/>
  <c r="AC50" i="20"/>
  <c r="AB50" i="20"/>
  <c r="AA50" i="20"/>
  <c r="Z50" i="20"/>
  <c r="Y50" i="20"/>
  <c r="X50" i="20"/>
  <c r="W50" i="20"/>
  <c r="V50" i="20"/>
  <c r="U50" i="20"/>
  <c r="T50" i="20"/>
  <c r="S50" i="20"/>
  <c r="R50" i="20"/>
  <c r="Q50" i="20"/>
  <c r="P50" i="20"/>
  <c r="O50" i="20"/>
  <c r="N50" i="20"/>
  <c r="M50" i="20"/>
  <c r="L50" i="20"/>
  <c r="K50" i="20"/>
  <c r="J50" i="20"/>
  <c r="I50" i="20"/>
  <c r="H50" i="20"/>
  <c r="G50" i="20"/>
  <c r="F50" i="20"/>
  <c r="C54" i="20" s="1"/>
  <c r="E50" i="20"/>
  <c r="D50" i="20"/>
  <c r="C52" i="20" s="1"/>
  <c r="C50" i="20"/>
  <c r="B49" i="20"/>
  <c r="B48" i="20"/>
  <c r="B47" i="20"/>
  <c r="B46" i="20"/>
  <c r="B45" i="20"/>
  <c r="B44" i="20"/>
  <c r="B43" i="20"/>
  <c r="B42" i="20"/>
  <c r="B41" i="20"/>
  <c r="B40" i="20"/>
  <c r="B39" i="20"/>
  <c r="B38" i="20"/>
  <c r="B37" i="20"/>
  <c r="B36" i="20"/>
  <c r="B35" i="20"/>
  <c r="C57" i="19"/>
  <c r="C53" i="19"/>
  <c r="AP50" i="19"/>
  <c r="AO50" i="19"/>
  <c r="AN50" i="19"/>
  <c r="AM50" i="19"/>
  <c r="AL50" i="19"/>
  <c r="AK50" i="19"/>
  <c r="AJ50" i="19"/>
  <c r="AI50" i="19"/>
  <c r="AH50" i="19"/>
  <c r="AG50" i="19"/>
  <c r="AF50" i="19"/>
  <c r="AE50" i="19"/>
  <c r="AD50" i="19"/>
  <c r="AC50" i="19"/>
  <c r="AB50" i="19"/>
  <c r="AA50" i="19"/>
  <c r="Z50" i="19"/>
  <c r="Y50" i="19"/>
  <c r="X50" i="19"/>
  <c r="W50" i="19"/>
  <c r="V50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C54" i="19" s="1"/>
  <c r="E50" i="19"/>
  <c r="D50" i="19"/>
  <c r="C52" i="19" s="1"/>
  <c r="C50" i="19"/>
  <c r="B49" i="19"/>
  <c r="B48" i="19"/>
  <c r="B47" i="19"/>
  <c r="B46" i="19"/>
  <c r="B45" i="19"/>
  <c r="B44" i="19"/>
  <c r="B43" i="19"/>
  <c r="B42" i="19"/>
  <c r="B41" i="19"/>
  <c r="B40" i="19"/>
  <c r="B39" i="19"/>
  <c r="B38" i="19"/>
  <c r="B37" i="19"/>
  <c r="B36" i="19"/>
  <c r="B35" i="19"/>
  <c r="C57" i="18"/>
  <c r="C53" i="18"/>
  <c r="AP50" i="18"/>
  <c r="AO50" i="18"/>
  <c r="AN50" i="18"/>
  <c r="AM50" i="18"/>
  <c r="AL50" i="18"/>
  <c r="AK50" i="18"/>
  <c r="AJ50" i="18"/>
  <c r="AI50" i="18"/>
  <c r="AH50" i="18"/>
  <c r="AG50" i="18"/>
  <c r="AF50" i="18"/>
  <c r="AE50" i="18"/>
  <c r="AD50" i="18"/>
  <c r="AC50" i="18"/>
  <c r="AB50" i="18"/>
  <c r="AA50" i="18"/>
  <c r="Z50" i="18"/>
  <c r="Y50" i="18"/>
  <c r="X50" i="18"/>
  <c r="W50" i="18"/>
  <c r="V50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C54" i="18" s="1"/>
  <c r="E50" i="18"/>
  <c r="D50" i="18"/>
  <c r="C52" i="18" s="1"/>
  <c r="C56" i="18" s="1"/>
  <c r="C50" i="18"/>
  <c r="B49" i="18"/>
  <c r="B48" i="18"/>
  <c r="B47" i="18"/>
  <c r="B46" i="18"/>
  <c r="B45" i="18"/>
  <c r="B44" i="18"/>
  <c r="B43" i="18"/>
  <c r="B42" i="18"/>
  <c r="B41" i="18"/>
  <c r="B40" i="18"/>
  <c r="B39" i="18"/>
  <c r="B38" i="18"/>
  <c r="B37" i="18"/>
  <c r="B36" i="18"/>
  <c r="B35" i="18"/>
  <c r="C57" i="17"/>
  <c r="C53" i="17"/>
  <c r="AP50" i="17"/>
  <c r="AO50" i="17"/>
  <c r="AN50" i="17"/>
  <c r="AM50" i="17"/>
  <c r="AL50" i="17"/>
  <c r="AK50" i="17"/>
  <c r="AJ50" i="17"/>
  <c r="AI50" i="17"/>
  <c r="AH50" i="17"/>
  <c r="AG50" i="17"/>
  <c r="AF50" i="17"/>
  <c r="AE50" i="17"/>
  <c r="AD50" i="17"/>
  <c r="AC50" i="17"/>
  <c r="AB50" i="17"/>
  <c r="AA50" i="17"/>
  <c r="Z50" i="17"/>
  <c r="Y50" i="17"/>
  <c r="X50" i="17"/>
  <c r="W50" i="17"/>
  <c r="V50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C54" i="17" s="1"/>
  <c r="E50" i="17"/>
  <c r="D50" i="17"/>
  <c r="C52" i="17" s="1"/>
  <c r="C50" i="17"/>
  <c r="B49" i="17"/>
  <c r="B48" i="17"/>
  <c r="B47" i="17"/>
  <c r="B46" i="17"/>
  <c r="B45" i="17"/>
  <c r="B44" i="17"/>
  <c r="B43" i="17"/>
  <c r="B42" i="17"/>
  <c r="B41" i="17"/>
  <c r="B40" i="17"/>
  <c r="B39" i="17"/>
  <c r="B38" i="17"/>
  <c r="B37" i="17"/>
  <c r="B36" i="17"/>
  <c r="B35" i="17"/>
  <c r="C57" i="16"/>
  <c r="C53" i="16"/>
  <c r="AP50" i="16"/>
  <c r="AO50" i="16"/>
  <c r="AN50" i="16"/>
  <c r="AM50" i="16"/>
  <c r="AL50" i="16"/>
  <c r="AK50" i="16"/>
  <c r="AJ50" i="16"/>
  <c r="AI50" i="16"/>
  <c r="AH50" i="16"/>
  <c r="AG50" i="16"/>
  <c r="AF50" i="16"/>
  <c r="AE50" i="16"/>
  <c r="AD50" i="16"/>
  <c r="AC50" i="16"/>
  <c r="AB50" i="16"/>
  <c r="AA50" i="16"/>
  <c r="Z50" i="16"/>
  <c r="Y50" i="16"/>
  <c r="X50" i="16"/>
  <c r="W50" i="16"/>
  <c r="V50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C54" i="16" s="1"/>
  <c r="E50" i="16"/>
  <c r="D50" i="16"/>
  <c r="C52" i="16" s="1"/>
  <c r="C50" i="16"/>
  <c r="B49" i="16"/>
  <c r="B48" i="16"/>
  <c r="B47" i="16"/>
  <c r="B46" i="16"/>
  <c r="B45" i="16"/>
  <c r="B44" i="16"/>
  <c r="B43" i="16"/>
  <c r="B42" i="16"/>
  <c r="B41" i="16"/>
  <c r="B40" i="16"/>
  <c r="B39" i="16"/>
  <c r="B38" i="16"/>
  <c r="B37" i="16"/>
  <c r="B36" i="16"/>
  <c r="B35" i="16"/>
  <c r="C57" i="15"/>
  <c r="C53" i="15"/>
  <c r="AP50" i="15"/>
  <c r="AO50" i="15"/>
  <c r="AN50" i="15"/>
  <c r="AM50" i="15"/>
  <c r="AL50" i="15"/>
  <c r="AK50" i="15"/>
  <c r="AJ50" i="15"/>
  <c r="AI50" i="15"/>
  <c r="AH50" i="15"/>
  <c r="AG50" i="15"/>
  <c r="AF50" i="15"/>
  <c r="AE50" i="15"/>
  <c r="AD50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C54" i="15" s="1"/>
  <c r="E50" i="15"/>
  <c r="D50" i="15"/>
  <c r="C52" i="15" s="1"/>
  <c r="C50" i="15"/>
  <c r="B49" i="15"/>
  <c r="B48" i="15"/>
  <c r="B47" i="15"/>
  <c r="B46" i="15"/>
  <c r="B45" i="15"/>
  <c r="B44" i="15"/>
  <c r="B43" i="15"/>
  <c r="B42" i="15"/>
  <c r="B41" i="15"/>
  <c r="B40" i="15"/>
  <c r="B39" i="15"/>
  <c r="B38" i="15"/>
  <c r="B37" i="15"/>
  <c r="B36" i="15"/>
  <c r="B35" i="15"/>
  <c r="C57" i="14"/>
  <c r="C53" i="14"/>
  <c r="AP50" i="14"/>
  <c r="AO50" i="14"/>
  <c r="AN50" i="14"/>
  <c r="AM50" i="14"/>
  <c r="AL50" i="14"/>
  <c r="AK50" i="14"/>
  <c r="AJ50" i="14"/>
  <c r="AI50" i="14"/>
  <c r="AH50" i="14"/>
  <c r="AG50" i="14"/>
  <c r="AF50" i="14"/>
  <c r="AE50" i="14"/>
  <c r="AD50" i="14"/>
  <c r="AC50" i="14"/>
  <c r="AB50" i="14"/>
  <c r="AA50" i="14"/>
  <c r="Z50" i="14"/>
  <c r="Y50" i="14"/>
  <c r="X50" i="14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C54" i="14" s="1"/>
  <c r="E50" i="14"/>
  <c r="D50" i="14"/>
  <c r="C52" i="14" s="1"/>
  <c r="C56" i="14" s="1"/>
  <c r="C50" i="14"/>
  <c r="B49" i="14"/>
  <c r="B48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C57" i="13"/>
  <c r="C53" i="13"/>
  <c r="AP50" i="13"/>
  <c r="AO50" i="13"/>
  <c r="AN50" i="13"/>
  <c r="AM50" i="13"/>
  <c r="AL50" i="13"/>
  <c r="AK50" i="13"/>
  <c r="AJ50" i="13"/>
  <c r="AI50" i="13"/>
  <c r="AH50" i="13"/>
  <c r="AG50" i="13"/>
  <c r="AF50" i="13"/>
  <c r="AE50" i="13"/>
  <c r="AD50" i="13"/>
  <c r="AC50" i="13"/>
  <c r="AB50" i="13"/>
  <c r="AA50" i="13"/>
  <c r="Z50" i="13"/>
  <c r="Y50" i="13"/>
  <c r="X50" i="13"/>
  <c r="W50" i="13"/>
  <c r="V50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C54" i="13" s="1"/>
  <c r="E50" i="13"/>
  <c r="D50" i="13"/>
  <c r="C52" i="13" s="1"/>
  <c r="C56" i="13" s="1"/>
  <c r="C50" i="13"/>
  <c r="B49" i="13"/>
  <c r="B48" i="13"/>
  <c r="B47" i="13"/>
  <c r="B46" i="13"/>
  <c r="B45" i="13"/>
  <c r="B44" i="13"/>
  <c r="B43" i="13"/>
  <c r="B42" i="13"/>
  <c r="B41" i="13"/>
  <c r="B40" i="13"/>
  <c r="B39" i="13"/>
  <c r="B38" i="13"/>
  <c r="B37" i="13"/>
  <c r="B36" i="13"/>
  <c r="B35" i="13"/>
  <c r="C57" i="12"/>
  <c r="AP50" i="12"/>
  <c r="AO50" i="12"/>
  <c r="AN50" i="12"/>
  <c r="AM50" i="12"/>
  <c r="AL50" i="12"/>
  <c r="AK50" i="12"/>
  <c r="AJ50" i="12"/>
  <c r="AI50" i="12"/>
  <c r="AH50" i="12"/>
  <c r="AG50" i="12"/>
  <c r="AF50" i="12"/>
  <c r="AE50" i="12"/>
  <c r="AD50" i="12"/>
  <c r="AC50" i="12"/>
  <c r="AB50" i="12"/>
  <c r="AA50" i="12"/>
  <c r="Z50" i="12"/>
  <c r="Y50" i="12"/>
  <c r="X50" i="12"/>
  <c r="W50" i="12"/>
  <c r="V50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C54" i="12" s="1"/>
  <c r="E50" i="12"/>
  <c r="C53" i="12" s="1"/>
  <c r="D50" i="12"/>
  <c r="C52" i="12" s="1"/>
  <c r="C56" i="12" s="1"/>
  <c r="C50" i="12"/>
  <c r="B49" i="12"/>
  <c r="B48" i="12"/>
  <c r="B47" i="12"/>
  <c r="B46" i="12"/>
  <c r="B45" i="12"/>
  <c r="B44" i="12"/>
  <c r="B43" i="12"/>
  <c r="B42" i="12"/>
  <c r="B41" i="12"/>
  <c r="B40" i="12"/>
  <c r="B39" i="12"/>
  <c r="B38" i="12"/>
  <c r="B37" i="12"/>
  <c r="B36" i="12"/>
  <c r="B35" i="12"/>
  <c r="C57" i="11"/>
  <c r="C52" i="11"/>
  <c r="AP50" i="11"/>
  <c r="AO50" i="11"/>
  <c r="AN50" i="11"/>
  <c r="AM50" i="11"/>
  <c r="AL50" i="11"/>
  <c r="AK50" i="11"/>
  <c r="AJ50" i="11"/>
  <c r="AI50" i="11"/>
  <c r="AH50" i="11"/>
  <c r="AG50" i="11"/>
  <c r="AF50" i="11"/>
  <c r="AE50" i="11"/>
  <c r="AD50" i="11"/>
  <c r="AC50" i="11"/>
  <c r="AB50" i="11"/>
  <c r="AA50" i="11"/>
  <c r="Z50" i="11"/>
  <c r="Y50" i="11"/>
  <c r="X50" i="11"/>
  <c r="W50" i="11"/>
  <c r="V50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C54" i="11" s="1"/>
  <c r="E50" i="11"/>
  <c r="C53" i="11" s="1"/>
  <c r="D50" i="11"/>
  <c r="C50" i="11"/>
  <c r="B49" i="11"/>
  <c r="B48" i="11"/>
  <c r="B47" i="11"/>
  <c r="B46" i="11"/>
  <c r="B45" i="11"/>
  <c r="B44" i="11"/>
  <c r="B43" i="11"/>
  <c r="B42" i="11"/>
  <c r="B41" i="11"/>
  <c r="B40" i="11"/>
  <c r="B39" i="11"/>
  <c r="B38" i="11"/>
  <c r="B37" i="11"/>
  <c r="B36" i="11"/>
  <c r="B35" i="11"/>
  <c r="C57" i="10"/>
  <c r="C52" i="10"/>
  <c r="AP50" i="10"/>
  <c r="AO50" i="10"/>
  <c r="AN50" i="10"/>
  <c r="AM50" i="10"/>
  <c r="AL50" i="10"/>
  <c r="AK50" i="10"/>
  <c r="AJ50" i="10"/>
  <c r="AI50" i="10"/>
  <c r="AH50" i="10"/>
  <c r="AG50" i="10"/>
  <c r="AF50" i="10"/>
  <c r="AE50" i="10"/>
  <c r="AD50" i="10"/>
  <c r="AC50" i="10"/>
  <c r="AB50" i="10"/>
  <c r="AA50" i="10"/>
  <c r="Z50" i="10"/>
  <c r="Y50" i="10"/>
  <c r="X50" i="10"/>
  <c r="W50" i="10"/>
  <c r="V50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C54" i="10" s="1"/>
  <c r="E50" i="10"/>
  <c r="C53" i="10" s="1"/>
  <c r="D50" i="10"/>
  <c r="C50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C57" i="9"/>
  <c r="C52" i="9"/>
  <c r="C56" i="9" s="1"/>
  <c r="AP50" i="9"/>
  <c r="AO50" i="9"/>
  <c r="AN50" i="9"/>
  <c r="AM50" i="9"/>
  <c r="AL50" i="9"/>
  <c r="AK50" i="9"/>
  <c r="AJ50" i="9"/>
  <c r="AI50" i="9"/>
  <c r="AH50" i="9"/>
  <c r="AG50" i="9"/>
  <c r="AF50" i="9"/>
  <c r="AE50" i="9"/>
  <c r="AD50" i="9"/>
  <c r="AC50" i="9"/>
  <c r="AB50" i="9"/>
  <c r="AA50" i="9"/>
  <c r="Z50" i="9"/>
  <c r="Y50" i="9"/>
  <c r="X50" i="9"/>
  <c r="W50" i="9"/>
  <c r="V50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C54" i="9" s="1"/>
  <c r="E50" i="9"/>
  <c r="C53" i="9" s="1"/>
  <c r="D50" i="9"/>
  <c r="C50" i="9"/>
  <c r="B49" i="9"/>
  <c r="B48" i="9"/>
  <c r="B47" i="9"/>
  <c r="B46" i="9"/>
  <c r="B45" i="9"/>
  <c r="B44" i="9"/>
  <c r="B43" i="9"/>
  <c r="B42" i="9"/>
  <c r="B41" i="9"/>
  <c r="B40" i="9"/>
  <c r="B39" i="9"/>
  <c r="B38" i="9"/>
  <c r="B37" i="9"/>
  <c r="B36" i="9"/>
  <c r="B35" i="9"/>
  <c r="C57" i="8"/>
  <c r="C52" i="8"/>
  <c r="AP50" i="8"/>
  <c r="AO50" i="8"/>
  <c r="AN50" i="8"/>
  <c r="AM50" i="8"/>
  <c r="AL50" i="8"/>
  <c r="AK50" i="8"/>
  <c r="AJ50" i="8"/>
  <c r="AI50" i="8"/>
  <c r="AH50" i="8"/>
  <c r="AG50" i="8"/>
  <c r="AF50" i="8"/>
  <c r="AE50" i="8"/>
  <c r="AD50" i="8"/>
  <c r="AC50" i="8"/>
  <c r="AB50" i="8"/>
  <c r="AA50" i="8"/>
  <c r="Z50" i="8"/>
  <c r="Y50" i="8"/>
  <c r="X50" i="8"/>
  <c r="W50" i="8"/>
  <c r="V50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C54" i="8" s="1"/>
  <c r="E50" i="8"/>
  <c r="C53" i="8" s="1"/>
  <c r="D50" i="8"/>
  <c r="C50" i="8"/>
  <c r="B49" i="8"/>
  <c r="B48" i="8"/>
  <c r="B47" i="8"/>
  <c r="B46" i="8"/>
  <c r="B45" i="8"/>
  <c r="B44" i="8"/>
  <c r="B43" i="8"/>
  <c r="B42" i="8"/>
  <c r="B41" i="8"/>
  <c r="B40" i="8"/>
  <c r="B39" i="8"/>
  <c r="B38" i="8"/>
  <c r="B37" i="8"/>
  <c r="B36" i="8"/>
  <c r="B35" i="8"/>
  <c r="C57" i="7"/>
  <c r="C52" i="7"/>
  <c r="AP50" i="7"/>
  <c r="AO50" i="7"/>
  <c r="AN50" i="7"/>
  <c r="AM50" i="7"/>
  <c r="AL50" i="7"/>
  <c r="AK50" i="7"/>
  <c r="AJ50" i="7"/>
  <c r="AI50" i="7"/>
  <c r="AH50" i="7"/>
  <c r="AG50" i="7"/>
  <c r="AF50" i="7"/>
  <c r="AE50" i="7"/>
  <c r="AD50" i="7"/>
  <c r="AC50" i="7"/>
  <c r="AB50" i="7"/>
  <c r="AA50" i="7"/>
  <c r="Z50" i="7"/>
  <c r="Y50" i="7"/>
  <c r="X50" i="7"/>
  <c r="W50" i="7"/>
  <c r="V50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C54" i="7" s="1"/>
  <c r="E50" i="7"/>
  <c r="C53" i="7" s="1"/>
  <c r="D50" i="7"/>
  <c r="C50" i="7"/>
  <c r="B49" i="7"/>
  <c r="B48" i="7"/>
  <c r="B47" i="7"/>
  <c r="B46" i="7"/>
  <c r="B45" i="7"/>
  <c r="B44" i="7"/>
  <c r="B43" i="7"/>
  <c r="B42" i="7"/>
  <c r="B41" i="7"/>
  <c r="B40" i="7"/>
  <c r="B39" i="7"/>
  <c r="B38" i="7"/>
  <c r="B37" i="7"/>
  <c r="B36" i="7"/>
  <c r="B35" i="7"/>
  <c r="C57" i="6"/>
  <c r="C53" i="6"/>
  <c r="AP50" i="6"/>
  <c r="AO50" i="6"/>
  <c r="AN50" i="6"/>
  <c r="AM50" i="6"/>
  <c r="AL50" i="6"/>
  <c r="AK50" i="6"/>
  <c r="AJ50" i="6"/>
  <c r="AI50" i="6"/>
  <c r="AH50" i="6"/>
  <c r="AG50" i="6"/>
  <c r="AF50" i="6"/>
  <c r="AE50" i="6"/>
  <c r="AD50" i="6"/>
  <c r="AC50" i="6"/>
  <c r="AB50" i="6"/>
  <c r="AA50" i="6"/>
  <c r="Z50" i="6"/>
  <c r="Y50" i="6"/>
  <c r="X50" i="6"/>
  <c r="W50" i="6"/>
  <c r="V50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C54" i="6" s="1"/>
  <c r="E50" i="6"/>
  <c r="D50" i="6"/>
  <c r="C52" i="6" s="1"/>
  <c r="C56" i="6" s="1"/>
  <c r="C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C57" i="5"/>
  <c r="C53" i="5"/>
  <c r="AP50" i="5"/>
  <c r="AO50" i="5"/>
  <c r="AN50" i="5"/>
  <c r="AM50" i="5"/>
  <c r="AL50" i="5"/>
  <c r="AK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C54" i="5" s="1"/>
  <c r="E50" i="5"/>
  <c r="D50" i="5"/>
  <c r="C52" i="5" s="1"/>
  <c r="C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C57" i="4"/>
  <c r="C53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C54" i="4" s="1"/>
  <c r="E50" i="4"/>
  <c r="D50" i="4"/>
  <c r="C52" i="4" s="1"/>
  <c r="C56" i="4" s="1"/>
  <c r="C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C57" i="3"/>
  <c r="C53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C54" i="3" s="1"/>
  <c r="E50" i="3"/>
  <c r="D50" i="3"/>
  <c r="C52" i="3" s="1"/>
  <c r="C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C57" i="2"/>
  <c r="C53" i="2"/>
  <c r="AP50" i="2"/>
  <c r="AO50" i="2"/>
  <c r="AN50" i="2"/>
  <c r="AM50" i="2"/>
  <c r="AL50" i="2"/>
  <c r="AK50" i="2"/>
  <c r="AJ50" i="2"/>
  <c r="AI50" i="2"/>
  <c r="AH50" i="2"/>
  <c r="AG50" i="2"/>
  <c r="AF50" i="2"/>
  <c r="AE50" i="2"/>
  <c r="AD50" i="2"/>
  <c r="AC50" i="2"/>
  <c r="AB50" i="2"/>
  <c r="AA50" i="2"/>
  <c r="Z50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C54" i="2" s="1"/>
  <c r="E50" i="2"/>
  <c r="D50" i="2"/>
  <c r="C52" i="2" s="1"/>
  <c r="C56" i="2" s="1"/>
  <c r="C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C57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C54" i="1" s="1"/>
  <c r="E50" i="1"/>
  <c r="C53" i="1" s="1"/>
  <c r="D50" i="1"/>
  <c r="C52" i="1" s="1"/>
  <c r="C56" i="1" s="1"/>
  <c r="C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C56" i="17" l="1"/>
  <c r="C56" i="15"/>
  <c r="C56" i="19"/>
  <c r="C56" i="16"/>
  <c r="C56" i="20"/>
  <c r="C56" i="24"/>
  <c r="C56" i="10"/>
  <c r="C56" i="7"/>
  <c r="C56" i="11"/>
  <c r="C56" i="8"/>
  <c r="C56" i="5"/>
  <c r="C56" i="3"/>
</calcChain>
</file>

<file path=xl/sharedStrings.xml><?xml version="1.0" encoding="utf-8"?>
<sst xmlns="http://schemas.openxmlformats.org/spreadsheetml/2006/main" count="13932" uniqueCount="371">
  <si>
    <t>SEASON:</t>
  </si>
  <si>
    <t>DIVISION:</t>
  </si>
  <si>
    <t>CATEGORY:</t>
  </si>
  <si>
    <t>FACTORY:</t>
  </si>
  <si>
    <t>DELIVERY:</t>
  </si>
  <si>
    <t>GROUP NAME:</t>
  </si>
  <si>
    <t>THEME:</t>
  </si>
  <si>
    <t>COLOR DESC.</t>
  </si>
  <si>
    <t>COLOR 
CODE</t>
  </si>
  <si>
    <t>BODY
MATERIAL</t>
  </si>
  <si>
    <t>TRIM 1
MATERIAL</t>
  </si>
  <si>
    <t>TRIM 2
MATERIAL</t>
  </si>
  <si>
    <t>TRIM 3
MATERIAL</t>
  </si>
  <si>
    <t>TRIM 4
MATERIAL</t>
  </si>
  <si>
    <t>ZIPPER TAPE
COLOR CODE</t>
  </si>
  <si>
    <t xml:space="preserve">INTERIOR  1
MATERIAL </t>
  </si>
  <si>
    <t xml:space="preserve">INTERIOR  2
MATERIAL </t>
  </si>
  <si>
    <t>LINING
MATERIAL</t>
  </si>
  <si>
    <t>EDGE PAINT
COLOR</t>
  </si>
  <si>
    <t>THREAD
COLOR</t>
  </si>
  <si>
    <t>EMB LOGO
FOIL COLOR</t>
  </si>
  <si>
    <t>ZIPPER FINISH</t>
  </si>
  <si>
    <t>HARDWARE</t>
  </si>
  <si>
    <t>IMAGE</t>
  </si>
  <si>
    <t>STYLE DESCRIPTION</t>
  </si>
  <si>
    <t>STYLE  NUMBER</t>
  </si>
  <si>
    <t>RETAILS</t>
  </si>
  <si>
    <t>CHARM/DANGLE</t>
  </si>
  <si>
    <t>HANGTAG</t>
    <phoneticPr fontId="0" type="noConversion"/>
  </si>
  <si>
    <t>CARE CARD</t>
  </si>
  <si>
    <t>DUST BAG</t>
  </si>
  <si>
    <t>COMMENTS</t>
    <phoneticPr fontId="0" type="noConversion"/>
  </si>
  <si>
    <t>SAMPLE COLOR</t>
  </si>
  <si>
    <t>NY</t>
  </si>
  <si>
    <t>MILAN</t>
  </si>
  <si>
    <t>NY AGENT</t>
  </si>
  <si>
    <t>EU AGENT</t>
  </si>
  <si>
    <t>SAMPLE ORDER TOTAL</t>
  </si>
  <si>
    <t>NY AGENT</t>
    <phoneticPr fontId="0" type="noConversion"/>
  </si>
  <si>
    <t>EU AGENT</t>
    <phoneticPr fontId="0" type="noConversion"/>
  </si>
  <si>
    <t>GRAND TOTAL</t>
  </si>
  <si>
    <t>FALL 24</t>
  </si>
  <si>
    <t>HANDBAGS</t>
  </si>
  <si>
    <t>ATLAS</t>
  </si>
  <si>
    <t>ROCKY ROAD PU</t>
  </si>
  <si>
    <t>TOTE</t>
  </si>
  <si>
    <t>NO</t>
  </si>
  <si>
    <t>BLACK/GOLD</t>
  </si>
  <si>
    <t>BGD</t>
  </si>
  <si>
    <t>BLACK</t>
  </si>
  <si>
    <t>DTM</t>
  </si>
  <si>
    <t>GOLD</t>
  </si>
  <si>
    <t>GOLDEN BRASS</t>
  </si>
  <si>
    <t>9K</t>
  </si>
  <si>
    <t>DM</t>
  </si>
  <si>
    <t>SHITAKE</t>
  </si>
  <si>
    <t>IVORY</t>
  </si>
  <si>
    <t>OLIVE</t>
  </si>
  <si>
    <t>STEEL BLUE</t>
  </si>
  <si>
    <t>BRICK</t>
  </si>
  <si>
    <t>SHI</t>
  </si>
  <si>
    <t>IVY</t>
  </si>
  <si>
    <t>OLV</t>
  </si>
  <si>
    <t>X98</t>
  </si>
  <si>
    <t>8RD</t>
  </si>
  <si>
    <t>FE33</t>
  </si>
  <si>
    <t>LT KHAKI</t>
  </si>
  <si>
    <t>DK MAHOAGNY</t>
  </si>
  <si>
    <t>OP DIAGONAL NY LOGO PVC/ROCKY ROAD PU</t>
  </si>
  <si>
    <t>BLACK/BLACK</t>
  </si>
  <si>
    <t>XLB</t>
  </si>
  <si>
    <t>DK MAHOGANY</t>
  </si>
  <si>
    <t>AGED WINE/GARNET</t>
  </si>
  <si>
    <t>AGED WINE</t>
  </si>
  <si>
    <t>GARNET</t>
  </si>
  <si>
    <t>CHINO/SHITAKE</t>
  </si>
  <si>
    <t>CHINO</t>
  </si>
  <si>
    <t>ROCKY ROAD PU/ULTRA SUEDE</t>
  </si>
  <si>
    <t>ROCKY RD PU</t>
  </si>
  <si>
    <t>ULTRA SUEDE</t>
  </si>
  <si>
    <t>ROCKY ROAD PU/ROCKY ROAD PU/SNAKE PU</t>
  </si>
  <si>
    <t>ROCK ROAD PU</t>
  </si>
  <si>
    <t>SNAKE PU</t>
  </si>
  <si>
    <t>SNAKE</t>
  </si>
  <si>
    <t>OLIVE COMBO</t>
  </si>
  <si>
    <t>IVORY COMBO</t>
  </si>
  <si>
    <t>SILVER</t>
  </si>
  <si>
    <t>GUNMETAL</t>
  </si>
  <si>
    <t>BIREN</t>
  </si>
  <si>
    <t>SATCHEL</t>
  </si>
  <si>
    <t>BLACK/GUNMETAL</t>
  </si>
  <si>
    <t>BWG</t>
  </si>
  <si>
    <t>WEBBING</t>
  </si>
  <si>
    <t>LT GREY</t>
  </si>
  <si>
    <t>WEBSTRAP</t>
  </si>
  <si>
    <t>CAYDEN</t>
  </si>
  <si>
    <t>BLACK/SILVER</t>
  </si>
  <si>
    <t>BSV</t>
  </si>
  <si>
    <t>SH NICKEL</t>
  </si>
  <si>
    <t>FOLDOVER CONV CBODY</t>
  </si>
  <si>
    <t>SHERPA</t>
  </si>
  <si>
    <t>SHERPA/PRIME PU</t>
  </si>
  <si>
    <t>IVORY/SHITAKE</t>
  </si>
  <si>
    <t>ULTRA SUEDE/PRIME PU</t>
  </si>
  <si>
    <t>KENDRIX</t>
  </si>
  <si>
    <t>SUTTON PVC</t>
  </si>
  <si>
    <t>MANGO</t>
  </si>
  <si>
    <t>MGO</t>
  </si>
  <si>
    <t>BBL</t>
  </si>
  <si>
    <t>SH BLACK</t>
  </si>
  <si>
    <t>SM SATCHEL</t>
  </si>
  <si>
    <t>TOP HANDLE</t>
  </si>
  <si>
    <t>FLAP CBODY</t>
  </si>
  <si>
    <t>HOBO</t>
  </si>
  <si>
    <t>T&amp;C LOGO JACQUARD/PRIME PU</t>
  </si>
  <si>
    <t>SUTTON PVC/ULTRA SUEDE</t>
  </si>
  <si>
    <t>SUTTON PVC/SINGLE PU/SNAKE PU</t>
  </si>
  <si>
    <t>OAKLYN</t>
  </si>
  <si>
    <t>MD TOTE</t>
  </si>
  <si>
    <t>STEEL BLUE/STEEL BLUE</t>
  </si>
  <si>
    <t>CHIC NYLON/ PRIME PU</t>
  </si>
  <si>
    <t>DN</t>
  </si>
  <si>
    <t>CHIC NYLON</t>
  </si>
  <si>
    <t>OLIVE/BLACK</t>
  </si>
  <si>
    <t>OLB</t>
  </si>
  <si>
    <t>RAINE</t>
  </si>
  <si>
    <t>GAR</t>
  </si>
  <si>
    <t>CBODY</t>
  </si>
  <si>
    <t>SHAR</t>
  </si>
  <si>
    <t>CRINKLE NAPPA PU</t>
  </si>
  <si>
    <t>SHOULDER</t>
  </si>
  <si>
    <t>NAPPA PU</t>
  </si>
  <si>
    <t>CRINKLE NAPPA PU/SHERPA</t>
  </si>
  <si>
    <t>CRINKLE NAPPA</t>
  </si>
  <si>
    <t>SHITAKE/IVORY</t>
  </si>
  <si>
    <t>AVELLE</t>
  </si>
  <si>
    <t>OP HORIZONTAL NY LOG PVC</t>
  </si>
  <si>
    <t>ROCKY ROAD PU/ROCKY ROAD PU/ROCKY ROAD PU/NAPPA PU</t>
  </si>
  <si>
    <t>IVORY MULTI</t>
  </si>
  <si>
    <t>OLIVE MULTI</t>
  </si>
  <si>
    <t>DK MAHOANY</t>
  </si>
  <si>
    <t>FIFER</t>
  </si>
  <si>
    <t>T&amp;C LOGO PVC/SUTTON PVC</t>
  </si>
  <si>
    <t>SW</t>
  </si>
  <si>
    <t>FLEUR</t>
  </si>
  <si>
    <t>SAFFIANO PVC</t>
  </si>
  <si>
    <t>PHONE CBODY</t>
  </si>
  <si>
    <t>T&amp;C LOG JACQAURD/SAFFIANO PVC</t>
  </si>
  <si>
    <t>HAVEN</t>
  </si>
  <si>
    <t>CROSSBODY</t>
  </si>
  <si>
    <t>38MM STANFORD LOGO WEB</t>
  </si>
  <si>
    <t>OP HORIZONTAL NY LOGO PVC/NAPPA PU</t>
  </si>
  <si>
    <t>IRIS</t>
  </si>
  <si>
    <t>BLACK/WHITE</t>
  </si>
  <si>
    <t>BUCKET</t>
  </si>
  <si>
    <t>OP DIAGONAL NY LOGO PVC/NAPPA PU</t>
  </si>
  <si>
    <t>LORELL</t>
  </si>
  <si>
    <t>GARNET/BLACK</t>
  </si>
  <si>
    <t>SHITAKE/GARNET</t>
  </si>
  <si>
    <t>RIVI</t>
  </si>
  <si>
    <t>BUTTER PU</t>
  </si>
  <si>
    <t>CHAIN CLUTCH</t>
  </si>
  <si>
    <t>T&amp;C LOGO JACQUARD/BUTTER PU</t>
  </si>
  <si>
    <t>ROCKY RD PU/NAPPA PU</t>
  </si>
  <si>
    <t>THYME</t>
  </si>
  <si>
    <t>SHERPA/NAPPA PU</t>
  </si>
  <si>
    <t>BRIDGER</t>
  </si>
  <si>
    <t>MD DOME CBODY</t>
  </si>
  <si>
    <t>CROCO PVC</t>
  </si>
  <si>
    <t>WS</t>
  </si>
  <si>
    <t>T&amp;C LOGO PVC/SAFFIANO PVC</t>
  </si>
  <si>
    <t>ELOWYN</t>
  </si>
  <si>
    <t>SHITAKE/BLACK</t>
  </si>
  <si>
    <t>STEEL BLUE/BLACK</t>
  </si>
  <si>
    <t>FINN</t>
  </si>
  <si>
    <t>TZ CBODY</t>
  </si>
  <si>
    <t>SHERPA/ROCKY ROAD PU</t>
  </si>
  <si>
    <t>ROCKY ROAD PU/ROCKY ROAD PU/ROCKY ROAD PU</t>
  </si>
  <si>
    <t>BLACK/IVORY/SHITAKE</t>
  </si>
  <si>
    <t>STEEL BLUE/OLIVE/BLACK</t>
  </si>
  <si>
    <t>FE33/580</t>
  </si>
  <si>
    <t>311/</t>
  </si>
  <si>
    <t>BACKPACK</t>
  </si>
  <si>
    <t>DIAGONAL NY LOGO PVC/NAPPA PU</t>
  </si>
  <si>
    <t>NIKKI</t>
  </si>
  <si>
    <t>BUCKET CBODY</t>
  </si>
  <si>
    <t>T&amp;C JQD/BUTTER PU</t>
  </si>
  <si>
    <t>RAY</t>
  </si>
  <si>
    <t>TATE</t>
  </si>
  <si>
    <t>38MM STANFORD WEBBING</t>
  </si>
  <si>
    <t>GRIFFIN</t>
  </si>
  <si>
    <t>NEW BUBBLE LAMB PU</t>
  </si>
  <si>
    <t>ZLC</t>
  </si>
  <si>
    <t>SHOULDER CBODY</t>
  </si>
  <si>
    <t>HARROW</t>
  </si>
  <si>
    <t>CHIC NYLON/NAPPA PU</t>
  </si>
  <si>
    <t>SM SLING</t>
  </si>
  <si>
    <t>T&amp;C LOGO NYLON/NAPPA PU</t>
  </si>
  <si>
    <t>LILY</t>
  </si>
  <si>
    <t>DK GRAY/BLACK</t>
  </si>
  <si>
    <t>DK GRAY</t>
  </si>
  <si>
    <t>CHIC NYLON/CHIC NYLON/CHIC NYLON/NAPPA PU</t>
  </si>
  <si>
    <t>STEEL BLUE COMBO</t>
  </si>
  <si>
    <t>MADDOX</t>
  </si>
  <si>
    <t>LG SLING</t>
  </si>
  <si>
    <t>SHEARLING/CHIC NYLON</t>
  </si>
  <si>
    <t>CASSIE</t>
  </si>
  <si>
    <t>LG TOTE</t>
  </si>
  <si>
    <t>MINI TOTE</t>
  </si>
  <si>
    <t>NY DKNY HORIZONTAL LOGO JQD/SAFFIANO PVC</t>
  </si>
  <si>
    <t>CARLITA</t>
  </si>
  <si>
    <t>NATURAL/IVORY</t>
  </si>
  <si>
    <t>FP56</t>
  </si>
  <si>
    <t>KALI</t>
  </si>
  <si>
    <t>NEOPRENE/NAPPA PU</t>
  </si>
  <si>
    <t>SLING</t>
  </si>
  <si>
    <t>CAMERA</t>
  </si>
  <si>
    <t>38MM POLYSPUN WEBBING</t>
  </si>
  <si>
    <t>ROCKY ROAD PU/NAPPA PU</t>
  </si>
  <si>
    <t>OP HORIZONTAL NY LOGO PVC/PRIME PU</t>
  </si>
  <si>
    <t>DEBOSSED STACKED DKNY LOGO PU/ROCKY ROAD PU</t>
  </si>
  <si>
    <t>DEBOSSED STACKED DKNY LOGO PU</t>
  </si>
  <si>
    <t>TUSCAN GRAIN PU</t>
  </si>
  <si>
    <t>ULTRA SUEDE/ROCKY ROAD PU</t>
  </si>
  <si>
    <t>ROCKY ROAD PU/ROACKY ROAD PU</t>
  </si>
  <si>
    <t>OP HORIZONTAL NY LOGO PVC/ROCKY ROAD PU</t>
  </si>
  <si>
    <t>RIA</t>
  </si>
  <si>
    <t>NEW BUBBLE LAMB</t>
  </si>
  <si>
    <t>ROCKY ROAD PU (MINGKE, $4.35/yd)</t>
  </si>
  <si>
    <t>DIAGONAL NEW YORK LOGO PVC (MINGYUAN, DKNY_HORIZONTAL SOLID LOGO MONOGRAM PVC - DIAGONAL 1.5MM, $4.00/yd)</t>
  </si>
  <si>
    <t>HORIZONTAL NEW YORK LOGO PVC (MINGYUAN, DKNY_HORIZONTAL SOLID LOGO MONOGRAM PVC - HORIZONTAL 1.5MM, $4.00/yd)</t>
  </si>
  <si>
    <t>NAPPA PU (HUASHENG, HQ1001, $3.80/YD)</t>
  </si>
  <si>
    <t>SAFFIANO PVC (MINGYUAN, regular colors $2.90/yd, pearl &amp; white $3.10/yd)</t>
  </si>
  <si>
    <t>T&amp;C LOGO PVC (MINGYUAN, $2.85/yd)</t>
  </si>
  <si>
    <t>T&amp;C LOGO JACQUARD (SHINSUNG J&amp;T, $5.90/yd)</t>
  </si>
  <si>
    <t>SOLID SHERPA (DONGLIM, HT-31776, $4.35/yd)</t>
  </si>
  <si>
    <t>NEW BUBBLE LAMB PU (TOP GOOD, DR2025, $3.85/yd)</t>
  </si>
  <si>
    <t>EMBOSSED CROCO PU (MINGYUAN, W6296 CROCO PU, $4.45/yd)</t>
  </si>
  <si>
    <t>38MM POLY SPUN WEBBING (YICHANG, NON LOGO COTTON WEBBINGS, $0.40/m)</t>
  </si>
  <si>
    <t>PRIME PU (GUOMAO, M691A, $4.00/yd)</t>
  </si>
  <si>
    <t>SUTTON PVC (MINGYUAN, W-8880, $2.90/yd)</t>
  </si>
  <si>
    <t>CHIC NYLON (JIAHO, 100% polyester $2.40/YD)</t>
  </si>
  <si>
    <t>T&amp;C LOGO PRINTED CHIC NYLON (JIAHO, $3.25/yd)</t>
  </si>
  <si>
    <t>NEOPRENE (SEZEST, SZT1905-116, $3.65/yd)</t>
  </si>
  <si>
    <t>SINGLE PU (HONGJIN, HJCG-14131717, $4.38/yd)</t>
  </si>
  <si>
    <t>SHEARLISOLID SHERPA (DONGLIM, HT-31776, $4.35/yd)</t>
  </si>
  <si>
    <t>SARABETH</t>
  </si>
  <si>
    <t>CHIC NYLON/NAPPA</t>
  </si>
  <si>
    <t>NY DKNY HORIZONTAL NYLON/NAPPA PU</t>
  </si>
  <si>
    <t>BLACK/GUNMTEL</t>
  </si>
  <si>
    <t>HANGTAG</t>
  </si>
  <si>
    <t>COMMENTS</t>
  </si>
  <si>
    <t>QUILTED SINGLE PU</t>
  </si>
  <si>
    <t>SINGLE PU</t>
  </si>
  <si>
    <t>QUILTED SINGLE PU/SINGLE PU</t>
  </si>
  <si>
    <t>ELLIS</t>
  </si>
  <si>
    <t>TRI COMP CBODY</t>
  </si>
  <si>
    <t>TUTU</t>
  </si>
  <si>
    <t>MD DEMI</t>
  </si>
  <si>
    <t>HORIZONTAL EMBOSSED NY DKNY LOGO PVC</t>
  </si>
  <si>
    <t>GUM</t>
  </si>
  <si>
    <t>MAUDRY</t>
  </si>
  <si>
    <t>HORIZONTAL NY DKNY LOGO PVC/ROCKY ROAD PU</t>
  </si>
  <si>
    <t>NICO</t>
  </si>
  <si>
    <t>CRACKLE PU</t>
  </si>
  <si>
    <t>CRACKLE PU/SHERPA</t>
  </si>
  <si>
    <t>GIGI</t>
  </si>
  <si>
    <t>FLIGHT BAG</t>
  </si>
  <si>
    <t>AVIA NYLON/ NAPPA PU</t>
  </si>
  <si>
    <t>DGY</t>
  </si>
  <si>
    <t>MAYA</t>
  </si>
  <si>
    <t>CAIRO</t>
  </si>
  <si>
    <t>MD POUCHETTE</t>
  </si>
  <si>
    <t>HADLEE</t>
  </si>
  <si>
    <t>GUN</t>
  </si>
  <si>
    <t>DEBOSSED STACKED DKNY LOGO PU/NAPPA PU</t>
  </si>
  <si>
    <t>NOA</t>
  </si>
  <si>
    <t>AVIA NYLON/NAPPA PU</t>
  </si>
  <si>
    <t>MAXWELL</t>
  </si>
  <si>
    <t>HORIZONTAL NY DKNY LOGO PVC//ROCKY RD PU</t>
  </si>
  <si>
    <t>LG BACKPACK</t>
  </si>
  <si>
    <t>STEEL BLUE/STEEL</t>
  </si>
  <si>
    <t>NADINE</t>
  </si>
  <si>
    <t>ROCKY RD</t>
  </si>
  <si>
    <t>EVONE</t>
  </si>
  <si>
    <t>ROCKY ROAD/NAPPA PU</t>
  </si>
  <si>
    <t>FLAP SHOULDER</t>
  </si>
  <si>
    <t>MECCA</t>
  </si>
  <si>
    <t>NY DKNY HORIZONTAL LOGO PVC/BUBBLE LAMB</t>
  </si>
  <si>
    <t>BRYANT PARK</t>
  </si>
  <si>
    <t>T&amp;C LOGO JACQUARD/ROCKY ROAD PU</t>
  </si>
  <si>
    <t>T&amp;C LOGO JQD</t>
  </si>
  <si>
    <t>DEMI W/ CHAIN</t>
  </si>
  <si>
    <t>ROCKY ROAD PU/HORIZONTAL NY</t>
  </si>
  <si>
    <t>SHITAKE/CHINO</t>
  </si>
  <si>
    <t>SINGLE PU/ULTRA SUEDE</t>
  </si>
  <si>
    <t>VLACK/SILVER</t>
  </si>
  <si>
    <t>QUILTED AVIA NYLON/NAPPA PU</t>
  </si>
  <si>
    <t>SHEARLING/ NAPPA PU</t>
  </si>
  <si>
    <t>PUFFY AVIA NYLON/ NAPPA PU</t>
  </si>
  <si>
    <t xml:space="preserve">BLACK </t>
  </si>
  <si>
    <t>ROCKY RD/NAPPA PU/</t>
  </si>
  <si>
    <t>HORIZONTAL EMBOSSED NY DKNY LOGO PVC/NAPPA PU</t>
  </si>
  <si>
    <t>CONV HOBO</t>
  </si>
  <si>
    <t>IVORY/SHITAKE/GOLD</t>
  </si>
  <si>
    <t>FOLD OVER CONV. CBODY</t>
  </si>
  <si>
    <t>ROCKY ROAD PU (MINGKE, $4.00/yd)</t>
  </si>
  <si>
    <t>SNAKE PU (AUSHAN VIVIIN, D1277-9056, $4.40/yd)</t>
  </si>
  <si>
    <t>NATURAL (#D1277-9056)</t>
  </si>
  <si>
    <r>
      <t xml:space="preserve">TRIM 1 MATERIAL
</t>
    </r>
    <r>
      <rPr>
        <b/>
        <sz val="24"/>
        <color rgb="FF00B0F0"/>
        <rFont val="Arial"/>
        <family val="2"/>
      </rPr>
      <t>STRAP + ZIPPER PULL + TRIM</t>
    </r>
  </si>
  <si>
    <t>9K GOLD</t>
  </si>
  <si>
    <t>38MM STANDFORD NEW YORK LOGO WEBBING (STANDFORD, NL3001263/38, $0.73/yd)</t>
  </si>
  <si>
    <t>NEW YORK LOGO CLIO WEBBING (SEZEST, DKNY CLIO WEBBING, $1.15/yd)</t>
  </si>
  <si>
    <t>AVIA NYLON (JIANHE, 825, $2.40/yd)</t>
  </si>
  <si>
    <t>BLACK (#14)</t>
  </si>
  <si>
    <t>DK GRAY (#23)</t>
  </si>
  <si>
    <t>SHITAKE (#8)</t>
  </si>
  <si>
    <t>50MM LIZA WEBBING (FINEALL, LIZA, $1.20/M)</t>
  </si>
  <si>
    <t>BLACK/IVORY</t>
  </si>
  <si>
    <t>BRK</t>
  </si>
  <si>
    <r>
      <rPr>
        <b/>
        <sz val="36"/>
        <color rgb="FF00B0F0"/>
        <rFont val="Arial"/>
        <family val="2"/>
      </rPr>
      <t>PUFFY</t>
    </r>
    <r>
      <rPr>
        <b/>
        <sz val="36"/>
        <rFont val="Arial"/>
        <family val="2"/>
      </rPr>
      <t xml:space="preserve"> AVIA NYLON (JIANHE, 825, $2.40/yd)</t>
    </r>
  </si>
  <si>
    <t>LOGO PRINTING</t>
  </si>
  <si>
    <t>HORIZONTAL NEW YORK LOGO EMBOSSED GRAIN PU (MINGYUAN, MY8592 +3mm EVA, $1.35/panel)</t>
  </si>
  <si>
    <t>GRAIN PU (MINGYUAN, MY8592, $3.35/yd)</t>
  </si>
  <si>
    <t>PEWTER</t>
  </si>
  <si>
    <t>s</t>
  </si>
  <si>
    <t>CRACKLE PU (JABP, JABP-PUL28010, $3.30/yd)</t>
  </si>
  <si>
    <r>
      <t xml:space="preserve">TRIM 1 MATERIAL
</t>
    </r>
    <r>
      <rPr>
        <b/>
        <sz val="24"/>
        <color rgb="FF00B0F0"/>
        <rFont val="Arial"/>
        <family val="2"/>
      </rPr>
      <t>STRAP ENDS + ZIPPER PULL</t>
    </r>
  </si>
  <si>
    <r>
      <t xml:space="preserve">TRIM 2 MATERIAL
</t>
    </r>
    <r>
      <rPr>
        <b/>
        <sz val="24"/>
        <color rgb="FF00B0F0"/>
        <rFont val="Arial"/>
        <family val="2"/>
      </rPr>
      <t>LOGO PATCH</t>
    </r>
  </si>
  <si>
    <r>
      <t xml:space="preserve">TRIM 3
MATERIAL
</t>
    </r>
    <r>
      <rPr>
        <b/>
        <sz val="24"/>
        <color rgb="FF00B0F0"/>
        <rFont val="Arial"/>
        <family val="2"/>
      </rPr>
      <t>STRAP + HANDLES</t>
    </r>
  </si>
  <si>
    <t>DZ CAMERA</t>
  </si>
  <si>
    <t>METALLIC GRAIN PU (SEZEST, SZT2308-001 PEWTER WITHOUT EMBOSSED, $8.10/yd)</t>
  </si>
  <si>
    <t>METALLIC HORIZONTAL NEW YORK LOGO EMBOSSED GRAIN PU (SEZEST, SZT2308-001 PEWTER, $8.90/yd)</t>
  </si>
  <si>
    <t>METALLIC HORIZONTAL EMBOSSED NY DKNY LOGO PVC GUNMETAL</t>
  </si>
  <si>
    <t>ULTRA SUEDE (as proto sample)</t>
  </si>
  <si>
    <r>
      <t xml:space="preserve">TRIM 1 MATERIAL
</t>
    </r>
    <r>
      <rPr>
        <b/>
        <sz val="24"/>
        <color rgb="FF00B0F0"/>
        <rFont val="Arial"/>
        <family val="2"/>
      </rPr>
      <t>GUSSET + HANDLES + TRIM</t>
    </r>
  </si>
  <si>
    <r>
      <t xml:space="preserve">TRIM 1 MATERIAL
</t>
    </r>
    <r>
      <rPr>
        <b/>
        <sz val="24"/>
        <color rgb="FF00B0F0"/>
        <rFont val="Arial"/>
        <family val="2"/>
      </rPr>
      <t>GUSSETS</t>
    </r>
  </si>
  <si>
    <r>
      <t xml:space="preserve">TRIM 2 MATERIAL
</t>
    </r>
    <r>
      <rPr>
        <b/>
        <sz val="24"/>
        <color rgb="FF00B0F0"/>
        <rFont val="Arial"/>
        <family val="2"/>
      </rPr>
      <t>HANDLES + STRAP + CENTER DIVIDER</t>
    </r>
  </si>
  <si>
    <r>
      <t xml:space="preserve">TRIM 1 MATERIAL
</t>
    </r>
    <r>
      <rPr>
        <b/>
        <sz val="24"/>
        <color rgb="FF00B0F0"/>
        <rFont val="Arial"/>
        <family val="2"/>
      </rPr>
      <t>HANDLES + LOGO PANEL + STRAP TABS</t>
    </r>
  </si>
  <si>
    <r>
      <t xml:space="preserve">TRIM 1 MATERIAL
</t>
    </r>
    <r>
      <rPr>
        <b/>
        <sz val="24"/>
        <color rgb="FF00B0F0"/>
        <rFont val="Arial"/>
        <family val="2"/>
      </rPr>
      <t>GUSSETS + HANDLES + LOGO PANEL + STRAP TABS</t>
    </r>
  </si>
  <si>
    <t>TRUFFLE (from FA23)</t>
  </si>
  <si>
    <r>
      <t xml:space="preserve">TRIM 1 MATERIAL
</t>
    </r>
    <r>
      <rPr>
        <b/>
        <sz val="24"/>
        <color rgb="FF00B0F0"/>
        <rFont val="Arial"/>
        <family val="2"/>
      </rPr>
      <t>ZIPPER PULL + STRAP ENDS + TRIM</t>
    </r>
  </si>
  <si>
    <t>BLACK/DK MAHOGANY</t>
  </si>
  <si>
    <r>
      <t xml:space="preserve">BODY MATERIAL
</t>
    </r>
    <r>
      <rPr>
        <b/>
        <sz val="24"/>
        <color rgb="FF00B0F0"/>
        <rFont val="Arial"/>
        <family val="2"/>
      </rPr>
      <t>QUILTED</t>
    </r>
  </si>
  <si>
    <r>
      <rPr>
        <b/>
        <sz val="24"/>
        <rFont val="Arial"/>
        <family val="2"/>
      </rPr>
      <t>BODY MATERIAL</t>
    </r>
    <r>
      <rPr>
        <b/>
        <sz val="24"/>
        <color rgb="FF00B0F0"/>
        <rFont val="Arial"/>
        <family val="2"/>
      </rPr>
      <t xml:space="preserve">
QUILTED</t>
    </r>
  </si>
  <si>
    <t>RICA</t>
  </si>
  <si>
    <t>QUILTED AVIA NYLON / FAUX FUR</t>
  </si>
  <si>
    <t>FAUX FUR (JINHONG, M517, $5.94/yd)</t>
  </si>
  <si>
    <t>60MM POLY SPUN WEBBING (YICHANG, NON LOGO COTTON WEBBINGS, $0.86/m)</t>
  </si>
  <si>
    <t>EW TOTE</t>
  </si>
  <si>
    <t>EW SATCHEL</t>
  </si>
  <si>
    <t>25MM STANDFORD NEW YORK LOGO WEBBING (STANDFORD, NL3001275/25, $0.50/yd)</t>
  </si>
  <si>
    <r>
      <t xml:space="preserve">TRIM 2 MATERIAL
</t>
    </r>
    <r>
      <rPr>
        <b/>
        <sz val="24"/>
        <color rgb="FF00B0F0"/>
        <rFont val="Arial"/>
        <family val="2"/>
      </rPr>
      <t>SLING</t>
    </r>
  </si>
  <si>
    <r>
      <t xml:space="preserve">TRIM 3 MATERIAL
</t>
    </r>
    <r>
      <rPr>
        <b/>
        <sz val="24"/>
        <color rgb="FF00B0F0"/>
        <rFont val="Arial"/>
        <family val="2"/>
      </rPr>
      <t>BACKPACK</t>
    </r>
  </si>
  <si>
    <t>38MM LILY WEBBING (SEZEST, LILY WEBBING (CHINA QUALITY), $0.85/yd)</t>
  </si>
  <si>
    <r>
      <t xml:space="preserve">BODY MATERIAL
</t>
    </r>
    <r>
      <rPr>
        <b/>
        <sz val="24"/>
        <color rgb="FF00B0F0"/>
        <rFont val="Arial"/>
        <family val="2"/>
      </rPr>
      <t>QUIILTED</t>
    </r>
  </si>
  <si>
    <t>GUNMETAL (#23)</t>
  </si>
  <si>
    <t>DTM TO EACH PANEL</t>
  </si>
  <si>
    <t>DTM PANTONE 19-4218 TPG</t>
  </si>
  <si>
    <t>BLACK/DTM PANTONE 19-4218 TPG</t>
  </si>
  <si>
    <t>DTM PANTONE 19-4005 TPG</t>
  </si>
  <si>
    <t>IVORY/BLACK</t>
  </si>
  <si>
    <t>GARNET COMBO</t>
  </si>
  <si>
    <t>BLACK COMBO</t>
  </si>
  <si>
    <t>OLIVE/CHINO</t>
  </si>
  <si>
    <t>HORIZONTAL NEW YORK LOGO PRINTED CHIC NYLON (JIAHO, $3.25/yd)</t>
  </si>
  <si>
    <t>BRIGHT RED</t>
  </si>
  <si>
    <t>METALLIC PEBBLE PU (HONGJIN, HJCG-28862229, $5.23/yd)</t>
  </si>
  <si>
    <t>METALLIC PEBBLE PU</t>
  </si>
  <si>
    <t>GUNMETAL (#06)</t>
  </si>
  <si>
    <t>DA 120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</si>
</sst>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&quot;$&quot;#,##0"/>
  </numFmts>
  <fonts count="36" x14ac:knownFonts="1">
    <font>
      <sz val="11"/>
      <color theme="1"/>
      <name val="等线"/>
      <family val="2"/>
      <scheme val="minor"/>
    </font>
    <font>
      <sz val="11"/>
      <color theme="1"/>
      <name val="等线"/>
      <family val="3"/>
      <charset val="129"/>
      <scheme val="minor"/>
    </font>
    <font>
      <sz val="22"/>
      <color indexed="8"/>
      <name val="Arial"/>
      <family val="2"/>
    </font>
    <font>
      <sz val="22"/>
      <color indexed="10"/>
      <name val="Arial"/>
      <family val="2"/>
    </font>
    <font>
      <sz val="22"/>
      <color indexed="55"/>
      <name val="Arial"/>
      <family val="2"/>
    </font>
    <font>
      <b/>
      <sz val="22"/>
      <color indexed="10"/>
      <name val="Arial"/>
      <family val="2"/>
    </font>
    <font>
      <sz val="30"/>
      <color indexed="8"/>
      <name val="Arial"/>
      <family val="2"/>
    </font>
    <font>
      <b/>
      <sz val="30"/>
      <color indexed="8"/>
      <name val="Arial"/>
      <family val="2"/>
    </font>
    <font>
      <sz val="16"/>
      <color indexed="8"/>
      <name val="Arial"/>
      <family val="2"/>
    </font>
    <font>
      <b/>
      <sz val="24"/>
      <color indexed="8"/>
      <name val="Arial"/>
      <family val="2"/>
    </font>
    <font>
      <b/>
      <sz val="36"/>
      <color indexed="8"/>
      <name val="Arial"/>
      <family val="2"/>
    </font>
    <font>
      <b/>
      <sz val="36"/>
      <name val="Arial"/>
      <family val="2"/>
    </font>
    <font>
      <b/>
      <sz val="35"/>
      <name val="Arial"/>
      <family val="2"/>
    </font>
    <font>
      <sz val="36"/>
      <color indexed="8"/>
      <name val="Arial"/>
      <family val="2"/>
    </font>
    <font>
      <sz val="34"/>
      <color indexed="8"/>
      <name val="Arial"/>
      <family val="2"/>
    </font>
    <font>
      <b/>
      <sz val="26"/>
      <color indexed="8"/>
      <name val="Arial"/>
      <family val="2"/>
    </font>
    <font>
      <sz val="11"/>
      <color theme="1"/>
      <name val="等线"/>
      <family val="2"/>
      <charset val="129"/>
      <scheme val="minor"/>
    </font>
    <font>
      <sz val="26"/>
      <color theme="1"/>
      <name val="Arial"/>
      <family val="2"/>
    </font>
    <font>
      <sz val="45"/>
      <color indexed="10"/>
      <name val="Arial"/>
      <family val="2"/>
    </font>
    <font>
      <sz val="26"/>
      <color indexed="8"/>
      <name val="Arial"/>
      <family val="2"/>
    </font>
    <font>
      <b/>
      <sz val="32"/>
      <color theme="1"/>
      <name val="Arial"/>
      <family val="2"/>
    </font>
    <font>
      <b/>
      <i/>
      <sz val="26"/>
      <color theme="1"/>
      <name val="Arial"/>
      <family val="2"/>
    </font>
    <font>
      <sz val="32"/>
      <color indexed="8"/>
      <name val="Arial"/>
      <family val="2"/>
    </font>
    <font>
      <sz val="24"/>
      <color indexed="8"/>
      <name val="Arial"/>
      <family val="2"/>
    </font>
    <font>
      <b/>
      <sz val="32"/>
      <color indexed="8"/>
      <name val="Arial"/>
      <family val="2"/>
    </font>
    <font>
      <b/>
      <sz val="28"/>
      <name val="Arial"/>
      <family val="2"/>
    </font>
    <font>
      <b/>
      <sz val="26"/>
      <name val="Arial"/>
      <family val="2"/>
    </font>
    <font>
      <b/>
      <sz val="24"/>
      <name val="Arial"/>
      <family val="2"/>
    </font>
    <font>
      <b/>
      <sz val="22"/>
      <name val="Arial"/>
      <family val="2"/>
    </font>
    <font>
      <b/>
      <sz val="20"/>
      <name val="Arial"/>
      <family val="2"/>
    </font>
    <font>
      <sz val="28"/>
      <color indexed="8"/>
      <name val="Arial"/>
      <family val="2"/>
    </font>
    <font>
      <b/>
      <sz val="28"/>
      <color indexed="8"/>
      <name val="Arial"/>
      <family val="2"/>
    </font>
    <font>
      <b/>
      <sz val="24"/>
      <color rgb="FF00B0F0"/>
      <name val="Arial"/>
      <family val="2"/>
    </font>
    <font>
      <b/>
      <sz val="36"/>
      <color rgb="FF00B0F0"/>
      <name val="Arial"/>
      <family val="2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FF00"/>
        <bgColor indexed="64"/>
      </patternFill>
    </fill>
  </fills>
  <borders count="64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theme="0" tint="-0.499984740745262"/>
      </right>
      <top/>
      <bottom style="thin">
        <color indexed="23"/>
      </bottom>
      <diagonal/>
    </border>
    <border>
      <left/>
      <right style="thin">
        <color indexed="23"/>
      </right>
      <top/>
      <bottom style="thin">
        <color indexed="23"/>
      </bottom>
      <diagonal/>
    </border>
    <border>
      <left style="thin">
        <color indexed="23"/>
      </left>
      <right style="thin">
        <color indexed="23"/>
      </right>
      <top/>
      <bottom style="thin">
        <color indexed="23"/>
      </bottom>
      <diagonal/>
    </border>
    <border>
      <left style="thin">
        <color indexed="23"/>
      </left>
      <right style="medium">
        <color indexed="64"/>
      </right>
      <top/>
      <bottom style="thin">
        <color indexed="23"/>
      </bottom>
      <diagonal/>
    </border>
    <border>
      <left style="medium">
        <color indexed="64"/>
      </left>
      <right style="thin">
        <color indexed="23"/>
      </right>
      <top/>
      <bottom style="thin">
        <color indexed="23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auto="1"/>
      </bottom>
      <diagonal/>
    </border>
    <border>
      <left/>
      <right style="medium">
        <color auto="1"/>
      </right>
      <top style="thin">
        <color indexed="64"/>
      </top>
      <bottom style="medium">
        <color auto="1"/>
      </bottom>
      <diagonal/>
    </border>
    <border>
      <left/>
      <right style="medium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21">
    <xf numFmtId="0" fontId="0" fillId="0" borderId="0"/>
    <xf numFmtId="0" fontId="1" fillId="0" borderId="0">
      <alignment vertical="center"/>
    </xf>
    <xf numFmtId="0" fontId="1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34" fillId="0" borderId="0"/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6" fillId="0" borderId="0">
      <alignment vertical="center"/>
    </xf>
    <xf numFmtId="0" fontId="1" fillId="0" borderId="0">
      <alignment vertical="center"/>
    </xf>
  </cellStyleXfs>
  <cellXfs count="486">
    <xf numFmtId="0" fontId="0" fillId="0" borderId="0" xfId="0"/>
    <xf numFmtId="0" fontId="2" fillId="0" borderId="0" xfId="1" applyFont="1">
      <alignment vertical="center"/>
    </xf>
    <xf numFmtId="0" fontId="3" fillId="0" borderId="0" xfId="1" applyFont="1">
      <alignment vertical="center"/>
    </xf>
    <xf numFmtId="0" fontId="3" fillId="0" borderId="0" xfId="1" applyFont="1" applyAlignment="1">
      <alignment horizontal="center" vertical="center" wrapText="1"/>
    </xf>
    <xf numFmtId="0" fontId="3" fillId="0" borderId="0" xfId="1" applyFont="1" applyAlignment="1">
      <alignment horizontal="center" vertical="center"/>
    </xf>
    <xf numFmtId="0" fontId="4" fillId="0" borderId="0" xfId="1" applyFont="1">
      <alignment vertical="center"/>
    </xf>
    <xf numFmtId="0" fontId="5" fillId="0" borderId="0" xfId="1" applyFont="1" applyAlignment="1">
      <alignment horizontal="center" vertical="center" wrapText="1"/>
    </xf>
    <xf numFmtId="0" fontId="5" fillId="0" borderId="0" xfId="1" applyFont="1" applyAlignment="1">
      <alignment horizontal="center" vertical="center"/>
    </xf>
    <xf numFmtId="0" fontId="6" fillId="0" borderId="0" xfId="1" applyFont="1">
      <alignment vertical="center"/>
    </xf>
    <xf numFmtId="0" fontId="6" fillId="0" borderId="14" xfId="1" applyFont="1" applyBorder="1" applyAlignment="1">
      <alignment horizontal="center" vertical="center" wrapText="1"/>
    </xf>
    <xf numFmtId="0" fontId="6" fillId="0" borderId="0" xfId="1" applyFont="1" applyAlignment="1">
      <alignment horizontal="center" vertical="center"/>
    </xf>
    <xf numFmtId="0" fontId="7" fillId="0" borderId="0" xfId="1" applyFont="1" applyAlignment="1">
      <alignment horizontal="center" vertical="center"/>
    </xf>
    <xf numFmtId="0" fontId="7" fillId="0" borderId="0" xfId="1" applyFont="1">
      <alignment vertical="center"/>
    </xf>
    <xf numFmtId="0" fontId="7" fillId="0" borderId="15" xfId="1" applyFont="1" applyBorder="1" applyAlignment="1">
      <alignment horizontal="center" vertical="center"/>
    </xf>
    <xf numFmtId="0" fontId="9" fillId="2" borderId="16" xfId="1" applyFont="1" applyFill="1" applyBorder="1" applyAlignment="1">
      <alignment horizontal="center" vertical="center" wrapText="1"/>
    </xf>
    <xf numFmtId="0" fontId="9" fillId="2" borderId="17" xfId="1" applyFont="1" applyFill="1" applyBorder="1" applyAlignment="1">
      <alignment horizontal="center" vertical="center" wrapText="1"/>
    </xf>
    <xf numFmtId="0" fontId="9" fillId="2" borderId="16" xfId="1" applyFont="1" applyFill="1" applyBorder="1" applyAlignment="1">
      <alignment horizontal="center" vertical="center" wrapText="1"/>
    </xf>
    <xf numFmtId="0" fontId="10" fillId="3" borderId="5" xfId="1" applyFont="1" applyFill="1" applyBorder="1" applyAlignment="1">
      <alignment horizontal="center" vertical="center" wrapText="1"/>
    </xf>
    <xf numFmtId="0" fontId="10" fillId="3" borderId="24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/>
    </xf>
    <xf numFmtId="0" fontId="14" fillId="0" borderId="30" xfId="1" applyFont="1" applyBorder="1" applyAlignment="1">
      <alignment horizontal="center" vertical="center" wrapText="1"/>
    </xf>
    <xf numFmtId="0" fontId="13" fillId="0" borderId="31" xfId="1" applyFont="1" applyBorder="1" applyAlignment="1">
      <alignment horizontal="center" vertical="center"/>
    </xf>
    <xf numFmtId="0" fontId="6" fillId="0" borderId="31" xfId="1" applyFont="1" applyBorder="1" applyAlignment="1">
      <alignment horizontal="center" vertical="center"/>
    </xf>
    <xf numFmtId="0" fontId="6" fillId="0" borderId="38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15" fillId="5" borderId="44" xfId="1" applyFont="1" applyFill="1" applyBorder="1" applyAlignment="1">
      <alignment horizontal="center" vertical="center"/>
    </xf>
    <xf numFmtId="0" fontId="19" fillId="0" borderId="0" xfId="1" applyFont="1" applyAlignment="1">
      <alignment horizontal="center" vertical="center"/>
    </xf>
    <xf numFmtId="0" fontId="15" fillId="5" borderId="32" xfId="1" applyFont="1" applyFill="1" applyBorder="1" applyAlignment="1">
      <alignment horizontal="center" vertical="center" wrapText="1"/>
    </xf>
    <xf numFmtId="0" fontId="15" fillId="3" borderId="32" xfId="1" applyFont="1" applyFill="1" applyBorder="1" applyAlignment="1">
      <alignment horizontal="center" vertical="center" wrapText="1"/>
    </xf>
    <xf numFmtId="0" fontId="15" fillId="6" borderId="32" xfId="1" applyFont="1" applyFill="1" applyBorder="1" applyAlignment="1">
      <alignment horizontal="center" vertical="center" wrapText="1"/>
    </xf>
    <xf numFmtId="0" fontId="15" fillId="2" borderId="32" xfId="1" applyFont="1" applyFill="1" applyBorder="1" applyAlignment="1">
      <alignment horizontal="center" vertical="center" wrapText="1"/>
    </xf>
    <xf numFmtId="0" fontId="23" fillId="0" borderId="0" xfId="1" applyFont="1" applyAlignment="1">
      <alignment horizontal="center" vertical="center"/>
    </xf>
    <xf numFmtId="0" fontId="19" fillId="0" borderId="0" xfId="1" applyFont="1" applyAlignment="1">
      <alignment horizontal="center" vertical="center" wrapText="1"/>
    </xf>
    <xf numFmtId="0" fontId="15" fillId="7" borderId="17" xfId="1" applyFont="1" applyFill="1" applyBorder="1" applyAlignment="1">
      <alignment horizontal="center" vertical="center" wrapText="1"/>
    </xf>
    <xf numFmtId="0" fontId="15" fillId="7" borderId="47" xfId="1" applyFont="1" applyFill="1" applyBorder="1" applyAlignment="1">
      <alignment horizontal="center" vertical="center" wrapText="1"/>
    </xf>
    <xf numFmtId="0" fontId="15" fillId="7" borderId="20" xfId="1" applyFont="1" applyFill="1" applyBorder="1" applyAlignment="1">
      <alignment horizontal="center" vertical="center" wrapText="1"/>
    </xf>
    <xf numFmtId="0" fontId="15" fillId="7" borderId="21" xfId="1" applyFont="1" applyFill="1" applyBorder="1" applyAlignment="1">
      <alignment horizontal="center" vertical="center" wrapText="1"/>
    </xf>
    <xf numFmtId="0" fontId="15" fillId="7" borderId="19" xfId="1" applyFont="1" applyFill="1" applyBorder="1" applyAlignment="1">
      <alignment horizontal="center" vertical="center" wrapText="1"/>
    </xf>
    <xf numFmtId="0" fontId="15" fillId="7" borderId="22" xfId="1" applyFont="1" applyFill="1" applyBorder="1" applyAlignment="1">
      <alignment horizontal="center" vertical="center" wrapText="1"/>
    </xf>
    <xf numFmtId="0" fontId="7" fillId="0" borderId="48" xfId="1" applyFont="1" applyBorder="1" applyAlignment="1">
      <alignment horizontal="center" vertical="center"/>
    </xf>
    <xf numFmtId="0" fontId="7" fillId="0" borderId="49" xfId="1" applyFont="1" applyBorder="1" applyAlignment="1">
      <alignment horizontal="center" vertical="center"/>
    </xf>
    <xf numFmtId="0" fontId="7" fillId="0" borderId="50" xfId="1" applyFont="1" applyBorder="1" applyAlignment="1">
      <alignment horizontal="center" vertical="center" wrapText="1"/>
    </xf>
    <xf numFmtId="0" fontId="7" fillId="0" borderId="51" xfId="1" applyFont="1" applyBorder="1" applyAlignment="1">
      <alignment horizontal="center" vertical="center" wrapText="1"/>
    </xf>
    <xf numFmtId="0" fontId="7" fillId="4" borderId="48" xfId="1" applyFont="1" applyFill="1" applyBorder="1" applyAlignment="1">
      <alignment horizontal="center" vertical="center"/>
    </xf>
    <xf numFmtId="0" fontId="7" fillId="4" borderId="49" xfId="1" applyFont="1" applyFill="1" applyBorder="1" applyAlignment="1">
      <alignment horizontal="center" vertical="center"/>
    </xf>
    <xf numFmtId="0" fontId="7" fillId="4" borderId="50" xfId="1" applyFont="1" applyFill="1" applyBorder="1" applyAlignment="1">
      <alignment horizontal="center" vertical="center" wrapText="1"/>
    </xf>
    <xf numFmtId="0" fontId="7" fillId="4" borderId="51" xfId="1" applyFont="1" applyFill="1" applyBorder="1" applyAlignment="1">
      <alignment horizontal="center" vertical="center" wrapText="1"/>
    </xf>
    <xf numFmtId="0" fontId="7" fillId="4" borderId="52" xfId="1" applyFont="1" applyFill="1" applyBorder="1" applyAlignment="1">
      <alignment horizontal="center" vertical="center"/>
    </xf>
    <xf numFmtId="0" fontId="7" fillId="4" borderId="50" xfId="1" applyFont="1" applyFill="1" applyBorder="1" applyAlignment="1">
      <alignment horizontal="center" vertical="center"/>
    </xf>
    <xf numFmtId="0" fontId="7" fillId="7" borderId="17" xfId="1" applyFont="1" applyFill="1" applyBorder="1" applyAlignment="1" applyProtection="1">
      <alignment horizontal="center" vertical="center" wrapText="1"/>
      <protection locked="0"/>
    </xf>
    <xf numFmtId="0" fontId="7" fillId="7" borderId="47" xfId="1" applyFont="1" applyFill="1" applyBorder="1" applyAlignment="1" applyProtection="1">
      <alignment horizontal="center" vertical="center"/>
      <protection locked="0"/>
    </xf>
    <xf numFmtId="0" fontId="7" fillId="7" borderId="17" xfId="1" applyFont="1" applyFill="1" applyBorder="1" applyAlignment="1" applyProtection="1">
      <alignment horizontal="center" vertical="center"/>
      <protection locked="0"/>
    </xf>
    <xf numFmtId="0" fontId="7" fillId="0" borderId="14" xfId="1" applyFont="1" applyBorder="1" applyAlignment="1">
      <alignment horizontal="center" vertical="center" wrapText="1"/>
    </xf>
    <xf numFmtId="0" fontId="6" fillId="0" borderId="15" xfId="1" applyFont="1" applyBorder="1" applyAlignment="1">
      <alignment horizontal="center" vertical="center"/>
    </xf>
    <xf numFmtId="0" fontId="7" fillId="0" borderId="12" xfId="1" applyFont="1" applyBorder="1" applyAlignment="1">
      <alignment horizontal="center" vertical="center" wrapText="1"/>
    </xf>
    <xf numFmtId="0" fontId="6" fillId="0" borderId="46" xfId="1" applyFont="1" applyBorder="1" applyAlignment="1">
      <alignment horizontal="center" vertical="center"/>
    </xf>
    <xf numFmtId="0" fontId="6" fillId="0" borderId="13" xfId="1" applyFont="1" applyBorder="1" applyAlignment="1">
      <alignment horizontal="center" vertical="center"/>
    </xf>
    <xf numFmtId="0" fontId="13" fillId="8" borderId="31" xfId="1" applyFont="1" applyFill="1" applyBorder="1" applyAlignment="1">
      <alignment horizontal="center" vertical="center"/>
    </xf>
    <xf numFmtId="0" fontId="9" fillId="2" borderId="16" xfId="1" applyFont="1" applyFill="1" applyBorder="1" applyAlignment="1">
      <alignment horizontal="center" vertical="center" wrapText="1"/>
    </xf>
    <xf numFmtId="0" fontId="13" fillId="0" borderId="31" xfId="1" applyFont="1" applyFill="1" applyBorder="1" applyAlignment="1">
      <alignment horizontal="center" vertical="center"/>
    </xf>
    <xf numFmtId="0" fontId="6" fillId="0" borderId="0" xfId="1" applyFont="1" applyAlignment="1">
      <alignment vertical="center" wrapText="1"/>
    </xf>
    <xf numFmtId="0" fontId="0" fillId="0" borderId="0" xfId="0" applyAlignment="1">
      <alignment wrapText="1"/>
    </xf>
    <xf numFmtId="0" fontId="6" fillId="0" borderId="0" xfId="1" applyFont="1" applyAlignment="1">
      <alignment horizontal="center" vertical="center" wrapText="1"/>
    </xf>
    <xf numFmtId="0" fontId="7" fillId="0" borderId="0" xfId="1" applyFont="1" applyAlignment="1">
      <alignment horizontal="center" vertical="center" wrapText="1"/>
    </xf>
    <xf numFmtId="0" fontId="7" fillId="0" borderId="0" xfId="1" applyFont="1" applyAlignment="1">
      <alignment vertical="center" wrapText="1"/>
    </xf>
    <xf numFmtId="0" fontId="7" fillId="0" borderId="15" xfId="1" applyFont="1" applyBorder="1" applyAlignment="1">
      <alignment horizontal="center" vertical="center" wrapText="1"/>
    </xf>
    <xf numFmtId="0" fontId="13" fillId="0" borderId="30" xfId="1" applyFont="1" applyBorder="1" applyAlignment="1">
      <alignment horizontal="center" vertical="center"/>
    </xf>
    <xf numFmtId="0" fontId="6" fillId="0" borderId="30" xfId="1" applyFont="1" applyBorder="1" applyAlignment="1">
      <alignment horizontal="center" vertical="center"/>
    </xf>
    <xf numFmtId="0" fontId="6" fillId="0" borderId="7" xfId="1" applyFont="1" applyBorder="1" applyAlignment="1">
      <alignment horizontal="center" vertical="center"/>
    </xf>
    <xf numFmtId="0" fontId="9" fillId="2" borderId="16" xfId="1" applyFont="1" applyFill="1" applyBorder="1" applyAlignment="1">
      <alignment horizontal="center" vertical="center" wrapText="1"/>
    </xf>
    <xf numFmtId="0" fontId="7" fillId="0" borderId="12" xfId="1" applyFont="1" applyBorder="1" applyAlignment="1">
      <alignment horizontal="center" vertical="center" wrapText="1"/>
    </xf>
    <xf numFmtId="0" fontId="9" fillId="2" borderId="16" xfId="1" applyFont="1" applyFill="1" applyBorder="1" applyAlignment="1">
      <alignment horizontal="center" vertical="center" wrapText="1"/>
    </xf>
    <xf numFmtId="0" fontId="7" fillId="0" borderId="12" xfId="1" applyFont="1" applyBorder="1" applyAlignment="1">
      <alignment horizontal="center" vertical="center" wrapText="1"/>
    </xf>
    <xf numFmtId="0" fontId="9" fillId="2" borderId="16" xfId="1" applyFont="1" applyFill="1" applyBorder="1" applyAlignment="1">
      <alignment horizontal="center" vertical="center" wrapText="1"/>
    </xf>
    <xf numFmtId="0" fontId="7" fillId="0" borderId="12" xfId="1" applyFont="1" applyBorder="1" applyAlignment="1">
      <alignment horizontal="center" vertical="center" wrapText="1"/>
    </xf>
    <xf numFmtId="0" fontId="13" fillId="0" borderId="30" xfId="1" applyFont="1" applyFill="1" applyBorder="1" applyAlignment="1">
      <alignment horizontal="center" vertical="center"/>
    </xf>
    <xf numFmtId="0" fontId="13" fillId="0" borderId="62" xfId="1" applyFont="1" applyBorder="1" applyAlignment="1">
      <alignment horizontal="center" vertical="center"/>
    </xf>
    <xf numFmtId="0" fontId="10" fillId="3" borderId="17" xfId="1" applyFont="1" applyFill="1" applyBorder="1" applyAlignment="1">
      <alignment horizontal="center" vertical="center" wrapText="1"/>
    </xf>
    <xf numFmtId="0" fontId="14" fillId="0" borderId="63" xfId="1" applyFont="1" applyBorder="1" applyAlignment="1">
      <alignment horizontal="center" vertical="center" wrapText="1"/>
    </xf>
    <xf numFmtId="0" fontId="14" fillId="0" borderId="31" xfId="1" applyFont="1" applyBorder="1" applyAlignment="1">
      <alignment horizontal="center" vertical="center" wrapText="1"/>
    </xf>
    <xf numFmtId="0" fontId="14" fillId="0" borderId="38" xfId="1" applyFont="1" applyBorder="1" applyAlignment="1">
      <alignment horizontal="center" vertical="center" wrapText="1"/>
    </xf>
    <xf numFmtId="0" fontId="13" fillId="8" borderId="30" xfId="1" applyFont="1" applyFill="1" applyBorder="1" applyAlignment="1">
      <alignment horizontal="center" vertical="center"/>
    </xf>
    <xf numFmtId="0" fontId="9" fillId="2" borderId="24" xfId="1" applyFont="1" applyFill="1" applyBorder="1" applyAlignment="1">
      <alignment horizontal="center" vertical="center" wrapText="1"/>
    </xf>
    <xf numFmtId="0" fontId="9" fillId="2" borderId="5" xfId="1" applyFont="1" applyFill="1" applyBorder="1" applyAlignment="1">
      <alignment horizontal="center" vertical="center" wrapText="1"/>
    </xf>
    <xf numFmtId="0" fontId="13" fillId="0" borderId="63" xfId="1" applyFont="1" applyBorder="1" applyAlignment="1">
      <alignment horizontal="center" vertical="center"/>
    </xf>
    <xf numFmtId="0" fontId="31" fillId="3" borderId="24" xfId="1" applyFont="1" applyFill="1" applyBorder="1" applyAlignment="1">
      <alignment horizontal="center" vertical="center" wrapText="1"/>
    </xf>
    <xf numFmtId="0" fontId="14" fillId="0" borderId="30" xfId="1" applyFont="1" applyFill="1" applyBorder="1" applyAlignment="1">
      <alignment horizontal="center" vertical="center" wrapText="1"/>
    </xf>
    <xf numFmtId="0" fontId="7" fillId="8" borderId="48" xfId="1" applyFont="1" applyFill="1" applyBorder="1" applyAlignment="1">
      <alignment horizontal="center" vertical="center"/>
    </xf>
    <xf numFmtId="0" fontId="14" fillId="8" borderId="30" xfId="1" applyFont="1" applyFill="1" applyBorder="1" applyAlignment="1">
      <alignment horizontal="center" vertical="center" wrapText="1"/>
    </xf>
    <xf numFmtId="0" fontId="7" fillId="0" borderId="12" xfId="1" applyFont="1" applyBorder="1" applyAlignment="1">
      <alignment horizontal="center" vertical="center" wrapText="1"/>
    </xf>
    <xf numFmtId="0" fontId="9" fillId="2" borderId="16" xfId="1" applyFont="1" applyFill="1" applyBorder="1" applyAlignment="1">
      <alignment horizontal="center" vertical="center" wrapText="1"/>
    </xf>
    <xf numFmtId="0" fontId="0" fillId="0" borderId="0" xfId="0"/>
    <xf numFmtId="0" fontId="13" fillId="0" borderId="31" xfId="1" applyFont="1" applyFill="1" applyBorder="1" applyAlignment="1">
      <alignment horizontal="center" wrapText="1"/>
    </xf>
    <xf numFmtId="0" fontId="9" fillId="2" borderId="20" xfId="1" applyFont="1" applyFill="1" applyBorder="1" applyAlignment="1">
      <alignment horizontal="center" vertical="center" wrapText="1"/>
    </xf>
    <xf numFmtId="0" fontId="9" fillId="2" borderId="22" xfId="1" applyFont="1" applyFill="1" applyBorder="1" applyAlignment="1">
      <alignment horizontal="center" vertical="center" wrapText="1"/>
    </xf>
    <xf numFmtId="0" fontId="9" fillId="2" borderId="23" xfId="1" applyFont="1" applyFill="1" applyBorder="1" applyAlignment="1">
      <alignment horizontal="center" vertical="center" wrapText="1"/>
    </xf>
    <xf numFmtId="0" fontId="7" fillId="2" borderId="4" xfId="1" applyFont="1" applyFill="1" applyBorder="1" applyAlignment="1">
      <alignment horizontal="center" vertical="center" wrapText="1"/>
    </xf>
    <xf numFmtId="0" fontId="7" fillId="2" borderId="11" xfId="1" applyFont="1" applyFill="1" applyBorder="1" applyAlignment="1">
      <alignment horizontal="center" vertical="center" wrapText="1"/>
    </xf>
    <xf numFmtId="0" fontId="7" fillId="0" borderId="5" xfId="1" applyFont="1" applyBorder="1" applyAlignment="1">
      <alignment horizontal="center" vertical="center" wrapText="1"/>
    </xf>
    <xf numFmtId="0" fontId="7" fillId="0" borderId="6" xfId="1" applyFont="1" applyBorder="1" applyAlignment="1">
      <alignment horizontal="center" vertical="center" wrapText="1"/>
    </xf>
    <xf numFmtId="0" fontId="7" fillId="0" borderId="12" xfId="1" applyFont="1" applyBorder="1" applyAlignment="1">
      <alignment horizontal="center" vertical="center" wrapText="1"/>
    </xf>
    <xf numFmtId="0" fontId="7" fillId="0" borderId="13" xfId="1" applyFont="1" applyBorder="1" applyAlignment="1">
      <alignment horizontal="center" vertical="center" wrapText="1"/>
    </xf>
    <xf numFmtId="0" fontId="7" fillId="2" borderId="7" xfId="1" applyFont="1" applyFill="1" applyBorder="1" applyAlignment="1">
      <alignment horizontal="left" vertical="center" wrapText="1"/>
    </xf>
    <xf numFmtId="0" fontId="7" fillId="2" borderId="8" xfId="1" applyFont="1" applyFill="1" applyBorder="1" applyAlignment="1">
      <alignment horizontal="left" vertical="center" wrapText="1"/>
    </xf>
    <xf numFmtId="0" fontId="7" fillId="0" borderId="9" xfId="1" applyFont="1" applyBorder="1" applyAlignment="1">
      <alignment horizontal="center" vertical="center" wrapText="1"/>
    </xf>
    <xf numFmtId="0" fontId="7" fillId="2" borderId="10" xfId="1" applyFont="1" applyFill="1" applyBorder="1" applyAlignment="1">
      <alignment horizontal="center" vertical="center" wrapText="1"/>
    </xf>
    <xf numFmtId="0" fontId="7" fillId="0" borderId="10" xfId="1" applyFont="1" applyBorder="1" applyAlignment="1">
      <alignment horizontal="center" vertical="center" wrapText="1"/>
    </xf>
    <xf numFmtId="0" fontId="7" fillId="2" borderId="10" xfId="1" applyFont="1" applyFill="1" applyBorder="1" applyAlignment="1">
      <alignment horizontal="left" vertical="center" wrapText="1"/>
    </xf>
    <xf numFmtId="0" fontId="7" fillId="2" borderId="1" xfId="1" applyFont="1" applyFill="1" applyBorder="1" applyAlignment="1">
      <alignment horizontal="left" vertical="center" wrapText="1"/>
    </xf>
    <xf numFmtId="0" fontId="7" fillId="2" borderId="2" xfId="1" applyFont="1" applyFill="1" applyBorder="1" applyAlignment="1">
      <alignment horizontal="left" vertical="center" wrapText="1"/>
    </xf>
    <xf numFmtId="0" fontId="7" fillId="0" borderId="3" xfId="1" applyFont="1" applyBorder="1" applyAlignment="1">
      <alignment horizontal="center" vertical="center" wrapText="1"/>
    </xf>
    <xf numFmtId="0" fontId="7" fillId="2" borderId="3" xfId="1" applyFont="1" applyFill="1" applyBorder="1" applyAlignment="1">
      <alignment horizontal="center" vertical="center" wrapText="1"/>
    </xf>
    <xf numFmtId="0" fontId="7" fillId="2" borderId="3" xfId="1" applyFont="1" applyFill="1" applyBorder="1" applyAlignment="1">
      <alignment horizontal="left" vertical="center" wrapText="1"/>
    </xf>
    <xf numFmtId="0" fontId="11" fillId="3" borderId="25" xfId="2" applyFont="1" applyFill="1" applyBorder="1" applyAlignment="1">
      <alignment horizontal="center" vertical="center" wrapText="1"/>
    </xf>
    <xf numFmtId="0" fontId="11" fillId="3" borderId="26" xfId="2" applyFont="1" applyFill="1" applyBorder="1" applyAlignment="1">
      <alignment horizontal="center" vertical="center" wrapText="1"/>
    </xf>
    <xf numFmtId="0" fontId="11" fillId="3" borderId="27" xfId="1" applyFont="1" applyFill="1" applyBorder="1" applyAlignment="1">
      <alignment horizontal="center" vertical="center" wrapText="1"/>
    </xf>
    <xf numFmtId="0" fontId="11" fillId="3" borderId="25" xfId="1" applyFont="1" applyFill="1" applyBorder="1" applyAlignment="1">
      <alignment horizontal="center" vertical="center" wrapText="1"/>
    </xf>
    <xf numFmtId="0" fontId="11" fillId="3" borderId="26" xfId="1" applyFont="1" applyFill="1" applyBorder="1" applyAlignment="1">
      <alignment horizontal="center" vertical="center" wrapText="1"/>
    </xf>
    <xf numFmtId="0" fontId="11" fillId="3" borderId="6" xfId="1" applyFont="1" applyFill="1" applyBorder="1" applyAlignment="1">
      <alignment horizontal="center" vertical="center" wrapText="1"/>
    </xf>
    <xf numFmtId="0" fontId="9" fillId="2" borderId="21" xfId="1" applyFont="1" applyFill="1" applyBorder="1" applyAlignment="1">
      <alignment horizontal="center" vertical="center" wrapText="1"/>
    </xf>
    <xf numFmtId="0" fontId="9" fillId="2" borderId="16" xfId="1" applyFont="1" applyFill="1" applyBorder="1" applyAlignment="1">
      <alignment horizontal="center" vertical="center" wrapText="1"/>
    </xf>
    <xf numFmtId="0" fontId="9" fillId="2" borderId="18" xfId="1" applyFont="1" applyFill="1" applyBorder="1" applyAlignment="1">
      <alignment horizontal="center" vertical="center" wrapText="1"/>
    </xf>
    <xf numFmtId="0" fontId="9" fillId="2" borderId="19" xfId="1" applyFont="1" applyFill="1" applyBorder="1" applyAlignment="1">
      <alignment horizontal="center" vertical="center" wrapText="1"/>
    </xf>
    <xf numFmtId="0" fontId="8" fillId="0" borderId="0" xfId="1" applyFont="1" applyAlignment="1">
      <alignment horizontal="center" vertical="center"/>
    </xf>
    <xf numFmtId="0" fontId="13" fillId="0" borderId="33" xfId="1" applyFont="1" applyBorder="1" applyAlignment="1">
      <alignment horizontal="center" vertical="center" wrapText="1"/>
    </xf>
    <xf numFmtId="0" fontId="11" fillId="3" borderId="28" xfId="1" applyFont="1" applyFill="1" applyBorder="1" applyAlignment="1">
      <alignment horizontal="center" vertical="center" wrapText="1"/>
    </xf>
    <xf numFmtId="0" fontId="11" fillId="3" borderId="29" xfId="1" applyFont="1" applyFill="1" applyBorder="1" applyAlignment="1">
      <alignment horizontal="center" vertical="center" wrapText="1"/>
    </xf>
    <xf numFmtId="0" fontId="13" fillId="0" borderId="32" xfId="1" applyFont="1" applyBorder="1" applyAlignment="1">
      <alignment horizontal="center" vertical="center" wrapText="1"/>
    </xf>
    <xf numFmtId="0" fontId="14" fillId="0" borderId="33" xfId="1" applyFont="1" applyBorder="1" applyAlignment="1">
      <alignment horizontal="center" vertical="center" wrapText="1"/>
    </xf>
    <xf numFmtId="0" fontId="13" fillId="0" borderId="33" xfId="1" quotePrefix="1" applyFont="1" applyBorder="1" applyAlignment="1">
      <alignment horizontal="center" vertical="center" wrapText="1"/>
    </xf>
    <xf numFmtId="0" fontId="13" fillId="0" borderId="34" xfId="1" quotePrefix="1" applyFont="1" applyBorder="1" applyAlignment="1">
      <alignment horizontal="center" vertical="center" wrapText="1"/>
    </xf>
    <xf numFmtId="0" fontId="11" fillId="3" borderId="5" xfId="1" applyFont="1" applyFill="1" applyBorder="1" applyAlignment="1">
      <alignment horizontal="center" vertical="center" wrapText="1"/>
    </xf>
    <xf numFmtId="0" fontId="12" fillId="3" borderId="27" xfId="1" applyFont="1" applyFill="1" applyBorder="1" applyAlignment="1">
      <alignment horizontal="center" vertical="center" wrapText="1"/>
    </xf>
    <xf numFmtId="0" fontId="12" fillId="3" borderId="25" xfId="1" applyFont="1" applyFill="1" applyBorder="1" applyAlignment="1">
      <alignment horizontal="center" vertical="center" wrapText="1"/>
    </xf>
    <xf numFmtId="0" fontId="12" fillId="3" borderId="26" xfId="1" applyFont="1" applyFill="1" applyBorder="1" applyAlignment="1">
      <alignment horizontal="center" vertical="center" wrapText="1"/>
    </xf>
    <xf numFmtId="0" fontId="13" fillId="4" borderId="33" xfId="1" applyFont="1" applyFill="1" applyBorder="1" applyAlignment="1">
      <alignment horizontal="center" vertical="center" wrapText="1"/>
    </xf>
    <xf numFmtId="0" fontId="13" fillId="4" borderId="36" xfId="1" applyFont="1" applyFill="1" applyBorder="1" applyAlignment="1">
      <alignment horizontal="center" vertical="center"/>
    </xf>
    <xf numFmtId="0" fontId="13" fillId="4" borderId="37" xfId="1" applyFont="1" applyFill="1" applyBorder="1" applyAlignment="1">
      <alignment horizontal="center" vertical="center"/>
    </xf>
    <xf numFmtId="0" fontId="11" fillId="3" borderId="5" xfId="2" applyFont="1" applyFill="1" applyBorder="1" applyAlignment="1">
      <alignment horizontal="center" vertical="center" wrapText="1"/>
    </xf>
    <xf numFmtId="0" fontId="13" fillId="0" borderId="34" xfId="1" applyFont="1" applyBorder="1" applyAlignment="1">
      <alignment horizontal="center" vertical="center" wrapText="1"/>
    </xf>
    <xf numFmtId="0" fontId="13" fillId="0" borderId="35" xfId="1" applyFont="1" applyBorder="1" applyAlignment="1">
      <alignment horizontal="center" vertical="center" wrapText="1"/>
    </xf>
    <xf numFmtId="0" fontId="13" fillId="0" borderId="30" xfId="1" applyFont="1" applyBorder="1" applyAlignment="1">
      <alignment horizontal="center" vertical="center" wrapText="1"/>
    </xf>
    <xf numFmtId="0" fontId="13" fillId="0" borderId="45" xfId="1" applyFont="1" applyBorder="1" applyAlignment="1">
      <alignment horizontal="center" vertical="center" wrapText="1"/>
    </xf>
    <xf numFmtId="0" fontId="13" fillId="0" borderId="33" xfId="1" quotePrefix="1" applyFont="1" applyFill="1" applyBorder="1" applyAlignment="1">
      <alignment horizontal="center" vertical="center" wrapText="1"/>
    </xf>
    <xf numFmtId="0" fontId="13" fillId="0" borderId="34" xfId="1" quotePrefix="1" applyFont="1" applyFill="1" applyBorder="1" applyAlignment="1">
      <alignment horizontal="center" vertical="center" wrapText="1"/>
    </xf>
    <xf numFmtId="0" fontId="6" fillId="0" borderId="32" xfId="1" applyFont="1" applyBorder="1" applyAlignment="1">
      <alignment horizontal="center" vertical="center" wrapText="1"/>
    </xf>
    <xf numFmtId="0" fontId="6" fillId="0" borderId="33" xfId="1" applyFont="1" applyBorder="1" applyAlignment="1">
      <alignment horizontal="center" vertical="center" wrapText="1"/>
    </xf>
    <xf numFmtId="0" fontId="6" fillId="0" borderId="34" xfId="1" applyFont="1" applyBorder="1" applyAlignment="1">
      <alignment horizontal="center" vertical="center" wrapText="1"/>
    </xf>
    <xf numFmtId="0" fontId="6" fillId="0" borderId="35" xfId="1" applyFont="1" applyBorder="1" applyAlignment="1">
      <alignment horizontal="center" vertical="center" wrapText="1"/>
    </xf>
    <xf numFmtId="0" fontId="6" fillId="0" borderId="39" xfId="1" applyFont="1" applyBorder="1" applyAlignment="1">
      <alignment horizontal="center" vertical="center" wrapText="1"/>
    </xf>
    <xf numFmtId="0" fontId="6" fillId="0" borderId="10" xfId="1" applyFont="1" applyBorder="1" applyAlignment="1">
      <alignment horizontal="center" vertical="center" wrapText="1"/>
    </xf>
    <xf numFmtId="0" fontId="6" fillId="0" borderId="40" xfId="1" applyFont="1" applyBorder="1" applyAlignment="1">
      <alignment horizontal="center" vertical="center" wrapText="1"/>
    </xf>
    <xf numFmtId="0" fontId="13" fillId="0" borderId="39" xfId="1" applyFont="1" applyBorder="1" applyAlignment="1">
      <alignment horizontal="center" vertical="center" wrapText="1"/>
    </xf>
    <xf numFmtId="0" fontId="13" fillId="0" borderId="10" xfId="1" applyFont="1" applyBorder="1" applyAlignment="1">
      <alignment horizontal="center" vertical="center" wrapText="1"/>
    </xf>
    <xf numFmtId="0" fontId="20" fillId="5" borderId="33" xfId="1" applyFont="1" applyFill="1" applyBorder="1" applyAlignment="1">
      <alignment horizontal="center" vertical="center" wrapText="1"/>
    </xf>
    <xf numFmtId="0" fontId="20" fillId="5" borderId="34" xfId="1" applyFont="1" applyFill="1" applyBorder="1" applyAlignment="1">
      <alignment horizontal="center" vertical="center" wrapText="1"/>
    </xf>
    <xf numFmtId="0" fontId="2" fillId="0" borderId="41" xfId="1" applyFont="1" applyBorder="1" applyAlignment="1">
      <alignment horizontal="center" vertical="center"/>
    </xf>
    <xf numFmtId="0" fontId="2" fillId="0" borderId="42" xfId="1" applyFont="1" applyBorder="1" applyAlignment="1">
      <alignment horizontal="center" vertical="center"/>
    </xf>
    <xf numFmtId="0" fontId="2" fillId="0" borderId="43" xfId="1" applyFont="1" applyBorder="1" applyAlignment="1">
      <alignment horizontal="center" vertical="center"/>
    </xf>
    <xf numFmtId="0" fontId="17" fillId="0" borderId="27" xfId="3" applyFont="1" applyBorder="1" applyAlignment="1">
      <alignment horizontal="left" vertical="top"/>
    </xf>
    <xf numFmtId="0" fontId="17" fillId="0" borderId="25" xfId="3" applyFont="1" applyBorder="1" applyAlignment="1">
      <alignment horizontal="left" vertical="top"/>
    </xf>
    <xf numFmtId="0" fontId="17" fillId="0" borderId="26" xfId="3" applyFont="1" applyBorder="1" applyAlignment="1">
      <alignment horizontal="left" vertical="top"/>
    </xf>
    <xf numFmtId="0" fontId="18" fillId="4" borderId="28" xfId="1" applyFont="1" applyFill="1" applyBorder="1" applyAlignment="1">
      <alignment horizontal="center" vertical="center" wrapText="1"/>
    </xf>
    <xf numFmtId="0" fontId="18" fillId="4" borderId="29" xfId="1" applyFont="1" applyFill="1" applyBorder="1" applyAlignment="1">
      <alignment horizontal="center" vertical="center" wrapText="1"/>
    </xf>
    <xf numFmtId="0" fontId="21" fillId="3" borderId="36" xfId="1" applyFont="1" applyFill="1" applyBorder="1" applyAlignment="1">
      <alignment horizontal="center" vertical="center" wrapText="1"/>
    </xf>
    <xf numFmtId="0" fontId="21" fillId="3" borderId="45" xfId="1" applyFont="1" applyFill="1" applyBorder="1" applyAlignment="1">
      <alignment horizontal="center" vertical="center" wrapText="1"/>
    </xf>
    <xf numFmtId="0" fontId="21" fillId="3" borderId="37" xfId="1" applyFont="1" applyFill="1" applyBorder="1" applyAlignment="1">
      <alignment horizontal="center" vertical="center" wrapText="1"/>
    </xf>
    <xf numFmtId="0" fontId="20" fillId="5" borderId="36" xfId="3" applyFont="1" applyFill="1" applyBorder="1" applyAlignment="1">
      <alignment horizontal="center" vertical="center" wrapText="1"/>
    </xf>
    <xf numFmtId="0" fontId="20" fillId="5" borderId="45" xfId="3" applyFont="1" applyFill="1" applyBorder="1" applyAlignment="1">
      <alignment horizontal="center" vertical="center" wrapText="1"/>
    </xf>
    <xf numFmtId="0" fontId="20" fillId="5" borderId="35" xfId="3" applyFont="1" applyFill="1" applyBorder="1" applyAlignment="1">
      <alignment horizontal="center" vertical="center" wrapText="1"/>
    </xf>
    <xf numFmtId="0" fontId="20" fillId="5" borderId="33" xfId="3" applyFont="1" applyFill="1" applyBorder="1" applyAlignment="1">
      <alignment horizontal="center" vertical="center" wrapText="1"/>
    </xf>
    <xf numFmtId="0" fontId="20" fillId="3" borderId="36" xfId="3" applyFont="1" applyFill="1" applyBorder="1" applyAlignment="1">
      <alignment horizontal="center" vertical="center" wrapText="1"/>
    </xf>
    <xf numFmtId="0" fontId="20" fillId="3" borderId="45" xfId="3" applyFont="1" applyFill="1" applyBorder="1" applyAlignment="1">
      <alignment horizontal="center" vertical="center" wrapText="1"/>
    </xf>
    <xf numFmtId="0" fontId="20" fillId="3" borderId="35" xfId="3" applyFont="1" applyFill="1" applyBorder="1" applyAlignment="1">
      <alignment horizontal="center" vertical="center" wrapText="1"/>
    </xf>
    <xf numFmtId="0" fontId="21" fillId="3" borderId="36" xfId="3" applyFont="1" applyFill="1" applyBorder="1" applyAlignment="1">
      <alignment horizontal="center" vertical="center" wrapText="1"/>
    </xf>
    <xf numFmtId="0" fontId="21" fillId="3" borderId="45" xfId="3" applyFont="1" applyFill="1" applyBorder="1" applyAlignment="1">
      <alignment horizontal="center" vertical="center" wrapText="1"/>
    </xf>
    <xf numFmtId="0" fontId="21" fillId="3" borderId="35" xfId="3" applyFont="1" applyFill="1" applyBorder="1" applyAlignment="1">
      <alignment horizontal="center" vertical="center" wrapText="1"/>
    </xf>
    <xf numFmtId="0" fontId="21" fillId="3" borderId="35" xfId="1" applyFont="1" applyFill="1" applyBorder="1" applyAlignment="1">
      <alignment horizontal="center" vertical="center" wrapText="1"/>
    </xf>
    <xf numFmtId="176" fontId="20" fillId="6" borderId="36" xfId="4" applyNumberFormat="1" applyFont="1" applyFill="1" applyBorder="1" applyAlignment="1">
      <alignment horizontal="center" vertical="center" wrapText="1"/>
    </xf>
    <xf numFmtId="176" fontId="20" fillId="6" borderId="45" xfId="4" applyNumberFormat="1" applyFont="1" applyFill="1" applyBorder="1" applyAlignment="1">
      <alignment horizontal="center" vertical="center" wrapText="1"/>
    </xf>
    <xf numFmtId="176" fontId="20" fillId="6" borderId="35" xfId="4" applyNumberFormat="1" applyFont="1" applyFill="1" applyBorder="1" applyAlignment="1">
      <alignment horizontal="center" vertical="center" wrapText="1"/>
    </xf>
    <xf numFmtId="0" fontId="22" fillId="0" borderId="33" xfId="1" applyFont="1" applyBorder="1" applyAlignment="1">
      <alignment horizontal="center" vertical="center"/>
    </xf>
    <xf numFmtId="0" fontId="22" fillId="0" borderId="34" xfId="1" applyFont="1" applyBorder="1" applyAlignment="1">
      <alignment horizontal="center" vertical="center"/>
    </xf>
    <xf numFmtId="0" fontId="24" fillId="0" borderId="33" xfId="1" applyFont="1" applyBorder="1" applyAlignment="1">
      <alignment horizontal="center" vertical="center"/>
    </xf>
    <xf numFmtId="0" fontId="23" fillId="0" borderId="33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 wrapText="1"/>
    </xf>
    <xf numFmtId="0" fontId="2" fillId="0" borderId="46" xfId="1" applyFont="1" applyBorder="1" applyAlignment="1">
      <alignment horizontal="center" vertical="center" wrapText="1"/>
    </xf>
    <xf numFmtId="0" fontId="2" fillId="0" borderId="13" xfId="1" applyFont="1" applyBorder="1" applyAlignment="1">
      <alignment horizontal="center" vertical="center" wrapText="1"/>
    </xf>
    <xf numFmtId="0" fontId="7" fillId="0" borderId="46" xfId="1" applyFont="1" applyBorder="1" applyAlignment="1">
      <alignment horizontal="left"/>
    </xf>
    <xf numFmtId="0" fontId="25" fillId="3" borderId="25" xfId="2" applyFont="1" applyFill="1" applyBorder="1" applyAlignment="1">
      <alignment horizontal="center" vertical="center" wrapText="1"/>
    </xf>
    <xf numFmtId="0" fontId="25" fillId="3" borderId="26" xfId="2" applyFont="1" applyFill="1" applyBorder="1" applyAlignment="1">
      <alignment horizontal="center" vertical="center" wrapText="1"/>
    </xf>
    <xf numFmtId="0" fontId="19" fillId="4" borderId="33" xfId="1" applyFont="1" applyFill="1" applyBorder="1" applyAlignment="1">
      <alignment horizontal="center" vertical="center" wrapText="1"/>
    </xf>
    <xf numFmtId="0" fontId="19" fillId="4" borderId="36" xfId="1" applyFont="1" applyFill="1" applyBorder="1" applyAlignment="1">
      <alignment horizontal="center" vertical="center"/>
    </xf>
    <xf numFmtId="0" fontId="19" fillId="4" borderId="37" xfId="1" applyFont="1" applyFill="1" applyBorder="1" applyAlignment="1">
      <alignment horizontal="center" vertical="center"/>
    </xf>
    <xf numFmtId="0" fontId="27" fillId="3" borderId="5" xfId="2" applyFont="1" applyFill="1" applyBorder="1" applyAlignment="1">
      <alignment horizontal="center" vertical="center" wrapText="1"/>
    </xf>
    <xf numFmtId="0" fontId="27" fillId="3" borderId="25" xfId="2" applyFont="1" applyFill="1" applyBorder="1" applyAlignment="1">
      <alignment horizontal="center" vertical="center" wrapText="1"/>
    </xf>
    <xf numFmtId="0" fontId="27" fillId="3" borderId="26" xfId="2" applyFont="1" applyFill="1" applyBorder="1" applyAlignment="1">
      <alignment horizontal="center" vertical="center" wrapText="1"/>
    </xf>
    <xf numFmtId="0" fontId="19" fillId="0" borderId="33" xfId="1" applyFont="1" applyBorder="1" applyAlignment="1">
      <alignment horizontal="center" vertical="center" wrapText="1"/>
    </xf>
    <xf numFmtId="0" fontId="19" fillId="0" borderId="35" xfId="1" applyFont="1" applyBorder="1" applyAlignment="1">
      <alignment horizontal="center" vertical="center" wrapText="1"/>
    </xf>
    <xf numFmtId="0" fontId="13" fillId="0" borderId="54" xfId="1" applyFont="1" applyBorder="1" applyAlignment="1">
      <alignment horizontal="center" vertical="center" wrapText="1"/>
    </xf>
    <xf numFmtId="0" fontId="13" fillId="0" borderId="3" xfId="1" applyFont="1" applyBorder="1" applyAlignment="1">
      <alignment horizontal="center" vertical="center" wrapText="1"/>
    </xf>
    <xf numFmtId="0" fontId="14" fillId="0" borderId="3" xfId="1" applyFont="1" applyBorder="1" applyAlignment="1">
      <alignment horizontal="center" vertical="center" wrapText="1"/>
    </xf>
    <xf numFmtId="0" fontId="13" fillId="0" borderId="3" xfId="1" quotePrefix="1" applyFont="1" applyBorder="1" applyAlignment="1">
      <alignment horizontal="center" vertical="center" wrapText="1"/>
    </xf>
    <xf numFmtId="0" fontId="13" fillId="0" borderId="55" xfId="1" quotePrefix="1" applyFont="1" applyBorder="1" applyAlignment="1">
      <alignment horizontal="center" vertical="center" wrapText="1"/>
    </xf>
    <xf numFmtId="0" fontId="6" fillId="0" borderId="8" xfId="1" applyFont="1" applyBorder="1" applyAlignment="1">
      <alignment horizontal="center" vertical="center" wrapText="1"/>
    </xf>
    <xf numFmtId="0" fontId="31" fillId="0" borderId="36" xfId="1" applyFont="1" applyBorder="1" applyAlignment="1">
      <alignment horizontal="center" vertical="center" wrapText="1"/>
    </xf>
    <xf numFmtId="0" fontId="31" fillId="0" borderId="45" xfId="1" applyFont="1" applyBorder="1" applyAlignment="1">
      <alignment horizontal="center" vertical="center" wrapText="1"/>
    </xf>
    <xf numFmtId="0" fontId="31" fillId="0" borderId="35" xfId="1" applyFont="1" applyBorder="1" applyAlignment="1">
      <alignment horizontal="center" vertical="center" wrapText="1"/>
    </xf>
    <xf numFmtId="0" fontId="25" fillId="3" borderId="5" xfId="2" applyFont="1" applyFill="1" applyBorder="1" applyAlignment="1">
      <alignment horizontal="center" vertical="center" wrapText="1"/>
    </xf>
    <xf numFmtId="0" fontId="13" fillId="8" borderId="33" xfId="1" quotePrefix="1" applyFont="1" applyFill="1" applyBorder="1" applyAlignment="1">
      <alignment horizontal="center" vertical="center" wrapText="1"/>
    </xf>
    <xf numFmtId="0" fontId="13" fillId="8" borderId="34" xfId="1" quotePrefix="1" applyFont="1" applyFill="1" applyBorder="1" applyAlignment="1">
      <alignment horizontal="center" vertical="center" wrapText="1"/>
    </xf>
    <xf numFmtId="0" fontId="30" fillId="4" borderId="33" xfId="1" applyFont="1" applyFill="1" applyBorder="1" applyAlignment="1">
      <alignment horizontal="center" vertical="center" wrapText="1"/>
    </xf>
    <xf numFmtId="0" fontId="30" fillId="4" borderId="36" xfId="1" applyFont="1" applyFill="1" applyBorder="1" applyAlignment="1">
      <alignment horizontal="center" vertical="center"/>
    </xf>
    <xf numFmtId="0" fontId="30" fillId="4" borderId="37" xfId="1" applyFont="1" applyFill="1" applyBorder="1" applyAlignment="1">
      <alignment horizontal="center" vertical="center"/>
    </xf>
    <xf numFmtId="0" fontId="29" fillId="3" borderId="5" xfId="2" applyFont="1" applyFill="1" applyBorder="1" applyAlignment="1">
      <alignment horizontal="center" vertical="center" wrapText="1"/>
    </xf>
    <xf numFmtId="0" fontId="29" fillId="3" borderId="25" xfId="2" applyFont="1" applyFill="1" applyBorder="1" applyAlignment="1">
      <alignment horizontal="center" vertical="center" wrapText="1"/>
    </xf>
    <xf numFmtId="0" fontId="29" fillId="3" borderId="26" xfId="2" applyFont="1" applyFill="1" applyBorder="1" applyAlignment="1">
      <alignment horizontal="center" vertical="center" wrapText="1"/>
    </xf>
    <xf numFmtId="0" fontId="30" fillId="0" borderId="33" xfId="1" applyFont="1" applyBorder="1" applyAlignment="1">
      <alignment horizontal="center" vertical="center" wrapText="1"/>
    </xf>
    <xf numFmtId="0" fontId="30" fillId="0" borderId="35" xfId="1" applyFont="1" applyBorder="1" applyAlignment="1">
      <alignment horizontal="center" vertical="center" wrapText="1"/>
    </xf>
    <xf numFmtId="0" fontId="26" fillId="3" borderId="25" xfId="2" applyFont="1" applyFill="1" applyBorder="1" applyAlignment="1">
      <alignment horizontal="center" vertical="center" wrapText="1"/>
    </xf>
    <xf numFmtId="0" fontId="26" fillId="3" borderId="26" xfId="2" applyFont="1" applyFill="1" applyBorder="1" applyAlignment="1">
      <alignment horizontal="center" vertical="center" wrapText="1"/>
    </xf>
    <xf numFmtId="0" fontId="26" fillId="3" borderId="5" xfId="2" applyFont="1" applyFill="1" applyBorder="1" applyAlignment="1">
      <alignment horizontal="center" vertical="center" wrapText="1"/>
    </xf>
    <xf numFmtId="0" fontId="30" fillId="0" borderId="30" xfId="1" applyFont="1" applyBorder="1" applyAlignment="1">
      <alignment horizontal="center" vertical="center" wrapText="1"/>
    </xf>
    <xf numFmtId="0" fontId="30" fillId="0" borderId="45" xfId="1" applyFont="1" applyBorder="1" applyAlignment="1">
      <alignment horizontal="center" vertical="center" wrapText="1"/>
    </xf>
    <xf numFmtId="0" fontId="9" fillId="2" borderId="28" xfId="1" applyFont="1" applyFill="1" applyBorder="1" applyAlignment="1">
      <alignment horizontal="center" vertical="center" wrapText="1"/>
    </xf>
    <xf numFmtId="0" fontId="9" fillId="2" borderId="27" xfId="1" applyFont="1" applyFill="1" applyBorder="1" applyAlignment="1">
      <alignment horizontal="center" vertical="center" wrapText="1"/>
    </xf>
    <xf numFmtId="0" fontId="9" fillId="2" borderId="6" xfId="1" applyFont="1" applyFill="1" applyBorder="1" applyAlignment="1">
      <alignment horizontal="center" vertical="center" wrapText="1"/>
    </xf>
    <xf numFmtId="0" fontId="7" fillId="2" borderId="4" xfId="1" applyFont="1" applyFill="1" applyBorder="1" applyAlignment="1">
      <alignment horizontal="center" vertical="center"/>
    </xf>
    <xf numFmtId="0" fontId="7" fillId="2" borderId="11" xfId="1" applyFont="1" applyFill="1" applyBorder="1" applyAlignment="1">
      <alignment horizontal="center" vertical="center"/>
    </xf>
    <xf numFmtId="0" fontId="7" fillId="0" borderId="5" xfId="1" applyFont="1" applyBorder="1" applyAlignment="1">
      <alignment horizontal="center" vertical="center"/>
    </xf>
    <xf numFmtId="0" fontId="7" fillId="0" borderId="6" xfId="1" applyFont="1" applyBorder="1" applyAlignment="1">
      <alignment horizontal="center" vertical="center"/>
    </xf>
    <xf numFmtId="0" fontId="7" fillId="0" borderId="12" xfId="1" applyFont="1" applyBorder="1" applyAlignment="1">
      <alignment horizontal="center" vertical="center"/>
    </xf>
    <xf numFmtId="0" fontId="7" fillId="0" borderId="13" xfId="1" applyFont="1" applyBorder="1" applyAlignment="1">
      <alignment horizontal="center" vertical="center"/>
    </xf>
    <xf numFmtId="0" fontId="7" fillId="2" borderId="7" xfId="1" applyFont="1" applyFill="1" applyBorder="1" applyAlignment="1">
      <alignment horizontal="left" vertical="center"/>
    </xf>
    <xf numFmtId="0" fontId="7" fillId="2" borderId="8" xfId="1" applyFont="1" applyFill="1" applyBorder="1" applyAlignment="1">
      <alignment horizontal="left" vertical="center"/>
    </xf>
    <xf numFmtId="0" fontId="7" fillId="0" borderId="9" xfId="1" applyFont="1" applyBorder="1" applyAlignment="1">
      <alignment horizontal="center" vertical="center"/>
    </xf>
    <xf numFmtId="0" fontId="7" fillId="2" borderId="10" xfId="1" applyFont="1" applyFill="1" applyBorder="1" applyAlignment="1">
      <alignment horizontal="center" vertical="center"/>
    </xf>
    <xf numFmtId="0" fontId="7" fillId="0" borderId="10" xfId="1" applyFont="1" applyBorder="1" applyAlignment="1">
      <alignment horizontal="center" vertical="center"/>
    </xf>
    <xf numFmtId="0" fontId="7" fillId="2" borderId="10" xfId="1" applyFont="1" applyFill="1" applyBorder="1" applyAlignment="1">
      <alignment horizontal="left" vertical="center"/>
    </xf>
    <xf numFmtId="0" fontId="7" fillId="0" borderId="3" xfId="1" applyFont="1" applyBorder="1" applyAlignment="1">
      <alignment horizontal="center" vertical="center"/>
    </xf>
    <xf numFmtId="0" fontId="7" fillId="2" borderId="3" xfId="1" applyFont="1" applyFill="1" applyBorder="1" applyAlignment="1">
      <alignment horizontal="center" vertical="center"/>
    </xf>
    <xf numFmtId="0" fontId="7" fillId="2" borderId="3" xfId="1" applyFont="1" applyFill="1" applyBorder="1" applyAlignment="1">
      <alignment horizontal="left" vertical="center"/>
    </xf>
    <xf numFmtId="0" fontId="26" fillId="3" borderId="18" xfId="2" applyFont="1" applyFill="1" applyBorder="1" applyAlignment="1">
      <alignment horizontal="center" vertical="center" wrapText="1"/>
    </xf>
    <xf numFmtId="0" fontId="26" fillId="3" borderId="19" xfId="2" applyFont="1" applyFill="1" applyBorder="1" applyAlignment="1">
      <alignment horizontal="center" vertical="center" wrapText="1"/>
    </xf>
    <xf numFmtId="0" fontId="11" fillId="3" borderId="18" xfId="2" applyFont="1" applyFill="1" applyBorder="1" applyAlignment="1">
      <alignment horizontal="center" vertical="center" wrapText="1"/>
    </xf>
    <xf numFmtId="0" fontId="11" fillId="3" borderId="19" xfId="2" applyFont="1" applyFill="1" applyBorder="1" applyAlignment="1">
      <alignment horizontal="center" vertical="center" wrapText="1"/>
    </xf>
    <xf numFmtId="0" fontId="11" fillId="3" borderId="22" xfId="1" applyFont="1" applyFill="1" applyBorder="1" applyAlignment="1">
      <alignment horizontal="center" vertical="center" wrapText="1"/>
    </xf>
    <xf numFmtId="0" fontId="11" fillId="3" borderId="18" xfId="1" applyFont="1" applyFill="1" applyBorder="1" applyAlignment="1">
      <alignment horizontal="center" vertical="center" wrapText="1"/>
    </xf>
    <xf numFmtId="0" fontId="11" fillId="3" borderId="19" xfId="1" applyFont="1" applyFill="1" applyBorder="1" applyAlignment="1">
      <alignment horizontal="center" vertical="center" wrapText="1"/>
    </xf>
    <xf numFmtId="0" fontId="11" fillId="3" borderId="23" xfId="1" applyFont="1" applyFill="1" applyBorder="1" applyAlignment="1">
      <alignment horizontal="center" vertical="center" wrapText="1"/>
    </xf>
    <xf numFmtId="0" fontId="9" fillId="2" borderId="5" xfId="1" applyFont="1" applyFill="1" applyBorder="1" applyAlignment="1">
      <alignment horizontal="center" vertical="center" wrapText="1"/>
    </xf>
    <xf numFmtId="0" fontId="9" fillId="2" borderId="25" xfId="1" applyFont="1" applyFill="1" applyBorder="1" applyAlignment="1">
      <alignment horizontal="center" vertical="center" wrapText="1"/>
    </xf>
    <xf numFmtId="0" fontId="9" fillId="2" borderId="26" xfId="1" applyFont="1" applyFill="1" applyBorder="1" applyAlignment="1">
      <alignment horizontal="center" vertical="center" wrapText="1"/>
    </xf>
    <xf numFmtId="0" fontId="11" fillId="3" borderId="20" xfId="1" applyFont="1" applyFill="1" applyBorder="1" applyAlignment="1">
      <alignment horizontal="center" vertical="center" wrapText="1"/>
    </xf>
    <xf numFmtId="0" fontId="11" fillId="3" borderId="21" xfId="1" applyFont="1" applyFill="1" applyBorder="1" applyAlignment="1">
      <alignment horizontal="center" vertical="center" wrapText="1"/>
    </xf>
    <xf numFmtId="0" fontId="11" fillId="3" borderId="16" xfId="1" applyFont="1" applyFill="1" applyBorder="1" applyAlignment="1">
      <alignment horizontal="center" vertical="center" wrapText="1"/>
    </xf>
    <xf numFmtId="0" fontId="12" fillId="3" borderId="22" xfId="1" applyFont="1" applyFill="1" applyBorder="1" applyAlignment="1">
      <alignment horizontal="center" vertical="center" wrapText="1"/>
    </xf>
    <xf numFmtId="0" fontId="12" fillId="3" borderId="18" xfId="1" applyFont="1" applyFill="1" applyBorder="1" applyAlignment="1">
      <alignment horizontal="center" vertical="center" wrapText="1"/>
    </xf>
    <xf numFmtId="0" fontId="12" fillId="3" borderId="19" xfId="1" applyFont="1" applyFill="1" applyBorder="1" applyAlignment="1">
      <alignment horizontal="center" vertical="center" wrapText="1"/>
    </xf>
    <xf numFmtId="0" fontId="11" fillId="3" borderId="47" xfId="1" applyFont="1" applyFill="1" applyBorder="1" applyAlignment="1">
      <alignment horizontal="center" vertical="center" wrapText="1"/>
    </xf>
    <xf numFmtId="0" fontId="13" fillId="4" borderId="3" xfId="1" applyFont="1" applyFill="1" applyBorder="1" applyAlignment="1">
      <alignment horizontal="center" vertical="center" wrapText="1"/>
    </xf>
    <xf numFmtId="0" fontId="13" fillId="4" borderId="4" xfId="1" applyFont="1" applyFill="1" applyBorder="1" applyAlignment="1">
      <alignment horizontal="center" vertical="center"/>
    </xf>
    <xf numFmtId="0" fontId="13" fillId="4" borderId="58" xfId="1" applyFont="1" applyFill="1" applyBorder="1" applyAlignment="1">
      <alignment horizontal="center" vertical="center"/>
    </xf>
    <xf numFmtId="0" fontId="11" fillId="3" borderId="16" xfId="2" applyFont="1" applyFill="1" applyBorder="1" applyAlignment="1">
      <alignment horizontal="center" vertical="center" wrapText="1"/>
    </xf>
    <xf numFmtId="0" fontId="19" fillId="0" borderId="32" xfId="1" applyFont="1" applyBorder="1" applyAlignment="1">
      <alignment horizontal="center" vertical="center" wrapText="1"/>
    </xf>
    <xf numFmtId="0" fontId="13" fillId="0" borderId="55" xfId="1" applyFont="1" applyBorder="1" applyAlignment="1">
      <alignment horizontal="center" vertical="center" wrapText="1"/>
    </xf>
    <xf numFmtId="0" fontId="13" fillId="4" borderId="11" xfId="1" applyFont="1" applyFill="1" applyBorder="1" applyAlignment="1">
      <alignment horizontal="center" vertical="center"/>
    </xf>
    <xf numFmtId="0" fontId="13" fillId="4" borderId="57" xfId="1" applyFont="1" applyFill="1" applyBorder="1" applyAlignment="1">
      <alignment horizontal="center" vertical="center"/>
    </xf>
    <xf numFmtId="0" fontId="6" fillId="0" borderId="11" xfId="1" applyFont="1" applyBorder="1" applyAlignment="1">
      <alignment horizontal="center" vertical="center" wrapText="1"/>
    </xf>
    <xf numFmtId="0" fontId="13" fillId="0" borderId="36" xfId="1" applyFont="1" applyBorder="1" applyAlignment="1">
      <alignment horizontal="center" vertical="center" wrapText="1"/>
    </xf>
    <xf numFmtId="0" fontId="13" fillId="0" borderId="36" xfId="1" quotePrefix="1" applyFont="1" applyBorder="1" applyAlignment="1">
      <alignment horizontal="center" vertical="center" wrapText="1"/>
    </xf>
    <xf numFmtId="0" fontId="6" fillId="0" borderId="36" xfId="1" applyFont="1" applyBorder="1" applyAlignment="1">
      <alignment horizontal="center" vertical="center" wrapText="1"/>
    </xf>
    <xf numFmtId="0" fontId="13" fillId="0" borderId="36" xfId="1" quotePrefix="1" applyFont="1" applyFill="1" applyBorder="1" applyAlignment="1">
      <alignment horizontal="center" vertical="center" wrapText="1"/>
    </xf>
    <xf numFmtId="0" fontId="19" fillId="4" borderId="3" xfId="1" applyFont="1" applyFill="1" applyBorder="1" applyAlignment="1">
      <alignment horizontal="center" vertical="center" wrapText="1"/>
    </xf>
    <xf numFmtId="0" fontId="13" fillId="0" borderId="2" xfId="1" applyFont="1" applyBorder="1" applyAlignment="1">
      <alignment horizontal="center" vertical="center" wrapText="1"/>
    </xf>
    <xf numFmtId="0" fontId="25" fillId="3" borderId="18" xfId="2" applyFont="1" applyFill="1" applyBorder="1" applyAlignment="1">
      <alignment horizontal="center" vertical="center" wrapText="1"/>
    </xf>
    <xf numFmtId="0" fontId="25" fillId="3" borderId="19" xfId="2" applyFont="1" applyFill="1" applyBorder="1" applyAlignment="1">
      <alignment horizontal="center" vertical="center" wrapText="1"/>
    </xf>
    <xf numFmtId="0" fontId="9" fillId="2" borderId="29" xfId="1" applyFont="1" applyFill="1" applyBorder="1" applyAlignment="1">
      <alignment horizontal="center" vertical="center" wrapText="1"/>
    </xf>
    <xf numFmtId="0" fontId="13" fillId="0" borderId="61" xfId="1" applyFont="1" applyBorder="1" applyAlignment="1">
      <alignment horizontal="center" vertical="center" wrapText="1"/>
    </xf>
    <xf numFmtId="0" fontId="13" fillId="0" borderId="9" xfId="1" applyFont="1" applyBorder="1" applyAlignment="1">
      <alignment horizontal="center" vertical="center" wrapText="1"/>
    </xf>
    <xf numFmtId="0" fontId="14" fillId="0" borderId="9" xfId="1" applyFont="1" applyBorder="1" applyAlignment="1">
      <alignment horizontal="center" vertical="center" wrapText="1"/>
    </xf>
    <xf numFmtId="0" fontId="13" fillId="0" borderId="9" xfId="1" quotePrefix="1" applyFont="1" applyBorder="1" applyAlignment="1">
      <alignment horizontal="center" vertical="center" wrapText="1"/>
    </xf>
    <xf numFmtId="0" fontId="13" fillId="0" borderId="60" xfId="1" quotePrefix="1" applyFont="1" applyBorder="1" applyAlignment="1">
      <alignment horizontal="center" vertical="center" wrapText="1"/>
    </xf>
    <xf numFmtId="0" fontId="13" fillId="4" borderId="55" xfId="1" applyFont="1" applyFill="1" applyBorder="1" applyAlignment="1">
      <alignment horizontal="center" vertical="center" wrapText="1"/>
    </xf>
    <xf numFmtId="0" fontId="13" fillId="4" borderId="34" xfId="1" applyFont="1" applyFill="1" applyBorder="1" applyAlignment="1">
      <alignment horizontal="center" vertical="center" wrapText="1"/>
    </xf>
    <xf numFmtId="0" fontId="13" fillId="0" borderId="33" xfId="1" applyFont="1" applyFill="1" applyBorder="1" applyAlignment="1">
      <alignment horizontal="center" vertical="center" wrapText="1"/>
    </xf>
    <xf numFmtId="0" fontId="13" fillId="0" borderId="34" xfId="1" applyFont="1" applyFill="1" applyBorder="1" applyAlignment="1">
      <alignment horizontal="center" vertical="center" wrapText="1"/>
    </xf>
    <xf numFmtId="0" fontId="23" fillId="4" borderId="33" xfId="1" applyFont="1" applyFill="1" applyBorder="1" applyAlignment="1">
      <alignment horizontal="center" vertical="center" wrapText="1"/>
    </xf>
    <xf numFmtId="0" fontId="28" fillId="3" borderId="5" xfId="2" applyFont="1" applyFill="1" applyBorder="1" applyAlignment="1">
      <alignment horizontal="center" vertical="center" wrapText="1"/>
    </xf>
    <xf numFmtId="0" fontId="28" fillId="3" borderId="25" xfId="2" applyFont="1" applyFill="1" applyBorder="1" applyAlignment="1">
      <alignment horizontal="center" vertical="center" wrapText="1"/>
    </xf>
    <xf numFmtId="0" fontId="28" fillId="3" borderId="26" xfId="2" applyFont="1" applyFill="1" applyBorder="1" applyAlignment="1">
      <alignment horizontal="center" vertical="center" wrapText="1"/>
    </xf>
    <xf numFmtId="0" fontId="23" fillId="0" borderId="35" xfId="1" applyFont="1" applyFill="1" applyBorder="1" applyAlignment="1">
      <alignment horizontal="center" vertical="center" wrapText="1"/>
    </xf>
    <xf numFmtId="0" fontId="23" fillId="0" borderId="33" xfId="1" applyFont="1" applyFill="1" applyBorder="1" applyAlignment="1">
      <alignment horizontal="center" vertical="center" wrapText="1"/>
    </xf>
    <xf numFmtId="0" fontId="13" fillId="0" borderId="36" xfId="1" applyFont="1" applyFill="1" applyBorder="1" applyAlignment="1">
      <alignment horizontal="center" vertical="center"/>
    </xf>
    <xf numFmtId="0" fontId="13" fillId="0" borderId="37" xfId="1" applyFont="1" applyFill="1" applyBorder="1" applyAlignment="1">
      <alignment horizontal="center" vertical="center"/>
    </xf>
    <xf numFmtId="0" fontId="23" fillId="0" borderId="35" xfId="1" applyFont="1" applyBorder="1" applyAlignment="1">
      <alignment horizontal="center" vertical="center" wrapText="1"/>
    </xf>
    <xf numFmtId="0" fontId="23" fillId="0" borderId="33" xfId="1" applyFont="1" applyBorder="1" applyAlignment="1">
      <alignment horizontal="center" vertical="center" wrapText="1"/>
    </xf>
    <xf numFmtId="0" fontId="13" fillId="0" borderId="32" xfId="1" applyFont="1" applyFill="1" applyBorder="1" applyAlignment="1">
      <alignment horizontal="center" vertical="center" wrapText="1"/>
    </xf>
    <xf numFmtId="0" fontId="14" fillId="0" borderId="33" xfId="1" applyFont="1" applyFill="1" applyBorder="1" applyAlignment="1">
      <alignment horizontal="center" vertical="center" wrapText="1"/>
    </xf>
    <xf numFmtId="0" fontId="13" fillId="0" borderId="4" xfId="1" quotePrefix="1" applyFont="1" applyBorder="1" applyAlignment="1">
      <alignment horizontal="center" vertical="center" wrapText="1"/>
    </xf>
    <xf numFmtId="0" fontId="12" fillId="3" borderId="20" xfId="1" applyFont="1" applyFill="1" applyBorder="1" applyAlignment="1">
      <alignment horizontal="center" vertical="center" wrapText="1"/>
    </xf>
    <xf numFmtId="0" fontId="19" fillId="4" borderId="3" xfId="1" applyFont="1" applyFill="1" applyBorder="1" applyAlignment="1">
      <alignment horizontal="center" vertical="center"/>
    </xf>
    <xf numFmtId="0" fontId="19" fillId="4" borderId="55" xfId="1" applyFont="1" applyFill="1" applyBorder="1" applyAlignment="1">
      <alignment horizontal="center" vertical="center"/>
    </xf>
    <xf numFmtId="0" fontId="19" fillId="0" borderId="3" xfId="1" applyFont="1" applyBorder="1" applyAlignment="1">
      <alignment horizontal="center" vertical="center" wrapText="1"/>
    </xf>
    <xf numFmtId="0" fontId="19" fillId="4" borderId="33" xfId="1" applyFont="1" applyFill="1" applyBorder="1" applyAlignment="1">
      <alignment horizontal="center" vertical="center"/>
    </xf>
    <xf numFmtId="0" fontId="19" fillId="4" borderId="34" xfId="1" applyFont="1" applyFill="1" applyBorder="1" applyAlignment="1">
      <alignment horizontal="center" vertical="center"/>
    </xf>
    <xf numFmtId="0" fontId="19" fillId="0" borderId="54" xfId="1" applyFont="1" applyBorder="1" applyAlignment="1">
      <alignment horizontal="center" vertical="center" wrapText="1"/>
    </xf>
    <xf numFmtId="0" fontId="13" fillId="4" borderId="33" xfId="1" applyFont="1" applyFill="1" applyBorder="1" applyAlignment="1">
      <alignment horizontal="center" vertical="center"/>
    </xf>
    <xf numFmtId="0" fontId="13" fillId="4" borderId="34" xfId="1" applyFont="1" applyFill="1" applyBorder="1" applyAlignment="1">
      <alignment horizontal="center" vertical="center"/>
    </xf>
    <xf numFmtId="0" fontId="13" fillId="4" borderId="10" xfId="1" applyFont="1" applyFill="1" applyBorder="1" applyAlignment="1">
      <alignment horizontal="center" vertical="center"/>
    </xf>
    <xf numFmtId="0" fontId="13" fillId="4" borderId="40" xfId="1" applyFont="1" applyFill="1" applyBorder="1" applyAlignment="1">
      <alignment horizontal="center" vertical="center"/>
    </xf>
    <xf numFmtId="0" fontId="22" fillId="0" borderId="36" xfId="1" applyFont="1" applyBorder="1" applyAlignment="1">
      <alignment horizontal="center" vertical="center"/>
    </xf>
    <xf numFmtId="0" fontId="22" fillId="0" borderId="45" xfId="1" applyFont="1" applyBorder="1" applyAlignment="1">
      <alignment horizontal="center" vertical="center"/>
    </xf>
    <xf numFmtId="0" fontId="22" fillId="0" borderId="35" xfId="1" applyFont="1" applyBorder="1" applyAlignment="1">
      <alignment horizontal="center" vertical="center"/>
    </xf>
    <xf numFmtId="0" fontId="25" fillId="8" borderId="25" xfId="2" applyFont="1" applyFill="1" applyBorder="1" applyAlignment="1">
      <alignment horizontal="center" vertical="center" wrapText="1"/>
    </xf>
    <xf numFmtId="0" fontId="25" fillId="8" borderId="26" xfId="2" applyFont="1" applyFill="1" applyBorder="1" applyAlignment="1">
      <alignment horizontal="center" vertical="center" wrapText="1"/>
    </xf>
    <xf numFmtId="0" fontId="11" fillId="8" borderId="25" xfId="2" applyFont="1" applyFill="1" applyBorder="1" applyAlignment="1">
      <alignment horizontal="center" vertical="center" wrapText="1"/>
    </xf>
    <xf numFmtId="0" fontId="11" fillId="8" borderId="26" xfId="2" applyFont="1" applyFill="1" applyBorder="1" applyAlignment="1">
      <alignment horizontal="center" vertical="center" wrapText="1"/>
    </xf>
    <xf numFmtId="0" fontId="25" fillId="3" borderId="20" xfId="2" applyFont="1" applyFill="1" applyBorder="1" applyAlignment="1">
      <alignment horizontal="center" vertical="center" wrapText="1"/>
    </xf>
    <xf numFmtId="0" fontId="11" fillId="3" borderId="20" xfId="2" applyFont="1" applyFill="1" applyBorder="1" applyAlignment="1">
      <alignment horizontal="center" vertical="center" wrapText="1"/>
    </xf>
    <xf numFmtId="0" fontId="11" fillId="3" borderId="47" xfId="2" applyFont="1" applyFill="1" applyBorder="1" applyAlignment="1">
      <alignment horizontal="center" vertical="center" wrapText="1"/>
    </xf>
    <xf numFmtId="0" fontId="11" fillId="8" borderId="5" xfId="2" applyFont="1" applyFill="1" applyBorder="1" applyAlignment="1">
      <alignment horizontal="center" vertical="center" wrapText="1"/>
    </xf>
    <xf numFmtId="0" fontId="11" fillId="8" borderId="4" xfId="2" applyFont="1" applyFill="1" applyBorder="1" applyAlignment="1">
      <alignment horizontal="center" vertical="center" wrapText="1"/>
    </xf>
    <xf numFmtId="0" fontId="11" fillId="8" borderId="53" xfId="2" applyFont="1" applyFill="1" applyBorder="1" applyAlignment="1">
      <alignment horizontal="center" vertical="center" wrapText="1"/>
    </xf>
    <xf numFmtId="0" fontId="11" fillId="8" borderId="2" xfId="2" applyFont="1" applyFill="1" applyBorder="1" applyAlignment="1">
      <alignment horizontal="center" vertical="center" wrapText="1"/>
    </xf>
    <xf numFmtId="0" fontId="13" fillId="8" borderId="3" xfId="1" applyFont="1" applyFill="1" applyBorder="1" applyAlignment="1">
      <alignment horizontal="center" vertical="center" wrapText="1"/>
    </xf>
    <xf numFmtId="0" fontId="13" fillId="8" borderId="33" xfId="1" applyFont="1" applyFill="1" applyBorder="1" applyAlignment="1">
      <alignment horizontal="center" vertical="center" wrapText="1"/>
    </xf>
    <xf numFmtId="0" fontId="19" fillId="4" borderId="36" xfId="1" applyFont="1" applyFill="1" applyBorder="1" applyAlignment="1">
      <alignment horizontal="center" vertical="center" wrapText="1"/>
    </xf>
    <xf numFmtId="0" fontId="19" fillId="4" borderId="35" xfId="1" applyFont="1" applyFill="1" applyBorder="1" applyAlignment="1">
      <alignment horizontal="center" vertical="center" wrapText="1"/>
    </xf>
    <xf numFmtId="0" fontId="13" fillId="4" borderId="36" xfId="1" applyFont="1" applyFill="1" applyBorder="1" applyAlignment="1">
      <alignment horizontal="center" vertical="center" wrapText="1"/>
    </xf>
    <xf numFmtId="0" fontId="13" fillId="4" borderId="35" xfId="1" applyFont="1" applyFill="1" applyBorder="1" applyAlignment="1">
      <alignment horizontal="center" vertical="center" wrapText="1"/>
    </xf>
    <xf numFmtId="0" fontId="13" fillId="0" borderId="37" xfId="1" applyFont="1" applyBorder="1" applyAlignment="1">
      <alignment horizontal="center" vertical="center" wrapText="1"/>
    </xf>
    <xf numFmtId="0" fontId="30" fillId="0" borderId="32" xfId="1" applyFont="1" applyBorder="1" applyAlignment="1">
      <alignment horizontal="center" vertical="center" wrapText="1"/>
    </xf>
    <xf numFmtId="0" fontId="14" fillId="0" borderId="36" xfId="1" applyFont="1" applyBorder="1" applyAlignment="1">
      <alignment horizontal="center" vertical="center" wrapText="1"/>
    </xf>
    <xf numFmtId="0" fontId="14" fillId="0" borderId="45" xfId="1" applyFont="1" applyBorder="1" applyAlignment="1">
      <alignment horizontal="center" vertical="center" wrapText="1"/>
    </xf>
    <xf numFmtId="0" fontId="14" fillId="0" borderId="35" xfId="1" applyFont="1" applyBorder="1" applyAlignment="1">
      <alignment horizontal="center" vertical="center" wrapText="1"/>
    </xf>
    <xf numFmtId="0" fontId="13" fillId="0" borderId="45" xfId="1" quotePrefix="1" applyFont="1" applyBorder="1" applyAlignment="1">
      <alignment horizontal="center" vertical="center" wrapText="1"/>
    </xf>
    <xf numFmtId="0" fontId="13" fillId="0" borderId="37" xfId="1" quotePrefix="1" applyFont="1" applyBorder="1" applyAlignment="1">
      <alignment horizontal="center" vertical="center" wrapText="1"/>
    </xf>
    <xf numFmtId="0" fontId="19" fillId="0" borderId="36" xfId="1" applyFont="1" applyBorder="1" applyAlignment="1">
      <alignment horizontal="center" vertical="center" wrapText="1"/>
    </xf>
    <xf numFmtId="0" fontId="19" fillId="0" borderId="30" xfId="1" applyFont="1" applyBorder="1" applyAlignment="1">
      <alignment horizontal="center" vertical="center" wrapText="1"/>
    </xf>
    <xf numFmtId="0" fontId="30" fillId="4" borderId="36" xfId="1" applyFont="1" applyFill="1" applyBorder="1" applyAlignment="1">
      <alignment horizontal="center" vertical="center" wrapText="1"/>
    </xf>
    <xf numFmtId="0" fontId="30" fillId="4" borderId="35" xfId="1" applyFont="1" applyFill="1" applyBorder="1" applyAlignment="1">
      <alignment horizontal="center" vertical="center" wrapText="1"/>
    </xf>
    <xf numFmtId="0" fontId="30" fillId="0" borderId="36" xfId="1" applyFont="1" applyBorder="1" applyAlignment="1">
      <alignment horizontal="center" vertical="center" wrapText="1"/>
    </xf>
    <xf numFmtId="0" fontId="13" fillId="8" borderId="36" xfId="1" quotePrefix="1" applyFont="1" applyFill="1" applyBorder="1" applyAlignment="1">
      <alignment horizontal="center" vertical="center" wrapText="1"/>
    </xf>
    <xf numFmtId="0" fontId="13" fillId="8" borderId="45" xfId="1" quotePrefix="1" applyFont="1" applyFill="1" applyBorder="1" applyAlignment="1">
      <alignment horizontal="center" vertical="center" wrapText="1"/>
    </xf>
    <xf numFmtId="0" fontId="13" fillId="8" borderId="37" xfId="1" quotePrefix="1" applyFont="1" applyFill="1" applyBorder="1" applyAlignment="1">
      <alignment horizontal="center" vertical="center" wrapText="1"/>
    </xf>
    <xf numFmtId="0" fontId="13" fillId="8" borderId="32" xfId="1" applyFont="1" applyFill="1" applyBorder="1" applyAlignment="1">
      <alignment horizontal="center" vertical="center" wrapText="1"/>
    </xf>
    <xf numFmtId="0" fontId="7" fillId="2" borderId="29" xfId="1" applyFont="1" applyFill="1" applyBorder="1" applyAlignment="1">
      <alignment horizontal="center" vertical="center" wrapText="1"/>
    </xf>
    <xf numFmtId="0" fontId="7" fillId="2" borderId="59" xfId="1" applyFont="1" applyFill="1" applyBorder="1" applyAlignment="1">
      <alignment horizontal="center" vertical="center" wrapText="1"/>
    </xf>
    <xf numFmtId="0" fontId="7" fillId="0" borderId="36" xfId="1" applyFont="1" applyBorder="1" applyAlignment="1">
      <alignment horizontal="center" vertical="center" wrapText="1"/>
    </xf>
    <xf numFmtId="0" fontId="7" fillId="0" borderId="45" xfId="1" applyFont="1" applyBorder="1" applyAlignment="1">
      <alignment horizontal="center" vertical="center" wrapText="1"/>
    </xf>
    <xf numFmtId="0" fontId="7" fillId="0" borderId="35" xfId="1" applyFont="1" applyBorder="1" applyAlignment="1">
      <alignment horizontal="center" vertical="center" wrapText="1"/>
    </xf>
    <xf numFmtId="0" fontId="7" fillId="2" borderId="56" xfId="1" applyFont="1" applyFill="1" applyBorder="1" applyAlignment="1">
      <alignment horizontal="center" vertical="center" wrapText="1"/>
    </xf>
    <xf numFmtId="0" fontId="7" fillId="2" borderId="8" xfId="1" applyFont="1" applyFill="1" applyBorder="1" applyAlignment="1">
      <alignment horizontal="center" vertical="center" wrapText="1"/>
    </xf>
    <xf numFmtId="0" fontId="7" fillId="0" borderId="11" xfId="1" applyFont="1" applyBorder="1" applyAlignment="1">
      <alignment horizontal="center" vertical="center" wrapText="1"/>
    </xf>
    <xf numFmtId="0" fontId="7" fillId="0" borderId="56" xfId="1" applyFont="1" applyBorder="1" applyAlignment="1">
      <alignment horizontal="center" vertical="center" wrapText="1"/>
    </xf>
    <xf numFmtId="0" fontId="7" fillId="0" borderId="8" xfId="1" applyFont="1" applyBorder="1" applyAlignment="1">
      <alignment horizontal="center" vertical="center" wrapText="1"/>
    </xf>
    <xf numFmtId="0" fontId="7" fillId="2" borderId="11" xfId="1" applyFont="1" applyFill="1" applyBorder="1" applyAlignment="1">
      <alignment horizontal="left" vertical="center" wrapText="1"/>
    </xf>
    <xf numFmtId="0" fontId="7" fillId="2" borderId="56" xfId="1" applyFont="1" applyFill="1" applyBorder="1" applyAlignment="1">
      <alignment horizontal="left" vertical="center" wrapText="1"/>
    </xf>
    <xf numFmtId="0" fontId="7" fillId="0" borderId="4" xfId="1" applyFont="1" applyBorder="1" applyAlignment="1">
      <alignment horizontal="center" vertical="center" wrapText="1"/>
    </xf>
    <xf numFmtId="0" fontId="7" fillId="0" borderId="53" xfId="1" applyFont="1" applyBorder="1" applyAlignment="1">
      <alignment horizontal="center" vertical="center" wrapText="1"/>
    </xf>
    <xf numFmtId="0" fontId="7" fillId="0" borderId="2" xfId="1" applyFont="1" applyBorder="1" applyAlignment="1">
      <alignment horizontal="center" vertical="center" wrapText="1"/>
    </xf>
    <xf numFmtId="0" fontId="7" fillId="2" borderId="53" xfId="1" applyFont="1" applyFill="1" applyBorder="1" applyAlignment="1">
      <alignment horizontal="center" vertical="center" wrapText="1"/>
    </xf>
    <xf numFmtId="0" fontId="7" fillId="2" borderId="2" xfId="1" applyFont="1" applyFill="1" applyBorder="1" applyAlignment="1">
      <alignment horizontal="center" vertical="center" wrapText="1"/>
    </xf>
    <xf numFmtId="0" fontId="7" fillId="2" borderId="4" xfId="1" applyFont="1" applyFill="1" applyBorder="1" applyAlignment="1">
      <alignment horizontal="left" vertical="center" wrapText="1"/>
    </xf>
    <xf numFmtId="0" fontId="7" fillId="2" borderId="53" xfId="1" applyFont="1" applyFill="1" applyBorder="1" applyAlignment="1">
      <alignment horizontal="left" vertical="center" wrapText="1"/>
    </xf>
    <xf numFmtId="0" fontId="11" fillId="3" borderId="4" xfId="2" applyFont="1" applyFill="1" applyBorder="1" applyAlignment="1">
      <alignment horizontal="center" vertical="center" wrapText="1"/>
    </xf>
    <xf numFmtId="0" fontId="11" fillId="3" borderId="53" xfId="2" applyFont="1" applyFill="1" applyBorder="1" applyAlignment="1">
      <alignment horizontal="center" vertical="center" wrapText="1"/>
    </xf>
    <xf numFmtId="0" fontId="11" fillId="3" borderId="2" xfId="2" applyFont="1" applyFill="1" applyBorder="1" applyAlignment="1">
      <alignment horizontal="center" vertical="center" wrapText="1"/>
    </xf>
    <xf numFmtId="0" fontId="11" fillId="3" borderId="4" xfId="1" applyFont="1" applyFill="1" applyBorder="1" applyAlignment="1">
      <alignment horizontal="center" vertical="center" wrapText="1"/>
    </xf>
    <xf numFmtId="0" fontId="11" fillId="3" borderId="53" xfId="1" applyFont="1" applyFill="1" applyBorder="1" applyAlignment="1">
      <alignment horizontal="center" vertical="center" wrapText="1"/>
    </xf>
    <xf numFmtId="0" fontId="11" fillId="3" borderId="2" xfId="1" applyFont="1" applyFill="1" applyBorder="1" applyAlignment="1">
      <alignment horizontal="center" vertical="center" wrapText="1"/>
    </xf>
    <xf numFmtId="0" fontId="11" fillId="3" borderId="58" xfId="1" applyFont="1" applyFill="1" applyBorder="1" applyAlignment="1">
      <alignment horizontal="center" vertical="center" wrapText="1"/>
    </xf>
    <xf numFmtId="0" fontId="8" fillId="0" borderId="15" xfId="1" applyFont="1" applyBorder="1" applyAlignment="1">
      <alignment horizontal="center" vertical="center"/>
    </xf>
    <xf numFmtId="0" fontId="11" fillId="3" borderId="1" xfId="1" applyFont="1" applyFill="1" applyBorder="1" applyAlignment="1">
      <alignment horizontal="center" vertical="center" wrapText="1"/>
    </xf>
    <xf numFmtId="0" fontId="12" fillId="3" borderId="4" xfId="1" applyFont="1" applyFill="1" applyBorder="1" applyAlignment="1">
      <alignment horizontal="center" vertical="center" wrapText="1"/>
    </xf>
    <xf numFmtId="0" fontId="12" fillId="3" borderId="53" xfId="1" applyFont="1" applyFill="1" applyBorder="1" applyAlignment="1">
      <alignment horizontal="center" vertical="center" wrapText="1"/>
    </xf>
    <xf numFmtId="0" fontId="12" fillId="3" borderId="2" xfId="1" applyFont="1" applyFill="1" applyBorder="1" applyAlignment="1">
      <alignment horizontal="center" vertical="center" wrapText="1"/>
    </xf>
    <xf numFmtId="0" fontId="11" fillId="3" borderId="1" xfId="2" applyFont="1" applyFill="1" applyBorder="1" applyAlignment="1">
      <alignment horizontal="center" vertical="center" wrapText="1"/>
    </xf>
    <xf numFmtId="0" fontId="6" fillId="0" borderId="30" xfId="1" applyFont="1" applyBorder="1" applyAlignment="1">
      <alignment horizontal="center" vertical="center" wrapText="1"/>
    </xf>
    <xf numFmtId="0" fontId="6" fillId="0" borderId="45" xfId="1" applyFont="1" applyBorder="1" applyAlignment="1">
      <alignment horizontal="center" vertical="center" wrapText="1"/>
    </xf>
    <xf numFmtId="0" fontId="6" fillId="0" borderId="37" xfId="1" applyFont="1" applyBorder="1" applyAlignment="1">
      <alignment horizontal="center" vertical="center" wrapText="1"/>
    </xf>
    <xf numFmtId="0" fontId="6" fillId="0" borderId="7" xfId="1" applyFont="1" applyBorder="1" applyAlignment="1">
      <alignment horizontal="center" vertical="center" wrapText="1"/>
    </xf>
    <xf numFmtId="0" fontId="6" fillId="0" borderId="56" xfId="1" applyFont="1" applyBorder="1" applyAlignment="1">
      <alignment horizontal="center" vertical="center" wrapText="1"/>
    </xf>
    <xf numFmtId="0" fontId="6" fillId="0" borderId="57" xfId="1" applyFont="1" applyBorder="1" applyAlignment="1">
      <alignment horizontal="center" vertical="center" wrapText="1"/>
    </xf>
    <xf numFmtId="0" fontId="13" fillId="0" borderId="7" xfId="1" applyFont="1" applyBorder="1" applyAlignment="1">
      <alignment horizontal="center" vertical="center" wrapText="1"/>
    </xf>
    <xf numFmtId="0" fontId="13" fillId="0" borderId="56" xfId="1" applyFont="1" applyBorder="1" applyAlignment="1">
      <alignment horizontal="center" vertical="center" wrapText="1"/>
    </xf>
    <xf numFmtId="0" fontId="13" fillId="0" borderId="8" xfId="1" applyFont="1" applyBorder="1" applyAlignment="1">
      <alignment horizontal="center" vertical="center" wrapText="1"/>
    </xf>
    <xf numFmtId="0" fontId="20" fillId="5" borderId="36" xfId="1" applyFont="1" applyFill="1" applyBorder="1" applyAlignment="1">
      <alignment horizontal="center" vertical="center" wrapText="1"/>
    </xf>
    <xf numFmtId="0" fontId="20" fillId="5" borderId="45" xfId="1" applyFont="1" applyFill="1" applyBorder="1" applyAlignment="1">
      <alignment horizontal="center" vertical="center" wrapText="1"/>
    </xf>
    <xf numFmtId="0" fontId="20" fillId="5" borderId="37" xfId="1" applyFont="1" applyFill="1" applyBorder="1" applyAlignment="1">
      <alignment horizontal="center" vertical="center" wrapText="1"/>
    </xf>
    <xf numFmtId="0" fontId="2" fillId="0" borderId="12" xfId="1" applyFont="1" applyBorder="1" applyAlignment="1">
      <alignment horizontal="center" vertical="center"/>
    </xf>
    <xf numFmtId="0" fontId="2" fillId="0" borderId="46" xfId="1" applyFont="1" applyBorder="1" applyAlignment="1">
      <alignment horizontal="center" vertical="center"/>
    </xf>
    <xf numFmtId="0" fontId="2" fillId="0" borderId="13" xfId="1" applyFont="1" applyBorder="1" applyAlignment="1">
      <alignment horizontal="center" vertical="center"/>
    </xf>
    <xf numFmtId="0" fontId="17" fillId="0" borderId="4" xfId="3" applyFont="1" applyBorder="1" applyAlignment="1">
      <alignment horizontal="left" vertical="top"/>
    </xf>
    <xf numFmtId="0" fontId="17" fillId="0" borderId="53" xfId="3" applyFont="1" applyBorder="1" applyAlignment="1">
      <alignment horizontal="left" vertical="top"/>
    </xf>
    <xf numFmtId="0" fontId="17" fillId="0" borderId="2" xfId="3" applyFont="1" applyBorder="1" applyAlignment="1">
      <alignment horizontal="left" vertical="top"/>
    </xf>
    <xf numFmtId="0" fontId="18" fillId="4" borderId="4" xfId="1" applyFont="1" applyFill="1" applyBorder="1" applyAlignment="1">
      <alignment horizontal="center" vertical="center" wrapText="1"/>
    </xf>
    <xf numFmtId="0" fontId="18" fillId="4" borderId="53" xfId="1" applyFont="1" applyFill="1" applyBorder="1" applyAlignment="1">
      <alignment horizontal="center" vertical="center" wrapText="1"/>
    </xf>
    <xf numFmtId="0" fontId="18" fillId="4" borderId="2" xfId="1" applyFont="1" applyFill="1" applyBorder="1" applyAlignment="1">
      <alignment horizontal="center" vertical="center" wrapText="1"/>
    </xf>
    <xf numFmtId="0" fontId="18" fillId="4" borderId="58" xfId="1" applyFont="1" applyFill="1" applyBorder="1" applyAlignment="1">
      <alignment horizontal="center" vertical="center" wrapText="1"/>
    </xf>
    <xf numFmtId="0" fontId="20" fillId="5" borderId="35" xfId="1" applyFont="1" applyFill="1" applyBorder="1" applyAlignment="1">
      <alignment horizontal="center" vertical="center" wrapText="1"/>
    </xf>
    <xf numFmtId="0" fontId="22" fillId="0" borderId="37" xfId="1" applyFont="1" applyBorder="1" applyAlignment="1">
      <alignment horizontal="center" vertical="center"/>
    </xf>
    <xf numFmtId="0" fontId="24" fillId="0" borderId="36" xfId="1" applyFont="1" applyBorder="1" applyAlignment="1">
      <alignment horizontal="center" vertical="center"/>
    </xf>
    <xf numFmtId="0" fontId="24" fillId="0" borderId="45" xfId="1" applyFont="1" applyBorder="1" applyAlignment="1">
      <alignment horizontal="center" vertical="center"/>
    </xf>
    <xf numFmtId="0" fontId="24" fillId="0" borderId="35" xfId="1" applyFont="1" applyBorder="1" applyAlignment="1">
      <alignment horizontal="center" vertical="center"/>
    </xf>
    <xf numFmtId="0" fontId="23" fillId="0" borderId="36" xfId="1" applyFont="1" applyBorder="1" applyAlignment="1">
      <alignment horizontal="center" vertical="center"/>
    </xf>
    <xf numFmtId="0" fontId="23" fillId="0" borderId="45" xfId="1" applyFont="1" applyBorder="1" applyAlignment="1">
      <alignment horizontal="center" vertical="center"/>
    </xf>
    <xf numFmtId="0" fontId="23" fillId="0" borderId="35" xfId="1" applyFont="1" applyBorder="1" applyAlignment="1">
      <alignment horizontal="center" vertical="center"/>
    </xf>
    <xf numFmtId="0" fontId="2" fillId="0" borderId="7" xfId="1" applyFont="1" applyBorder="1" applyAlignment="1">
      <alignment horizontal="center" vertical="center" wrapText="1"/>
    </xf>
    <xf numFmtId="0" fontId="2" fillId="0" borderId="56" xfId="1" applyFont="1" applyBorder="1" applyAlignment="1">
      <alignment horizontal="center" vertical="center" wrapText="1"/>
    </xf>
    <xf numFmtId="0" fontId="2" fillId="0" borderId="57" xfId="1" applyFont="1" applyBorder="1" applyAlignment="1">
      <alignment horizontal="center" vertical="center" wrapText="1"/>
    </xf>
    <xf numFmtId="0" fontId="26" fillId="3" borderId="27" xfId="1" applyFont="1" applyFill="1" applyBorder="1" applyAlignment="1">
      <alignment horizontal="center" vertical="center" wrapText="1"/>
    </xf>
    <xf numFmtId="0" fontId="26" fillId="3" borderId="25" xfId="1" applyFont="1" applyFill="1" applyBorder="1" applyAlignment="1">
      <alignment horizontal="center" vertical="center" wrapText="1"/>
    </xf>
    <xf numFmtId="0" fontId="26" fillId="3" borderId="26" xfId="1" applyFont="1" applyFill="1" applyBorder="1" applyAlignment="1">
      <alignment horizontal="center" vertical="center" wrapText="1"/>
    </xf>
    <xf numFmtId="0" fontId="13" fillId="4" borderId="45" xfId="1" applyFont="1" applyFill="1" applyBorder="1" applyAlignment="1">
      <alignment horizontal="center" vertical="center"/>
    </xf>
    <xf numFmtId="0" fontId="29" fillId="8" borderId="25" xfId="2" applyFont="1" applyFill="1" applyBorder="1" applyAlignment="1">
      <alignment horizontal="center" vertical="center" wrapText="1"/>
    </xf>
    <xf numFmtId="0" fontId="29" fillId="8" borderId="26" xfId="2" applyFont="1" applyFill="1" applyBorder="1" applyAlignment="1">
      <alignment horizontal="center" vertical="center" wrapText="1"/>
    </xf>
    <xf numFmtId="0" fontId="7" fillId="2" borderId="29" xfId="1" applyFont="1" applyFill="1" applyBorder="1" applyAlignment="1">
      <alignment horizontal="center" vertical="center"/>
    </xf>
    <xf numFmtId="0" fontId="7" fillId="2" borderId="59" xfId="1" applyFont="1" applyFill="1" applyBorder="1" applyAlignment="1">
      <alignment horizontal="center" vertical="center"/>
    </xf>
    <xf numFmtId="0" fontId="7" fillId="0" borderId="36" xfId="1" applyFont="1" applyBorder="1" applyAlignment="1">
      <alignment horizontal="center" vertical="center"/>
    </xf>
    <xf numFmtId="0" fontId="7" fillId="0" borderId="45" xfId="1" applyFont="1" applyBorder="1" applyAlignment="1">
      <alignment horizontal="center" vertical="center"/>
    </xf>
    <xf numFmtId="0" fontId="7" fillId="0" borderId="35" xfId="1" applyFont="1" applyBorder="1" applyAlignment="1">
      <alignment horizontal="center" vertical="center"/>
    </xf>
    <xf numFmtId="0" fontId="7" fillId="2" borderId="56" xfId="1" applyFont="1" applyFill="1" applyBorder="1" applyAlignment="1">
      <alignment horizontal="center" vertical="center"/>
    </xf>
    <xf numFmtId="0" fontId="7" fillId="2" borderId="8" xfId="1" applyFont="1" applyFill="1" applyBorder="1" applyAlignment="1">
      <alignment horizontal="center" vertical="center"/>
    </xf>
    <xf numFmtId="0" fontId="7" fillId="0" borderId="11" xfId="1" applyFont="1" applyBorder="1" applyAlignment="1">
      <alignment horizontal="center" vertical="center"/>
    </xf>
    <xf numFmtId="0" fontId="7" fillId="0" borderId="56" xfId="1" applyFont="1" applyBorder="1" applyAlignment="1">
      <alignment horizontal="center" vertical="center"/>
    </xf>
    <xf numFmtId="0" fontId="7" fillId="0" borderId="8" xfId="1" applyFont="1" applyBorder="1" applyAlignment="1">
      <alignment horizontal="center" vertical="center"/>
    </xf>
    <xf numFmtId="0" fontId="7" fillId="2" borderId="11" xfId="1" applyFont="1" applyFill="1" applyBorder="1" applyAlignment="1">
      <alignment horizontal="left" vertical="center"/>
    </xf>
    <xf numFmtId="0" fontId="7" fillId="2" borderId="56" xfId="1" applyFont="1" applyFill="1" applyBorder="1" applyAlignment="1">
      <alignment horizontal="left" vertical="center"/>
    </xf>
    <xf numFmtId="0" fontId="7" fillId="0" borderId="4" xfId="1" applyFont="1" applyBorder="1" applyAlignment="1">
      <alignment horizontal="center" vertical="center"/>
    </xf>
    <xf numFmtId="0" fontId="7" fillId="0" borderId="53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7" fillId="2" borderId="53" xfId="1" applyFont="1" applyFill="1" applyBorder="1" applyAlignment="1">
      <alignment horizontal="center" vertical="center"/>
    </xf>
    <xf numFmtId="0" fontId="7" fillId="2" borderId="2" xfId="1" applyFont="1" applyFill="1" applyBorder="1" applyAlignment="1">
      <alignment horizontal="center" vertical="center"/>
    </xf>
    <xf numFmtId="0" fontId="7" fillId="2" borderId="4" xfId="1" applyFont="1" applyFill="1" applyBorder="1" applyAlignment="1">
      <alignment horizontal="left" vertical="center"/>
    </xf>
    <xf numFmtId="0" fontId="7" fillId="2" borderId="53" xfId="1" applyFont="1" applyFill="1" applyBorder="1" applyAlignment="1">
      <alignment horizontal="left" vertical="center"/>
    </xf>
    <xf numFmtId="0" fontId="7" fillId="2" borderId="2" xfId="1" applyFont="1" applyFill="1" applyBorder="1" applyAlignment="1">
      <alignment horizontal="left" vertical="center"/>
    </xf>
    <xf numFmtId="0" fontId="13" fillId="0" borderId="45" xfId="1" quotePrefix="1" applyFont="1" applyFill="1" applyBorder="1" applyAlignment="1">
      <alignment horizontal="center" vertical="center" wrapText="1"/>
    </xf>
    <xf numFmtId="0" fontId="13" fillId="0" borderId="37" xfId="1" quotePrefix="1" applyFont="1" applyFill="1" applyBorder="1" applyAlignment="1">
      <alignment horizontal="center" vertical="center" wrapText="1"/>
    </xf>
    <xf numFmtId="0" fontId="13" fillId="8" borderId="34" xfId="1" applyFont="1" applyFill="1" applyBorder="1" applyAlignment="1">
      <alignment horizontal="center" vertical="center" wrapText="1"/>
    </xf>
    <xf numFmtId="0" fontId="26" fillId="8" borderId="5" xfId="2" applyFont="1" applyFill="1" applyBorder="1" applyAlignment="1">
      <alignment horizontal="center" vertical="center" wrapText="1"/>
    </xf>
    <xf numFmtId="0" fontId="26" fillId="8" borderId="25" xfId="2" applyFont="1" applyFill="1" applyBorder="1" applyAlignment="1">
      <alignment horizontal="center" vertical="center" wrapText="1"/>
    </xf>
    <xf numFmtId="0" fontId="26" fillId="8" borderId="26" xfId="2" applyFont="1" applyFill="1" applyBorder="1" applyAlignment="1">
      <alignment horizontal="center" vertical="center" wrapText="1"/>
    </xf>
    <xf numFmtId="0" fontId="28" fillId="3" borderId="53" xfId="2" applyFont="1" applyFill="1" applyBorder="1" applyAlignment="1">
      <alignment horizontal="center" vertical="center" wrapText="1"/>
    </xf>
    <xf numFmtId="0" fontId="28" fillId="3" borderId="2" xfId="2" applyFont="1" applyFill="1" applyBorder="1" applyAlignment="1">
      <alignment horizontal="center" vertical="center" wrapText="1"/>
    </xf>
    <xf numFmtId="0" fontId="14" fillId="8" borderId="33" xfId="1" applyFont="1" applyFill="1" applyBorder="1" applyAlignment="1">
      <alignment horizontal="center" vertical="center" wrapText="1"/>
    </xf>
    <xf numFmtId="0" fontId="13" fillId="8" borderId="35" xfId="1" applyFont="1" applyFill="1" applyBorder="1" applyAlignment="1">
      <alignment horizontal="center" vertical="center" wrapText="1"/>
    </xf>
    <xf numFmtId="0" fontId="6" fillId="0" borderId="33" xfId="1" applyFont="1" applyFill="1" applyBorder="1" applyAlignment="1">
      <alignment horizontal="center" vertical="center" wrapText="1"/>
    </xf>
    <xf numFmtId="0" fontId="6" fillId="0" borderId="34" xfId="1" applyFont="1" applyFill="1" applyBorder="1" applyAlignment="1">
      <alignment horizontal="center" vertical="center" wrapText="1"/>
    </xf>
    <xf numFmtId="0" fontId="13" fillId="0" borderId="30" xfId="1" applyFont="1" applyFill="1" applyBorder="1" applyAlignment="1">
      <alignment horizontal="center" vertical="center" wrapText="1"/>
    </xf>
    <xf numFmtId="0" fontId="13" fillId="0" borderId="45" xfId="1" applyFont="1" applyFill="1" applyBorder="1" applyAlignment="1">
      <alignment horizontal="center" vertical="center" wrapText="1"/>
    </xf>
    <xf numFmtId="0" fontId="13" fillId="0" borderId="35" xfId="1" applyFont="1" applyFill="1" applyBorder="1" applyAlignment="1">
      <alignment horizontal="center" vertical="center" wrapText="1"/>
    </xf>
    <xf numFmtId="0" fontId="13" fillId="4" borderId="4" xfId="1" applyFont="1" applyFill="1" applyBorder="1" applyAlignment="1">
      <alignment horizontal="center" vertical="center" wrapText="1"/>
    </xf>
    <xf numFmtId="0" fontId="13" fillId="4" borderId="2" xfId="1" applyFont="1" applyFill="1" applyBorder="1" applyAlignment="1">
      <alignment horizontal="center" vertical="center" wrapText="1"/>
    </xf>
    <xf numFmtId="0" fontId="13" fillId="4" borderId="58" xfId="1" applyFont="1" applyFill="1" applyBorder="1" applyAlignment="1">
      <alignment horizontal="center" vertical="center" wrapText="1"/>
    </xf>
    <xf numFmtId="0" fontId="13" fillId="0" borderId="4" xfId="1" applyFont="1" applyFill="1" applyBorder="1" applyAlignment="1">
      <alignment horizontal="center" vertical="center" wrapText="1"/>
    </xf>
    <xf numFmtId="0" fontId="13" fillId="0" borderId="53" xfId="1" applyFont="1" applyFill="1" applyBorder="1" applyAlignment="1">
      <alignment horizontal="center" vertical="center" wrapText="1"/>
    </xf>
    <xf numFmtId="0" fontId="13" fillId="0" borderId="2" xfId="1" applyFont="1" applyFill="1" applyBorder="1" applyAlignment="1">
      <alignment horizontal="center" vertical="center" wrapText="1"/>
    </xf>
    <xf numFmtId="0" fontId="13" fillId="0" borderId="4" xfId="1" applyFont="1" applyBorder="1" applyAlignment="1">
      <alignment horizontal="center" vertical="center" wrapText="1"/>
    </xf>
    <xf numFmtId="0" fontId="13" fillId="0" borderId="3" xfId="1" quotePrefix="1" applyFont="1" applyFill="1" applyBorder="1" applyAlignment="1">
      <alignment horizontal="center" vertical="center" wrapText="1"/>
    </xf>
    <xf numFmtId="0" fontId="13" fillId="0" borderId="55" xfId="1" quotePrefix="1" applyFont="1" applyFill="1" applyBorder="1" applyAlignment="1">
      <alignment horizontal="center" vertical="center" wrapText="1"/>
    </xf>
    <xf numFmtId="0" fontId="27" fillId="3" borderId="27" xfId="2" applyFont="1" applyFill="1" applyBorder="1" applyAlignment="1">
      <alignment horizontal="center" vertical="center" wrapText="1"/>
    </xf>
    <xf numFmtId="0" fontId="13" fillId="8" borderId="36" xfId="1" applyFont="1" applyFill="1" applyBorder="1" applyAlignment="1">
      <alignment horizontal="center" vertical="center"/>
    </xf>
    <xf numFmtId="0" fontId="13" fillId="8" borderId="37" xfId="1" applyFont="1" applyFill="1" applyBorder="1" applyAlignment="1">
      <alignment horizontal="center" vertical="center"/>
    </xf>
    <xf numFmtId="0" fontId="23" fillId="4" borderId="36" xfId="1" applyFont="1" applyFill="1" applyBorder="1" applyAlignment="1">
      <alignment horizontal="center" vertical="center"/>
    </xf>
    <xf numFmtId="0" fontId="23" fillId="4" borderId="37" xfId="1" applyFont="1" applyFill="1" applyBorder="1" applyAlignment="1">
      <alignment horizontal="center" vertical="center"/>
    </xf>
    <xf numFmtId="0" fontId="23" fillId="0" borderId="30" xfId="1" applyFont="1" applyBorder="1" applyAlignment="1">
      <alignment horizontal="center" vertical="center" wrapText="1"/>
    </xf>
    <xf numFmtId="0" fontId="28" fillId="3" borderId="1" xfId="2" applyFont="1" applyFill="1" applyBorder="1" applyAlignment="1">
      <alignment horizontal="center" vertical="center" wrapText="1"/>
    </xf>
    <xf numFmtId="0" fontId="26" fillId="3" borderId="4" xfId="2" applyFont="1" applyFill="1" applyBorder="1" applyAlignment="1">
      <alignment horizontal="center" vertical="center" wrapText="1"/>
    </xf>
    <xf numFmtId="0" fontId="26" fillId="3" borderId="53" xfId="2" applyFont="1" applyFill="1" applyBorder="1" applyAlignment="1">
      <alignment horizontal="center" vertical="center" wrapText="1"/>
    </xf>
    <xf numFmtId="0" fontId="26" fillId="3" borderId="2" xfId="2" applyFont="1" applyFill="1" applyBorder="1" applyAlignment="1">
      <alignment horizontal="center" vertical="center" wrapText="1"/>
    </xf>
    <xf numFmtId="0" fontId="13" fillId="4" borderId="0" xfId="1" applyFont="1" applyFill="1" applyAlignment="1">
      <alignment horizontal="center" vertical="center"/>
    </xf>
    <xf numFmtId="0" fontId="14" fillId="4" borderId="30" xfId="1" applyFont="1" applyFill="1" applyBorder="1" applyAlignment="1">
      <alignment horizontal="center" vertical="center" wrapText="1"/>
    </xf>
    <xf numFmtId="0" fontId="13" fillId="4" borderId="31" xfId="1" applyFont="1" applyFill="1" applyBorder="1" applyAlignment="1">
      <alignment horizontal="center" vertical="center"/>
    </xf>
    <xf numFmtId="0" fontId="13" fillId="4" borderId="32" xfId="1" applyFont="1" applyFill="1" applyBorder="1" applyAlignment="1">
      <alignment horizontal="center" vertical="center" wrapText="1"/>
    </xf>
    <xf numFmtId="0" fontId="14" fillId="4" borderId="33" xfId="1" applyFont="1" applyFill="1" applyBorder="1" applyAlignment="1">
      <alignment horizontal="center" vertical="center" wrapText="1"/>
    </xf>
    <xf numFmtId="0" fontId="13" fillId="4" borderId="33" xfId="1" quotePrefix="1" applyFont="1" applyFill="1" applyBorder="1" applyAlignment="1">
      <alignment horizontal="center" vertical="center" wrapText="1"/>
    </xf>
    <xf numFmtId="0" fontId="13" fillId="4" borderId="34" xfId="1" quotePrefix="1" applyFont="1" applyFill="1" applyBorder="1" applyAlignment="1">
      <alignment horizontal="center" vertical="center" wrapText="1"/>
    </xf>
    <xf numFmtId="0" fontId="0" fillId="4" borderId="0" xfId="0" applyFill="1"/>
    <xf numFmtId="0" fontId="13" fillId="4" borderId="30" xfId="1" applyFont="1" applyFill="1" applyBorder="1" applyAlignment="1">
      <alignment horizontal="center" vertical="center" wrapText="1"/>
    </xf>
    <xf numFmtId="0" fontId="13" fillId="4" borderId="45" xfId="1" applyFont="1" applyFill="1" applyBorder="1" applyAlignment="1">
      <alignment horizontal="center" vertical="center" wrapText="1"/>
    </xf>
    <xf numFmtId="0" fontId="25" fillId="3" borderId="27" xfId="2" applyFont="1" applyFill="1" applyBorder="1" applyAlignment="1">
      <alignment horizontal="center" vertical="center" wrapText="1"/>
    </xf>
    <xf numFmtId="0" fontId="25" fillId="3" borderId="4" xfId="2" applyFont="1" applyFill="1" applyBorder="1" applyAlignment="1">
      <alignment horizontal="center" vertical="center" wrapText="1"/>
    </xf>
    <xf numFmtId="0" fontId="25" fillId="3" borderId="53" xfId="2" applyFont="1" applyFill="1" applyBorder="1" applyAlignment="1">
      <alignment horizontal="center" vertical="center" wrapText="1"/>
    </xf>
    <xf numFmtId="0" fontId="25" fillId="3" borderId="2" xfId="2" applyFont="1" applyFill="1" applyBorder="1" applyAlignment="1">
      <alignment horizontal="center" vertical="center" wrapText="1"/>
    </xf>
  </cellXfs>
  <cellStyles count="21">
    <cellStyle name="Normal 2" xfId="5"/>
    <cellStyle name="Normal 2 2" xfId="13"/>
    <cellStyle name="Normal 2 4" xfId="20"/>
    <cellStyle name="Normal 3" xfId="6"/>
    <cellStyle name="Normal 4 2 2 2" xfId="7"/>
    <cellStyle name="Normal 4 2 2 2 2" xfId="14"/>
    <cellStyle name="常规" xfId="0" builtinId="0"/>
    <cellStyle name="표준 10" xfId="1"/>
    <cellStyle name="표준 14" xfId="2"/>
    <cellStyle name="표준 17 3 2 2" xfId="4"/>
    <cellStyle name="표준 17 3 2 2 2" xfId="10"/>
    <cellStyle name="표준 17 3 2 2 2 2" xfId="17"/>
    <cellStyle name="표준 17 3 2 2 3" xfId="12"/>
    <cellStyle name="표준 17 3 2 2 3 2" xfId="19"/>
    <cellStyle name="표준 17 3 2 3" xfId="3"/>
    <cellStyle name="표준 17 3 2 3 2" xfId="9"/>
    <cellStyle name="표준 17 3 2 3 2 2" xfId="16"/>
    <cellStyle name="표준 17 3 2 3 3" xfId="11"/>
    <cellStyle name="표준 17 3 2 3 4" xfId="18"/>
    <cellStyle name="표준 17 3 3 3" xfId="8"/>
    <cellStyle name="표준 17 3 3 3 2" xfId="1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calcChain" Target="calcChain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theme" Target="theme/theme1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jpeg"/><Relationship Id="rId2" Type="http://schemas.openxmlformats.org/officeDocument/2006/relationships/image" Target="../media/image20.png"/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1.png"/><Relationship Id="rId4" Type="http://schemas.openxmlformats.org/officeDocument/2006/relationships/image" Target="../media/image27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1.png"/><Relationship Id="rId4" Type="http://schemas.openxmlformats.org/officeDocument/2006/relationships/image" Target="../media/image21.jpe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1.png"/><Relationship Id="rId4" Type="http://schemas.openxmlformats.org/officeDocument/2006/relationships/image" Target="../media/image21.jpe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png"/><Relationship Id="rId1" Type="http://schemas.openxmlformats.org/officeDocument/2006/relationships/image" Target="../media/image1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png"/><Relationship Id="rId1" Type="http://schemas.openxmlformats.org/officeDocument/2006/relationships/image" Target="../media/image1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1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1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png"/><Relationship Id="rId1" Type="http://schemas.openxmlformats.org/officeDocument/2006/relationships/image" Target="../media/image1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png"/><Relationship Id="rId1" Type="http://schemas.openxmlformats.org/officeDocument/2006/relationships/image" Target="../media/image1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image" Target="../media/image1.pn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1.pn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png"/><Relationship Id="rId1" Type="http://schemas.openxmlformats.org/officeDocument/2006/relationships/image" Target="../media/image1.pn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png"/><Relationship Id="rId1" Type="http://schemas.openxmlformats.org/officeDocument/2006/relationships/image" Target="../media/image1.pn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.png"/><Relationship Id="rId1" Type="http://schemas.openxmlformats.org/officeDocument/2006/relationships/image" Target="../media/image1.pn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.png"/><Relationship Id="rId1" Type="http://schemas.openxmlformats.org/officeDocument/2006/relationships/image" Target="../media/image1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jpeg"/><Relationship Id="rId2" Type="http://schemas.openxmlformats.org/officeDocument/2006/relationships/image" Target="../media/image50.png"/><Relationship Id="rId1" Type="http://schemas.openxmlformats.org/officeDocument/2006/relationships/image" Target="../media/image1.png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1.pn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2.png"/><Relationship Id="rId1" Type="http://schemas.openxmlformats.org/officeDocument/2006/relationships/image" Target="../media/image1.pn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png"/><Relationship Id="rId1" Type="http://schemas.openxmlformats.org/officeDocument/2006/relationships/image" Target="../media/image1.pn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4.png"/><Relationship Id="rId1" Type="http://schemas.openxmlformats.org/officeDocument/2006/relationships/image" Target="../media/image1.png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1.pn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1.pn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1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1.png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1.png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3.png"/><Relationship Id="rId1" Type="http://schemas.openxmlformats.org/officeDocument/2006/relationships/image" Target="../media/image1.png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png"/><Relationship Id="rId2" Type="http://schemas.openxmlformats.org/officeDocument/2006/relationships/image" Target="../media/image64.png"/><Relationship Id="rId1" Type="http://schemas.openxmlformats.org/officeDocument/2006/relationships/image" Target="../media/image1.png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1.png"/><Relationship Id="rId4" Type="http://schemas.openxmlformats.org/officeDocument/2006/relationships/image" Target="../media/image68.png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0.png"/><Relationship Id="rId2" Type="http://schemas.openxmlformats.org/officeDocument/2006/relationships/image" Target="../media/image69.png"/><Relationship Id="rId1" Type="http://schemas.openxmlformats.org/officeDocument/2006/relationships/image" Target="../media/image1.png"/><Relationship Id="rId4" Type="http://schemas.openxmlformats.org/officeDocument/2006/relationships/image" Target="../media/image71.png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3.png"/><Relationship Id="rId2" Type="http://schemas.openxmlformats.org/officeDocument/2006/relationships/image" Target="../media/image72.png"/><Relationship Id="rId1" Type="http://schemas.openxmlformats.org/officeDocument/2006/relationships/image" Target="../media/image1.png"/><Relationship Id="rId4" Type="http://schemas.openxmlformats.org/officeDocument/2006/relationships/image" Target="../media/image74.png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6.png"/><Relationship Id="rId2" Type="http://schemas.openxmlformats.org/officeDocument/2006/relationships/image" Target="../media/image75.png"/><Relationship Id="rId1" Type="http://schemas.openxmlformats.org/officeDocument/2006/relationships/image" Target="../media/image1.png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8.png"/><Relationship Id="rId2" Type="http://schemas.openxmlformats.org/officeDocument/2006/relationships/image" Target="../media/image77.png"/><Relationship Id="rId1" Type="http://schemas.openxmlformats.org/officeDocument/2006/relationships/image" Target="../media/image1.png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0.png"/><Relationship Id="rId2" Type="http://schemas.openxmlformats.org/officeDocument/2006/relationships/image" Target="../media/image79.png"/><Relationship Id="rId1" Type="http://schemas.openxmlformats.org/officeDocument/2006/relationships/image" Target="../media/image1.png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81.png"/><Relationship Id="rId1" Type="http://schemas.openxmlformats.org/officeDocument/2006/relationships/image" Target="../media/image1.png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2.png"/><Relationship Id="rId1" Type="http://schemas.openxmlformats.org/officeDocument/2006/relationships/image" Target="../media/image1.png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3.png"/><Relationship Id="rId1" Type="http://schemas.openxmlformats.org/officeDocument/2006/relationships/image" Target="../media/image1.png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4.png"/><Relationship Id="rId1" Type="http://schemas.openxmlformats.org/officeDocument/2006/relationships/image" Target="../media/image1.png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5.png"/><Relationship Id="rId1" Type="http://schemas.openxmlformats.org/officeDocument/2006/relationships/image" Target="../media/image1.png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7.png"/><Relationship Id="rId2" Type="http://schemas.openxmlformats.org/officeDocument/2006/relationships/image" Target="../media/image86.png"/><Relationship Id="rId1" Type="http://schemas.openxmlformats.org/officeDocument/2006/relationships/image" Target="../media/image1.png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9.png"/><Relationship Id="rId2" Type="http://schemas.openxmlformats.org/officeDocument/2006/relationships/image" Target="../media/image88.png"/><Relationship Id="rId1" Type="http://schemas.openxmlformats.org/officeDocument/2006/relationships/image" Target="../media/image1.png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image" Target="../media/image91.png"/><Relationship Id="rId2" Type="http://schemas.openxmlformats.org/officeDocument/2006/relationships/image" Target="../media/image90.png"/><Relationship Id="rId1" Type="http://schemas.openxmlformats.org/officeDocument/2006/relationships/image" Target="../media/image1.png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93.png"/><Relationship Id="rId2" Type="http://schemas.openxmlformats.org/officeDocument/2006/relationships/image" Target="../media/image92.png"/><Relationship Id="rId1" Type="http://schemas.openxmlformats.org/officeDocument/2006/relationships/image" Target="../media/image1.png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94.png"/><Relationship Id="rId1" Type="http://schemas.openxmlformats.org/officeDocument/2006/relationships/image" Target="../media/image1.png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95.png"/><Relationship Id="rId1" Type="http://schemas.openxmlformats.org/officeDocument/2006/relationships/image" Target="../media/image1.png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6.png"/><Relationship Id="rId1" Type="http://schemas.openxmlformats.org/officeDocument/2006/relationships/image" Target="../media/image1.png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jpeg"/><Relationship Id="rId2" Type="http://schemas.openxmlformats.org/officeDocument/2006/relationships/image" Target="../media/image97.png"/><Relationship Id="rId1" Type="http://schemas.openxmlformats.org/officeDocument/2006/relationships/image" Target="../media/image1.png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jpeg"/><Relationship Id="rId2" Type="http://schemas.openxmlformats.org/officeDocument/2006/relationships/image" Target="../media/image98.png"/><Relationship Id="rId1" Type="http://schemas.openxmlformats.org/officeDocument/2006/relationships/image" Target="../media/image1.png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0.png"/><Relationship Id="rId2" Type="http://schemas.openxmlformats.org/officeDocument/2006/relationships/image" Target="../media/image99.png"/><Relationship Id="rId1" Type="http://schemas.openxmlformats.org/officeDocument/2006/relationships/image" Target="../media/image1.png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1.png"/><Relationship Id="rId1" Type="http://schemas.openxmlformats.org/officeDocument/2006/relationships/image" Target="../media/image1.png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3.png"/><Relationship Id="rId2" Type="http://schemas.openxmlformats.org/officeDocument/2006/relationships/image" Target="../media/image102.png"/><Relationship Id="rId1" Type="http://schemas.openxmlformats.org/officeDocument/2006/relationships/image" Target="../media/image1.png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4.png"/><Relationship Id="rId1" Type="http://schemas.openxmlformats.org/officeDocument/2006/relationships/image" Target="../media/image1.png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jpeg"/><Relationship Id="rId2" Type="http://schemas.openxmlformats.org/officeDocument/2006/relationships/image" Target="../media/image105.png"/><Relationship Id="rId1" Type="http://schemas.openxmlformats.org/officeDocument/2006/relationships/image" Target="../media/image1.png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6.png"/><Relationship Id="rId1" Type="http://schemas.openxmlformats.org/officeDocument/2006/relationships/image" Target="../media/image1.png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7.png"/><Relationship Id="rId1" Type="http://schemas.openxmlformats.org/officeDocument/2006/relationships/image" Target="../media/image1.png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8.png"/><Relationship Id="rId1" Type="http://schemas.openxmlformats.org/officeDocument/2006/relationships/image" Target="../media/image1.png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9.png"/><Relationship Id="rId1" Type="http://schemas.openxmlformats.org/officeDocument/2006/relationships/image" Target="../media/image1.png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1.png"/><Relationship Id="rId2" Type="http://schemas.openxmlformats.org/officeDocument/2006/relationships/image" Target="../media/image110.png"/><Relationship Id="rId1" Type="http://schemas.openxmlformats.org/officeDocument/2006/relationships/image" Target="../media/image1.png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3.png"/><Relationship Id="rId2" Type="http://schemas.openxmlformats.org/officeDocument/2006/relationships/image" Target="../media/image112.png"/><Relationship Id="rId1" Type="http://schemas.openxmlformats.org/officeDocument/2006/relationships/image" Target="../media/image1.png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5.png"/><Relationship Id="rId2" Type="http://schemas.openxmlformats.org/officeDocument/2006/relationships/image" Target="../media/image114.png"/><Relationship Id="rId1" Type="http://schemas.openxmlformats.org/officeDocument/2006/relationships/image" Target="../media/image1.png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6.png"/><Relationship Id="rId1" Type="http://schemas.openxmlformats.org/officeDocument/2006/relationships/image" Target="../media/image1.png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7.png"/><Relationship Id="rId1" Type="http://schemas.openxmlformats.org/officeDocument/2006/relationships/image" Target="../media/image1.png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8.png"/><Relationship Id="rId1" Type="http://schemas.openxmlformats.org/officeDocument/2006/relationships/image" Target="../media/image1.png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9.png"/><Relationship Id="rId1" Type="http://schemas.openxmlformats.org/officeDocument/2006/relationships/image" Target="../media/image1.png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1.png"/><Relationship Id="rId2" Type="http://schemas.openxmlformats.org/officeDocument/2006/relationships/image" Target="../media/image120.png"/><Relationship Id="rId1" Type="http://schemas.openxmlformats.org/officeDocument/2006/relationships/image" Target="../media/image1.png"/><Relationship Id="rId5" Type="http://schemas.openxmlformats.org/officeDocument/2006/relationships/image" Target="../media/image21.jpeg"/><Relationship Id="rId4" Type="http://schemas.openxmlformats.org/officeDocument/2006/relationships/image" Target="../media/image122.png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4.png"/><Relationship Id="rId2" Type="http://schemas.openxmlformats.org/officeDocument/2006/relationships/image" Target="../media/image123.png"/><Relationship Id="rId1" Type="http://schemas.openxmlformats.org/officeDocument/2006/relationships/image" Target="../media/image1.png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5.png"/><Relationship Id="rId1" Type="http://schemas.openxmlformats.org/officeDocument/2006/relationships/image" Target="../media/image1.png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6.png"/><Relationship Id="rId1" Type="http://schemas.openxmlformats.org/officeDocument/2006/relationships/image" Target="../media/image1.png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8.png"/><Relationship Id="rId2" Type="http://schemas.openxmlformats.org/officeDocument/2006/relationships/image" Target="../media/image127.png"/><Relationship Id="rId1" Type="http://schemas.openxmlformats.org/officeDocument/2006/relationships/image" Target="../media/image1.png"/><Relationship Id="rId4" Type="http://schemas.openxmlformats.org/officeDocument/2006/relationships/image" Target="../media/image129.png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1.png"/><Relationship Id="rId2" Type="http://schemas.openxmlformats.org/officeDocument/2006/relationships/image" Target="../media/image130.png"/><Relationship Id="rId1" Type="http://schemas.openxmlformats.org/officeDocument/2006/relationships/image" Target="../media/image1.png"/><Relationship Id="rId4" Type="http://schemas.openxmlformats.org/officeDocument/2006/relationships/image" Target="../media/image132.png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3.png"/><Relationship Id="rId1" Type="http://schemas.openxmlformats.org/officeDocument/2006/relationships/image" Target="../media/image1.png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4.png"/><Relationship Id="rId1" Type="http://schemas.openxmlformats.org/officeDocument/2006/relationships/image" Target="../media/image1.png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5.png"/><Relationship Id="rId1" Type="http://schemas.openxmlformats.org/officeDocument/2006/relationships/image" Target="../media/image1.png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5.png"/><Relationship Id="rId1" Type="http://schemas.openxmlformats.org/officeDocument/2006/relationships/image" Target="../media/image1.png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7.png"/><Relationship Id="rId2" Type="http://schemas.openxmlformats.org/officeDocument/2006/relationships/image" Target="../media/image136.png"/><Relationship Id="rId1" Type="http://schemas.openxmlformats.org/officeDocument/2006/relationships/image" Target="../media/image1.png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6.png"/><Relationship Id="rId1" Type="http://schemas.openxmlformats.org/officeDocument/2006/relationships/image" Target="../media/image1.png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9.png"/><Relationship Id="rId2" Type="http://schemas.openxmlformats.org/officeDocument/2006/relationships/image" Target="../media/image138.png"/><Relationship Id="rId1" Type="http://schemas.openxmlformats.org/officeDocument/2006/relationships/image" Target="../media/image1.png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1.png"/><Relationship Id="rId2" Type="http://schemas.openxmlformats.org/officeDocument/2006/relationships/image" Target="../media/image140.png"/><Relationship Id="rId1" Type="http://schemas.openxmlformats.org/officeDocument/2006/relationships/image" Target="../media/image1.png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3.png"/><Relationship Id="rId2" Type="http://schemas.openxmlformats.org/officeDocument/2006/relationships/image" Target="../media/image142.png"/><Relationship Id="rId1" Type="http://schemas.openxmlformats.org/officeDocument/2006/relationships/image" Target="../media/image1.png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jpeg"/><Relationship Id="rId2" Type="http://schemas.openxmlformats.org/officeDocument/2006/relationships/image" Target="../media/image144.png"/><Relationship Id="rId1" Type="http://schemas.openxmlformats.org/officeDocument/2006/relationships/image" Target="../media/image1.png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5.png"/><Relationship Id="rId1" Type="http://schemas.openxmlformats.org/officeDocument/2006/relationships/image" Target="../media/image1.png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6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44EFA7-CCE2-4E94-8F5F-F47BE9C1E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158750</xdr:colOff>
      <xdr:row>23</xdr:row>
      <xdr:rowOff>412750</xdr:rowOff>
    </xdr:from>
    <xdr:to>
      <xdr:col>5</xdr:col>
      <xdr:colOff>1067426</xdr:colOff>
      <xdr:row>23</xdr:row>
      <xdr:rowOff>4984750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D2F618-246B-4546-8BE7-95CC3B47D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334250" y="14509750"/>
          <a:ext cx="3702676" cy="4572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6F0FB0-6C21-4986-89F1-03A8B294A7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56815" y="820448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1476377</xdr:colOff>
      <xdr:row>23</xdr:row>
      <xdr:rowOff>119062</xdr:rowOff>
    </xdr:from>
    <xdr:to>
      <xdr:col>5</xdr:col>
      <xdr:colOff>571500</xdr:colOff>
      <xdr:row>23</xdr:row>
      <xdr:rowOff>5095095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E9A6CD3-A5FF-4894-929A-C8DF1E43AC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334127" y="16049625"/>
          <a:ext cx="4167186" cy="49760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A3C682-4CD6-4774-B877-89A788B75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1714500</xdr:colOff>
      <xdr:row>23</xdr:row>
      <xdr:rowOff>190500</xdr:rowOff>
    </xdr:from>
    <xdr:to>
      <xdr:col>5</xdr:col>
      <xdr:colOff>476250</xdr:colOff>
      <xdr:row>23</xdr:row>
      <xdr:rowOff>5036798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4E22DA0-2271-4438-BE10-CEC230903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572250" y="15144750"/>
          <a:ext cx="3873500" cy="484629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C73B-D3E1-4406-BB5B-25AE734A6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1523999</xdr:colOff>
      <xdr:row>23</xdr:row>
      <xdr:rowOff>404812</xdr:rowOff>
    </xdr:from>
    <xdr:to>
      <xdr:col>5</xdr:col>
      <xdr:colOff>317965</xdr:colOff>
      <xdr:row>23</xdr:row>
      <xdr:rowOff>4976811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590795C-0026-47C4-9DCC-31A1D115D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81749" y="15954375"/>
          <a:ext cx="3866029" cy="457199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ED7501-4FB8-4302-A1AC-CC5E05CA8B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1079500</xdr:colOff>
      <xdr:row>23</xdr:row>
      <xdr:rowOff>476250</xdr:rowOff>
    </xdr:from>
    <xdr:to>
      <xdr:col>5</xdr:col>
      <xdr:colOff>103227</xdr:colOff>
      <xdr:row>23</xdr:row>
      <xdr:rowOff>4826000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4EE46A-9105-499E-B607-A73422363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37250" y="15271750"/>
          <a:ext cx="4135477" cy="43497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DC16B6-B7C3-4B9F-97F5-E037F17AE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1587499</xdr:colOff>
      <xdr:row>23</xdr:row>
      <xdr:rowOff>920750</xdr:rowOff>
    </xdr:from>
    <xdr:to>
      <xdr:col>5</xdr:col>
      <xdr:colOff>302314</xdr:colOff>
      <xdr:row>23</xdr:row>
      <xdr:rowOff>4476750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5688C1B-A359-4AF3-AEF5-B1276F277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45249" y="15716250"/>
          <a:ext cx="3826565" cy="3556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B79068-39A4-4D2B-ACA2-39C82CD0BB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1682750</xdr:colOff>
      <xdr:row>23</xdr:row>
      <xdr:rowOff>972705</xdr:rowOff>
    </xdr:from>
    <xdr:to>
      <xdr:col>5</xdr:col>
      <xdr:colOff>309894</xdr:colOff>
      <xdr:row>23</xdr:row>
      <xdr:rowOff>4750955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E833BE-DE65-425D-A18B-BA2987E3E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531841" y="17165205"/>
          <a:ext cx="3701371" cy="37782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EEF683-FE38-40C1-A8B2-8E337159C5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920750</xdr:colOff>
      <xdr:row>23</xdr:row>
      <xdr:rowOff>1143000</xdr:rowOff>
    </xdr:from>
    <xdr:to>
      <xdr:col>4</xdr:col>
      <xdr:colOff>730250</xdr:colOff>
      <xdr:row>23</xdr:row>
      <xdr:rowOff>4667250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4EDB885-9DE1-48BB-ACE0-3A3A3953C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778500" y="15748000"/>
          <a:ext cx="3524250" cy="35242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04611A-6BE5-400A-9F65-AF73671C3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2143125</xdr:colOff>
      <xdr:row>23</xdr:row>
      <xdr:rowOff>619125</xdr:rowOff>
    </xdr:from>
    <xdr:to>
      <xdr:col>5</xdr:col>
      <xdr:colOff>95251</xdr:colOff>
      <xdr:row>23</xdr:row>
      <xdr:rowOff>4810125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2AA9B4-AD8F-4C1F-9D51-28EF4F30C3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000875" y="14716125"/>
          <a:ext cx="3000376" cy="4191000"/>
        </a:xfrm>
        <a:prstGeom prst="rect">
          <a:avLst/>
        </a:prstGeom>
      </xdr:spPr>
    </xdr:pic>
    <xdr:clientData/>
  </xdr:twoCellAnchor>
  <xdr:twoCellAnchor editAs="oneCell">
    <xdr:from>
      <xdr:col>6</xdr:col>
      <xdr:colOff>238125</xdr:colOff>
      <xdr:row>23</xdr:row>
      <xdr:rowOff>47626</xdr:rowOff>
    </xdr:from>
    <xdr:to>
      <xdr:col>9</xdr:col>
      <xdr:colOff>1310528</xdr:colOff>
      <xdr:row>24</xdr:row>
      <xdr:rowOff>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9AE00F7-CC45-4FA5-9BF8-9997D6F1B4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096750" y="14144626"/>
          <a:ext cx="5215778" cy="51435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A1CE93-B540-4725-95D3-753F3ED7DC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730250</xdr:colOff>
      <xdr:row>23</xdr:row>
      <xdr:rowOff>730250</xdr:rowOff>
    </xdr:from>
    <xdr:to>
      <xdr:col>4</xdr:col>
      <xdr:colOff>857250</xdr:colOff>
      <xdr:row>23</xdr:row>
      <xdr:rowOff>4981360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111F91A-E8DB-4A87-9076-9CCB48D4CE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588000" y="14827250"/>
          <a:ext cx="3841750" cy="4251110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666750</xdr:colOff>
      <xdr:row>23</xdr:row>
      <xdr:rowOff>285750</xdr:rowOff>
    </xdr:from>
    <xdr:to>
      <xdr:col>9</xdr:col>
      <xdr:colOff>984250</xdr:colOff>
      <xdr:row>23</xdr:row>
      <xdr:rowOff>4953000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9B2C59B-8E16-496E-A1CF-395F59317F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604750" y="14382750"/>
          <a:ext cx="4508500" cy="46672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DB3027-02BC-4E50-A0A1-401AF73CD7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2286000</xdr:colOff>
      <xdr:row>23</xdr:row>
      <xdr:rowOff>126999</xdr:rowOff>
    </xdr:from>
    <xdr:to>
      <xdr:col>4</xdr:col>
      <xdr:colOff>1047750</xdr:colOff>
      <xdr:row>23</xdr:row>
      <xdr:rowOff>5053930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8626D56-2012-4792-ACAB-F22D6D4C7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143750" y="14827249"/>
          <a:ext cx="2476500" cy="492693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084C60-381C-4D7E-B631-B3EE72F2BC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2222500</xdr:colOff>
      <xdr:row>23</xdr:row>
      <xdr:rowOff>444500</xdr:rowOff>
    </xdr:from>
    <xdr:to>
      <xdr:col>4</xdr:col>
      <xdr:colOff>1143000</xdr:colOff>
      <xdr:row>23</xdr:row>
      <xdr:rowOff>4836582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984B75-1E5F-495D-9286-7A64647F3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080250" y="14541500"/>
          <a:ext cx="2635250" cy="439208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F731ED-5036-4FD6-A808-F12BA494B2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1738313</xdr:colOff>
      <xdr:row>23</xdr:row>
      <xdr:rowOff>119062</xdr:rowOff>
    </xdr:from>
    <xdr:to>
      <xdr:col>4</xdr:col>
      <xdr:colOff>1096840</xdr:colOff>
      <xdr:row>23</xdr:row>
      <xdr:rowOff>5072062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AEDEE1-D46E-4D7B-A122-FCA26FB44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596063" y="15787687"/>
          <a:ext cx="3049465" cy="4953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64AB45-482C-497E-8365-2F3DEC0726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508000</xdr:colOff>
      <xdr:row>23</xdr:row>
      <xdr:rowOff>381000</xdr:rowOff>
    </xdr:from>
    <xdr:to>
      <xdr:col>4</xdr:col>
      <xdr:colOff>1301750</xdr:colOff>
      <xdr:row>23</xdr:row>
      <xdr:rowOff>4990704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CF34402-79DC-4A00-8140-68C5E6117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83500" y="14478000"/>
          <a:ext cx="2190750" cy="460970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F9280B-B7F0-4611-A76D-836A6C8F73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4861702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857249</xdr:colOff>
      <xdr:row>23</xdr:row>
      <xdr:rowOff>285750</xdr:rowOff>
    </xdr:from>
    <xdr:to>
      <xdr:col>5</xdr:col>
      <xdr:colOff>450868</xdr:colOff>
      <xdr:row>23</xdr:row>
      <xdr:rowOff>4889500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CB1A298-F1E7-466E-96A7-91203398A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32749" y="14382750"/>
          <a:ext cx="2387619" cy="46037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DC79DC-7118-4F48-8CC9-30951FF815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4861702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63500</xdr:colOff>
      <xdr:row>23</xdr:row>
      <xdr:rowOff>730250</xdr:rowOff>
    </xdr:from>
    <xdr:to>
      <xdr:col>5</xdr:col>
      <xdr:colOff>266500</xdr:colOff>
      <xdr:row>23</xdr:row>
      <xdr:rowOff>4558821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5E335BE-D2C7-47C5-BA1E-88273B9C3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636000" y="14827250"/>
          <a:ext cx="1600000" cy="3828571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AA0ECB-155A-4468-B155-9320818F4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4861702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635000</xdr:colOff>
      <xdr:row>23</xdr:row>
      <xdr:rowOff>412750</xdr:rowOff>
    </xdr:from>
    <xdr:to>
      <xdr:col>5</xdr:col>
      <xdr:colOff>127000</xdr:colOff>
      <xdr:row>23</xdr:row>
      <xdr:rowOff>4973147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0F26190-3634-44BD-953F-07E843EAB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10500" y="14509750"/>
          <a:ext cx="2286000" cy="4560397"/>
        </a:xfrm>
        <a:prstGeom prst="rect">
          <a:avLst/>
        </a:prstGeom>
      </xdr:spPr>
    </xdr:pic>
    <xdr:clientData/>
  </xdr:twoCellAnchor>
  <xdr:twoCellAnchor>
    <xdr:from>
      <xdr:col>7</xdr:col>
      <xdr:colOff>1111250</xdr:colOff>
      <xdr:row>12</xdr:row>
      <xdr:rowOff>158750</xdr:rowOff>
    </xdr:from>
    <xdr:to>
      <xdr:col>19</xdr:col>
      <xdr:colOff>288084</xdr:colOff>
      <xdr:row>23</xdr:row>
      <xdr:rowOff>317500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74916B7C-32BD-46DD-BE5C-E30CBCA52E59}"/>
            </a:ext>
          </a:extLst>
        </xdr:cNvPr>
        <xdr:cNvGrpSpPr/>
      </xdr:nvGrpSpPr>
      <xdr:grpSpPr>
        <a:xfrm>
          <a:off x="15462250" y="8191500"/>
          <a:ext cx="15940834" cy="6223000"/>
          <a:chOff x="2263590" y="3499446"/>
          <a:chExt cx="7563970" cy="3019170"/>
        </a:xfrm>
      </xdr:grpSpPr>
      <xdr:pic>
        <xdr:nvPicPr>
          <xdr:cNvPr id="6" name="0798EA8F-DA75-40F3-91F6-4269CC68AAE6" descr="IMG_7353.jpg">
            <a:extLst>
              <a:ext uri="{FF2B5EF4-FFF2-40B4-BE49-F238E27FC236}">
                <a16:creationId xmlns:a16="http://schemas.microsoft.com/office/drawing/2014/main" id="{8187487A-200A-418F-867F-0791B40391BC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 bwMode="auto">
          <a:xfrm>
            <a:off x="2263590" y="3619500"/>
            <a:ext cx="3019170" cy="277905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cxnSp macro="">
        <xdr:nvCxnSpPr>
          <xdr:cNvPr id="7" name="Straight Arrow Connector 6">
            <a:extLst>
              <a:ext uri="{FF2B5EF4-FFF2-40B4-BE49-F238E27FC236}">
                <a16:creationId xmlns:a16="http://schemas.microsoft.com/office/drawing/2014/main" id="{F0C16E99-6530-4478-B006-DC4E627345C0}"/>
              </a:ext>
            </a:extLst>
          </xdr:cNvPr>
          <xdr:cNvCxnSpPr/>
        </xdr:nvCxnSpPr>
        <xdr:spPr>
          <a:xfrm>
            <a:off x="3787588" y="3944471"/>
            <a:ext cx="0" cy="1961029"/>
          </a:xfrm>
          <a:prstGeom prst="straightConnector1">
            <a:avLst/>
          </a:prstGeom>
          <a:ln w="28575"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289FBFAB-36D0-48E4-A98A-EB553DB5C984}"/>
              </a:ext>
            </a:extLst>
          </xdr:cNvPr>
          <xdr:cNvSpPr txBox="1"/>
        </xdr:nvSpPr>
        <xdr:spPr>
          <a:xfrm>
            <a:off x="4067735" y="3720354"/>
            <a:ext cx="1961030" cy="661146"/>
          </a:xfrm>
          <a:prstGeom prst="rect">
            <a:avLst/>
          </a:prstGeom>
          <a:solidFill>
            <a:schemeClr val="lt1"/>
          </a:solidFill>
          <a:ln w="28575" cmpd="sng">
            <a:solidFill>
              <a:srgbClr val="00B05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2400" b="1"/>
              <a:t>CORRECT</a:t>
            </a:r>
            <a:r>
              <a:rPr lang="en-US" sz="2400"/>
              <a:t> GRAIN DIRECTION FOR CUTTING</a:t>
            </a:r>
            <a:r>
              <a:rPr lang="en-US" sz="2400" baseline="0"/>
              <a:t> </a:t>
            </a:r>
            <a:r>
              <a:rPr lang="en-US" sz="2400" b="1" baseline="0"/>
              <a:t>NEW BUBBLE LAMB PU</a:t>
            </a:r>
            <a:endParaRPr lang="en-US" sz="2400" b="1"/>
          </a:p>
        </xdr:txBody>
      </xdr:sp>
      <xdr:pic>
        <xdr:nvPicPr>
          <xdr:cNvPr id="9" name="0798EA8F-DA75-40F3-91F6-4269CC68AAE6" descr="IMG_7353.jpg">
            <a:extLst>
              <a:ext uri="{FF2B5EF4-FFF2-40B4-BE49-F238E27FC236}">
                <a16:creationId xmlns:a16="http://schemas.microsoft.com/office/drawing/2014/main" id="{11637A5B-C7A5-4E84-AC08-292F310C921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 bwMode="auto">
          <a:xfrm rot="5400000">
            <a:off x="6062385" y="3619501"/>
            <a:ext cx="3019170" cy="277905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cxnSp macro="">
        <xdr:nvCxnSpPr>
          <xdr:cNvPr id="10" name="Straight Arrow Connector 9">
            <a:extLst>
              <a:ext uri="{FF2B5EF4-FFF2-40B4-BE49-F238E27FC236}">
                <a16:creationId xmlns:a16="http://schemas.microsoft.com/office/drawing/2014/main" id="{1BD4E1B5-58A3-4767-BE33-2F6F9B72B98E}"/>
              </a:ext>
            </a:extLst>
          </xdr:cNvPr>
          <xdr:cNvCxnSpPr/>
        </xdr:nvCxnSpPr>
        <xdr:spPr>
          <a:xfrm flipH="1">
            <a:off x="6454589" y="5009031"/>
            <a:ext cx="2162735" cy="0"/>
          </a:xfrm>
          <a:prstGeom prst="straightConnector1">
            <a:avLst/>
          </a:prstGeom>
          <a:ln w="28575"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" name="TextBox 10">
            <a:extLst>
              <a:ext uri="{FF2B5EF4-FFF2-40B4-BE49-F238E27FC236}">
                <a16:creationId xmlns:a16="http://schemas.microsoft.com/office/drawing/2014/main" id="{DC2F7532-8437-4388-9D1E-C89E22320846}"/>
              </a:ext>
            </a:extLst>
          </xdr:cNvPr>
          <xdr:cNvSpPr txBox="1"/>
        </xdr:nvSpPr>
        <xdr:spPr>
          <a:xfrm>
            <a:off x="7866530" y="3720355"/>
            <a:ext cx="1961030" cy="717174"/>
          </a:xfrm>
          <a:prstGeom prst="rect">
            <a:avLst/>
          </a:prstGeom>
          <a:solidFill>
            <a:schemeClr val="lt1"/>
          </a:solidFill>
          <a:ln w="2857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2400" b="1"/>
              <a:t>WRONG </a:t>
            </a:r>
            <a:r>
              <a:rPr lang="en-US" sz="2400"/>
              <a:t>GRAIN DIRECTION FOR CUTTING</a:t>
            </a:r>
            <a:r>
              <a:rPr lang="en-US" sz="2400" baseline="0"/>
              <a:t> </a:t>
            </a:r>
            <a:r>
              <a:rPr lang="en-US" sz="24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NEW BUBBLE LAMB PU.</a:t>
            </a:r>
            <a:endParaRPr lang="en-US" sz="2400"/>
          </a:p>
        </xdr:txBody>
      </xdr:sp>
    </xdr:grp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3BCF6DA-17FF-4F95-A7C6-52B53C2271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31750</xdr:colOff>
      <xdr:row>23</xdr:row>
      <xdr:rowOff>-1</xdr:rowOff>
    </xdr:from>
    <xdr:to>
      <xdr:col>4</xdr:col>
      <xdr:colOff>1301750</xdr:colOff>
      <xdr:row>24</xdr:row>
      <xdr:rowOff>7938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816D4D-F5A7-4E14-AA48-9EE5D6CCA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07250" y="14096999"/>
          <a:ext cx="2667000" cy="521493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970338-F1CA-400F-A703-6AB2F09E2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4537852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1936750</xdr:colOff>
      <xdr:row>23</xdr:row>
      <xdr:rowOff>254000</xdr:rowOff>
    </xdr:from>
    <xdr:to>
      <xdr:col>4</xdr:col>
      <xdr:colOff>822000</xdr:colOff>
      <xdr:row>23</xdr:row>
      <xdr:rowOff>5139714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0547187-6A8A-47D5-99FF-6F35E15CD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94500" y="14351000"/>
          <a:ext cx="2600000" cy="4885714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6EF366-500D-4835-9FAC-C96C4B211E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4537852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1936750</xdr:colOff>
      <xdr:row>23</xdr:row>
      <xdr:rowOff>254000</xdr:rowOff>
    </xdr:from>
    <xdr:to>
      <xdr:col>4</xdr:col>
      <xdr:colOff>822000</xdr:colOff>
      <xdr:row>23</xdr:row>
      <xdr:rowOff>5139714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35D06C-575B-4D38-9E24-06120E4BA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784975" y="14255750"/>
          <a:ext cx="2571425" cy="4885714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6C8E7B-9E06-4933-82C7-494A97FF45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1119187</xdr:colOff>
      <xdr:row>23</xdr:row>
      <xdr:rowOff>119063</xdr:rowOff>
    </xdr:from>
    <xdr:to>
      <xdr:col>5</xdr:col>
      <xdr:colOff>333374</xdr:colOff>
      <xdr:row>23</xdr:row>
      <xdr:rowOff>5113783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2C384DD-A807-4674-B42C-FE280A58C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76937" y="15597188"/>
          <a:ext cx="4286250" cy="499472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60FA9FD-248A-42B3-A6D7-C98F082B76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1524000</xdr:colOff>
      <xdr:row>23</xdr:row>
      <xdr:rowOff>285750</xdr:rowOff>
    </xdr:from>
    <xdr:to>
      <xdr:col>5</xdr:col>
      <xdr:colOff>349250</xdr:colOff>
      <xdr:row>23</xdr:row>
      <xdr:rowOff>5080000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174A79-AF9C-4ED6-BDA9-8B3612B24C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381750" y="15652750"/>
          <a:ext cx="3937000" cy="4794250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1143000</xdr:colOff>
      <xdr:row>23</xdr:row>
      <xdr:rowOff>539750</xdr:rowOff>
    </xdr:from>
    <xdr:to>
      <xdr:col>9</xdr:col>
      <xdr:colOff>793750</xdr:colOff>
      <xdr:row>23</xdr:row>
      <xdr:rowOff>5111750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8608FD9-8A2C-4C2A-9495-6FA242C5FB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081000" y="15906750"/>
          <a:ext cx="3841750" cy="4572000"/>
        </a:xfrm>
        <a:prstGeom prst="rect">
          <a:avLst/>
        </a:prstGeom>
      </xdr:spPr>
    </xdr:pic>
    <xdr:clientData/>
  </xdr:twoCellAnchor>
  <xdr:twoCellAnchor editAs="oneCell">
    <xdr:from>
      <xdr:col>11</xdr:col>
      <xdr:colOff>444500</xdr:colOff>
      <xdr:row>23</xdr:row>
      <xdr:rowOff>444500</xdr:rowOff>
    </xdr:from>
    <xdr:to>
      <xdr:col>12</xdr:col>
      <xdr:colOff>1369188</xdr:colOff>
      <xdr:row>23</xdr:row>
      <xdr:rowOff>4953000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97A7964-4AEE-468F-A95D-7ED512159B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9367500" y="15811500"/>
          <a:ext cx="2321688" cy="45085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D90A47-F015-4220-9EF4-3D6E73F07D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1095374</xdr:colOff>
      <xdr:row>23</xdr:row>
      <xdr:rowOff>1566622</xdr:rowOff>
    </xdr:from>
    <xdr:to>
      <xdr:col>4</xdr:col>
      <xdr:colOff>1143000</xdr:colOff>
      <xdr:row>23</xdr:row>
      <xdr:rowOff>4438411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99E48DC-D54B-4B7C-A8D7-35272AAAD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53124" y="16616122"/>
          <a:ext cx="3714751" cy="2871789"/>
        </a:xfrm>
        <a:prstGeom prst="rect">
          <a:avLst/>
        </a:prstGeom>
      </xdr:spPr>
    </xdr:pic>
    <xdr:clientData/>
  </xdr:twoCellAnchor>
  <xdr:twoCellAnchor editAs="oneCell">
    <xdr:from>
      <xdr:col>6</xdr:col>
      <xdr:colOff>1000125</xdr:colOff>
      <xdr:row>23</xdr:row>
      <xdr:rowOff>690562</xdr:rowOff>
    </xdr:from>
    <xdr:to>
      <xdr:col>8</xdr:col>
      <xdr:colOff>1267027</xdr:colOff>
      <xdr:row>23</xdr:row>
      <xdr:rowOff>4500562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A4B2F2-5358-40F8-A5DD-0BEEC8213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82563" y="15763875"/>
          <a:ext cx="3029152" cy="3810000"/>
        </a:xfrm>
        <a:prstGeom prst="rect">
          <a:avLst/>
        </a:prstGeom>
      </xdr:spPr>
    </xdr:pic>
    <xdr:clientData/>
  </xdr:twoCellAnchor>
  <xdr:twoCellAnchor>
    <xdr:from>
      <xdr:col>6</xdr:col>
      <xdr:colOff>495300</xdr:colOff>
      <xdr:row>11</xdr:row>
      <xdr:rowOff>152400</xdr:rowOff>
    </xdr:from>
    <xdr:to>
      <xdr:col>17</xdr:col>
      <xdr:colOff>1348534</xdr:colOff>
      <xdr:row>22</xdr:row>
      <xdr:rowOff>88900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6F48B783-CBF0-4B4B-BE39-590A7253147D}"/>
            </a:ext>
          </a:extLst>
        </xdr:cNvPr>
        <xdr:cNvGrpSpPr/>
      </xdr:nvGrpSpPr>
      <xdr:grpSpPr>
        <a:xfrm>
          <a:off x="12344400" y="8648700"/>
          <a:ext cx="15940834" cy="6223000"/>
          <a:chOff x="2263590" y="3499446"/>
          <a:chExt cx="7563970" cy="3019170"/>
        </a:xfrm>
      </xdr:grpSpPr>
      <xdr:pic>
        <xdr:nvPicPr>
          <xdr:cNvPr id="14" name="0798EA8F-DA75-40F3-91F6-4269CC68AAE6" descr="IMG_7353.jpg">
            <a:extLst>
              <a:ext uri="{FF2B5EF4-FFF2-40B4-BE49-F238E27FC236}">
                <a16:creationId xmlns:a16="http://schemas.microsoft.com/office/drawing/2014/main" id="{3F1DAFF1-873E-4982-AA36-7CC984FEC09F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 bwMode="auto">
          <a:xfrm>
            <a:off x="2263590" y="3619500"/>
            <a:ext cx="3019170" cy="277905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cxnSp macro="">
        <xdr:nvCxnSpPr>
          <xdr:cNvPr id="15" name="Straight Arrow Connector 14">
            <a:extLst>
              <a:ext uri="{FF2B5EF4-FFF2-40B4-BE49-F238E27FC236}">
                <a16:creationId xmlns:a16="http://schemas.microsoft.com/office/drawing/2014/main" id="{15283324-0FAA-4646-BEF9-27F257783528}"/>
              </a:ext>
            </a:extLst>
          </xdr:cNvPr>
          <xdr:cNvCxnSpPr/>
        </xdr:nvCxnSpPr>
        <xdr:spPr>
          <a:xfrm>
            <a:off x="3787588" y="3944471"/>
            <a:ext cx="0" cy="1961029"/>
          </a:xfrm>
          <a:prstGeom prst="straightConnector1">
            <a:avLst/>
          </a:prstGeom>
          <a:ln w="28575"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" name="TextBox 15">
            <a:extLst>
              <a:ext uri="{FF2B5EF4-FFF2-40B4-BE49-F238E27FC236}">
                <a16:creationId xmlns:a16="http://schemas.microsoft.com/office/drawing/2014/main" id="{779D6A0E-090F-43E8-AA92-BAFA23121C15}"/>
              </a:ext>
            </a:extLst>
          </xdr:cNvPr>
          <xdr:cNvSpPr txBox="1"/>
        </xdr:nvSpPr>
        <xdr:spPr>
          <a:xfrm>
            <a:off x="4067735" y="3720354"/>
            <a:ext cx="1961030" cy="661146"/>
          </a:xfrm>
          <a:prstGeom prst="rect">
            <a:avLst/>
          </a:prstGeom>
          <a:solidFill>
            <a:schemeClr val="lt1"/>
          </a:solidFill>
          <a:ln w="28575" cmpd="sng">
            <a:solidFill>
              <a:srgbClr val="00B05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2400" b="1"/>
              <a:t>CORRECT</a:t>
            </a:r>
            <a:r>
              <a:rPr lang="en-US" sz="2400"/>
              <a:t> GRAIN DIRECTION FOR CUTTING</a:t>
            </a:r>
            <a:r>
              <a:rPr lang="en-US" sz="2400" baseline="0"/>
              <a:t> </a:t>
            </a:r>
            <a:r>
              <a:rPr lang="en-US" sz="2400" b="1" baseline="0"/>
              <a:t>NEW BUBBLE LAMB PU</a:t>
            </a:r>
            <a:endParaRPr lang="en-US" sz="2400" b="1"/>
          </a:p>
        </xdr:txBody>
      </xdr:sp>
      <xdr:pic>
        <xdr:nvPicPr>
          <xdr:cNvPr id="17" name="0798EA8F-DA75-40F3-91F6-4269CC68AAE6" descr="IMG_7353.jpg">
            <a:extLst>
              <a:ext uri="{FF2B5EF4-FFF2-40B4-BE49-F238E27FC236}">
                <a16:creationId xmlns:a16="http://schemas.microsoft.com/office/drawing/2014/main" id="{AAF78886-13BB-4EDF-99A0-B5D3D025D17A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 bwMode="auto">
          <a:xfrm rot="5400000">
            <a:off x="6062385" y="3619501"/>
            <a:ext cx="3019170" cy="277905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cxnSp macro="">
        <xdr:nvCxnSpPr>
          <xdr:cNvPr id="18" name="Straight Arrow Connector 17">
            <a:extLst>
              <a:ext uri="{FF2B5EF4-FFF2-40B4-BE49-F238E27FC236}">
                <a16:creationId xmlns:a16="http://schemas.microsoft.com/office/drawing/2014/main" id="{DD104218-996A-4C86-BD9E-F3BFDD293E8F}"/>
              </a:ext>
            </a:extLst>
          </xdr:cNvPr>
          <xdr:cNvCxnSpPr/>
        </xdr:nvCxnSpPr>
        <xdr:spPr>
          <a:xfrm flipH="1">
            <a:off x="6454589" y="5009031"/>
            <a:ext cx="2162735" cy="0"/>
          </a:xfrm>
          <a:prstGeom prst="straightConnector1">
            <a:avLst/>
          </a:prstGeom>
          <a:ln w="28575"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9" name="TextBox 18">
            <a:extLst>
              <a:ext uri="{FF2B5EF4-FFF2-40B4-BE49-F238E27FC236}">
                <a16:creationId xmlns:a16="http://schemas.microsoft.com/office/drawing/2014/main" id="{B5D213BB-1C52-4BCF-B89F-008B6F582BC9}"/>
              </a:ext>
            </a:extLst>
          </xdr:cNvPr>
          <xdr:cNvSpPr txBox="1"/>
        </xdr:nvSpPr>
        <xdr:spPr>
          <a:xfrm>
            <a:off x="7866530" y="3720355"/>
            <a:ext cx="1961030" cy="717174"/>
          </a:xfrm>
          <a:prstGeom prst="rect">
            <a:avLst/>
          </a:prstGeom>
          <a:solidFill>
            <a:schemeClr val="lt1"/>
          </a:solidFill>
          <a:ln w="2857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2400" b="1"/>
              <a:t>WRONG </a:t>
            </a:r>
            <a:r>
              <a:rPr lang="en-US" sz="2400"/>
              <a:t>GRAIN DIRECTION FOR CUTTING</a:t>
            </a:r>
            <a:r>
              <a:rPr lang="en-US" sz="2400" baseline="0"/>
              <a:t> </a:t>
            </a:r>
            <a:r>
              <a:rPr lang="en-US" sz="24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NEW BUBBLE LAMB PU.</a:t>
            </a:r>
            <a:endParaRPr lang="en-US" sz="2400"/>
          </a:p>
        </xdr:txBody>
      </xdr:sp>
    </xdr:grp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515AB8-FFF9-4543-9311-AC421BDB6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2032000</xdr:colOff>
      <xdr:row>23</xdr:row>
      <xdr:rowOff>127000</xdr:rowOff>
    </xdr:from>
    <xdr:to>
      <xdr:col>5</xdr:col>
      <xdr:colOff>663783</xdr:colOff>
      <xdr:row>23</xdr:row>
      <xdr:rowOff>4730750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D259FD3-07A2-4C16-908B-1F0316537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89750" y="15811500"/>
          <a:ext cx="3743533" cy="4603750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571500</xdr:colOff>
      <xdr:row>23</xdr:row>
      <xdr:rowOff>1365250</xdr:rowOff>
    </xdr:from>
    <xdr:to>
      <xdr:col>9</xdr:col>
      <xdr:colOff>482600</xdr:colOff>
      <xdr:row>23</xdr:row>
      <xdr:rowOff>4603750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489D931-9568-4D99-9D33-123571B60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09500" y="17049750"/>
          <a:ext cx="4102100" cy="3238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</xdr:row>
      <xdr:rowOff>0</xdr:rowOff>
    </xdr:from>
    <xdr:to>
      <xdr:col>17</xdr:col>
      <xdr:colOff>700834</xdr:colOff>
      <xdr:row>22</xdr:row>
      <xdr:rowOff>109681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AFADCE95-8D92-4A15-95CD-C140B278A12A}"/>
            </a:ext>
          </a:extLst>
        </xdr:cNvPr>
        <xdr:cNvGrpSpPr/>
      </xdr:nvGrpSpPr>
      <xdr:grpSpPr>
        <a:xfrm>
          <a:off x="11882438" y="9572625"/>
          <a:ext cx="15893209" cy="6396181"/>
          <a:chOff x="2263590" y="3499446"/>
          <a:chExt cx="7563970" cy="3019170"/>
        </a:xfrm>
      </xdr:grpSpPr>
      <xdr:pic>
        <xdr:nvPicPr>
          <xdr:cNvPr id="14" name="0798EA8F-DA75-40F3-91F6-4269CC68AAE6" descr="IMG_7353.jpg">
            <a:extLst>
              <a:ext uri="{FF2B5EF4-FFF2-40B4-BE49-F238E27FC236}">
                <a16:creationId xmlns:a16="http://schemas.microsoft.com/office/drawing/2014/main" id="{7E65782A-AAE4-4D50-9374-BF0E4D3295F1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 bwMode="auto">
          <a:xfrm>
            <a:off x="2263590" y="3619500"/>
            <a:ext cx="3019170" cy="277905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cxnSp macro="">
        <xdr:nvCxnSpPr>
          <xdr:cNvPr id="15" name="Straight Arrow Connector 14">
            <a:extLst>
              <a:ext uri="{FF2B5EF4-FFF2-40B4-BE49-F238E27FC236}">
                <a16:creationId xmlns:a16="http://schemas.microsoft.com/office/drawing/2014/main" id="{B0DF68B0-EC3F-4B59-B5F4-22E16055B182}"/>
              </a:ext>
            </a:extLst>
          </xdr:cNvPr>
          <xdr:cNvCxnSpPr/>
        </xdr:nvCxnSpPr>
        <xdr:spPr>
          <a:xfrm>
            <a:off x="3787588" y="3944471"/>
            <a:ext cx="0" cy="1961029"/>
          </a:xfrm>
          <a:prstGeom prst="straightConnector1">
            <a:avLst/>
          </a:prstGeom>
          <a:ln w="28575"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" name="TextBox 15">
            <a:extLst>
              <a:ext uri="{FF2B5EF4-FFF2-40B4-BE49-F238E27FC236}">
                <a16:creationId xmlns:a16="http://schemas.microsoft.com/office/drawing/2014/main" id="{C891F383-B57A-4BC9-BD4F-B7A5307A3555}"/>
              </a:ext>
            </a:extLst>
          </xdr:cNvPr>
          <xdr:cNvSpPr txBox="1"/>
        </xdr:nvSpPr>
        <xdr:spPr>
          <a:xfrm>
            <a:off x="4067735" y="3720354"/>
            <a:ext cx="1961030" cy="661146"/>
          </a:xfrm>
          <a:prstGeom prst="rect">
            <a:avLst/>
          </a:prstGeom>
          <a:solidFill>
            <a:schemeClr val="lt1"/>
          </a:solidFill>
          <a:ln w="28575" cmpd="sng">
            <a:solidFill>
              <a:srgbClr val="00B05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2400" b="1"/>
              <a:t>CORRECT</a:t>
            </a:r>
            <a:r>
              <a:rPr lang="en-US" sz="2400"/>
              <a:t> GRAIN DIRECTION FOR CUTTING</a:t>
            </a:r>
            <a:r>
              <a:rPr lang="en-US" sz="2400" baseline="0"/>
              <a:t> </a:t>
            </a:r>
            <a:r>
              <a:rPr lang="en-US" sz="2400" b="1" baseline="0"/>
              <a:t>NEW BUBBLE LAMB PU</a:t>
            </a:r>
            <a:endParaRPr lang="en-US" sz="2400" b="1"/>
          </a:p>
        </xdr:txBody>
      </xdr:sp>
      <xdr:pic>
        <xdr:nvPicPr>
          <xdr:cNvPr id="17" name="0798EA8F-DA75-40F3-91F6-4269CC68AAE6" descr="IMG_7353.jpg">
            <a:extLst>
              <a:ext uri="{FF2B5EF4-FFF2-40B4-BE49-F238E27FC236}">
                <a16:creationId xmlns:a16="http://schemas.microsoft.com/office/drawing/2014/main" id="{F2E3E807-0691-4ECC-99CE-BDD50D30FD26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 bwMode="auto">
          <a:xfrm rot="5400000">
            <a:off x="6062385" y="3619501"/>
            <a:ext cx="3019170" cy="277905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cxnSp macro="">
        <xdr:nvCxnSpPr>
          <xdr:cNvPr id="18" name="Straight Arrow Connector 17">
            <a:extLst>
              <a:ext uri="{FF2B5EF4-FFF2-40B4-BE49-F238E27FC236}">
                <a16:creationId xmlns:a16="http://schemas.microsoft.com/office/drawing/2014/main" id="{E8777256-5593-49EE-BC28-E873B656725E}"/>
              </a:ext>
            </a:extLst>
          </xdr:cNvPr>
          <xdr:cNvCxnSpPr/>
        </xdr:nvCxnSpPr>
        <xdr:spPr>
          <a:xfrm flipH="1">
            <a:off x="6454589" y="5009031"/>
            <a:ext cx="2162735" cy="0"/>
          </a:xfrm>
          <a:prstGeom prst="straightConnector1">
            <a:avLst/>
          </a:prstGeom>
          <a:ln w="28575"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9" name="TextBox 18">
            <a:extLst>
              <a:ext uri="{FF2B5EF4-FFF2-40B4-BE49-F238E27FC236}">
                <a16:creationId xmlns:a16="http://schemas.microsoft.com/office/drawing/2014/main" id="{FF54BC4B-C1C4-4B29-BB74-BDF6AEF3B7DE}"/>
              </a:ext>
            </a:extLst>
          </xdr:cNvPr>
          <xdr:cNvSpPr txBox="1"/>
        </xdr:nvSpPr>
        <xdr:spPr>
          <a:xfrm>
            <a:off x="7866530" y="3720355"/>
            <a:ext cx="1961030" cy="717174"/>
          </a:xfrm>
          <a:prstGeom prst="rect">
            <a:avLst/>
          </a:prstGeom>
          <a:solidFill>
            <a:schemeClr val="lt1"/>
          </a:solidFill>
          <a:ln w="2857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2400" b="1"/>
              <a:t>WRONG </a:t>
            </a:r>
            <a:r>
              <a:rPr lang="en-US" sz="2400"/>
              <a:t>GRAIN DIRECTION FOR CUTTING</a:t>
            </a:r>
            <a:r>
              <a:rPr lang="en-US" sz="2400" baseline="0"/>
              <a:t> </a:t>
            </a:r>
            <a:r>
              <a:rPr lang="en-US" sz="24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NEW BUBBLE LAMB PU.</a:t>
            </a:r>
            <a:endParaRPr lang="en-US" sz="2400"/>
          </a:p>
        </xdr:txBody>
      </xdr:sp>
    </xdr:grp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60BF25-9B2C-4C6E-9BC7-794B8DF3F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1873250</xdr:colOff>
      <xdr:row>23</xdr:row>
      <xdr:rowOff>666750</xdr:rowOff>
    </xdr:from>
    <xdr:to>
      <xdr:col>4</xdr:col>
      <xdr:colOff>1314449</xdr:colOff>
      <xdr:row>23</xdr:row>
      <xdr:rowOff>4667250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741D32-51A6-470B-A243-24ED70CB3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731000" y="15843250"/>
          <a:ext cx="3155949" cy="40005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ED4A5F-4114-4FC3-844B-6C207742B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539750</xdr:colOff>
      <xdr:row>23</xdr:row>
      <xdr:rowOff>984250</xdr:rowOff>
    </xdr:from>
    <xdr:to>
      <xdr:col>4</xdr:col>
      <xdr:colOff>924960</xdr:colOff>
      <xdr:row>23</xdr:row>
      <xdr:rowOff>3905250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154796-48E8-434C-83BC-F993F4ACA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397500" y="15779750"/>
          <a:ext cx="4099960" cy="29210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7511E0-2D34-4A58-BF97-8D173740BB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2254250</xdr:colOff>
      <xdr:row>23</xdr:row>
      <xdr:rowOff>571500</xdr:rowOff>
    </xdr:from>
    <xdr:to>
      <xdr:col>4</xdr:col>
      <xdr:colOff>568071</xdr:colOff>
      <xdr:row>23</xdr:row>
      <xdr:rowOff>4733405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07081CF-5E40-49FD-AB2A-3115D50EE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112000" y="14668500"/>
          <a:ext cx="2028571" cy="4161905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865EFF-EDB4-4831-B45F-B300646748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</xdr:row>
      <xdr:rowOff>619125</xdr:rowOff>
    </xdr:from>
    <xdr:to>
      <xdr:col>4</xdr:col>
      <xdr:colOff>466494</xdr:colOff>
      <xdr:row>23</xdr:row>
      <xdr:rowOff>4761982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E9EE685-EA33-41AE-BC6C-E5FB79D38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143750" y="17002125"/>
          <a:ext cx="1847619" cy="4142857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5E288B-38CA-4704-A343-68E7592F48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190500</xdr:colOff>
      <xdr:row>23</xdr:row>
      <xdr:rowOff>158750</xdr:rowOff>
    </xdr:from>
    <xdr:ext cx="2393649" cy="4961905"/>
    <xdr:pic>
      <xdr:nvPicPr>
        <xdr:cNvPr id="6" name="Picture 5">
          <a:extLst>
            <a:ext uri="{FF2B5EF4-FFF2-40B4-BE49-F238E27FC236}">
              <a16:creationId xmlns:a16="http://schemas.microsoft.com/office/drawing/2014/main" id="{9B546454-F87B-4872-8F1D-5CB8C5864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859625" y="16113125"/>
          <a:ext cx="2393649" cy="4961905"/>
        </a:xfrm>
        <a:prstGeom prst="rect">
          <a:avLst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0384055-CE56-4DA0-BEC4-0C8173F2E4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4766452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444500</xdr:colOff>
      <xdr:row>23</xdr:row>
      <xdr:rowOff>285750</xdr:rowOff>
    </xdr:from>
    <xdr:to>
      <xdr:col>9</xdr:col>
      <xdr:colOff>508000</xdr:colOff>
      <xdr:row>23</xdr:row>
      <xdr:rowOff>4857750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F56CFA-6379-4DB4-8BA0-CA143787F5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4617700" y="16163925"/>
          <a:ext cx="2825750" cy="45720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1143000</xdr:colOff>
      <xdr:row>23</xdr:row>
      <xdr:rowOff>190500</xdr:rowOff>
    </xdr:from>
    <xdr:to>
      <xdr:col>5</xdr:col>
      <xdr:colOff>285750</xdr:colOff>
      <xdr:row>23</xdr:row>
      <xdr:rowOff>4718278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1CFC828-6251-4D3E-8C2A-AC02526E5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05625" y="16144875"/>
          <a:ext cx="4191000" cy="4527778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9C4DB0-F1C5-4016-8616-BE428B5540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31750</xdr:colOff>
      <xdr:row>23</xdr:row>
      <xdr:rowOff>349250</xdr:rowOff>
    </xdr:from>
    <xdr:to>
      <xdr:col>4</xdr:col>
      <xdr:colOff>539750</xdr:colOff>
      <xdr:row>23</xdr:row>
      <xdr:rowOff>4898691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63848E-A73C-4E36-A99F-C6BA7551B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07250" y="14446250"/>
          <a:ext cx="1905000" cy="4549441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1AA1E9-D962-4FF4-8711-7678CC6E8B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2222500</xdr:colOff>
      <xdr:row>23</xdr:row>
      <xdr:rowOff>158750</xdr:rowOff>
    </xdr:from>
    <xdr:to>
      <xdr:col>4</xdr:col>
      <xdr:colOff>1174750</xdr:colOff>
      <xdr:row>23</xdr:row>
      <xdr:rowOff>4934856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B966A4-90E0-479D-B649-58610D933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80250" y="14255750"/>
          <a:ext cx="2667000" cy="4776106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F4EA7F-633D-4501-B7D0-84F4D5470A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2159000</xdr:colOff>
      <xdr:row>23</xdr:row>
      <xdr:rowOff>539750</xdr:rowOff>
    </xdr:from>
    <xdr:to>
      <xdr:col>5</xdr:col>
      <xdr:colOff>1301750</xdr:colOff>
      <xdr:row>23</xdr:row>
      <xdr:rowOff>5166315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EB53DA-7C5D-40CD-825F-C6DCB0849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016750" y="14636750"/>
          <a:ext cx="4254500" cy="4626565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DE4307-8DFE-4CB9-947A-6D67610727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1079500</xdr:colOff>
      <xdr:row>23</xdr:row>
      <xdr:rowOff>317500</xdr:rowOff>
    </xdr:from>
    <xdr:to>
      <xdr:col>4</xdr:col>
      <xdr:colOff>795599</xdr:colOff>
      <xdr:row>23</xdr:row>
      <xdr:rowOff>4730750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25CB4D-1A2C-4368-8A6B-778DD15B9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37250" y="14414500"/>
          <a:ext cx="3430849" cy="44132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8DA824-85A6-4A64-BE18-6AEACC592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1668275</xdr:colOff>
      <xdr:row>23</xdr:row>
      <xdr:rowOff>159685</xdr:rowOff>
    </xdr:from>
    <xdr:to>
      <xdr:col>5</xdr:col>
      <xdr:colOff>102953</xdr:colOff>
      <xdr:row>23</xdr:row>
      <xdr:rowOff>5068661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28CBB2-AC51-4B92-A3E4-8559F40E9D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526025" y="15733060"/>
          <a:ext cx="3506741" cy="4908976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5B9B82-8221-4C94-A93A-30AB514D0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1578429</xdr:colOff>
      <xdr:row>23</xdr:row>
      <xdr:rowOff>81642</xdr:rowOff>
    </xdr:from>
    <xdr:to>
      <xdr:col>5</xdr:col>
      <xdr:colOff>81644</xdr:colOff>
      <xdr:row>23</xdr:row>
      <xdr:rowOff>5071148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EF85C-D512-4542-A963-36A3EFBCE3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436179" y="16437428"/>
          <a:ext cx="3578679" cy="4989506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F7F0E1-840C-46E5-9FF6-F55689AF66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1873250</xdr:colOff>
      <xdr:row>23</xdr:row>
      <xdr:rowOff>285750</xdr:rowOff>
    </xdr:from>
    <xdr:to>
      <xdr:col>5</xdr:col>
      <xdr:colOff>158750</xdr:colOff>
      <xdr:row>23</xdr:row>
      <xdr:rowOff>4810406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241A198-873B-4E63-B33A-8899B6CB4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31000" y="15875000"/>
          <a:ext cx="3397250" cy="4524656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CE3D40-6C4F-4B13-8DFE-29AD7B685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63500</xdr:colOff>
      <xdr:row>23</xdr:row>
      <xdr:rowOff>539750</xdr:rowOff>
    </xdr:from>
    <xdr:to>
      <xdr:col>5</xdr:col>
      <xdr:colOff>405158</xdr:colOff>
      <xdr:row>23</xdr:row>
      <xdr:rowOff>4286250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3A232D-E427-47EE-8400-2CFFCEA35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39000" y="16129000"/>
          <a:ext cx="3135658" cy="374650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0776B1-83DC-4C46-AD7E-1B0312799B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1905000</xdr:colOff>
      <xdr:row>23</xdr:row>
      <xdr:rowOff>254000</xdr:rowOff>
    </xdr:from>
    <xdr:to>
      <xdr:col>5</xdr:col>
      <xdr:colOff>229186</xdr:colOff>
      <xdr:row>23</xdr:row>
      <xdr:rowOff>4603750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61DCBB-46B4-47B7-8735-B50B322B1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762750" y="15621000"/>
          <a:ext cx="3435936" cy="43497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C6FA91-3AC4-4491-B03A-2063FF436A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1651000</xdr:colOff>
      <xdr:row>23</xdr:row>
      <xdr:rowOff>614030</xdr:rowOff>
    </xdr:from>
    <xdr:to>
      <xdr:col>5</xdr:col>
      <xdr:colOff>317500</xdr:colOff>
      <xdr:row>23</xdr:row>
      <xdr:rowOff>4884332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6F7B09-4062-4586-90E8-4091F3AB9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223250" y="15822280"/>
          <a:ext cx="3778250" cy="4270302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AF82E65-1B8B-4F3B-B200-D0188BFFE3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1968500</xdr:colOff>
      <xdr:row>23</xdr:row>
      <xdr:rowOff>31750</xdr:rowOff>
    </xdr:from>
    <xdr:to>
      <xdr:col>4</xdr:col>
      <xdr:colOff>634702</xdr:colOff>
      <xdr:row>23</xdr:row>
      <xdr:rowOff>4879369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4AEC1F-EA16-4F1F-B559-174D28DD6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0" y="14128750"/>
          <a:ext cx="2380952" cy="4847619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4E24C4-79E0-40D4-9C00-105652EB9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4537852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1968500</xdr:colOff>
      <xdr:row>23</xdr:row>
      <xdr:rowOff>31750</xdr:rowOff>
    </xdr:from>
    <xdr:to>
      <xdr:col>4</xdr:col>
      <xdr:colOff>634702</xdr:colOff>
      <xdr:row>23</xdr:row>
      <xdr:rowOff>4879369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3BD3CD-9378-4955-ABF2-7CE99BA39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816725" y="14033500"/>
          <a:ext cx="2352377" cy="4847619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89A20E-6B4A-41EE-B238-27E3017476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1587500</xdr:colOff>
      <xdr:row>23</xdr:row>
      <xdr:rowOff>317500</xdr:rowOff>
    </xdr:from>
    <xdr:to>
      <xdr:col>5</xdr:col>
      <xdr:colOff>115532</xdr:colOff>
      <xdr:row>23</xdr:row>
      <xdr:rowOff>5111750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A24B74B-E824-4836-B8F0-53A22739A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45250" y="14414500"/>
          <a:ext cx="3639782" cy="47942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</xdr:row>
      <xdr:rowOff>0</xdr:rowOff>
    </xdr:from>
    <xdr:to>
      <xdr:col>15</xdr:col>
      <xdr:colOff>1188066</xdr:colOff>
      <xdr:row>21</xdr:row>
      <xdr:rowOff>349250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4C275306-1198-4B92-8BA4-07E4C5C0DCEC}"/>
            </a:ext>
          </a:extLst>
        </xdr:cNvPr>
        <xdr:cNvGrpSpPr/>
      </xdr:nvGrpSpPr>
      <xdr:grpSpPr>
        <a:xfrm>
          <a:off x="11938000" y="9588500"/>
          <a:ext cx="13761066" cy="5492750"/>
          <a:chOff x="2263590" y="3499446"/>
          <a:chExt cx="7563970" cy="3019170"/>
        </a:xfrm>
      </xdr:grpSpPr>
      <xdr:pic>
        <xdr:nvPicPr>
          <xdr:cNvPr id="5" name="0798EA8F-DA75-40F3-91F6-4269CC68AAE6" descr="IMG_7353.jpg">
            <a:extLst>
              <a:ext uri="{FF2B5EF4-FFF2-40B4-BE49-F238E27FC236}">
                <a16:creationId xmlns:a16="http://schemas.microsoft.com/office/drawing/2014/main" id="{BB4B5DF6-85FA-4CF4-8ABD-BA487F8623F8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 bwMode="auto">
          <a:xfrm>
            <a:off x="2263590" y="3619500"/>
            <a:ext cx="3019170" cy="277905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cxnSp macro="">
        <xdr:nvCxnSpPr>
          <xdr:cNvPr id="6" name="Straight Arrow Connector 5">
            <a:extLst>
              <a:ext uri="{FF2B5EF4-FFF2-40B4-BE49-F238E27FC236}">
                <a16:creationId xmlns:a16="http://schemas.microsoft.com/office/drawing/2014/main" id="{E396C9FB-6655-4CE5-B6A3-DDD920EAC9A0}"/>
              </a:ext>
            </a:extLst>
          </xdr:cNvPr>
          <xdr:cNvCxnSpPr/>
        </xdr:nvCxnSpPr>
        <xdr:spPr>
          <a:xfrm>
            <a:off x="3787588" y="3944471"/>
            <a:ext cx="0" cy="1961029"/>
          </a:xfrm>
          <a:prstGeom prst="straightConnector1">
            <a:avLst/>
          </a:prstGeom>
          <a:ln w="28575"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2BEC9AD2-D6D1-495F-9E9A-C48C881FBF1E}"/>
              </a:ext>
            </a:extLst>
          </xdr:cNvPr>
          <xdr:cNvSpPr txBox="1"/>
        </xdr:nvSpPr>
        <xdr:spPr>
          <a:xfrm>
            <a:off x="4067735" y="3720354"/>
            <a:ext cx="1961030" cy="661146"/>
          </a:xfrm>
          <a:prstGeom prst="rect">
            <a:avLst/>
          </a:prstGeom>
          <a:solidFill>
            <a:schemeClr val="lt1"/>
          </a:solidFill>
          <a:ln w="28575" cmpd="sng">
            <a:solidFill>
              <a:srgbClr val="00B05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2000" b="1"/>
              <a:t>CORRECT</a:t>
            </a:r>
            <a:r>
              <a:rPr lang="en-US" sz="2000"/>
              <a:t> GRAIN DIRECTION FOR CUTTING</a:t>
            </a:r>
            <a:r>
              <a:rPr lang="en-US" sz="2000" baseline="0"/>
              <a:t> </a:t>
            </a:r>
            <a:r>
              <a:rPr lang="en-US" sz="2000" b="1" baseline="0"/>
              <a:t>NEW BUBBLE LAMB PU</a:t>
            </a:r>
            <a:endParaRPr lang="en-US" sz="2000" b="1"/>
          </a:p>
        </xdr:txBody>
      </xdr:sp>
      <xdr:pic>
        <xdr:nvPicPr>
          <xdr:cNvPr id="8" name="0798EA8F-DA75-40F3-91F6-4269CC68AAE6" descr="IMG_7353.jpg">
            <a:extLst>
              <a:ext uri="{FF2B5EF4-FFF2-40B4-BE49-F238E27FC236}">
                <a16:creationId xmlns:a16="http://schemas.microsoft.com/office/drawing/2014/main" id="{3A91E021-199D-4742-9A32-3AC74CAA9D2A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 bwMode="auto">
          <a:xfrm rot="5400000">
            <a:off x="6062385" y="3619501"/>
            <a:ext cx="3019170" cy="277905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cxnSp macro="">
        <xdr:nvCxnSpPr>
          <xdr:cNvPr id="9" name="Straight Arrow Connector 8">
            <a:extLst>
              <a:ext uri="{FF2B5EF4-FFF2-40B4-BE49-F238E27FC236}">
                <a16:creationId xmlns:a16="http://schemas.microsoft.com/office/drawing/2014/main" id="{E154ABFB-7F4A-4312-BB95-A51055624810}"/>
              </a:ext>
            </a:extLst>
          </xdr:cNvPr>
          <xdr:cNvCxnSpPr/>
        </xdr:nvCxnSpPr>
        <xdr:spPr>
          <a:xfrm flipH="1">
            <a:off x="6454589" y="5009031"/>
            <a:ext cx="2162735" cy="0"/>
          </a:xfrm>
          <a:prstGeom prst="straightConnector1">
            <a:avLst/>
          </a:prstGeom>
          <a:ln w="28575"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F70C99D7-A119-4C53-8571-EB9BF7B00128}"/>
              </a:ext>
            </a:extLst>
          </xdr:cNvPr>
          <xdr:cNvSpPr txBox="1"/>
        </xdr:nvSpPr>
        <xdr:spPr>
          <a:xfrm>
            <a:off x="7866530" y="3720355"/>
            <a:ext cx="1961030" cy="717174"/>
          </a:xfrm>
          <a:prstGeom prst="rect">
            <a:avLst/>
          </a:prstGeom>
          <a:solidFill>
            <a:schemeClr val="lt1"/>
          </a:solidFill>
          <a:ln w="2857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2000" b="1"/>
              <a:t>WRONG </a:t>
            </a:r>
            <a:r>
              <a:rPr lang="en-US" sz="2000"/>
              <a:t>GRAIN DIRECTION FOR CUTTING</a:t>
            </a:r>
            <a:r>
              <a:rPr lang="en-US" sz="2000" baseline="0"/>
              <a:t> </a:t>
            </a:r>
            <a:r>
              <a:rPr lang="en-US" sz="20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NEW BUBBLE LAMB PU.</a:t>
            </a:r>
            <a:endParaRPr lang="en-US" sz="2000"/>
          </a:p>
        </xdr:txBody>
      </xdr:sp>
    </xdr:grp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BA5B6A-7776-48ED-A613-621E50EBEA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1016000</xdr:colOff>
      <xdr:row>23</xdr:row>
      <xdr:rowOff>158750</xdr:rowOff>
    </xdr:from>
    <xdr:to>
      <xdr:col>5</xdr:col>
      <xdr:colOff>30660</xdr:colOff>
      <xdr:row>23</xdr:row>
      <xdr:rowOff>4826000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F64FE44-5AC6-4D3F-98D3-15608DD5C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73750" y="14255750"/>
          <a:ext cx="4126410" cy="466725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17DECB-D079-497F-9D17-0E2342A356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1174749</xdr:colOff>
      <xdr:row>23</xdr:row>
      <xdr:rowOff>349250</xdr:rowOff>
    </xdr:from>
    <xdr:to>
      <xdr:col>5</xdr:col>
      <xdr:colOff>13840</xdr:colOff>
      <xdr:row>23</xdr:row>
      <xdr:rowOff>4730750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1BA380-8C45-48F3-962B-89CBD9CAD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499" y="14446250"/>
          <a:ext cx="3950841" cy="438150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B36873-C02B-4B3E-BA9E-FB18E0E4E3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1651000</xdr:colOff>
      <xdr:row>23</xdr:row>
      <xdr:rowOff>381000</xdr:rowOff>
    </xdr:from>
    <xdr:to>
      <xdr:col>5</xdr:col>
      <xdr:colOff>236421</xdr:colOff>
      <xdr:row>23</xdr:row>
      <xdr:rowOff>4603750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C4209B-2FDE-49FD-BFDC-A39687EAA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08750" y="14478000"/>
          <a:ext cx="3697171" cy="422275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E4DC27-E559-4637-B8F6-2394504CB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127000</xdr:colOff>
      <xdr:row>23</xdr:row>
      <xdr:rowOff>254000</xdr:rowOff>
    </xdr:from>
    <xdr:to>
      <xdr:col>4</xdr:col>
      <xdr:colOff>1238250</xdr:colOff>
      <xdr:row>23</xdr:row>
      <xdr:rowOff>5124277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7FF189-1093-46A1-8FA5-816438280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302500" y="15335250"/>
          <a:ext cx="2508250" cy="4870277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0A6038-6028-43EF-9A1B-DC47815203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476250</xdr:colOff>
      <xdr:row>23</xdr:row>
      <xdr:rowOff>412750</xdr:rowOff>
    </xdr:from>
    <xdr:to>
      <xdr:col>4</xdr:col>
      <xdr:colOff>898298</xdr:colOff>
      <xdr:row>23</xdr:row>
      <xdr:rowOff>4374655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4227EC-7763-4E7A-A610-1D8152525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51750" y="16192500"/>
          <a:ext cx="1819048" cy="3961905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5D3016-FCE6-409C-A074-D3F2B49401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2095500</xdr:colOff>
      <xdr:row>23</xdr:row>
      <xdr:rowOff>508000</xdr:rowOff>
    </xdr:from>
    <xdr:to>
      <xdr:col>5</xdr:col>
      <xdr:colOff>285750</xdr:colOff>
      <xdr:row>23</xdr:row>
      <xdr:rowOff>4658431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4833AED-281D-4A2B-864B-9BC35FEC9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50" y="16827500"/>
          <a:ext cx="3302000" cy="4150431"/>
        </a:xfrm>
        <a:prstGeom prst="rect">
          <a:avLst/>
        </a:prstGeom>
      </xdr:spPr>
    </xdr:pic>
    <xdr:clientData/>
  </xdr:twoCellAnchor>
  <xdr:twoCellAnchor editAs="oneCell">
    <xdr:from>
      <xdr:col>6</xdr:col>
      <xdr:colOff>603250</xdr:colOff>
      <xdr:row>23</xdr:row>
      <xdr:rowOff>254000</xdr:rowOff>
    </xdr:from>
    <xdr:to>
      <xdr:col>8</xdr:col>
      <xdr:colOff>867628</xdr:colOff>
      <xdr:row>23</xdr:row>
      <xdr:rowOff>4984750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3F78065-1AC3-4E60-A052-87E2AB6A4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41250" y="16573500"/>
          <a:ext cx="3058378" cy="473075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6BDBEE-F19A-4770-915A-4C2CCCC6D0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</xdr:row>
      <xdr:rowOff>1047750</xdr:rowOff>
    </xdr:from>
    <xdr:to>
      <xdr:col>4</xdr:col>
      <xdr:colOff>1117286</xdr:colOff>
      <xdr:row>23</xdr:row>
      <xdr:rowOff>4276321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14A5BB-0C0F-4081-A5DA-7E2500DA3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175500" y="15621000"/>
          <a:ext cx="2514286" cy="32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1206500</xdr:colOff>
      <xdr:row>23</xdr:row>
      <xdr:rowOff>825500</xdr:rowOff>
    </xdr:from>
    <xdr:to>
      <xdr:col>8</xdr:col>
      <xdr:colOff>983929</xdr:colOff>
      <xdr:row>23</xdr:row>
      <xdr:rowOff>4730262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0CC1188-97A0-4371-9E98-9E13076DF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144500" y="15398750"/>
          <a:ext cx="2571429" cy="3904762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F054E5-846B-460F-B408-392B3D03C7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1968500</xdr:colOff>
      <xdr:row>23</xdr:row>
      <xdr:rowOff>539750</xdr:rowOff>
    </xdr:from>
    <xdr:to>
      <xdr:col>4</xdr:col>
      <xdr:colOff>1082321</xdr:colOff>
      <xdr:row>23</xdr:row>
      <xdr:rowOff>4758798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9DAE76E-863B-4A22-B593-0BC8A9E28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6250" y="16287750"/>
          <a:ext cx="2828571" cy="42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1365250</xdr:colOff>
      <xdr:row>23</xdr:row>
      <xdr:rowOff>31750</xdr:rowOff>
    </xdr:from>
    <xdr:to>
      <xdr:col>9</xdr:col>
      <xdr:colOff>79012</xdr:colOff>
      <xdr:row>23</xdr:row>
      <xdr:rowOff>5060321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2376110-A69E-4427-BF78-A917BA466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03250" y="15779750"/>
          <a:ext cx="2904762" cy="5028571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9A61DF-D279-4AD0-B3F7-F15ACDB54A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1079500</xdr:colOff>
      <xdr:row>23</xdr:row>
      <xdr:rowOff>381000</xdr:rowOff>
    </xdr:from>
    <xdr:to>
      <xdr:col>4</xdr:col>
      <xdr:colOff>940288</xdr:colOff>
      <xdr:row>23</xdr:row>
      <xdr:rowOff>4572000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DBE9397-C6ED-43B7-8443-DD1E3D008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37250" y="15621000"/>
          <a:ext cx="3575538" cy="4191000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B9F01F-C298-460E-9004-37AFD6E34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793750</xdr:colOff>
      <xdr:row>23</xdr:row>
      <xdr:rowOff>285750</xdr:rowOff>
    </xdr:from>
    <xdr:to>
      <xdr:col>4</xdr:col>
      <xdr:colOff>1069932</xdr:colOff>
      <xdr:row>23</xdr:row>
      <xdr:rowOff>4984750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57A607-8A43-49A1-9C2E-5B3AD6E8E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651500" y="15589250"/>
          <a:ext cx="3990932" cy="469900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29E1A8-4EE9-4EF1-8A2B-79E38A1DFA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410F523-BDF6-421F-8E13-5E3DA5E54F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1619250</xdr:colOff>
      <xdr:row>23</xdr:row>
      <xdr:rowOff>571500</xdr:rowOff>
    </xdr:from>
    <xdr:to>
      <xdr:col>4</xdr:col>
      <xdr:colOff>1050792</xdr:colOff>
      <xdr:row>23</xdr:row>
      <xdr:rowOff>4826000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66C0B8-D8A7-4655-B85D-C69303CE7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77000" y="15049500"/>
          <a:ext cx="3146292" cy="4254500"/>
        </a:xfrm>
        <a:prstGeom prst="rect">
          <a:avLst/>
        </a:prstGeom>
      </xdr:spPr>
    </xdr:pic>
    <xdr:clientData/>
  </xdr:twoCellAnchor>
  <xdr:twoCellAnchor editAs="oneCell">
    <xdr:from>
      <xdr:col>6</xdr:col>
      <xdr:colOff>1365250</xdr:colOff>
      <xdr:row>23</xdr:row>
      <xdr:rowOff>793750</xdr:rowOff>
    </xdr:from>
    <xdr:to>
      <xdr:col>8</xdr:col>
      <xdr:colOff>733155</xdr:colOff>
      <xdr:row>23</xdr:row>
      <xdr:rowOff>4936607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917B33C-3928-4C05-B8FA-224FDF200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303250" y="15271750"/>
          <a:ext cx="2161905" cy="4142857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8DD27F-2B65-4078-83BF-967531E23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1174750</xdr:colOff>
      <xdr:row>23</xdr:row>
      <xdr:rowOff>381000</xdr:rowOff>
    </xdr:from>
    <xdr:to>
      <xdr:col>5</xdr:col>
      <xdr:colOff>31750</xdr:colOff>
      <xdr:row>23</xdr:row>
      <xdr:rowOff>4871250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AD14E1-D950-4D6D-8737-5FEECC5A0E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032500" y="15049500"/>
          <a:ext cx="3968750" cy="4490250"/>
        </a:xfrm>
        <a:prstGeom prst="rect">
          <a:avLst/>
        </a:prstGeom>
      </xdr:spPr>
    </xdr:pic>
    <xdr:clientData/>
  </xdr:twoCellAnchor>
  <xdr:twoCellAnchor editAs="oneCell">
    <xdr:from>
      <xdr:col>6</xdr:col>
      <xdr:colOff>1206500</xdr:colOff>
      <xdr:row>23</xdr:row>
      <xdr:rowOff>508000</xdr:rowOff>
    </xdr:from>
    <xdr:to>
      <xdr:col>9</xdr:col>
      <xdr:colOff>323654</xdr:colOff>
      <xdr:row>23</xdr:row>
      <xdr:rowOff>4191000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638FCDA-082B-4A77-818A-A027E17673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144500" y="15176500"/>
          <a:ext cx="3308154" cy="3683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1000125</xdr:colOff>
      <xdr:row>23</xdr:row>
      <xdr:rowOff>2371077</xdr:rowOff>
    </xdr:from>
    <xdr:to>
      <xdr:col>13</xdr:col>
      <xdr:colOff>190500</xdr:colOff>
      <xdr:row>23</xdr:row>
      <xdr:rowOff>4428946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7F4268-C332-465B-8CCB-0F4218CFF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383250" y="17039577"/>
          <a:ext cx="3333750" cy="2057869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3A8302-B5A1-4BDB-8CF7-6B90CA6A86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1238251</xdr:colOff>
      <xdr:row>23</xdr:row>
      <xdr:rowOff>571500</xdr:rowOff>
    </xdr:from>
    <xdr:to>
      <xdr:col>4</xdr:col>
      <xdr:colOff>1301751</xdr:colOff>
      <xdr:row>23</xdr:row>
      <xdr:rowOff>4826000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48EB59-EDA0-4C7D-AD45-C3BB7C717F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096001" y="15843250"/>
          <a:ext cx="3778250" cy="4254500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1047750</xdr:colOff>
      <xdr:row>23</xdr:row>
      <xdr:rowOff>508000</xdr:rowOff>
    </xdr:from>
    <xdr:to>
      <xdr:col>9</xdr:col>
      <xdr:colOff>329454</xdr:colOff>
      <xdr:row>23</xdr:row>
      <xdr:rowOff>4826000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9AFBA84-3F34-4B8E-861D-9236474837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t="-1" b="-1492"/>
        <a:stretch/>
      </xdr:blipFill>
      <xdr:spPr>
        <a:xfrm>
          <a:off x="12985750" y="15779750"/>
          <a:ext cx="3472704" cy="4318000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476250</xdr:colOff>
      <xdr:row>23</xdr:row>
      <xdr:rowOff>31750</xdr:rowOff>
    </xdr:from>
    <xdr:to>
      <xdr:col>12</xdr:col>
      <xdr:colOff>1379821</xdr:colOff>
      <xdr:row>23</xdr:row>
      <xdr:rowOff>4699000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49A0055-B908-4EA8-BF7C-91F59C822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399250" y="15303500"/>
          <a:ext cx="2300571" cy="466725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4814BB-82E8-4785-851B-16AC73C4BF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1778001</xdr:colOff>
      <xdr:row>23</xdr:row>
      <xdr:rowOff>635000</xdr:rowOff>
    </xdr:from>
    <xdr:to>
      <xdr:col>5</xdr:col>
      <xdr:colOff>285751</xdr:colOff>
      <xdr:row>23</xdr:row>
      <xdr:rowOff>4857750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D7B71C-82B4-4A5E-9907-F216296A50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635751" y="15398750"/>
          <a:ext cx="3619500" cy="4222750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1143000</xdr:colOff>
      <xdr:row>23</xdr:row>
      <xdr:rowOff>571500</xdr:rowOff>
    </xdr:from>
    <xdr:to>
      <xdr:col>9</xdr:col>
      <xdr:colOff>553754</xdr:colOff>
      <xdr:row>23</xdr:row>
      <xdr:rowOff>4762500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30DEA8-4C68-4A04-AACC-44EE597C48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081000" y="15335250"/>
          <a:ext cx="3601754" cy="4191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1238250</xdr:colOff>
      <xdr:row>23</xdr:row>
      <xdr:rowOff>317500</xdr:rowOff>
    </xdr:from>
    <xdr:to>
      <xdr:col>12</xdr:col>
      <xdr:colOff>1206500</xdr:colOff>
      <xdr:row>23</xdr:row>
      <xdr:rowOff>4912522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7E22079-A5A6-4FF6-8F1F-86449DE58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764250" y="15081250"/>
          <a:ext cx="2762250" cy="4595022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425465-7622-45E3-9BFB-22AD22385D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1651000</xdr:colOff>
      <xdr:row>23</xdr:row>
      <xdr:rowOff>476250</xdr:rowOff>
    </xdr:from>
    <xdr:to>
      <xdr:col>5</xdr:col>
      <xdr:colOff>43448</xdr:colOff>
      <xdr:row>23</xdr:row>
      <xdr:rowOff>4762500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A3C460-405E-4CF7-B176-9348D44DD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508750" y="15081250"/>
          <a:ext cx="3504198" cy="4286250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952500</xdr:colOff>
      <xdr:row>23</xdr:row>
      <xdr:rowOff>476250</xdr:rowOff>
    </xdr:from>
    <xdr:to>
      <xdr:col>9</xdr:col>
      <xdr:colOff>215643</xdr:colOff>
      <xdr:row>23</xdr:row>
      <xdr:rowOff>4447679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61A5B02-9C4E-4278-9B65-5F887831F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287500" y="15081250"/>
          <a:ext cx="2057143" cy="3971429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9802F7-9608-41FB-BEDC-39CD7F5F18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1682750</xdr:colOff>
      <xdr:row>23</xdr:row>
      <xdr:rowOff>1238250</xdr:rowOff>
    </xdr:from>
    <xdr:to>
      <xdr:col>4</xdr:col>
      <xdr:colOff>1118578</xdr:colOff>
      <xdr:row>23</xdr:row>
      <xdr:rowOff>4730750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E29C4D-0501-4B00-9D78-7D9830801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540500" y="15335250"/>
          <a:ext cx="3150578" cy="3492500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381000</xdr:colOff>
      <xdr:row>23</xdr:row>
      <xdr:rowOff>254000</xdr:rowOff>
    </xdr:from>
    <xdr:to>
      <xdr:col>9</xdr:col>
      <xdr:colOff>0</xdr:colOff>
      <xdr:row>23</xdr:row>
      <xdr:rowOff>4997604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3D74F96-B060-4BF9-8C79-9823CCC4E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716000" y="14351000"/>
          <a:ext cx="2413000" cy="4743604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4EB942-FDAF-4319-9C36-1C1FB9AB9E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889000</xdr:colOff>
      <xdr:row>23</xdr:row>
      <xdr:rowOff>508000</xdr:rowOff>
    </xdr:from>
    <xdr:to>
      <xdr:col>5</xdr:col>
      <xdr:colOff>1616847</xdr:colOff>
      <xdr:row>23</xdr:row>
      <xdr:rowOff>5048250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219FF0-5A16-4DF1-96D6-DCB677291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746750" y="15113000"/>
          <a:ext cx="5839597" cy="4540250"/>
        </a:xfrm>
        <a:prstGeom prst="rect">
          <a:avLst/>
        </a:prstGeom>
      </xdr:spPr>
    </xdr:pic>
    <xdr:clientData/>
  </xdr:twoCellAnchor>
  <xdr:twoCellAnchor editAs="oneCell">
    <xdr:from>
      <xdr:col>6</xdr:col>
      <xdr:colOff>635000</xdr:colOff>
      <xdr:row>23</xdr:row>
      <xdr:rowOff>508000</xdr:rowOff>
    </xdr:from>
    <xdr:to>
      <xdr:col>9</xdr:col>
      <xdr:colOff>219719</xdr:colOff>
      <xdr:row>23</xdr:row>
      <xdr:rowOff>4984750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9210488-4104-4F66-AF7E-5C7588300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573000" y="15113000"/>
          <a:ext cx="3775719" cy="4476750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B211E9-F6E3-4F0A-9288-4AD3AFA07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857250</xdr:colOff>
      <xdr:row>23</xdr:row>
      <xdr:rowOff>158750</xdr:rowOff>
    </xdr:from>
    <xdr:to>
      <xdr:col>5</xdr:col>
      <xdr:colOff>716642</xdr:colOff>
      <xdr:row>23</xdr:row>
      <xdr:rowOff>5111750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43B9E8-B33B-4FBF-98F6-91CD75104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0" y="16287750"/>
          <a:ext cx="4971142" cy="4953000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768F76-7235-43F8-AB93-8DCB32E832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1492250</xdr:colOff>
      <xdr:row>23</xdr:row>
      <xdr:rowOff>95250</xdr:rowOff>
    </xdr:from>
    <xdr:to>
      <xdr:col>5</xdr:col>
      <xdr:colOff>685623</xdr:colOff>
      <xdr:row>23</xdr:row>
      <xdr:rowOff>4540250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EF439D-9C58-4F22-99BC-0C10EF8A3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50000" y="15621000"/>
          <a:ext cx="4305123" cy="4445000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9E9815-065E-4230-A713-F5091CE412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1619250</xdr:colOff>
      <xdr:row>23</xdr:row>
      <xdr:rowOff>190500</xdr:rowOff>
    </xdr:from>
    <xdr:to>
      <xdr:col>5</xdr:col>
      <xdr:colOff>698500</xdr:colOff>
      <xdr:row>23</xdr:row>
      <xdr:rowOff>4854170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E5C0D1-58E3-4B2B-8699-C0D477AFD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77000" y="15462250"/>
          <a:ext cx="4191000" cy="4663670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4E01AC-4F75-42D6-8DE8-847E32DBF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C235A1F-F2B0-4BFC-A676-318A293A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1016000</xdr:colOff>
      <xdr:row>23</xdr:row>
      <xdr:rowOff>127000</xdr:rowOff>
    </xdr:from>
    <xdr:to>
      <xdr:col>5</xdr:col>
      <xdr:colOff>476250</xdr:colOff>
      <xdr:row>23</xdr:row>
      <xdr:rowOff>4699000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3E2106-A52C-4CE5-B895-F0BB8844C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73750" y="17399000"/>
          <a:ext cx="4572000" cy="4572000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03F562E-F6B9-4623-A793-7E0BFBB88C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2032000</xdr:colOff>
      <xdr:row>23</xdr:row>
      <xdr:rowOff>63500</xdr:rowOff>
    </xdr:from>
    <xdr:to>
      <xdr:col>5</xdr:col>
      <xdr:colOff>285750</xdr:colOff>
      <xdr:row>23</xdr:row>
      <xdr:rowOff>5063672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2785D2-9911-4D82-9054-477B6BD0B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889750" y="14668500"/>
          <a:ext cx="3365500" cy="5000172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586BF6-4433-47E1-B941-8DF6C6785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349249</xdr:colOff>
      <xdr:row>23</xdr:row>
      <xdr:rowOff>381000</xdr:rowOff>
    </xdr:from>
    <xdr:to>
      <xdr:col>4</xdr:col>
      <xdr:colOff>1365250</xdr:colOff>
      <xdr:row>23</xdr:row>
      <xdr:rowOff>4699000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558F4FA-09F4-43F3-B6CD-AE33931CBC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206999" y="16541750"/>
          <a:ext cx="4730751" cy="431800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23</xdr:row>
      <xdr:rowOff>508000</xdr:rowOff>
    </xdr:from>
    <xdr:to>
      <xdr:col>10</xdr:col>
      <xdr:colOff>7019</xdr:colOff>
      <xdr:row>23</xdr:row>
      <xdr:rowOff>4572000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D76A108-A6C5-4BA4-BD5C-7DA4FCA31D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128500" y="16668750"/>
          <a:ext cx="5379119" cy="4064000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2C62E0-657D-4E6D-A838-04DDBC1856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1651001</xdr:colOff>
      <xdr:row>23</xdr:row>
      <xdr:rowOff>63500</xdr:rowOff>
    </xdr:from>
    <xdr:to>
      <xdr:col>5</xdr:col>
      <xdr:colOff>730251</xdr:colOff>
      <xdr:row>23</xdr:row>
      <xdr:rowOff>5016500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1168C0-14D2-43E6-9913-86B71C7BE7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508751" y="14160500"/>
          <a:ext cx="4191000" cy="4953000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476250</xdr:colOff>
      <xdr:row>23</xdr:row>
      <xdr:rowOff>63500</xdr:rowOff>
    </xdr:from>
    <xdr:to>
      <xdr:col>9</xdr:col>
      <xdr:colOff>554082</xdr:colOff>
      <xdr:row>23</xdr:row>
      <xdr:rowOff>4921250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3774173-3425-499E-ACC7-7D61D8E268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414250" y="14160500"/>
          <a:ext cx="4268832" cy="4857750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7BAF0D-8917-4490-AC45-FB802099C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1016000</xdr:colOff>
      <xdr:row>23</xdr:row>
      <xdr:rowOff>508000</xdr:rowOff>
    </xdr:from>
    <xdr:to>
      <xdr:col>5</xdr:col>
      <xdr:colOff>444500</xdr:colOff>
      <xdr:row>23</xdr:row>
      <xdr:rowOff>5048250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7553CD-47EE-4C7A-9FC9-35FDE459E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73750" y="14605000"/>
          <a:ext cx="4540250" cy="4540250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23</xdr:row>
      <xdr:rowOff>253999</xdr:rowOff>
    </xdr:from>
    <xdr:to>
      <xdr:col>8</xdr:col>
      <xdr:colOff>873050</xdr:colOff>
      <xdr:row>23</xdr:row>
      <xdr:rowOff>4984750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48CCA22-730D-421F-9B2C-41F83912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30250" y="14350999"/>
          <a:ext cx="2174800" cy="4730751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DFF4FB-FCB3-47D5-9953-F2AB50F429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1301750</xdr:colOff>
      <xdr:row>23</xdr:row>
      <xdr:rowOff>571500</xdr:rowOff>
    </xdr:from>
    <xdr:to>
      <xdr:col>5</xdr:col>
      <xdr:colOff>422088</xdr:colOff>
      <xdr:row>23</xdr:row>
      <xdr:rowOff>4762500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06C44FD-8729-4277-A51D-C262BF3EA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59500" y="16256000"/>
          <a:ext cx="4232088" cy="4191000"/>
        </a:xfrm>
        <a:prstGeom prst="rect">
          <a:avLst/>
        </a:prstGeom>
      </xdr:spPr>
    </xdr:pic>
    <xdr:clientData/>
  </xdr:twoCellAnchor>
  <xdr:twoCellAnchor editAs="oneCell">
    <xdr:from>
      <xdr:col>7</xdr:col>
      <xdr:colOff>158750</xdr:colOff>
      <xdr:row>23</xdr:row>
      <xdr:rowOff>127000</xdr:rowOff>
    </xdr:from>
    <xdr:to>
      <xdr:col>8</xdr:col>
      <xdr:colOff>1047750</xdr:colOff>
      <xdr:row>23</xdr:row>
      <xdr:rowOff>5058727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EA58E5A-7550-4550-A1A1-F6138C423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93750" y="15811500"/>
          <a:ext cx="2286000" cy="4931727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5F5091-5B59-4FF6-BCBB-76BF0DE464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254000</xdr:colOff>
      <xdr:row>23</xdr:row>
      <xdr:rowOff>508000</xdr:rowOff>
    </xdr:from>
    <xdr:to>
      <xdr:col>4</xdr:col>
      <xdr:colOff>1011232</xdr:colOff>
      <xdr:row>23</xdr:row>
      <xdr:rowOff>4953000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702647-F778-4161-BC50-FA7C90819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29500" y="14605000"/>
          <a:ext cx="2154232" cy="4445000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699BC4-87CF-45B0-85C0-B27A997EF2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1333500</xdr:colOff>
      <xdr:row>23</xdr:row>
      <xdr:rowOff>698500</xdr:rowOff>
    </xdr:from>
    <xdr:to>
      <xdr:col>4</xdr:col>
      <xdr:colOff>254000</xdr:colOff>
      <xdr:row>23</xdr:row>
      <xdr:rowOff>4309769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5AB2B8-6ADE-4588-9A49-51F586090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1250" y="14795500"/>
          <a:ext cx="2635250" cy="3611269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6550364-BB8E-48EA-A473-E811E2FBA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223EB4-D475-4BD0-B0B6-9A869B7A5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1428749</xdr:colOff>
      <xdr:row>23</xdr:row>
      <xdr:rowOff>381000</xdr:rowOff>
    </xdr:from>
    <xdr:to>
      <xdr:col>4</xdr:col>
      <xdr:colOff>883634</xdr:colOff>
      <xdr:row>23</xdr:row>
      <xdr:rowOff>4540250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68B0582-9ECD-4934-8803-2E2D7CB55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86499" y="14478000"/>
          <a:ext cx="3169635" cy="4159250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DB7B98-5D0F-42E1-A36A-DFB56E50D7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63500</xdr:colOff>
      <xdr:row>23</xdr:row>
      <xdr:rowOff>317500</xdr:rowOff>
    </xdr:from>
    <xdr:to>
      <xdr:col>4</xdr:col>
      <xdr:colOff>684962</xdr:colOff>
      <xdr:row>23</xdr:row>
      <xdr:rowOff>4254500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0E2A7F-20C0-47AF-9C02-5B768EC1E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39000" y="14414500"/>
          <a:ext cx="2018462" cy="3937000"/>
        </a:xfrm>
        <a:prstGeom prst="rect">
          <a:avLst/>
        </a:prstGeom>
      </xdr:spPr>
    </xdr:pic>
    <xdr:clientData/>
  </xdr:twoCellAnchor>
  <xdr:twoCellAnchor>
    <xdr:from>
      <xdr:col>6</xdr:col>
      <xdr:colOff>31750</xdr:colOff>
      <xdr:row>9</xdr:row>
      <xdr:rowOff>95250</xdr:rowOff>
    </xdr:from>
    <xdr:to>
      <xdr:col>17</xdr:col>
      <xdr:colOff>732584</xdr:colOff>
      <xdr:row>20</xdr:row>
      <xdr:rowOff>222250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15B0AD20-8AE5-4277-AB05-42A16CD2C7EC}"/>
            </a:ext>
          </a:extLst>
        </xdr:cNvPr>
        <xdr:cNvGrpSpPr/>
      </xdr:nvGrpSpPr>
      <xdr:grpSpPr>
        <a:xfrm>
          <a:off x="11969750" y="8001000"/>
          <a:ext cx="16067834" cy="6413500"/>
          <a:chOff x="2263590" y="3499446"/>
          <a:chExt cx="7563970" cy="3019170"/>
        </a:xfrm>
      </xdr:grpSpPr>
      <xdr:pic>
        <xdr:nvPicPr>
          <xdr:cNvPr id="5" name="0798EA8F-DA75-40F3-91F6-4269CC68AAE6" descr="IMG_7353.jpg">
            <a:extLst>
              <a:ext uri="{FF2B5EF4-FFF2-40B4-BE49-F238E27FC236}">
                <a16:creationId xmlns:a16="http://schemas.microsoft.com/office/drawing/2014/main" id="{AF33EB8C-5D6B-4A89-A3A7-882514A9BA99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 bwMode="auto">
          <a:xfrm>
            <a:off x="2263590" y="3619500"/>
            <a:ext cx="3019170" cy="277905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cxnSp macro="">
        <xdr:nvCxnSpPr>
          <xdr:cNvPr id="6" name="Straight Arrow Connector 5">
            <a:extLst>
              <a:ext uri="{FF2B5EF4-FFF2-40B4-BE49-F238E27FC236}">
                <a16:creationId xmlns:a16="http://schemas.microsoft.com/office/drawing/2014/main" id="{690992C0-DA4F-44AF-BB34-BCB33467C6C1}"/>
              </a:ext>
            </a:extLst>
          </xdr:cNvPr>
          <xdr:cNvCxnSpPr/>
        </xdr:nvCxnSpPr>
        <xdr:spPr>
          <a:xfrm>
            <a:off x="3787588" y="3944471"/>
            <a:ext cx="0" cy="1961029"/>
          </a:xfrm>
          <a:prstGeom prst="straightConnector1">
            <a:avLst/>
          </a:prstGeom>
          <a:ln w="28575"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65759B9C-A1DA-4DA5-B663-43B33E8149E0}"/>
              </a:ext>
            </a:extLst>
          </xdr:cNvPr>
          <xdr:cNvSpPr txBox="1"/>
        </xdr:nvSpPr>
        <xdr:spPr>
          <a:xfrm>
            <a:off x="4067735" y="3720354"/>
            <a:ext cx="1961030" cy="661146"/>
          </a:xfrm>
          <a:prstGeom prst="rect">
            <a:avLst/>
          </a:prstGeom>
          <a:solidFill>
            <a:schemeClr val="lt1"/>
          </a:solidFill>
          <a:ln w="28575" cmpd="sng">
            <a:solidFill>
              <a:srgbClr val="00B05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2400" b="1"/>
              <a:t>CORRECT</a:t>
            </a:r>
            <a:r>
              <a:rPr lang="en-US" sz="2400"/>
              <a:t> GRAIN DIRECTION FOR CUTTING</a:t>
            </a:r>
            <a:r>
              <a:rPr lang="en-US" sz="2400" baseline="0"/>
              <a:t> </a:t>
            </a:r>
            <a:r>
              <a:rPr lang="en-US" sz="2400" b="1" baseline="0"/>
              <a:t>NEW BUBBLE LAMB PU</a:t>
            </a:r>
            <a:endParaRPr lang="en-US" sz="2400" b="1"/>
          </a:p>
        </xdr:txBody>
      </xdr:sp>
      <xdr:pic>
        <xdr:nvPicPr>
          <xdr:cNvPr id="8" name="0798EA8F-DA75-40F3-91F6-4269CC68AAE6" descr="IMG_7353.jpg">
            <a:extLst>
              <a:ext uri="{FF2B5EF4-FFF2-40B4-BE49-F238E27FC236}">
                <a16:creationId xmlns:a16="http://schemas.microsoft.com/office/drawing/2014/main" id="{2F04FF11-BA9F-4717-95DA-23ECF33600FC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 bwMode="auto">
          <a:xfrm rot="5400000">
            <a:off x="6062385" y="3619501"/>
            <a:ext cx="3019170" cy="277905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cxnSp macro="">
        <xdr:nvCxnSpPr>
          <xdr:cNvPr id="9" name="Straight Arrow Connector 8">
            <a:extLst>
              <a:ext uri="{FF2B5EF4-FFF2-40B4-BE49-F238E27FC236}">
                <a16:creationId xmlns:a16="http://schemas.microsoft.com/office/drawing/2014/main" id="{CC8E0F8B-D632-4819-B8F1-74CF319BE9AE}"/>
              </a:ext>
            </a:extLst>
          </xdr:cNvPr>
          <xdr:cNvCxnSpPr/>
        </xdr:nvCxnSpPr>
        <xdr:spPr>
          <a:xfrm flipH="1">
            <a:off x="6454589" y="5009031"/>
            <a:ext cx="2162735" cy="0"/>
          </a:xfrm>
          <a:prstGeom prst="straightConnector1">
            <a:avLst/>
          </a:prstGeom>
          <a:ln w="28575"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26145441-CDE9-4E8E-BCE6-D6134C17B5BA}"/>
              </a:ext>
            </a:extLst>
          </xdr:cNvPr>
          <xdr:cNvSpPr txBox="1"/>
        </xdr:nvSpPr>
        <xdr:spPr>
          <a:xfrm>
            <a:off x="7866530" y="3720355"/>
            <a:ext cx="1961030" cy="717174"/>
          </a:xfrm>
          <a:prstGeom prst="rect">
            <a:avLst/>
          </a:prstGeom>
          <a:solidFill>
            <a:schemeClr val="lt1"/>
          </a:solidFill>
          <a:ln w="2857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2400" b="1"/>
              <a:t>WRONG </a:t>
            </a:r>
            <a:r>
              <a:rPr lang="en-US" sz="2400"/>
              <a:t>GRAIN DIRECTION FOR CUTTING</a:t>
            </a:r>
            <a:r>
              <a:rPr lang="en-US" sz="2400" baseline="0"/>
              <a:t> </a:t>
            </a:r>
            <a:r>
              <a:rPr lang="en-US" sz="24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NEW BUBBLE LAMB PU.</a:t>
            </a:r>
            <a:endParaRPr lang="en-US" sz="2400"/>
          </a:p>
        </xdr:txBody>
      </xdr:sp>
    </xdr:grpSp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E2EED1-4F1A-4663-8E0A-FA0C2FFF5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2230438</xdr:colOff>
      <xdr:row>23</xdr:row>
      <xdr:rowOff>190500</xdr:rowOff>
    </xdr:from>
    <xdr:to>
      <xdr:col>4</xdr:col>
      <xdr:colOff>1000125</xdr:colOff>
      <xdr:row>23</xdr:row>
      <xdr:rowOff>4895850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1E89DD-932B-4F60-8ABD-A2205708B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88188" y="16787813"/>
          <a:ext cx="2460625" cy="4705350"/>
        </a:xfrm>
        <a:prstGeom prst="rect">
          <a:avLst/>
        </a:prstGeom>
      </xdr:spPr>
    </xdr:pic>
    <xdr:clientData/>
  </xdr:twoCellAnchor>
  <xdr:twoCellAnchor>
    <xdr:from>
      <xdr:col>8</xdr:col>
      <xdr:colOff>309562</xdr:colOff>
      <xdr:row>10</xdr:row>
      <xdr:rowOff>547688</xdr:rowOff>
    </xdr:from>
    <xdr:to>
      <xdr:col>19</xdr:col>
      <xdr:colOff>1058021</xdr:colOff>
      <xdr:row>21</xdr:row>
      <xdr:rowOff>484188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99803E82-9106-440C-B962-1E46BE8F3F7A}"/>
            </a:ext>
          </a:extLst>
        </xdr:cNvPr>
        <xdr:cNvGrpSpPr/>
      </xdr:nvGrpSpPr>
      <xdr:grpSpPr>
        <a:xfrm>
          <a:off x="14954250" y="9929813"/>
          <a:ext cx="15940834" cy="6223000"/>
          <a:chOff x="2263590" y="3499446"/>
          <a:chExt cx="7563970" cy="3019170"/>
        </a:xfrm>
      </xdr:grpSpPr>
      <xdr:pic>
        <xdr:nvPicPr>
          <xdr:cNvPr id="6" name="0798EA8F-DA75-40F3-91F6-4269CC68AAE6" descr="IMG_7353.jpg">
            <a:extLst>
              <a:ext uri="{FF2B5EF4-FFF2-40B4-BE49-F238E27FC236}">
                <a16:creationId xmlns:a16="http://schemas.microsoft.com/office/drawing/2014/main" id="{E963FD1E-C5E5-47E5-B793-22D4DC6CE5A6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 bwMode="auto">
          <a:xfrm>
            <a:off x="2263590" y="3619500"/>
            <a:ext cx="3019170" cy="277905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cxnSp macro="">
        <xdr:nvCxnSpPr>
          <xdr:cNvPr id="7" name="Straight Arrow Connector 6">
            <a:extLst>
              <a:ext uri="{FF2B5EF4-FFF2-40B4-BE49-F238E27FC236}">
                <a16:creationId xmlns:a16="http://schemas.microsoft.com/office/drawing/2014/main" id="{EBF97047-AAA4-4C67-9893-511A80BB5086}"/>
              </a:ext>
            </a:extLst>
          </xdr:cNvPr>
          <xdr:cNvCxnSpPr/>
        </xdr:nvCxnSpPr>
        <xdr:spPr>
          <a:xfrm>
            <a:off x="3787588" y="3944471"/>
            <a:ext cx="0" cy="1961029"/>
          </a:xfrm>
          <a:prstGeom prst="straightConnector1">
            <a:avLst/>
          </a:prstGeom>
          <a:ln w="28575"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8BEA9D6F-C686-4500-A0A4-E6B3AE586502}"/>
              </a:ext>
            </a:extLst>
          </xdr:cNvPr>
          <xdr:cNvSpPr txBox="1"/>
        </xdr:nvSpPr>
        <xdr:spPr>
          <a:xfrm>
            <a:off x="4067735" y="3720354"/>
            <a:ext cx="1961030" cy="661146"/>
          </a:xfrm>
          <a:prstGeom prst="rect">
            <a:avLst/>
          </a:prstGeom>
          <a:solidFill>
            <a:schemeClr val="lt1"/>
          </a:solidFill>
          <a:ln w="28575" cmpd="sng">
            <a:solidFill>
              <a:srgbClr val="00B05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2400" b="1"/>
              <a:t>CORRECT</a:t>
            </a:r>
            <a:r>
              <a:rPr lang="en-US" sz="2400"/>
              <a:t> GRAIN DIRECTION FOR CUTTING</a:t>
            </a:r>
            <a:r>
              <a:rPr lang="en-US" sz="2400" baseline="0"/>
              <a:t> </a:t>
            </a:r>
            <a:r>
              <a:rPr lang="en-US" sz="2400" b="1" baseline="0"/>
              <a:t>NEW BUBBLE LAMB PU</a:t>
            </a:r>
            <a:endParaRPr lang="en-US" sz="2400" b="1"/>
          </a:p>
        </xdr:txBody>
      </xdr:sp>
      <xdr:pic>
        <xdr:nvPicPr>
          <xdr:cNvPr id="9" name="0798EA8F-DA75-40F3-91F6-4269CC68AAE6" descr="IMG_7353.jpg">
            <a:extLst>
              <a:ext uri="{FF2B5EF4-FFF2-40B4-BE49-F238E27FC236}">
                <a16:creationId xmlns:a16="http://schemas.microsoft.com/office/drawing/2014/main" id="{C1D8AF13-6718-4844-85A6-A7874E390F7A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 bwMode="auto">
          <a:xfrm rot="5400000">
            <a:off x="6062385" y="3619501"/>
            <a:ext cx="3019170" cy="277905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cxnSp macro="">
        <xdr:nvCxnSpPr>
          <xdr:cNvPr id="10" name="Straight Arrow Connector 9">
            <a:extLst>
              <a:ext uri="{FF2B5EF4-FFF2-40B4-BE49-F238E27FC236}">
                <a16:creationId xmlns:a16="http://schemas.microsoft.com/office/drawing/2014/main" id="{4DF5F4CB-1BE4-43E9-BA86-DECF913935E8}"/>
              </a:ext>
            </a:extLst>
          </xdr:cNvPr>
          <xdr:cNvCxnSpPr/>
        </xdr:nvCxnSpPr>
        <xdr:spPr>
          <a:xfrm flipH="1">
            <a:off x="6454589" y="5009031"/>
            <a:ext cx="2162735" cy="0"/>
          </a:xfrm>
          <a:prstGeom prst="straightConnector1">
            <a:avLst/>
          </a:prstGeom>
          <a:ln w="28575"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" name="TextBox 10">
            <a:extLst>
              <a:ext uri="{FF2B5EF4-FFF2-40B4-BE49-F238E27FC236}">
                <a16:creationId xmlns:a16="http://schemas.microsoft.com/office/drawing/2014/main" id="{2F97DC7E-E471-4380-B3B6-ACA911CE40A8}"/>
              </a:ext>
            </a:extLst>
          </xdr:cNvPr>
          <xdr:cNvSpPr txBox="1"/>
        </xdr:nvSpPr>
        <xdr:spPr>
          <a:xfrm>
            <a:off x="7866530" y="3720355"/>
            <a:ext cx="1961030" cy="717174"/>
          </a:xfrm>
          <a:prstGeom prst="rect">
            <a:avLst/>
          </a:prstGeom>
          <a:solidFill>
            <a:schemeClr val="lt1"/>
          </a:solidFill>
          <a:ln w="2857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2400" b="1"/>
              <a:t>WRONG </a:t>
            </a:r>
            <a:r>
              <a:rPr lang="en-US" sz="2400"/>
              <a:t>GRAIN DIRECTION FOR CUTTING</a:t>
            </a:r>
            <a:r>
              <a:rPr lang="en-US" sz="2400" baseline="0"/>
              <a:t> </a:t>
            </a:r>
            <a:r>
              <a:rPr lang="en-US" sz="24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NEW BUBBLE LAMB PU.</a:t>
            </a:r>
            <a:endParaRPr lang="en-US" sz="2400"/>
          </a:p>
        </xdr:txBody>
      </xdr:sp>
    </xdr:grpSp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F875FF-F2FC-4E5A-BC3D-6CBA66EFB8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1809749</xdr:colOff>
      <xdr:row>23</xdr:row>
      <xdr:rowOff>476250</xdr:rowOff>
    </xdr:from>
    <xdr:to>
      <xdr:col>5</xdr:col>
      <xdr:colOff>279816</xdr:colOff>
      <xdr:row>23</xdr:row>
      <xdr:rowOff>4794250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0E50EE-AB51-4150-B404-D0B6DC5AF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667499" y="14573250"/>
          <a:ext cx="3581817" cy="4318000"/>
        </a:xfrm>
        <a:prstGeom prst="rect">
          <a:avLst/>
        </a:prstGeom>
      </xdr:spPr>
    </xdr:pic>
    <xdr:clientData/>
  </xdr:twoCellAnchor>
  <xdr:twoCellAnchor editAs="oneCell">
    <xdr:from>
      <xdr:col>6</xdr:col>
      <xdr:colOff>1016000</xdr:colOff>
      <xdr:row>23</xdr:row>
      <xdr:rowOff>1533566</xdr:rowOff>
    </xdr:from>
    <xdr:to>
      <xdr:col>8</xdr:col>
      <xdr:colOff>1174750</xdr:colOff>
      <xdr:row>23</xdr:row>
      <xdr:rowOff>4692321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9A49C9E-FCE9-45CC-B24F-6AA64B54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954000" y="17567316"/>
          <a:ext cx="2952750" cy="3158755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6CD53B-9DC9-400C-8C75-B49E59E562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412750</xdr:colOff>
      <xdr:row>23</xdr:row>
      <xdr:rowOff>2159000</xdr:rowOff>
    </xdr:from>
    <xdr:to>
      <xdr:col>5</xdr:col>
      <xdr:colOff>1349083</xdr:colOff>
      <xdr:row>24</xdr:row>
      <xdr:rowOff>37714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CCE2EE-426D-49AE-86EB-DE2264207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85250" y="16256000"/>
          <a:ext cx="2333333" cy="3085714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1C7E35-EF6B-4DD1-8FDA-80998BD063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920750</xdr:colOff>
      <xdr:row>23</xdr:row>
      <xdr:rowOff>1079500</xdr:rowOff>
    </xdr:from>
    <xdr:ext cx="3167780" cy="3587750"/>
    <xdr:pic>
      <xdr:nvPicPr>
        <xdr:cNvPr id="6" name="Picture 5">
          <a:extLst>
            <a:ext uri="{FF2B5EF4-FFF2-40B4-BE49-F238E27FC236}">
              <a16:creationId xmlns:a16="http://schemas.microsoft.com/office/drawing/2014/main" id="{E46EF317-DAD9-4AB1-B578-0CA9B2542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778500" y="17653000"/>
          <a:ext cx="3167780" cy="3587750"/>
        </a:xfrm>
        <a:prstGeom prst="rect">
          <a:avLst/>
        </a:prstGeom>
      </xdr:spPr>
    </xdr:pic>
    <xdr:clientData/>
  </xdr:oneCellAnchor>
  <xdr:twoCellAnchor editAs="oneCell">
    <xdr:from>
      <xdr:col>2</xdr:col>
      <xdr:colOff>1555750</xdr:colOff>
      <xdr:row>23</xdr:row>
      <xdr:rowOff>222250</xdr:rowOff>
    </xdr:from>
    <xdr:to>
      <xdr:col>5</xdr:col>
      <xdr:colOff>608558</xdr:colOff>
      <xdr:row>23</xdr:row>
      <xdr:rowOff>5016500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619A101-3E7B-435C-9C41-9A799DC61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13500" y="16795750"/>
          <a:ext cx="4164558" cy="4794250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1C1580-93B5-4F05-ADC1-9295995243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2159000</xdr:colOff>
      <xdr:row>23</xdr:row>
      <xdr:rowOff>253999</xdr:rowOff>
    </xdr:from>
    <xdr:to>
      <xdr:col>5</xdr:col>
      <xdr:colOff>603250</xdr:colOff>
      <xdr:row>23</xdr:row>
      <xdr:rowOff>5061712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5DDA5F-5553-4E11-A53F-218DB4126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16750" y="14350999"/>
          <a:ext cx="3556000" cy="4807713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B95E4D-2B85-4375-8119-83C78AC319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63500</xdr:colOff>
      <xdr:row>23</xdr:row>
      <xdr:rowOff>539749</xdr:rowOff>
    </xdr:from>
    <xdr:to>
      <xdr:col>4</xdr:col>
      <xdr:colOff>984250</xdr:colOff>
      <xdr:row>23</xdr:row>
      <xdr:rowOff>5064352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7BEEEF-19D1-4B87-9A87-589B12267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39000" y="14636749"/>
          <a:ext cx="2317750" cy="4524603"/>
        </a:xfrm>
        <a:prstGeom prst="rect">
          <a:avLst/>
        </a:prstGeom>
      </xdr:spPr>
    </xdr:pic>
    <xdr:clientData/>
  </xdr:twoCellAnchor>
  <xdr:twoCellAnchor>
    <xdr:from>
      <xdr:col>8</xdr:col>
      <xdr:colOff>142875</xdr:colOff>
      <xdr:row>10</xdr:row>
      <xdr:rowOff>547687</xdr:rowOff>
    </xdr:from>
    <xdr:to>
      <xdr:col>19</xdr:col>
      <xdr:colOff>891334</xdr:colOff>
      <xdr:row>21</xdr:row>
      <xdr:rowOff>484187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1572B914-65DF-4E53-9CED-D1B27DA051AC}"/>
            </a:ext>
          </a:extLst>
        </xdr:cNvPr>
        <xdr:cNvGrpSpPr/>
      </xdr:nvGrpSpPr>
      <xdr:grpSpPr>
        <a:xfrm>
          <a:off x="15478125" y="9072562"/>
          <a:ext cx="15940834" cy="6223000"/>
          <a:chOff x="2263590" y="3499446"/>
          <a:chExt cx="7563970" cy="3019170"/>
        </a:xfrm>
      </xdr:grpSpPr>
      <xdr:pic>
        <xdr:nvPicPr>
          <xdr:cNvPr id="5" name="0798EA8F-DA75-40F3-91F6-4269CC68AAE6" descr="IMG_7353.jpg">
            <a:extLst>
              <a:ext uri="{FF2B5EF4-FFF2-40B4-BE49-F238E27FC236}">
                <a16:creationId xmlns:a16="http://schemas.microsoft.com/office/drawing/2014/main" id="{453931AA-C77C-499F-B83D-BC574449D70E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 bwMode="auto">
          <a:xfrm>
            <a:off x="2263590" y="3619500"/>
            <a:ext cx="3019170" cy="277905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cxnSp macro="">
        <xdr:nvCxnSpPr>
          <xdr:cNvPr id="6" name="Straight Arrow Connector 5">
            <a:extLst>
              <a:ext uri="{FF2B5EF4-FFF2-40B4-BE49-F238E27FC236}">
                <a16:creationId xmlns:a16="http://schemas.microsoft.com/office/drawing/2014/main" id="{FE3B058C-1885-4C27-839C-1FC695E64A87}"/>
              </a:ext>
            </a:extLst>
          </xdr:cNvPr>
          <xdr:cNvCxnSpPr/>
        </xdr:nvCxnSpPr>
        <xdr:spPr>
          <a:xfrm>
            <a:off x="3787588" y="3944471"/>
            <a:ext cx="0" cy="1961029"/>
          </a:xfrm>
          <a:prstGeom prst="straightConnector1">
            <a:avLst/>
          </a:prstGeom>
          <a:ln w="28575"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07264E06-A6FB-4794-AA60-B970777FB378}"/>
              </a:ext>
            </a:extLst>
          </xdr:cNvPr>
          <xdr:cNvSpPr txBox="1"/>
        </xdr:nvSpPr>
        <xdr:spPr>
          <a:xfrm>
            <a:off x="4067735" y="3720354"/>
            <a:ext cx="1961030" cy="661146"/>
          </a:xfrm>
          <a:prstGeom prst="rect">
            <a:avLst/>
          </a:prstGeom>
          <a:solidFill>
            <a:schemeClr val="lt1"/>
          </a:solidFill>
          <a:ln w="28575" cmpd="sng">
            <a:solidFill>
              <a:srgbClr val="00B05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2400" b="1"/>
              <a:t>CORRECT</a:t>
            </a:r>
            <a:r>
              <a:rPr lang="en-US" sz="2400"/>
              <a:t> GRAIN DIRECTION FOR CUTTING</a:t>
            </a:r>
            <a:r>
              <a:rPr lang="en-US" sz="2400" baseline="0"/>
              <a:t> </a:t>
            </a:r>
            <a:r>
              <a:rPr lang="en-US" sz="2400" b="1" baseline="0"/>
              <a:t>NEW BUBBLE LAMB PU</a:t>
            </a:r>
            <a:endParaRPr lang="en-US" sz="2400" b="1"/>
          </a:p>
        </xdr:txBody>
      </xdr:sp>
      <xdr:pic>
        <xdr:nvPicPr>
          <xdr:cNvPr id="8" name="0798EA8F-DA75-40F3-91F6-4269CC68AAE6" descr="IMG_7353.jpg">
            <a:extLst>
              <a:ext uri="{FF2B5EF4-FFF2-40B4-BE49-F238E27FC236}">
                <a16:creationId xmlns:a16="http://schemas.microsoft.com/office/drawing/2014/main" id="{A2D2648A-FEC1-42C0-91F5-679C99FBDE0E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 bwMode="auto">
          <a:xfrm rot="5400000">
            <a:off x="6062385" y="3619501"/>
            <a:ext cx="3019170" cy="277905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cxnSp macro="">
        <xdr:nvCxnSpPr>
          <xdr:cNvPr id="9" name="Straight Arrow Connector 8">
            <a:extLst>
              <a:ext uri="{FF2B5EF4-FFF2-40B4-BE49-F238E27FC236}">
                <a16:creationId xmlns:a16="http://schemas.microsoft.com/office/drawing/2014/main" id="{B0E0DD04-0516-4F18-AC17-978E0D94F846}"/>
              </a:ext>
            </a:extLst>
          </xdr:cNvPr>
          <xdr:cNvCxnSpPr/>
        </xdr:nvCxnSpPr>
        <xdr:spPr>
          <a:xfrm flipH="1">
            <a:off x="6454589" y="5009031"/>
            <a:ext cx="2162735" cy="0"/>
          </a:xfrm>
          <a:prstGeom prst="straightConnector1">
            <a:avLst/>
          </a:prstGeom>
          <a:ln w="28575"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B7B755AC-7280-4489-A2DE-11BA83B77837}"/>
              </a:ext>
            </a:extLst>
          </xdr:cNvPr>
          <xdr:cNvSpPr txBox="1"/>
        </xdr:nvSpPr>
        <xdr:spPr>
          <a:xfrm>
            <a:off x="7866530" y="3720355"/>
            <a:ext cx="1961030" cy="717174"/>
          </a:xfrm>
          <a:prstGeom prst="rect">
            <a:avLst/>
          </a:prstGeom>
          <a:solidFill>
            <a:schemeClr val="lt1"/>
          </a:solidFill>
          <a:ln w="2857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2400" b="1"/>
              <a:t>WRONG </a:t>
            </a:r>
            <a:r>
              <a:rPr lang="en-US" sz="2400"/>
              <a:t>GRAIN DIRECTION FOR CUTTING</a:t>
            </a:r>
            <a:r>
              <a:rPr lang="en-US" sz="2400" baseline="0"/>
              <a:t> </a:t>
            </a:r>
            <a:r>
              <a:rPr lang="en-US" sz="24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NEW BUBBLE LAMB PU.</a:t>
            </a:r>
            <a:endParaRPr lang="en-US" sz="2400"/>
          </a:p>
        </xdr:txBody>
      </xdr:sp>
    </xdr:grpSp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66DC7D-B0A8-41A5-BA0D-713B3FEAFC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2190750</xdr:colOff>
      <xdr:row>23</xdr:row>
      <xdr:rowOff>762000</xdr:rowOff>
    </xdr:from>
    <xdr:to>
      <xdr:col>4</xdr:col>
      <xdr:colOff>990286</xdr:colOff>
      <xdr:row>23</xdr:row>
      <xdr:rowOff>4666762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71E498D-6C6C-4E9F-8621-EC0617F01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048500" y="14859000"/>
          <a:ext cx="2514286" cy="3904762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311C4C-373E-4A93-B27E-34449F2D09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84BAAE0-07C7-4472-A1B3-06372D447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2000250</xdr:colOff>
      <xdr:row>23</xdr:row>
      <xdr:rowOff>95249</xdr:rowOff>
    </xdr:from>
    <xdr:to>
      <xdr:col>4</xdr:col>
      <xdr:colOff>889000</xdr:colOff>
      <xdr:row>23</xdr:row>
      <xdr:rowOff>4884706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F72A59A-ED52-47FE-9CD4-0B8239635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14192249"/>
          <a:ext cx="2603500" cy="4789457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6D471C-BAC5-4AEB-BC17-4D0C65808D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1428750</xdr:colOff>
      <xdr:row>23</xdr:row>
      <xdr:rowOff>317500</xdr:rowOff>
    </xdr:from>
    <xdr:to>
      <xdr:col>5</xdr:col>
      <xdr:colOff>127000</xdr:colOff>
      <xdr:row>23</xdr:row>
      <xdr:rowOff>4622132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98178EF-AD3F-4979-856E-83AD565F3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86500" y="14414500"/>
          <a:ext cx="3810000" cy="4304632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6CE377-CF4D-416F-94E3-1A2272C02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1174750</xdr:colOff>
      <xdr:row>23</xdr:row>
      <xdr:rowOff>254000</xdr:rowOff>
    </xdr:from>
    <xdr:to>
      <xdr:col>5</xdr:col>
      <xdr:colOff>317500</xdr:colOff>
      <xdr:row>23</xdr:row>
      <xdr:rowOff>5114124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778C08-0BCC-412A-871E-0AE65D363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0" y="14351000"/>
          <a:ext cx="4254500" cy="4860124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196067-8CDD-4190-BE82-9E75C6A9C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1662545</xdr:colOff>
      <xdr:row>23</xdr:row>
      <xdr:rowOff>1350818</xdr:rowOff>
    </xdr:from>
    <xdr:to>
      <xdr:col>4</xdr:col>
      <xdr:colOff>1177636</xdr:colOff>
      <xdr:row>23</xdr:row>
      <xdr:rowOff>5004954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9664242-43DD-47C1-8074-471F9F4466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511636" y="16400318"/>
          <a:ext cx="3203864" cy="3654136"/>
        </a:xfrm>
        <a:prstGeom prst="rect">
          <a:avLst/>
        </a:prstGeom>
      </xdr:spPr>
    </xdr:pic>
    <xdr:clientData/>
  </xdr:twoCellAnchor>
  <xdr:twoCellAnchor editAs="oneCell">
    <xdr:from>
      <xdr:col>6</xdr:col>
      <xdr:colOff>1021773</xdr:colOff>
      <xdr:row>23</xdr:row>
      <xdr:rowOff>225137</xdr:rowOff>
    </xdr:from>
    <xdr:to>
      <xdr:col>9</xdr:col>
      <xdr:colOff>544482</xdr:colOff>
      <xdr:row>23</xdr:row>
      <xdr:rowOff>5074228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301827D-87C0-4210-A30F-B009C1BF48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902046" y="15274637"/>
          <a:ext cx="3679072" cy="4849091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D0C654-115E-4E15-AAD0-C98B3D0E29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1619250</xdr:colOff>
      <xdr:row>23</xdr:row>
      <xdr:rowOff>730250</xdr:rowOff>
    </xdr:from>
    <xdr:to>
      <xdr:col>4</xdr:col>
      <xdr:colOff>1206500</xdr:colOff>
      <xdr:row>23</xdr:row>
      <xdr:rowOff>5185317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D15081-FB5C-4311-A2FD-7D2AC18D24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477000" y="17367250"/>
          <a:ext cx="3302000" cy="4455067"/>
        </a:xfrm>
        <a:prstGeom prst="rect">
          <a:avLst/>
        </a:prstGeom>
      </xdr:spPr>
    </xdr:pic>
    <xdr:clientData/>
  </xdr:twoCellAnchor>
  <xdr:twoCellAnchor editAs="oneCell">
    <xdr:from>
      <xdr:col>6</xdr:col>
      <xdr:colOff>1174750</xdr:colOff>
      <xdr:row>23</xdr:row>
      <xdr:rowOff>158751</xdr:rowOff>
    </xdr:from>
    <xdr:to>
      <xdr:col>9</xdr:col>
      <xdr:colOff>762000</xdr:colOff>
      <xdr:row>23</xdr:row>
      <xdr:rowOff>4921251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C4F46A5-09DB-4AFD-824E-AFECCBB631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112750" y="16795751"/>
          <a:ext cx="3778250" cy="4762500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E8B90D-A873-44FD-BC64-7CA347CB7B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1587500</xdr:colOff>
      <xdr:row>23</xdr:row>
      <xdr:rowOff>210796</xdr:rowOff>
    </xdr:from>
    <xdr:to>
      <xdr:col>4</xdr:col>
      <xdr:colOff>1047750</xdr:colOff>
      <xdr:row>23</xdr:row>
      <xdr:rowOff>5044885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8DC639-DBEC-44D3-859D-C71C011B97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445250" y="15704796"/>
          <a:ext cx="3175000" cy="4834089"/>
        </a:xfrm>
        <a:prstGeom prst="rect">
          <a:avLst/>
        </a:prstGeom>
      </xdr:spPr>
    </xdr:pic>
    <xdr:clientData/>
  </xdr:twoCellAnchor>
  <xdr:twoCellAnchor editAs="oneCell">
    <xdr:from>
      <xdr:col>6</xdr:col>
      <xdr:colOff>946452</xdr:colOff>
      <xdr:row>23</xdr:row>
      <xdr:rowOff>102809</xdr:rowOff>
    </xdr:from>
    <xdr:to>
      <xdr:col>9</xdr:col>
      <xdr:colOff>762000</xdr:colOff>
      <xdr:row>23</xdr:row>
      <xdr:rowOff>5016501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F1FF43-5E74-4D44-A354-4AE1B83386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884452" y="15596809"/>
          <a:ext cx="4006548" cy="4913692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5324131-DEB4-47A4-B550-DA9DD49696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666750</xdr:colOff>
      <xdr:row>23</xdr:row>
      <xdr:rowOff>904875</xdr:rowOff>
    </xdr:from>
    <xdr:to>
      <xdr:col>5</xdr:col>
      <xdr:colOff>660197</xdr:colOff>
      <xdr:row>23</xdr:row>
      <xdr:rowOff>4810125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95635B-847C-489D-9560-E089842B5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524500" y="17716500"/>
          <a:ext cx="5041697" cy="3905250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7856EA-A9CF-4508-AEB9-1018CCE03D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2158999</xdr:colOff>
      <xdr:row>23</xdr:row>
      <xdr:rowOff>285750</xdr:rowOff>
    </xdr:from>
    <xdr:to>
      <xdr:col>5</xdr:col>
      <xdr:colOff>294122</xdr:colOff>
      <xdr:row>23</xdr:row>
      <xdr:rowOff>4762500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55C65E-A07E-4729-83A2-94797C185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016749" y="14382750"/>
          <a:ext cx="3246873" cy="4476750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3DA847C-D1A1-42AD-8470-B6D0AC966D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1905000</xdr:colOff>
      <xdr:row>23</xdr:row>
      <xdr:rowOff>635000</xdr:rowOff>
    </xdr:from>
    <xdr:to>
      <xdr:col>4</xdr:col>
      <xdr:colOff>1301750</xdr:colOff>
      <xdr:row>23</xdr:row>
      <xdr:rowOff>4739788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642E3B0-7F0E-404F-BDF4-9CABDFDB7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762750" y="16319500"/>
          <a:ext cx="3111500" cy="4104788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13724C-9902-482E-AC2B-5A347CDCBB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381000</xdr:colOff>
      <xdr:row>23</xdr:row>
      <xdr:rowOff>103908</xdr:rowOff>
    </xdr:from>
    <xdr:to>
      <xdr:col>4</xdr:col>
      <xdr:colOff>964952</xdr:colOff>
      <xdr:row>23</xdr:row>
      <xdr:rowOff>5113432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7A4F20-5BD7-41E6-9634-B5176D9C0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533409" y="15534408"/>
          <a:ext cx="1969407" cy="5009524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1DACA7-E807-4079-B27D-6D86A9169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95250</xdr:colOff>
      <xdr:row>23</xdr:row>
      <xdr:rowOff>603251</xdr:rowOff>
    </xdr:from>
    <xdr:to>
      <xdr:col>4</xdr:col>
      <xdr:colOff>793344</xdr:colOff>
      <xdr:row>23</xdr:row>
      <xdr:rowOff>4953001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3DDEFC-997E-43B4-8A81-CB106F4B9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70750" y="16256001"/>
          <a:ext cx="2095094" cy="4349750"/>
        </a:xfrm>
        <a:prstGeom prst="rect">
          <a:avLst/>
        </a:prstGeom>
      </xdr:spPr>
    </xdr:pic>
    <xdr:clientData/>
  </xdr:twoCellAnchor>
  <xdr:twoCellAnchor editAs="oneCell">
    <xdr:from>
      <xdr:col>6</xdr:col>
      <xdr:colOff>825501</xdr:colOff>
      <xdr:row>23</xdr:row>
      <xdr:rowOff>222249</xdr:rowOff>
    </xdr:from>
    <xdr:to>
      <xdr:col>9</xdr:col>
      <xdr:colOff>385297</xdr:colOff>
      <xdr:row>23</xdr:row>
      <xdr:rowOff>5016500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44220B-66F0-4E63-B209-1B86F5A9A5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763501" y="15874999"/>
          <a:ext cx="3750796" cy="4794251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23</xdr:row>
      <xdr:rowOff>317500</xdr:rowOff>
    </xdr:from>
    <xdr:to>
      <xdr:col>12</xdr:col>
      <xdr:colOff>1209357</xdr:colOff>
      <xdr:row>23</xdr:row>
      <xdr:rowOff>5031762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2832D8-3BF8-4F46-9E88-A74C3109C7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8986500" y="15970250"/>
          <a:ext cx="2542857" cy="4714262"/>
        </a:xfrm>
        <a:prstGeom prst="rect">
          <a:avLst/>
        </a:prstGeom>
      </xdr:spPr>
    </xdr:pic>
    <xdr:clientData/>
  </xdr:twoCellAnchor>
  <xdr:twoCellAnchor>
    <xdr:from>
      <xdr:col>6</xdr:col>
      <xdr:colOff>190500</xdr:colOff>
      <xdr:row>8</xdr:row>
      <xdr:rowOff>444500</xdr:rowOff>
    </xdr:from>
    <xdr:to>
      <xdr:col>17</xdr:col>
      <xdr:colOff>764334</xdr:colOff>
      <xdr:row>19</xdr:row>
      <xdr:rowOff>381000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6171757-5423-4ECA-9275-FAF0229D7117}"/>
            </a:ext>
          </a:extLst>
        </xdr:cNvPr>
        <xdr:cNvGrpSpPr/>
      </xdr:nvGrpSpPr>
      <xdr:grpSpPr>
        <a:xfrm>
          <a:off x="12128500" y="7747000"/>
          <a:ext cx="15940834" cy="6223000"/>
          <a:chOff x="2263590" y="3499446"/>
          <a:chExt cx="7563970" cy="3019170"/>
        </a:xfrm>
      </xdr:grpSpPr>
      <xdr:pic>
        <xdr:nvPicPr>
          <xdr:cNvPr id="7" name="0798EA8F-DA75-40F3-91F6-4269CC68AAE6" descr="IMG_7353.jpg">
            <a:extLst>
              <a:ext uri="{FF2B5EF4-FFF2-40B4-BE49-F238E27FC236}">
                <a16:creationId xmlns:a16="http://schemas.microsoft.com/office/drawing/2014/main" id="{F13AD7E4-3DAA-4D03-BF21-137692505215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5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 bwMode="auto">
          <a:xfrm>
            <a:off x="2263590" y="3619500"/>
            <a:ext cx="3019170" cy="277905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cxnSp macro="">
        <xdr:nvCxnSpPr>
          <xdr:cNvPr id="8" name="Straight Arrow Connector 7">
            <a:extLst>
              <a:ext uri="{FF2B5EF4-FFF2-40B4-BE49-F238E27FC236}">
                <a16:creationId xmlns:a16="http://schemas.microsoft.com/office/drawing/2014/main" id="{B5D5D579-1969-4EAC-8A85-CE62C2C27A2B}"/>
              </a:ext>
            </a:extLst>
          </xdr:cNvPr>
          <xdr:cNvCxnSpPr/>
        </xdr:nvCxnSpPr>
        <xdr:spPr>
          <a:xfrm>
            <a:off x="3787588" y="3944471"/>
            <a:ext cx="0" cy="1961029"/>
          </a:xfrm>
          <a:prstGeom prst="straightConnector1">
            <a:avLst/>
          </a:prstGeom>
          <a:ln w="28575"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762CE6B5-2ACF-483E-B0BD-366355C4179B}"/>
              </a:ext>
            </a:extLst>
          </xdr:cNvPr>
          <xdr:cNvSpPr txBox="1"/>
        </xdr:nvSpPr>
        <xdr:spPr>
          <a:xfrm>
            <a:off x="4067735" y="3720354"/>
            <a:ext cx="1961030" cy="661146"/>
          </a:xfrm>
          <a:prstGeom prst="rect">
            <a:avLst/>
          </a:prstGeom>
          <a:solidFill>
            <a:schemeClr val="lt1"/>
          </a:solidFill>
          <a:ln w="28575" cmpd="sng">
            <a:solidFill>
              <a:srgbClr val="00B05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2400" b="1"/>
              <a:t>CORRECT</a:t>
            </a:r>
            <a:r>
              <a:rPr lang="en-US" sz="2400"/>
              <a:t> GRAIN DIRECTION FOR CUTTING</a:t>
            </a:r>
            <a:r>
              <a:rPr lang="en-US" sz="2400" baseline="0"/>
              <a:t> </a:t>
            </a:r>
            <a:r>
              <a:rPr lang="en-US" sz="2400" b="1" baseline="0"/>
              <a:t>NEW BUBBLE LAMB PU</a:t>
            </a:r>
            <a:endParaRPr lang="en-US" sz="2400" b="1"/>
          </a:p>
        </xdr:txBody>
      </xdr:sp>
      <xdr:pic>
        <xdr:nvPicPr>
          <xdr:cNvPr id="10" name="0798EA8F-DA75-40F3-91F6-4269CC68AAE6" descr="IMG_7353.jpg">
            <a:extLst>
              <a:ext uri="{FF2B5EF4-FFF2-40B4-BE49-F238E27FC236}">
                <a16:creationId xmlns:a16="http://schemas.microsoft.com/office/drawing/2014/main" id="{82205504-AC2A-4E0A-88C5-D7F486E3C193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5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 bwMode="auto">
          <a:xfrm rot="5400000">
            <a:off x="6062385" y="3619501"/>
            <a:ext cx="3019170" cy="277905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cxnSp macro="">
        <xdr:nvCxnSpPr>
          <xdr:cNvPr id="11" name="Straight Arrow Connector 10">
            <a:extLst>
              <a:ext uri="{FF2B5EF4-FFF2-40B4-BE49-F238E27FC236}">
                <a16:creationId xmlns:a16="http://schemas.microsoft.com/office/drawing/2014/main" id="{A1F2C698-FB25-4EE9-8049-4189125635D7}"/>
              </a:ext>
            </a:extLst>
          </xdr:cNvPr>
          <xdr:cNvCxnSpPr/>
        </xdr:nvCxnSpPr>
        <xdr:spPr>
          <a:xfrm flipH="1">
            <a:off x="6454589" y="5009031"/>
            <a:ext cx="2162735" cy="0"/>
          </a:xfrm>
          <a:prstGeom prst="straightConnector1">
            <a:avLst/>
          </a:prstGeom>
          <a:ln w="28575"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" name="TextBox 11">
            <a:extLst>
              <a:ext uri="{FF2B5EF4-FFF2-40B4-BE49-F238E27FC236}">
                <a16:creationId xmlns:a16="http://schemas.microsoft.com/office/drawing/2014/main" id="{9E9D96C0-57B8-4F1C-B39B-7EEEA45A013C}"/>
              </a:ext>
            </a:extLst>
          </xdr:cNvPr>
          <xdr:cNvSpPr txBox="1"/>
        </xdr:nvSpPr>
        <xdr:spPr>
          <a:xfrm>
            <a:off x="7866530" y="3720355"/>
            <a:ext cx="1961030" cy="717174"/>
          </a:xfrm>
          <a:prstGeom prst="rect">
            <a:avLst/>
          </a:prstGeom>
          <a:solidFill>
            <a:schemeClr val="lt1"/>
          </a:solidFill>
          <a:ln w="2857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2400" b="1"/>
              <a:t>WRONG </a:t>
            </a:r>
            <a:r>
              <a:rPr lang="en-US" sz="2400"/>
              <a:t>GRAIN DIRECTION FOR CUTTING</a:t>
            </a:r>
            <a:r>
              <a:rPr lang="en-US" sz="2400" baseline="0"/>
              <a:t> </a:t>
            </a:r>
            <a:r>
              <a:rPr lang="en-US" sz="24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NEW BUBBLE LAMB PU.</a:t>
            </a:r>
            <a:endParaRPr lang="en-US" sz="2400"/>
          </a:p>
        </xdr:txBody>
      </xdr:sp>
    </xdr:grpSp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265620-6ADE-40C7-AD55-EC3545F08A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1714499</xdr:colOff>
      <xdr:row>23</xdr:row>
      <xdr:rowOff>71436</xdr:rowOff>
    </xdr:from>
    <xdr:to>
      <xdr:col>5</xdr:col>
      <xdr:colOff>380999</xdr:colOff>
      <xdr:row>23</xdr:row>
      <xdr:rowOff>5143498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D1AF309-D5DA-4598-85C4-07F95AAA66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572249" y="15978186"/>
          <a:ext cx="3738563" cy="5072062"/>
        </a:xfrm>
        <a:prstGeom prst="rect">
          <a:avLst/>
        </a:prstGeom>
      </xdr:spPr>
    </xdr:pic>
    <xdr:clientData/>
  </xdr:twoCellAnchor>
  <xdr:twoCellAnchor editAs="oneCell">
    <xdr:from>
      <xdr:col>6</xdr:col>
      <xdr:colOff>1333500</xdr:colOff>
      <xdr:row>23</xdr:row>
      <xdr:rowOff>1785936</xdr:rowOff>
    </xdr:from>
    <xdr:to>
      <xdr:col>9</xdr:col>
      <xdr:colOff>96847</xdr:colOff>
      <xdr:row>23</xdr:row>
      <xdr:rowOff>5143498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2BAD089-081F-4F4E-A334-0940B5A16F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215938" y="17692686"/>
          <a:ext cx="2906722" cy="3357562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93C5D9-870B-4543-96E1-298F518795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158750</xdr:colOff>
      <xdr:row>23</xdr:row>
      <xdr:rowOff>381000</xdr:rowOff>
    </xdr:from>
    <xdr:to>
      <xdr:col>4</xdr:col>
      <xdr:colOff>704607</xdr:colOff>
      <xdr:row>23</xdr:row>
      <xdr:rowOff>4476238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B66DA5D-7FCA-4FE0-BDA6-8D3ECDC23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334250" y="15271750"/>
          <a:ext cx="1942857" cy="4095238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8849FE-94D6-4A08-BA45-C5FCE46C2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31750</xdr:colOff>
      <xdr:row>23</xdr:row>
      <xdr:rowOff>444500</xdr:rowOff>
    </xdr:from>
    <xdr:to>
      <xdr:col>4</xdr:col>
      <xdr:colOff>539512</xdr:colOff>
      <xdr:row>23</xdr:row>
      <xdr:rowOff>4368309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674CBC-0420-494B-B943-5FFFBCBFB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07250" y="15049500"/>
          <a:ext cx="1904762" cy="3923809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45013E-0670-41A8-A630-3D25B6FA6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2000250</xdr:colOff>
      <xdr:row>23</xdr:row>
      <xdr:rowOff>95250</xdr:rowOff>
    </xdr:from>
    <xdr:to>
      <xdr:col>4</xdr:col>
      <xdr:colOff>1365250</xdr:colOff>
      <xdr:row>23</xdr:row>
      <xdr:rowOff>5179858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EFCC3A-AFD3-473C-A5EA-9D89CB414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858000" y="16414750"/>
          <a:ext cx="3079750" cy="5084608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23</xdr:row>
      <xdr:rowOff>666750</xdr:rowOff>
    </xdr:from>
    <xdr:to>
      <xdr:col>9</xdr:col>
      <xdr:colOff>177736</xdr:colOff>
      <xdr:row>23</xdr:row>
      <xdr:rowOff>4762500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CA187D1-8184-41F2-BF0C-85F3B2AA1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525500" y="16986250"/>
          <a:ext cx="2781236" cy="4095750"/>
        </a:xfrm>
        <a:prstGeom prst="rect">
          <a:avLst/>
        </a:prstGeom>
      </xdr:spPr>
    </xdr:pic>
    <xdr:clientData/>
  </xdr:twoCellAnchor>
  <xdr:twoCellAnchor editAs="oneCell">
    <xdr:from>
      <xdr:col>10</xdr:col>
      <xdr:colOff>1047749</xdr:colOff>
      <xdr:row>23</xdr:row>
      <xdr:rowOff>984250</xdr:rowOff>
    </xdr:from>
    <xdr:to>
      <xdr:col>12</xdr:col>
      <xdr:colOff>1161414</xdr:colOff>
      <xdr:row>23</xdr:row>
      <xdr:rowOff>4603750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3DF6834-7711-46E9-94A3-E770E4390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573749" y="17303750"/>
          <a:ext cx="2907665" cy="3619500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3A96CA-3F56-4954-AA08-4306679D93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1778000</xdr:colOff>
      <xdr:row>23</xdr:row>
      <xdr:rowOff>317500</xdr:rowOff>
    </xdr:from>
    <xdr:to>
      <xdr:col>4</xdr:col>
      <xdr:colOff>920750</xdr:colOff>
      <xdr:row>23</xdr:row>
      <xdr:rowOff>5024668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53F303-F5C9-472F-B2B8-9AC458E4C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635750" y="15240000"/>
          <a:ext cx="2857500" cy="4707168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1047750</xdr:colOff>
      <xdr:row>23</xdr:row>
      <xdr:rowOff>190500</xdr:rowOff>
    </xdr:from>
    <xdr:to>
      <xdr:col>9</xdr:col>
      <xdr:colOff>599936</xdr:colOff>
      <xdr:row>23</xdr:row>
      <xdr:rowOff>4921250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4AA2734-FA97-4DF1-B026-02B12C32D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985750" y="15113000"/>
          <a:ext cx="3743186" cy="4730750"/>
        </a:xfrm>
        <a:prstGeom prst="rect">
          <a:avLst/>
        </a:prstGeom>
      </xdr:spPr>
    </xdr:pic>
    <xdr:clientData/>
  </xdr:twoCellAnchor>
  <xdr:twoCellAnchor editAs="oneCell">
    <xdr:from>
      <xdr:col>10</xdr:col>
      <xdr:colOff>857249</xdr:colOff>
      <xdr:row>23</xdr:row>
      <xdr:rowOff>317500</xdr:rowOff>
    </xdr:from>
    <xdr:to>
      <xdr:col>13</xdr:col>
      <xdr:colOff>173934</xdr:colOff>
      <xdr:row>23</xdr:row>
      <xdr:rowOff>4857750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5D1A5F5-CBB0-4829-8BBC-CDAB5F150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383249" y="15240000"/>
          <a:ext cx="3507685" cy="4540250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3F3833-049E-4BEF-87D7-CD2E43085C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1524000</xdr:colOff>
      <xdr:row>23</xdr:row>
      <xdr:rowOff>126999</xdr:rowOff>
    </xdr:from>
    <xdr:to>
      <xdr:col>5</xdr:col>
      <xdr:colOff>0</xdr:colOff>
      <xdr:row>23</xdr:row>
      <xdr:rowOff>5046284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E08888-53B4-4026-94E6-DB8E6E965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81750" y="14223999"/>
          <a:ext cx="3587750" cy="4919285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E9BBAA-B68A-4C7D-B775-9E83DA4CB1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1460500</xdr:colOff>
      <xdr:row>23</xdr:row>
      <xdr:rowOff>127000</xdr:rowOff>
    </xdr:from>
    <xdr:to>
      <xdr:col>5</xdr:col>
      <xdr:colOff>95250</xdr:colOff>
      <xdr:row>23</xdr:row>
      <xdr:rowOff>4858156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7829A9F-B34A-438F-B23A-294628230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18250" y="14224000"/>
          <a:ext cx="3746500" cy="4731156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479743-BE77-440C-B6A8-C25DAF9C8A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119062</xdr:colOff>
      <xdr:row>16</xdr:row>
      <xdr:rowOff>142875</xdr:rowOff>
    </xdr:from>
    <xdr:to>
      <xdr:col>4</xdr:col>
      <xdr:colOff>732913</xdr:colOff>
      <xdr:row>16</xdr:row>
      <xdr:rowOff>5024437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98CC4A1-1E41-4EB3-B3B3-A124FA532D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286625" y="15859125"/>
          <a:ext cx="1994976" cy="4881562"/>
        </a:xfrm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18</xdr:col>
      <xdr:colOff>145233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E6F06C-AB91-4774-BCCB-50CDC3E290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647700</xdr:colOff>
      <xdr:row>10</xdr:row>
      <xdr:rowOff>38100</xdr:rowOff>
    </xdr:from>
    <xdr:to>
      <xdr:col>4</xdr:col>
      <xdr:colOff>1286951</xdr:colOff>
      <xdr:row>10</xdr:row>
      <xdr:rowOff>4919662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B58F736-6939-4B35-8B9E-E2BE3BB90A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email">
          <a:biLevel thresh="75000"/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810500" y="15887700"/>
          <a:ext cx="2010851" cy="4881562"/>
        </a:xfrm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038FB6-B0EE-486D-A1D6-7F5182339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95250</xdr:colOff>
      <xdr:row>23</xdr:row>
      <xdr:rowOff>523875</xdr:rowOff>
    </xdr:from>
    <xdr:to>
      <xdr:col>5</xdr:col>
      <xdr:colOff>507336</xdr:colOff>
      <xdr:row>23</xdr:row>
      <xdr:rowOff>4810125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5099EA-98C1-4173-AD92-4F5CB4FC4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39000" y="16287750"/>
          <a:ext cx="3174336" cy="4286250"/>
        </a:xfrm>
        <a:prstGeom prst="rect">
          <a:avLst/>
        </a:prstGeom>
      </xdr:spPr>
    </xdr:pic>
    <xdr:clientData/>
  </xdr:twoCellAnchor>
  <xdr:twoCellAnchor editAs="oneCell">
    <xdr:from>
      <xdr:col>6</xdr:col>
      <xdr:colOff>1095378</xdr:colOff>
      <xdr:row>23</xdr:row>
      <xdr:rowOff>95248</xdr:rowOff>
    </xdr:from>
    <xdr:to>
      <xdr:col>9</xdr:col>
      <xdr:colOff>476252</xdr:colOff>
      <xdr:row>23</xdr:row>
      <xdr:rowOff>5095872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E6B12C-12CF-4395-9080-FE511A3607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977816" y="15882936"/>
          <a:ext cx="3524249" cy="5000624"/>
        </a:xfrm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0B8960-F804-40FD-89D2-46BAAE67BD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2228850</xdr:colOff>
      <xdr:row>23</xdr:row>
      <xdr:rowOff>371475</xdr:rowOff>
    </xdr:from>
    <xdr:to>
      <xdr:col>5</xdr:col>
      <xdr:colOff>316836</xdr:colOff>
      <xdr:row>23</xdr:row>
      <xdr:rowOff>4657725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C1359F-2362-4EBC-B0D5-DFEE259CF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biLevel thresh="75000"/>
        </a:blip>
        <a:stretch>
          <a:fillRect/>
        </a:stretch>
      </xdr:blipFill>
      <xdr:spPr>
        <a:xfrm>
          <a:off x="7067550" y="16221075"/>
          <a:ext cx="3155286" cy="4286250"/>
        </a:xfrm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6D6EEA-5BD1-4935-BDF6-B483CB180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1428750</xdr:colOff>
      <xdr:row>23</xdr:row>
      <xdr:rowOff>412750</xdr:rowOff>
    </xdr:from>
    <xdr:to>
      <xdr:col>5</xdr:col>
      <xdr:colOff>130164</xdr:colOff>
      <xdr:row>23</xdr:row>
      <xdr:rowOff>4953000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7A08CB-B6C7-4CA2-B0F8-CCCB5BDFA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286500" y="14509750"/>
          <a:ext cx="3813164" cy="4540250"/>
        </a:xfrm>
        <a:prstGeom prst="rect">
          <a:avLst/>
        </a:prstGeom>
      </xdr:spPr>
    </xdr:pic>
    <xdr:clientData/>
  </xdr:twoCellAnchor>
  <xdr:twoCellAnchor editAs="oneCell">
    <xdr:from>
      <xdr:col>6</xdr:col>
      <xdr:colOff>738187</xdr:colOff>
      <xdr:row>23</xdr:row>
      <xdr:rowOff>261937</xdr:rowOff>
    </xdr:from>
    <xdr:to>
      <xdr:col>9</xdr:col>
      <xdr:colOff>833436</xdr:colOff>
      <xdr:row>23</xdr:row>
      <xdr:rowOff>5064572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572E18-7C56-480B-A607-41C71D31D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20625" y="15906750"/>
          <a:ext cx="4238624" cy="4802635"/>
        </a:xfrm>
        <a:prstGeom prst="rect">
          <a:avLst/>
        </a:prstGeom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C8F0D5-3844-4297-A493-9EC8A0F403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1809751</xdr:colOff>
      <xdr:row>23</xdr:row>
      <xdr:rowOff>2000250</xdr:rowOff>
    </xdr:from>
    <xdr:to>
      <xdr:col>4</xdr:col>
      <xdr:colOff>793751</xdr:colOff>
      <xdr:row>23</xdr:row>
      <xdr:rowOff>4794250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F30559-CC21-4541-853D-FBB4CB801B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667501" y="16097250"/>
          <a:ext cx="2698750" cy="2794000"/>
        </a:xfrm>
        <a:prstGeom prst="rect">
          <a:avLst/>
        </a:prstGeom>
      </xdr:spPr>
    </xdr:pic>
    <xdr:clientData/>
  </xdr:twoCellAnchor>
  <xdr:twoCellAnchor editAs="oneCell">
    <xdr:from>
      <xdr:col>6</xdr:col>
      <xdr:colOff>698500</xdr:colOff>
      <xdr:row>23</xdr:row>
      <xdr:rowOff>349250</xdr:rowOff>
    </xdr:from>
    <xdr:to>
      <xdr:col>9</xdr:col>
      <xdr:colOff>639235</xdr:colOff>
      <xdr:row>23</xdr:row>
      <xdr:rowOff>4794250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FE5F614-4183-4E69-99E5-AEEA9E4B70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636500" y="14446250"/>
          <a:ext cx="4131735" cy="4445000"/>
        </a:xfrm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444EBCC-200A-49FE-A300-C5772D060A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1651000</xdr:colOff>
      <xdr:row>23</xdr:row>
      <xdr:rowOff>1238250</xdr:rowOff>
    </xdr:from>
    <xdr:to>
      <xdr:col>4</xdr:col>
      <xdr:colOff>571500</xdr:colOff>
      <xdr:row>23</xdr:row>
      <xdr:rowOff>4792287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FCC75C0-7274-4D85-8443-AE0105F451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6508750" y="16033750"/>
          <a:ext cx="2635250" cy="3554037"/>
        </a:xfrm>
        <a:prstGeom prst="rect">
          <a:avLst/>
        </a:prstGeom>
      </xdr:spPr>
    </xdr:pic>
    <xdr:clientData/>
  </xdr:twoCellAnchor>
  <xdr:twoCellAnchor editAs="oneCell">
    <xdr:from>
      <xdr:col>6</xdr:col>
      <xdr:colOff>1238250</xdr:colOff>
      <xdr:row>23</xdr:row>
      <xdr:rowOff>920751</xdr:rowOff>
    </xdr:from>
    <xdr:to>
      <xdr:col>9</xdr:col>
      <xdr:colOff>825500</xdr:colOff>
      <xdr:row>23</xdr:row>
      <xdr:rowOff>4794251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8A8575-AACE-44E7-83F8-F57FB406B3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176250" y="15716251"/>
          <a:ext cx="3778250" cy="3873500"/>
        </a:xfrm>
        <a:prstGeom prst="rect">
          <a:avLst/>
        </a:prstGeom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A84EF9-2E89-45E9-8B72-D7B82DDB0C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254000</xdr:colOff>
      <xdr:row>23</xdr:row>
      <xdr:rowOff>31750</xdr:rowOff>
    </xdr:from>
    <xdr:to>
      <xdr:col>4</xdr:col>
      <xdr:colOff>1301750</xdr:colOff>
      <xdr:row>23</xdr:row>
      <xdr:rowOff>5070170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F1FD886-C564-4491-A1F2-1F5E4CF0D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00" y="14128750"/>
          <a:ext cx="2444750" cy="503842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419100</xdr:rowOff>
    </xdr:from>
    <xdr:to>
      <xdr:col>18</xdr:col>
      <xdr:colOff>853234</xdr:colOff>
      <xdr:row>23</xdr:row>
      <xdr:rowOff>12700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89342879-554E-40A8-9669-FC100CA0B7BD}"/>
            </a:ext>
          </a:extLst>
        </xdr:cNvPr>
        <xdr:cNvGrpSpPr/>
      </xdr:nvGrpSpPr>
      <xdr:grpSpPr>
        <a:xfrm>
          <a:off x="13220700" y="9639300"/>
          <a:ext cx="15940834" cy="6223000"/>
          <a:chOff x="2263590" y="3499446"/>
          <a:chExt cx="7563970" cy="3019170"/>
        </a:xfrm>
      </xdr:grpSpPr>
      <xdr:pic>
        <xdr:nvPicPr>
          <xdr:cNvPr id="5" name="0798EA8F-DA75-40F3-91F6-4269CC68AAE6" descr="IMG_7353.jpg">
            <a:extLst>
              <a:ext uri="{FF2B5EF4-FFF2-40B4-BE49-F238E27FC236}">
                <a16:creationId xmlns:a16="http://schemas.microsoft.com/office/drawing/2014/main" id="{E566DFAF-E721-4C2B-9B47-65C5BDA91478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 bwMode="auto">
          <a:xfrm>
            <a:off x="2263590" y="3619500"/>
            <a:ext cx="3019170" cy="277905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cxnSp macro="">
        <xdr:nvCxnSpPr>
          <xdr:cNvPr id="6" name="Straight Arrow Connector 5">
            <a:extLst>
              <a:ext uri="{FF2B5EF4-FFF2-40B4-BE49-F238E27FC236}">
                <a16:creationId xmlns:a16="http://schemas.microsoft.com/office/drawing/2014/main" id="{A3A70DB2-0719-4122-99B9-FD6275031663}"/>
              </a:ext>
            </a:extLst>
          </xdr:cNvPr>
          <xdr:cNvCxnSpPr/>
        </xdr:nvCxnSpPr>
        <xdr:spPr>
          <a:xfrm>
            <a:off x="3787588" y="3944471"/>
            <a:ext cx="0" cy="1961029"/>
          </a:xfrm>
          <a:prstGeom prst="straightConnector1">
            <a:avLst/>
          </a:prstGeom>
          <a:ln w="28575"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04BB12DB-B1B1-4807-9B12-F0E29E3B80F1}"/>
              </a:ext>
            </a:extLst>
          </xdr:cNvPr>
          <xdr:cNvSpPr txBox="1"/>
        </xdr:nvSpPr>
        <xdr:spPr>
          <a:xfrm>
            <a:off x="4067735" y="3720354"/>
            <a:ext cx="1961030" cy="661146"/>
          </a:xfrm>
          <a:prstGeom prst="rect">
            <a:avLst/>
          </a:prstGeom>
          <a:solidFill>
            <a:schemeClr val="lt1"/>
          </a:solidFill>
          <a:ln w="28575" cmpd="sng">
            <a:solidFill>
              <a:srgbClr val="00B05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2400" b="1"/>
              <a:t>CORRECT</a:t>
            </a:r>
            <a:r>
              <a:rPr lang="en-US" sz="2400"/>
              <a:t> GRAIN DIRECTION FOR CUTTING</a:t>
            </a:r>
            <a:r>
              <a:rPr lang="en-US" sz="2400" baseline="0"/>
              <a:t> </a:t>
            </a:r>
            <a:r>
              <a:rPr lang="en-US" sz="2400" b="1" baseline="0"/>
              <a:t>NEW BUBBLE LAMB PU</a:t>
            </a:r>
            <a:endParaRPr lang="en-US" sz="2400" b="1"/>
          </a:p>
        </xdr:txBody>
      </xdr:sp>
      <xdr:pic>
        <xdr:nvPicPr>
          <xdr:cNvPr id="8" name="0798EA8F-DA75-40F3-91F6-4269CC68AAE6" descr="IMG_7353.jpg">
            <a:extLst>
              <a:ext uri="{FF2B5EF4-FFF2-40B4-BE49-F238E27FC236}">
                <a16:creationId xmlns:a16="http://schemas.microsoft.com/office/drawing/2014/main" id="{0F6D38EB-0BAD-4FD3-BB9F-87341CC7512E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 bwMode="auto">
          <a:xfrm rot="5400000">
            <a:off x="6062385" y="3619501"/>
            <a:ext cx="3019170" cy="277905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cxnSp macro="">
        <xdr:nvCxnSpPr>
          <xdr:cNvPr id="9" name="Straight Arrow Connector 8">
            <a:extLst>
              <a:ext uri="{FF2B5EF4-FFF2-40B4-BE49-F238E27FC236}">
                <a16:creationId xmlns:a16="http://schemas.microsoft.com/office/drawing/2014/main" id="{8CCC221A-ED59-427D-97BF-20F6F7617B2D}"/>
              </a:ext>
            </a:extLst>
          </xdr:cNvPr>
          <xdr:cNvCxnSpPr/>
        </xdr:nvCxnSpPr>
        <xdr:spPr>
          <a:xfrm flipH="1">
            <a:off x="6454589" y="5009031"/>
            <a:ext cx="2162735" cy="0"/>
          </a:xfrm>
          <a:prstGeom prst="straightConnector1">
            <a:avLst/>
          </a:prstGeom>
          <a:ln w="28575"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0333B84A-7096-48E8-9EB9-578AA2B64615}"/>
              </a:ext>
            </a:extLst>
          </xdr:cNvPr>
          <xdr:cNvSpPr txBox="1"/>
        </xdr:nvSpPr>
        <xdr:spPr>
          <a:xfrm>
            <a:off x="7866530" y="3720355"/>
            <a:ext cx="1961030" cy="717174"/>
          </a:xfrm>
          <a:prstGeom prst="rect">
            <a:avLst/>
          </a:prstGeom>
          <a:solidFill>
            <a:schemeClr val="lt1"/>
          </a:solidFill>
          <a:ln w="2857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2400" b="1"/>
              <a:t>WRONG </a:t>
            </a:r>
            <a:r>
              <a:rPr lang="en-US" sz="2400"/>
              <a:t>GRAIN DIRECTION FOR CUTTING</a:t>
            </a:r>
            <a:r>
              <a:rPr lang="en-US" sz="2400" baseline="0"/>
              <a:t> </a:t>
            </a:r>
            <a:r>
              <a:rPr lang="en-US" sz="24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NEW BUBBLE LAMB PU.</a:t>
            </a:r>
            <a:endParaRPr lang="en-US" sz="2400"/>
          </a:p>
        </xdr:txBody>
      </xdr:sp>
    </xdr:grpSp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E36B21-0500-4E37-81C6-4877AC257E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2127250</xdr:colOff>
      <xdr:row>23</xdr:row>
      <xdr:rowOff>190500</xdr:rowOff>
    </xdr:from>
    <xdr:to>
      <xdr:col>4</xdr:col>
      <xdr:colOff>857250</xdr:colOff>
      <xdr:row>23</xdr:row>
      <xdr:rowOff>5153711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0B61AB9-D97D-42FB-8DD3-A1971589E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85000" y="14287500"/>
          <a:ext cx="2444750" cy="4963211"/>
        </a:xfrm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925377</xdr:colOff>
      <xdr:row>2</xdr:row>
      <xdr:rowOff>129885</xdr:rowOff>
    </xdr:from>
    <xdr:to>
      <xdr:col>16</xdr:col>
      <xdr:colOff>95250</xdr:colOff>
      <xdr:row>2</xdr:row>
      <xdr:rowOff>1232618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7EA964-8561-4E85-898D-E58BBA6B20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42527" y="834735"/>
          <a:ext cx="1932123" cy="110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31751</xdr:colOff>
      <xdr:row>23</xdr:row>
      <xdr:rowOff>317500</xdr:rowOff>
    </xdr:from>
    <xdr:to>
      <xdr:col>4</xdr:col>
      <xdr:colOff>760821</xdr:colOff>
      <xdr:row>23</xdr:row>
      <xdr:rowOff>4985853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3B0D353-69E3-49FD-AE55-8C1E4CE3E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07251" y="15716250"/>
          <a:ext cx="2126070" cy="46683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8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10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11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12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3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4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5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P57"/>
  <sheetViews>
    <sheetView topLeftCell="A7" zoomScale="40" zoomScaleNormal="40" workbookViewId="0">
      <selection activeCell="A21" sqref="A21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3" width="20.6640625" customWidth="1"/>
    <col min="34" max="34" width="36.88671875" customWidth="1"/>
    <col min="35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54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43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44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60.6" thickBot="1" x14ac:dyDescent="0.3">
      <c r="A6" s="123"/>
      <c r="B6" s="58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14.75" customHeight="1" x14ac:dyDescent="0.25">
      <c r="A7" s="123"/>
      <c r="B7" s="17"/>
      <c r="C7" s="18"/>
      <c r="D7" s="138" t="s">
        <v>228</v>
      </c>
      <c r="E7" s="113"/>
      <c r="F7" s="114"/>
      <c r="G7" s="113"/>
      <c r="H7" s="113"/>
      <c r="I7" s="114"/>
      <c r="J7" s="113"/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4" x14ac:dyDescent="0.25">
      <c r="A8" s="19"/>
      <c r="B8" s="20" t="s">
        <v>47</v>
      </c>
      <c r="C8" s="21" t="s">
        <v>48</v>
      </c>
      <c r="D8" s="127" t="s">
        <v>49</v>
      </c>
      <c r="E8" s="124"/>
      <c r="F8" s="124"/>
      <c r="G8" s="124"/>
      <c r="H8" s="124"/>
      <c r="I8" s="124"/>
      <c r="J8" s="124"/>
      <c r="K8" s="124"/>
      <c r="L8" s="124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40" t="s">
        <v>49</v>
      </c>
      <c r="AH8" s="124"/>
      <c r="AI8" s="124" t="s">
        <v>50</v>
      </c>
      <c r="AJ8" s="124"/>
      <c r="AK8" s="135" t="s">
        <v>51</v>
      </c>
      <c r="AL8" s="135"/>
      <c r="AM8" s="135" t="s">
        <v>52</v>
      </c>
      <c r="AN8" s="135"/>
      <c r="AO8" s="136" t="s">
        <v>53</v>
      </c>
      <c r="AP8" s="137"/>
    </row>
    <row r="9" spans="1:42" ht="44.4" x14ac:dyDescent="0.25">
      <c r="A9" s="19"/>
      <c r="B9" s="20" t="s">
        <v>55</v>
      </c>
      <c r="C9" s="21" t="s">
        <v>60</v>
      </c>
      <c r="D9" s="141" t="s">
        <v>55</v>
      </c>
      <c r="E9" s="142"/>
      <c r="F9" s="140"/>
      <c r="G9" s="124"/>
      <c r="H9" s="124"/>
      <c r="I9" s="124"/>
      <c r="J9" s="124"/>
      <c r="K9" s="124"/>
      <c r="L9" s="124"/>
      <c r="M9" s="128"/>
      <c r="N9" s="128"/>
      <c r="O9" s="128"/>
      <c r="P9" s="128"/>
      <c r="Q9" s="128"/>
      <c r="R9" s="128"/>
      <c r="S9" s="129">
        <v>300</v>
      </c>
      <c r="T9" s="129"/>
      <c r="U9" s="130"/>
      <c r="V9" s="127" t="s">
        <v>66</v>
      </c>
      <c r="W9" s="124"/>
      <c r="X9" s="124"/>
      <c r="Y9" s="124"/>
      <c r="Z9" s="124"/>
      <c r="AA9" s="124"/>
      <c r="AB9" s="124" t="s">
        <v>66</v>
      </c>
      <c r="AC9" s="124"/>
      <c r="AD9" s="124"/>
      <c r="AE9" s="124"/>
      <c r="AF9" s="139"/>
      <c r="AG9" s="140" t="s">
        <v>67</v>
      </c>
      <c r="AH9" s="124"/>
      <c r="AI9" s="124" t="s">
        <v>50</v>
      </c>
      <c r="AJ9" s="124"/>
      <c r="AK9" s="135" t="s">
        <v>51</v>
      </c>
      <c r="AL9" s="135"/>
      <c r="AM9" s="135" t="s">
        <v>52</v>
      </c>
      <c r="AN9" s="135"/>
      <c r="AO9" s="136" t="s">
        <v>53</v>
      </c>
      <c r="AP9" s="137"/>
    </row>
    <row r="10" spans="1:42" ht="44.4" x14ac:dyDescent="0.25">
      <c r="A10" s="19"/>
      <c r="B10" s="20" t="s">
        <v>56</v>
      </c>
      <c r="C10" s="21" t="s">
        <v>61</v>
      </c>
      <c r="D10" s="141" t="s">
        <v>56</v>
      </c>
      <c r="E10" s="142"/>
      <c r="F10" s="140"/>
      <c r="G10" s="124"/>
      <c r="H10" s="124"/>
      <c r="I10" s="124"/>
      <c r="J10" s="124"/>
      <c r="K10" s="124"/>
      <c r="L10" s="124"/>
      <c r="M10" s="124"/>
      <c r="N10" s="124"/>
      <c r="O10" s="124"/>
      <c r="P10" s="128"/>
      <c r="Q10" s="128"/>
      <c r="R10" s="128"/>
      <c r="S10" s="124" t="s">
        <v>65</v>
      </c>
      <c r="T10" s="124"/>
      <c r="U10" s="139"/>
      <c r="V10" s="127" t="s">
        <v>66</v>
      </c>
      <c r="W10" s="124"/>
      <c r="X10" s="124"/>
      <c r="Y10" s="124"/>
      <c r="Z10" s="124"/>
      <c r="AA10" s="124"/>
      <c r="AB10" s="124" t="s">
        <v>66</v>
      </c>
      <c r="AC10" s="124"/>
      <c r="AD10" s="124"/>
      <c r="AE10" s="124"/>
      <c r="AF10" s="139"/>
      <c r="AG10" s="140" t="s">
        <v>67</v>
      </c>
      <c r="AH10" s="124"/>
      <c r="AI10" s="124" t="s">
        <v>50</v>
      </c>
      <c r="AJ10" s="124"/>
      <c r="AK10" s="135" t="s">
        <v>51</v>
      </c>
      <c r="AL10" s="135"/>
      <c r="AM10" s="135" t="s">
        <v>52</v>
      </c>
      <c r="AN10" s="135"/>
      <c r="AO10" s="136" t="s">
        <v>53</v>
      </c>
      <c r="AP10" s="137"/>
    </row>
    <row r="11" spans="1:42" ht="44.4" x14ac:dyDescent="0.25">
      <c r="A11" s="19"/>
      <c r="B11" s="20" t="s">
        <v>57</v>
      </c>
      <c r="C11" s="21" t="s">
        <v>62</v>
      </c>
      <c r="D11" s="141" t="s">
        <v>57</v>
      </c>
      <c r="E11" s="142"/>
      <c r="F11" s="140"/>
      <c r="G11" s="124"/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43" t="s">
        <v>212</v>
      </c>
      <c r="T11" s="143"/>
      <c r="U11" s="144"/>
      <c r="V11" s="127" t="s">
        <v>66</v>
      </c>
      <c r="W11" s="124"/>
      <c r="X11" s="124"/>
      <c r="Y11" s="124"/>
      <c r="Z11" s="124"/>
      <c r="AA11" s="124"/>
      <c r="AB11" s="124" t="s">
        <v>66</v>
      </c>
      <c r="AC11" s="124"/>
      <c r="AD11" s="124"/>
      <c r="AE11" s="124"/>
      <c r="AF11" s="139"/>
      <c r="AG11" s="140" t="s">
        <v>67</v>
      </c>
      <c r="AH11" s="124"/>
      <c r="AI11" s="124" t="s">
        <v>50</v>
      </c>
      <c r="AJ11" s="124"/>
      <c r="AK11" s="135" t="s">
        <v>51</v>
      </c>
      <c r="AL11" s="135"/>
      <c r="AM11" s="135" t="s">
        <v>52</v>
      </c>
      <c r="AN11" s="135"/>
      <c r="AO11" s="136" t="s">
        <v>53</v>
      </c>
      <c r="AP11" s="137"/>
    </row>
    <row r="12" spans="1:42" ht="44.4" x14ac:dyDescent="0.25">
      <c r="A12" s="19"/>
      <c r="B12" s="20" t="s">
        <v>58</v>
      </c>
      <c r="C12" s="21" t="s">
        <v>63</v>
      </c>
      <c r="D12" s="141" t="s">
        <v>58</v>
      </c>
      <c r="E12" s="142"/>
      <c r="F12" s="140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>
        <v>311</v>
      </c>
      <c r="T12" s="124"/>
      <c r="U12" s="139"/>
      <c r="V12" s="127" t="s">
        <v>66</v>
      </c>
      <c r="W12" s="124"/>
      <c r="X12" s="124"/>
      <c r="Y12" s="124"/>
      <c r="Z12" s="124"/>
      <c r="AA12" s="124"/>
      <c r="AB12" s="124" t="s">
        <v>66</v>
      </c>
      <c r="AC12" s="124"/>
      <c r="AD12" s="124"/>
      <c r="AE12" s="124"/>
      <c r="AF12" s="139"/>
      <c r="AG12" s="140" t="s">
        <v>67</v>
      </c>
      <c r="AH12" s="124"/>
      <c r="AI12" s="124" t="s">
        <v>50</v>
      </c>
      <c r="AJ12" s="124"/>
      <c r="AK12" s="135" t="s">
        <v>51</v>
      </c>
      <c r="AL12" s="135"/>
      <c r="AM12" s="135" t="s">
        <v>52</v>
      </c>
      <c r="AN12" s="135"/>
      <c r="AO12" s="136" t="s">
        <v>53</v>
      </c>
      <c r="AP12" s="137"/>
    </row>
    <row r="13" spans="1:42" ht="44.4" x14ac:dyDescent="0.25">
      <c r="A13" s="19"/>
      <c r="B13" s="20" t="s">
        <v>59</v>
      </c>
      <c r="C13" s="21" t="s">
        <v>64</v>
      </c>
      <c r="D13" s="141" t="s">
        <v>59</v>
      </c>
      <c r="E13" s="142"/>
      <c r="F13" s="140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>
        <v>236</v>
      </c>
      <c r="T13" s="124"/>
      <c r="U13" s="139"/>
      <c r="V13" s="127" t="s">
        <v>66</v>
      </c>
      <c r="W13" s="124"/>
      <c r="X13" s="124"/>
      <c r="Y13" s="124"/>
      <c r="Z13" s="124"/>
      <c r="AA13" s="124"/>
      <c r="AB13" s="124" t="s">
        <v>66</v>
      </c>
      <c r="AC13" s="124"/>
      <c r="AD13" s="124"/>
      <c r="AE13" s="124"/>
      <c r="AF13" s="139"/>
      <c r="AG13" s="140" t="s">
        <v>67</v>
      </c>
      <c r="AH13" s="124"/>
      <c r="AI13" s="124" t="s">
        <v>50</v>
      </c>
      <c r="AJ13" s="124"/>
      <c r="AK13" s="135" t="s">
        <v>51</v>
      </c>
      <c r="AL13" s="135"/>
      <c r="AM13" s="135" t="s">
        <v>52</v>
      </c>
      <c r="AN13" s="135"/>
      <c r="AO13" s="136" t="s">
        <v>53</v>
      </c>
      <c r="AP13" s="137"/>
    </row>
    <row r="14" spans="1:42" ht="44.4" x14ac:dyDescent="0.25">
      <c r="A14" s="19"/>
      <c r="B14" s="20"/>
      <c r="C14" s="21"/>
      <c r="D14" s="141"/>
      <c r="E14" s="142"/>
      <c r="F14" s="140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45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BLACK/GOLD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SHITAKE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IVORY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 t="str">
        <f t="shared" si="0"/>
        <v>OLIVE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 t="str">
        <f t="shared" si="0"/>
        <v>STEEL BLUE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 t="str">
        <f t="shared" si="0"/>
        <v>BRICK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0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ROCKY ROAD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topLeftCell="A7" zoomScale="40" zoomScaleNormal="40" workbookViewId="0">
      <selection activeCell="J15" sqref="J15:L15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54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43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68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60.6" thickBot="1" x14ac:dyDescent="0.3">
      <c r="A6" s="123"/>
      <c r="B6" s="58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88.25" customHeight="1" x14ac:dyDescent="0.25">
      <c r="A7" s="123"/>
      <c r="B7" s="17"/>
      <c r="C7" s="18"/>
      <c r="D7" s="194" t="s">
        <v>229</v>
      </c>
      <c r="E7" s="195"/>
      <c r="F7" s="196"/>
      <c r="G7" s="189" t="s">
        <v>306</v>
      </c>
      <c r="H7" s="189"/>
      <c r="I7" s="190"/>
      <c r="J7" s="113"/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4" x14ac:dyDescent="0.25">
      <c r="A8" s="19"/>
      <c r="B8" s="20" t="s">
        <v>69</v>
      </c>
      <c r="C8" s="21" t="s">
        <v>70</v>
      </c>
      <c r="D8" s="127" t="s">
        <v>49</v>
      </c>
      <c r="E8" s="124"/>
      <c r="F8" s="124"/>
      <c r="G8" s="124" t="s">
        <v>49</v>
      </c>
      <c r="H8" s="124"/>
      <c r="I8" s="124"/>
      <c r="J8" s="124"/>
      <c r="K8" s="124"/>
      <c r="L8" s="124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98" t="s">
        <v>71</v>
      </c>
      <c r="AH8" s="197"/>
      <c r="AI8" s="197" t="s">
        <v>50</v>
      </c>
      <c r="AJ8" s="197"/>
      <c r="AK8" s="191" t="s">
        <v>51</v>
      </c>
      <c r="AL8" s="191"/>
      <c r="AM8" s="191" t="s">
        <v>52</v>
      </c>
      <c r="AN8" s="191"/>
      <c r="AO8" s="192" t="s">
        <v>310</v>
      </c>
      <c r="AP8" s="193"/>
    </row>
    <row r="9" spans="1:42" ht="44.4" x14ac:dyDescent="0.25">
      <c r="A9" s="19"/>
      <c r="B9" s="20" t="s">
        <v>75</v>
      </c>
      <c r="C9" s="57"/>
      <c r="D9" s="127" t="s">
        <v>76</v>
      </c>
      <c r="E9" s="124"/>
      <c r="F9" s="124"/>
      <c r="G9" s="124" t="s">
        <v>55</v>
      </c>
      <c r="H9" s="124"/>
      <c r="I9" s="124"/>
      <c r="J9" s="124"/>
      <c r="K9" s="124"/>
      <c r="L9" s="124"/>
      <c r="M9" s="124"/>
      <c r="N9" s="124"/>
      <c r="O9" s="124"/>
      <c r="P9" s="128"/>
      <c r="Q9" s="128"/>
      <c r="R9" s="128"/>
      <c r="S9" s="124">
        <v>300</v>
      </c>
      <c r="T9" s="124"/>
      <c r="U9" s="139"/>
      <c r="V9" s="127" t="s">
        <v>66</v>
      </c>
      <c r="W9" s="124"/>
      <c r="X9" s="124"/>
      <c r="Y9" s="124"/>
      <c r="Z9" s="124"/>
      <c r="AA9" s="124"/>
      <c r="AB9" s="124" t="s">
        <v>66</v>
      </c>
      <c r="AC9" s="124"/>
      <c r="AD9" s="124"/>
      <c r="AE9" s="124"/>
      <c r="AF9" s="139"/>
      <c r="AG9" s="198" t="s">
        <v>71</v>
      </c>
      <c r="AH9" s="197"/>
      <c r="AI9" s="197" t="s">
        <v>50</v>
      </c>
      <c r="AJ9" s="197"/>
      <c r="AK9" s="191" t="s">
        <v>51</v>
      </c>
      <c r="AL9" s="191"/>
      <c r="AM9" s="191" t="s">
        <v>52</v>
      </c>
      <c r="AN9" s="191"/>
      <c r="AO9" s="192" t="s">
        <v>310</v>
      </c>
      <c r="AP9" s="193"/>
    </row>
    <row r="10" spans="1:42" ht="44.4" x14ac:dyDescent="0.25">
      <c r="A10" s="19"/>
      <c r="B10" s="20"/>
      <c r="C10" s="59"/>
      <c r="D10" s="127"/>
      <c r="E10" s="124"/>
      <c r="F10" s="124"/>
      <c r="G10" s="124"/>
      <c r="H10" s="124"/>
      <c r="I10" s="124"/>
      <c r="J10" s="124"/>
      <c r="K10" s="124"/>
      <c r="L10" s="124"/>
      <c r="M10" s="124"/>
      <c r="N10" s="124"/>
      <c r="O10" s="124"/>
      <c r="P10" s="128"/>
      <c r="Q10" s="128"/>
      <c r="R10" s="128"/>
      <c r="S10" s="124"/>
      <c r="T10" s="124"/>
      <c r="U10" s="139"/>
      <c r="V10" s="127"/>
      <c r="W10" s="124"/>
      <c r="X10" s="124"/>
      <c r="Y10" s="124"/>
      <c r="Z10" s="124"/>
      <c r="AA10" s="124"/>
      <c r="AB10" s="124"/>
      <c r="AC10" s="124"/>
      <c r="AD10" s="124"/>
      <c r="AE10" s="124"/>
      <c r="AF10" s="139"/>
      <c r="AG10" s="140"/>
      <c r="AH10" s="124"/>
      <c r="AI10" s="124"/>
      <c r="AJ10" s="124"/>
      <c r="AK10" s="135"/>
      <c r="AL10" s="135"/>
      <c r="AM10" s="135"/>
      <c r="AN10" s="135"/>
      <c r="AO10" s="136"/>
      <c r="AP10" s="137"/>
    </row>
    <row r="11" spans="1:42" ht="44.4" x14ac:dyDescent="0.25">
      <c r="A11" s="19"/>
      <c r="B11" s="20"/>
      <c r="C11" s="21"/>
      <c r="D11" s="127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29"/>
      <c r="T11" s="129"/>
      <c r="U11" s="130"/>
      <c r="V11" s="127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40"/>
      <c r="AH11" s="124"/>
      <c r="AI11" s="124"/>
      <c r="AJ11" s="124"/>
      <c r="AK11" s="135"/>
      <c r="AL11" s="135"/>
      <c r="AM11" s="135"/>
      <c r="AN11" s="135"/>
      <c r="AO11" s="136"/>
      <c r="AP11" s="137"/>
    </row>
    <row r="12" spans="1:42" ht="44.4" x14ac:dyDescent="0.25">
      <c r="A12" s="19"/>
      <c r="B12" s="20"/>
      <c r="C12" s="21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6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45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BLACK/BLACK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CHINO/SHITAKE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>
        <f t="shared" si="0"/>
        <v>0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0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OP DIAGONAL NY LOGO PVC/ROCKY ROAD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zoomScale="25" zoomScaleNormal="25" workbookViewId="0">
      <selection activeCell="G7" sqref="G7:I7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54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43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77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60.6" thickBot="1" x14ac:dyDescent="0.3">
      <c r="A6" s="123"/>
      <c r="B6" s="58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87.5" customHeight="1" thickBot="1" x14ac:dyDescent="0.3">
      <c r="A7" s="123"/>
      <c r="B7" s="17"/>
      <c r="C7" s="18"/>
      <c r="D7" s="138" t="s">
        <v>306</v>
      </c>
      <c r="E7" s="113"/>
      <c r="F7" s="114"/>
      <c r="G7" s="113" t="s">
        <v>334</v>
      </c>
      <c r="H7" s="113"/>
      <c r="I7" s="114"/>
      <c r="J7" s="113"/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4" x14ac:dyDescent="0.25">
      <c r="A8" s="19"/>
      <c r="B8" s="20" t="s">
        <v>47</v>
      </c>
      <c r="C8" s="66" t="s">
        <v>48</v>
      </c>
      <c r="D8" s="199" t="s">
        <v>49</v>
      </c>
      <c r="E8" s="200"/>
      <c r="F8" s="200"/>
      <c r="G8" s="200" t="s">
        <v>49</v>
      </c>
      <c r="H8" s="200"/>
      <c r="I8" s="200"/>
      <c r="J8" s="200"/>
      <c r="K8" s="200"/>
      <c r="L8" s="200"/>
      <c r="M8" s="201"/>
      <c r="N8" s="201"/>
      <c r="O8" s="201"/>
      <c r="P8" s="201"/>
      <c r="Q8" s="201"/>
      <c r="R8" s="201"/>
      <c r="S8" s="202">
        <v>580</v>
      </c>
      <c r="T8" s="202"/>
      <c r="U8" s="203"/>
      <c r="V8" s="140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98" t="s">
        <v>49</v>
      </c>
      <c r="AH8" s="197"/>
      <c r="AI8" s="197" t="s">
        <v>50</v>
      </c>
      <c r="AJ8" s="197"/>
      <c r="AK8" s="191" t="s">
        <v>51</v>
      </c>
      <c r="AL8" s="191"/>
      <c r="AM8" s="191" t="s">
        <v>52</v>
      </c>
      <c r="AN8" s="191"/>
      <c r="AO8" s="192" t="s">
        <v>310</v>
      </c>
      <c r="AP8" s="193"/>
    </row>
    <row r="9" spans="1:42" ht="44.4" x14ac:dyDescent="0.25">
      <c r="A9" s="19"/>
      <c r="B9" s="20" t="s">
        <v>55</v>
      </c>
      <c r="C9" s="66" t="s">
        <v>60</v>
      </c>
      <c r="D9" s="127" t="s">
        <v>55</v>
      </c>
      <c r="E9" s="124"/>
      <c r="F9" s="124"/>
      <c r="G9" s="124" t="s">
        <v>55</v>
      </c>
      <c r="H9" s="124"/>
      <c r="I9" s="124"/>
      <c r="J9" s="124"/>
      <c r="K9" s="124"/>
      <c r="L9" s="124"/>
      <c r="M9" s="128"/>
      <c r="N9" s="128"/>
      <c r="O9" s="128"/>
      <c r="P9" s="128"/>
      <c r="Q9" s="128"/>
      <c r="R9" s="128"/>
      <c r="S9" s="129">
        <v>300</v>
      </c>
      <c r="T9" s="129"/>
      <c r="U9" s="130"/>
      <c r="V9" s="140" t="s">
        <v>66</v>
      </c>
      <c r="W9" s="124"/>
      <c r="X9" s="124"/>
      <c r="Y9" s="124"/>
      <c r="Z9" s="124"/>
      <c r="AA9" s="124"/>
      <c r="AB9" s="124" t="s">
        <v>66</v>
      </c>
      <c r="AC9" s="124"/>
      <c r="AD9" s="124"/>
      <c r="AE9" s="124"/>
      <c r="AF9" s="139"/>
      <c r="AG9" s="198" t="s">
        <v>71</v>
      </c>
      <c r="AH9" s="197"/>
      <c r="AI9" s="197" t="s">
        <v>50</v>
      </c>
      <c r="AJ9" s="197"/>
      <c r="AK9" s="191" t="s">
        <v>51</v>
      </c>
      <c r="AL9" s="191"/>
      <c r="AM9" s="191" t="s">
        <v>52</v>
      </c>
      <c r="AN9" s="191"/>
      <c r="AO9" s="192" t="s">
        <v>310</v>
      </c>
      <c r="AP9" s="193"/>
    </row>
    <row r="10" spans="1:42" ht="44.4" x14ac:dyDescent="0.25">
      <c r="A10" s="19"/>
      <c r="B10" s="20" t="s">
        <v>74</v>
      </c>
      <c r="C10" s="66">
        <v>864</v>
      </c>
      <c r="D10" s="127" t="s">
        <v>74</v>
      </c>
      <c r="E10" s="124"/>
      <c r="F10" s="124"/>
      <c r="G10" s="124" t="s">
        <v>74</v>
      </c>
      <c r="H10" s="124"/>
      <c r="I10" s="124"/>
      <c r="J10" s="124"/>
      <c r="K10" s="124"/>
      <c r="L10" s="124"/>
      <c r="M10" s="124"/>
      <c r="N10" s="124"/>
      <c r="O10" s="124"/>
      <c r="P10" s="128"/>
      <c r="Q10" s="128"/>
      <c r="R10" s="128"/>
      <c r="S10" s="124">
        <v>864</v>
      </c>
      <c r="T10" s="124"/>
      <c r="U10" s="139"/>
      <c r="V10" s="140" t="s">
        <v>66</v>
      </c>
      <c r="W10" s="124"/>
      <c r="X10" s="124"/>
      <c r="Y10" s="124"/>
      <c r="Z10" s="124"/>
      <c r="AA10" s="124"/>
      <c r="AB10" s="124" t="s">
        <v>66</v>
      </c>
      <c r="AC10" s="124"/>
      <c r="AD10" s="124"/>
      <c r="AE10" s="124"/>
      <c r="AF10" s="139"/>
      <c r="AG10" s="198" t="s">
        <v>71</v>
      </c>
      <c r="AH10" s="197"/>
      <c r="AI10" s="197" t="s">
        <v>50</v>
      </c>
      <c r="AJ10" s="197"/>
      <c r="AK10" s="191" t="s">
        <v>51</v>
      </c>
      <c r="AL10" s="191"/>
      <c r="AM10" s="191" t="s">
        <v>52</v>
      </c>
      <c r="AN10" s="191"/>
      <c r="AO10" s="192" t="s">
        <v>310</v>
      </c>
      <c r="AP10" s="193"/>
    </row>
    <row r="11" spans="1:42" ht="44.4" x14ac:dyDescent="0.25">
      <c r="A11" s="19"/>
      <c r="B11" s="20"/>
      <c r="C11" s="66"/>
      <c r="D11" s="127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29"/>
      <c r="T11" s="129"/>
      <c r="U11" s="130"/>
      <c r="V11" s="140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40"/>
      <c r="AH11" s="124"/>
      <c r="AI11" s="124"/>
      <c r="AJ11" s="124"/>
      <c r="AK11" s="135"/>
      <c r="AL11" s="135"/>
      <c r="AM11" s="135"/>
      <c r="AN11" s="135"/>
      <c r="AO11" s="136"/>
      <c r="AP11" s="137"/>
    </row>
    <row r="12" spans="1:42" ht="44.4" x14ac:dyDescent="0.25">
      <c r="A12" s="19"/>
      <c r="B12" s="20"/>
      <c r="C12" s="66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40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66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40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66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40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67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8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66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40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66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40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66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40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66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40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66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40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66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40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68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204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45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BLACK/GOLD</v>
      </c>
      <c r="C35" s="39">
        <v>1</v>
      </c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SHITAKE</v>
      </c>
      <c r="C36" s="39">
        <v>1</v>
      </c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GARNET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2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ROCKY ROAD PU/ULTRA SUEDE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topLeftCell="J8" zoomScale="40" zoomScaleNormal="40" workbookViewId="0">
      <selection activeCell="AM8" sqref="AM8:AN8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9" width="20.6640625" customWidth="1"/>
    <col min="10" max="12" width="23.6640625" customWidth="1"/>
    <col min="13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54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43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80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113.25" customHeight="1" thickBot="1" x14ac:dyDescent="0.3">
      <c r="A6" s="123"/>
      <c r="B6" s="58" t="s">
        <v>7</v>
      </c>
      <c r="C6" s="15" t="s">
        <v>8</v>
      </c>
      <c r="D6" s="120" t="s">
        <v>9</v>
      </c>
      <c r="E6" s="121"/>
      <c r="F6" s="122"/>
      <c r="G6" s="93" t="s">
        <v>335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58.25" customHeight="1" x14ac:dyDescent="0.25">
      <c r="A7" s="123"/>
      <c r="B7" s="17"/>
      <c r="C7" s="18"/>
      <c r="D7" s="208" t="s">
        <v>306</v>
      </c>
      <c r="E7" s="189"/>
      <c r="F7" s="190"/>
      <c r="G7" s="189" t="s">
        <v>306</v>
      </c>
      <c r="H7" s="189"/>
      <c r="I7" s="190"/>
      <c r="J7" s="189" t="s">
        <v>307</v>
      </c>
      <c r="K7" s="189"/>
      <c r="L7" s="190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70.5" customHeight="1" x14ac:dyDescent="0.25">
      <c r="A8" s="19"/>
      <c r="B8" s="20" t="s">
        <v>84</v>
      </c>
      <c r="C8" s="57"/>
      <c r="D8" s="127" t="s">
        <v>57</v>
      </c>
      <c r="E8" s="124"/>
      <c r="F8" s="124"/>
      <c r="G8" s="124" t="s">
        <v>49</v>
      </c>
      <c r="H8" s="124"/>
      <c r="I8" s="124"/>
      <c r="J8" s="205" t="s">
        <v>308</v>
      </c>
      <c r="K8" s="206"/>
      <c r="L8" s="207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98" t="s">
        <v>49</v>
      </c>
      <c r="AH8" s="197"/>
      <c r="AI8" s="197" t="s">
        <v>50</v>
      </c>
      <c r="AJ8" s="197"/>
      <c r="AK8" s="191" t="s">
        <v>86</v>
      </c>
      <c r="AL8" s="191"/>
      <c r="AM8" s="191" t="s">
        <v>87</v>
      </c>
      <c r="AN8" s="191"/>
      <c r="AO8" s="192" t="s">
        <v>87</v>
      </c>
      <c r="AP8" s="193"/>
    </row>
    <row r="9" spans="1:42" ht="70.5" customHeight="1" x14ac:dyDescent="0.25">
      <c r="A9" s="19"/>
      <c r="B9" s="20" t="s">
        <v>85</v>
      </c>
      <c r="C9" s="57"/>
      <c r="D9" s="127" t="s">
        <v>56</v>
      </c>
      <c r="E9" s="124"/>
      <c r="F9" s="124"/>
      <c r="G9" s="124" t="s">
        <v>55</v>
      </c>
      <c r="H9" s="124"/>
      <c r="I9" s="124"/>
      <c r="J9" s="205" t="s">
        <v>308</v>
      </c>
      <c r="K9" s="206"/>
      <c r="L9" s="207"/>
      <c r="M9" s="128"/>
      <c r="N9" s="128"/>
      <c r="O9" s="128"/>
      <c r="P9" s="128"/>
      <c r="Q9" s="128"/>
      <c r="R9" s="128"/>
      <c r="S9" s="129" t="s">
        <v>65</v>
      </c>
      <c r="T9" s="129"/>
      <c r="U9" s="130"/>
      <c r="V9" s="127" t="s">
        <v>66</v>
      </c>
      <c r="W9" s="124"/>
      <c r="X9" s="124"/>
      <c r="Y9" s="124"/>
      <c r="Z9" s="124"/>
      <c r="AA9" s="124"/>
      <c r="AB9" s="124" t="s">
        <v>66</v>
      </c>
      <c r="AC9" s="124"/>
      <c r="AD9" s="124"/>
      <c r="AE9" s="124"/>
      <c r="AF9" s="139"/>
      <c r="AG9" s="198" t="s">
        <v>71</v>
      </c>
      <c r="AH9" s="197"/>
      <c r="AI9" s="197" t="s">
        <v>50</v>
      </c>
      <c r="AJ9" s="197"/>
      <c r="AK9" s="191" t="s">
        <v>86</v>
      </c>
      <c r="AL9" s="191"/>
      <c r="AM9" s="191" t="s">
        <v>87</v>
      </c>
      <c r="AN9" s="191"/>
      <c r="AO9" s="192" t="s">
        <v>87</v>
      </c>
      <c r="AP9" s="193"/>
    </row>
    <row r="10" spans="1:42" ht="44.4" x14ac:dyDescent="0.25">
      <c r="A10" s="19"/>
      <c r="B10" s="20"/>
      <c r="C10" s="21"/>
      <c r="D10" s="127"/>
      <c r="E10" s="124"/>
      <c r="F10" s="124"/>
      <c r="G10" s="124"/>
      <c r="H10" s="124"/>
      <c r="I10" s="124"/>
      <c r="J10" s="124"/>
      <c r="K10" s="124"/>
      <c r="L10" s="124"/>
      <c r="M10" s="124"/>
      <c r="N10" s="124"/>
      <c r="O10" s="124"/>
      <c r="P10" s="128"/>
      <c r="Q10" s="128"/>
      <c r="R10" s="128"/>
      <c r="S10" s="124"/>
      <c r="T10" s="124"/>
      <c r="U10" s="139"/>
      <c r="V10" s="127"/>
      <c r="W10" s="124"/>
      <c r="X10" s="124"/>
      <c r="Y10" s="124"/>
      <c r="Z10" s="124"/>
      <c r="AA10" s="124"/>
      <c r="AB10" s="124"/>
      <c r="AC10" s="124"/>
      <c r="AD10" s="124"/>
      <c r="AE10" s="124"/>
      <c r="AF10" s="139"/>
      <c r="AG10" s="140"/>
      <c r="AH10" s="124"/>
      <c r="AI10" s="124"/>
      <c r="AJ10" s="124"/>
      <c r="AK10" s="135"/>
      <c r="AL10" s="135"/>
      <c r="AM10" s="135"/>
      <c r="AN10" s="135"/>
      <c r="AO10" s="136"/>
      <c r="AP10" s="137"/>
    </row>
    <row r="11" spans="1:42" ht="44.4" x14ac:dyDescent="0.25">
      <c r="A11" s="19"/>
      <c r="B11" s="20"/>
      <c r="C11" s="21"/>
      <c r="D11" s="127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29"/>
      <c r="T11" s="129"/>
      <c r="U11" s="130"/>
      <c r="V11" s="127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40"/>
      <c r="AH11" s="124"/>
      <c r="AI11" s="124"/>
      <c r="AJ11" s="124"/>
      <c r="AK11" s="135"/>
      <c r="AL11" s="135"/>
      <c r="AM11" s="135"/>
      <c r="AN11" s="135"/>
      <c r="AO11" s="136"/>
      <c r="AP11" s="137"/>
    </row>
    <row r="12" spans="1:42" ht="44.4" x14ac:dyDescent="0.25">
      <c r="A12" s="19"/>
      <c r="B12" s="20"/>
      <c r="C12" s="21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45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OLIVE COMBO</v>
      </c>
      <c r="C35" s="39">
        <v>1</v>
      </c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IVORY COMBO</v>
      </c>
      <c r="C36" s="39">
        <v>1</v>
      </c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>
        <f t="shared" si="0"/>
        <v>0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2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ROCKY ROAD PU/ROCKY ROAD PU/SNAKE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P57"/>
  <sheetViews>
    <sheetView topLeftCell="B6" zoomScale="30" zoomScaleNormal="30" workbookViewId="0">
      <selection activeCell="AM13" sqref="AM13:AN13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143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135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222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60.6" thickBot="1" x14ac:dyDescent="0.3">
      <c r="A6" s="123"/>
      <c r="B6" s="58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52.25" customHeight="1" x14ac:dyDescent="0.25">
      <c r="A7" s="123"/>
      <c r="B7" s="17"/>
      <c r="C7" s="18"/>
      <c r="D7" s="138" t="s">
        <v>306</v>
      </c>
      <c r="E7" s="113"/>
      <c r="F7" s="114"/>
      <c r="G7" s="113"/>
      <c r="H7" s="113"/>
      <c r="I7" s="114"/>
      <c r="J7" s="113"/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25" customHeight="1" x14ac:dyDescent="0.25">
      <c r="A8" s="19"/>
      <c r="B8" s="20" t="s">
        <v>96</v>
      </c>
      <c r="C8" s="21" t="s">
        <v>97</v>
      </c>
      <c r="D8" s="127" t="s">
        <v>49</v>
      </c>
      <c r="E8" s="124"/>
      <c r="F8" s="124"/>
      <c r="G8" s="127"/>
      <c r="H8" s="124"/>
      <c r="I8" s="124"/>
      <c r="J8" s="124"/>
      <c r="K8" s="124"/>
      <c r="L8" s="124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98" t="s">
        <v>49</v>
      </c>
      <c r="AH8" s="197"/>
      <c r="AI8" s="197" t="s">
        <v>50</v>
      </c>
      <c r="AJ8" s="197"/>
      <c r="AK8" s="191" t="s">
        <v>86</v>
      </c>
      <c r="AL8" s="191"/>
      <c r="AM8" s="191" t="s">
        <v>86</v>
      </c>
      <c r="AN8" s="191"/>
      <c r="AO8" s="191" t="s">
        <v>86</v>
      </c>
      <c r="AP8" s="191"/>
    </row>
    <row r="9" spans="1:42" ht="44.25" customHeight="1" x14ac:dyDescent="0.25">
      <c r="A9" s="19"/>
      <c r="B9" s="20" t="s">
        <v>55</v>
      </c>
      <c r="C9" s="21" t="s">
        <v>60</v>
      </c>
      <c r="D9" s="141" t="s">
        <v>55</v>
      </c>
      <c r="E9" s="142"/>
      <c r="F9" s="140"/>
      <c r="G9" s="141"/>
      <c r="H9" s="142"/>
      <c r="I9" s="140"/>
      <c r="J9" s="124"/>
      <c r="K9" s="124"/>
      <c r="L9" s="124"/>
      <c r="M9" s="128"/>
      <c r="N9" s="128"/>
      <c r="O9" s="128"/>
      <c r="P9" s="128"/>
      <c r="Q9" s="128"/>
      <c r="R9" s="128"/>
      <c r="S9" s="129">
        <v>300</v>
      </c>
      <c r="T9" s="129"/>
      <c r="U9" s="130"/>
      <c r="V9" s="127" t="s">
        <v>66</v>
      </c>
      <c r="W9" s="124"/>
      <c r="X9" s="124"/>
      <c r="Y9" s="124"/>
      <c r="Z9" s="124"/>
      <c r="AA9" s="124"/>
      <c r="AB9" s="124" t="s">
        <v>66</v>
      </c>
      <c r="AC9" s="124"/>
      <c r="AD9" s="124"/>
      <c r="AE9" s="124"/>
      <c r="AF9" s="139"/>
      <c r="AG9" s="198" t="s">
        <v>71</v>
      </c>
      <c r="AH9" s="197"/>
      <c r="AI9" s="197" t="s">
        <v>50</v>
      </c>
      <c r="AJ9" s="197"/>
      <c r="AK9" s="191" t="s">
        <v>86</v>
      </c>
      <c r="AL9" s="191"/>
      <c r="AM9" s="191" t="s">
        <v>86</v>
      </c>
      <c r="AN9" s="191"/>
      <c r="AO9" s="191" t="s">
        <v>86</v>
      </c>
      <c r="AP9" s="191"/>
    </row>
    <row r="10" spans="1:42" ht="44.25" customHeight="1" x14ac:dyDescent="0.25">
      <c r="A10" s="19"/>
      <c r="B10" s="20" t="s">
        <v>56</v>
      </c>
      <c r="C10" s="21" t="s">
        <v>61</v>
      </c>
      <c r="D10" s="141" t="s">
        <v>56</v>
      </c>
      <c r="E10" s="142"/>
      <c r="F10" s="140"/>
      <c r="G10" s="124"/>
      <c r="H10" s="124"/>
      <c r="I10" s="124"/>
      <c r="J10" s="124"/>
      <c r="K10" s="124"/>
      <c r="L10" s="124"/>
      <c r="M10" s="124"/>
      <c r="N10" s="124"/>
      <c r="O10" s="124"/>
      <c r="P10" s="128"/>
      <c r="Q10" s="128"/>
      <c r="R10" s="128"/>
      <c r="S10" s="124" t="s">
        <v>65</v>
      </c>
      <c r="T10" s="124"/>
      <c r="U10" s="139"/>
      <c r="V10" s="127" t="s">
        <v>66</v>
      </c>
      <c r="W10" s="124"/>
      <c r="X10" s="124"/>
      <c r="Y10" s="124"/>
      <c r="Z10" s="124"/>
      <c r="AA10" s="124"/>
      <c r="AB10" s="124" t="s">
        <v>66</v>
      </c>
      <c r="AC10" s="124"/>
      <c r="AD10" s="124"/>
      <c r="AE10" s="124"/>
      <c r="AF10" s="139"/>
      <c r="AG10" s="198" t="s">
        <v>71</v>
      </c>
      <c r="AH10" s="197"/>
      <c r="AI10" s="197" t="s">
        <v>50</v>
      </c>
      <c r="AJ10" s="197"/>
      <c r="AK10" s="191" t="s">
        <v>86</v>
      </c>
      <c r="AL10" s="191"/>
      <c r="AM10" s="191" t="s">
        <v>86</v>
      </c>
      <c r="AN10" s="191"/>
      <c r="AO10" s="191" t="s">
        <v>86</v>
      </c>
      <c r="AP10" s="191"/>
    </row>
    <row r="11" spans="1:42" ht="84" customHeight="1" x14ac:dyDescent="0.25">
      <c r="A11" s="19"/>
      <c r="B11" s="20" t="s">
        <v>58</v>
      </c>
      <c r="C11" s="21" t="s">
        <v>63</v>
      </c>
      <c r="D11" s="141" t="s">
        <v>58</v>
      </c>
      <c r="E11" s="142"/>
      <c r="F11" s="140"/>
      <c r="G11" s="124"/>
      <c r="H11" s="124"/>
      <c r="I11" s="124"/>
      <c r="J11" s="124"/>
      <c r="K11" s="124"/>
      <c r="L11" s="124"/>
      <c r="M11" s="124"/>
      <c r="N11" s="124"/>
      <c r="O11" s="124"/>
      <c r="P11" s="124"/>
      <c r="Q11" s="124"/>
      <c r="R11" s="124"/>
      <c r="S11" s="124">
        <v>311</v>
      </c>
      <c r="T11" s="124"/>
      <c r="U11" s="139"/>
      <c r="V11" s="127" t="s">
        <v>93</v>
      </c>
      <c r="W11" s="124"/>
      <c r="X11" s="124"/>
      <c r="Y11" s="124"/>
      <c r="Z11" s="124"/>
      <c r="AA11" s="124"/>
      <c r="AB11" s="124" t="s">
        <v>93</v>
      </c>
      <c r="AC11" s="124"/>
      <c r="AD11" s="124"/>
      <c r="AE11" s="124"/>
      <c r="AF11" s="139"/>
      <c r="AG11" s="198" t="s">
        <v>358</v>
      </c>
      <c r="AH11" s="197"/>
      <c r="AI11" s="197" t="s">
        <v>50</v>
      </c>
      <c r="AJ11" s="197"/>
      <c r="AK11" s="191" t="s">
        <v>86</v>
      </c>
      <c r="AL11" s="191"/>
      <c r="AM11" s="191" t="s">
        <v>86</v>
      </c>
      <c r="AN11" s="191"/>
      <c r="AO11" s="191" t="s">
        <v>86</v>
      </c>
      <c r="AP11" s="191"/>
    </row>
    <row r="12" spans="1:42" ht="44.25" customHeight="1" x14ac:dyDescent="0.25">
      <c r="A12" s="19"/>
      <c r="B12" s="20" t="s">
        <v>59</v>
      </c>
      <c r="C12" s="21" t="s">
        <v>64</v>
      </c>
      <c r="D12" s="141" t="s">
        <v>59</v>
      </c>
      <c r="E12" s="142"/>
      <c r="F12" s="140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>
        <v>236</v>
      </c>
      <c r="T12" s="124"/>
      <c r="U12" s="139"/>
      <c r="V12" s="127" t="s">
        <v>66</v>
      </c>
      <c r="W12" s="124"/>
      <c r="X12" s="124"/>
      <c r="Y12" s="124"/>
      <c r="Z12" s="124"/>
      <c r="AA12" s="124"/>
      <c r="AB12" s="124" t="s">
        <v>66</v>
      </c>
      <c r="AC12" s="124"/>
      <c r="AD12" s="124"/>
      <c r="AE12" s="124"/>
      <c r="AF12" s="139"/>
      <c r="AG12" s="198" t="s">
        <v>71</v>
      </c>
      <c r="AH12" s="197"/>
      <c r="AI12" s="197" t="s">
        <v>50</v>
      </c>
      <c r="AJ12" s="197"/>
      <c r="AK12" s="191" t="s">
        <v>86</v>
      </c>
      <c r="AL12" s="191"/>
      <c r="AM12" s="191" t="s">
        <v>86</v>
      </c>
      <c r="AN12" s="191"/>
      <c r="AO12" s="191" t="s">
        <v>86</v>
      </c>
      <c r="AP12" s="191"/>
    </row>
    <row r="13" spans="1:42" ht="44.4" x14ac:dyDescent="0.25">
      <c r="A13" s="19"/>
      <c r="B13" s="20" t="s">
        <v>58</v>
      </c>
      <c r="C13" s="21" t="s">
        <v>63</v>
      </c>
      <c r="D13" s="141" t="s">
        <v>58</v>
      </c>
      <c r="E13" s="142"/>
      <c r="F13" s="140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>
        <v>311</v>
      </c>
      <c r="T13" s="124"/>
      <c r="U13" s="139"/>
      <c r="V13" s="127" t="s">
        <v>93</v>
      </c>
      <c r="W13" s="124"/>
      <c r="X13" s="124"/>
      <c r="Y13" s="124"/>
      <c r="Z13" s="124"/>
      <c r="AA13" s="124"/>
      <c r="AB13" s="124" t="s">
        <v>93</v>
      </c>
      <c r="AC13" s="124"/>
      <c r="AD13" s="124"/>
      <c r="AE13" s="124"/>
      <c r="AF13" s="139"/>
      <c r="AG13" s="198" t="s">
        <v>358</v>
      </c>
      <c r="AH13" s="197"/>
      <c r="AI13" s="124" t="s">
        <v>50</v>
      </c>
      <c r="AJ13" s="124"/>
      <c r="AK13" s="135" t="s">
        <v>86</v>
      </c>
      <c r="AL13" s="135"/>
      <c r="AM13" s="135" t="s">
        <v>87</v>
      </c>
      <c r="AN13" s="135"/>
      <c r="AO13" s="135" t="s">
        <v>87</v>
      </c>
      <c r="AP13" s="135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110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BLACK/SILVER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SHITAKE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IVORY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 t="str">
        <f t="shared" si="0"/>
        <v>STEEL BLUE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 t="str">
        <f t="shared" si="0"/>
        <v>BRICK</v>
      </c>
      <c r="C39" s="39">
        <v>1</v>
      </c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 t="str">
        <f t="shared" si="0"/>
        <v>STEEL BLUE</v>
      </c>
      <c r="C40" s="39">
        <v>1</v>
      </c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2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TUSCAN GRAIN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P57"/>
  <sheetViews>
    <sheetView topLeftCell="A16" zoomScale="30" zoomScaleNormal="30" workbookViewId="0">
      <selection activeCell="A47" sqref="A47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143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135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168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60.6" thickBot="1" x14ac:dyDescent="0.3">
      <c r="A6" s="123"/>
      <c r="B6" s="58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212.25" customHeight="1" thickBot="1" x14ac:dyDescent="0.3">
      <c r="A7" s="123"/>
      <c r="B7" s="17"/>
      <c r="C7" s="18"/>
      <c r="D7" s="138" t="s">
        <v>237</v>
      </c>
      <c r="E7" s="113"/>
      <c r="F7" s="114"/>
      <c r="G7" s="113"/>
      <c r="H7" s="113"/>
      <c r="I7" s="114"/>
      <c r="J7" s="113"/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25" customHeight="1" x14ac:dyDescent="0.25">
      <c r="A8" s="19"/>
      <c r="B8" s="20" t="s">
        <v>47</v>
      </c>
      <c r="C8" s="66" t="s">
        <v>48</v>
      </c>
      <c r="D8" s="199" t="s">
        <v>49</v>
      </c>
      <c r="E8" s="200"/>
      <c r="F8" s="200"/>
      <c r="G8" s="200"/>
      <c r="H8" s="200"/>
      <c r="I8" s="200"/>
      <c r="J8" s="200"/>
      <c r="K8" s="200"/>
      <c r="L8" s="200"/>
      <c r="M8" s="201"/>
      <c r="N8" s="201"/>
      <c r="O8" s="201"/>
      <c r="P8" s="201"/>
      <c r="Q8" s="201"/>
      <c r="R8" s="201"/>
      <c r="S8" s="202">
        <v>580</v>
      </c>
      <c r="T8" s="202"/>
      <c r="U8" s="203"/>
      <c r="V8" s="140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98" t="s">
        <v>49</v>
      </c>
      <c r="AH8" s="197"/>
      <c r="AI8" s="197" t="s">
        <v>50</v>
      </c>
      <c r="AJ8" s="197"/>
      <c r="AK8" s="191" t="s">
        <v>51</v>
      </c>
      <c r="AL8" s="191"/>
      <c r="AM8" s="191" t="s">
        <v>52</v>
      </c>
      <c r="AN8" s="191"/>
      <c r="AO8" s="192" t="s">
        <v>310</v>
      </c>
      <c r="AP8" s="193"/>
    </row>
    <row r="9" spans="1:42" ht="44.25" customHeight="1" x14ac:dyDescent="0.25">
      <c r="A9" s="19"/>
      <c r="B9" s="20" t="s">
        <v>55</v>
      </c>
      <c r="C9" s="66" t="s">
        <v>60</v>
      </c>
      <c r="D9" s="127" t="s">
        <v>340</v>
      </c>
      <c r="E9" s="124"/>
      <c r="F9" s="124"/>
      <c r="G9" s="124"/>
      <c r="H9" s="124"/>
      <c r="I9" s="124"/>
      <c r="J9" s="124"/>
      <c r="K9" s="124"/>
      <c r="L9" s="124"/>
      <c r="M9" s="128"/>
      <c r="N9" s="128"/>
      <c r="O9" s="128"/>
      <c r="P9" s="128"/>
      <c r="Q9" s="128"/>
      <c r="R9" s="128"/>
      <c r="S9" s="209">
        <v>300</v>
      </c>
      <c r="T9" s="209"/>
      <c r="U9" s="210"/>
      <c r="V9" s="140" t="s">
        <v>66</v>
      </c>
      <c r="W9" s="124"/>
      <c r="X9" s="124"/>
      <c r="Y9" s="124"/>
      <c r="Z9" s="124"/>
      <c r="AA9" s="124"/>
      <c r="AB9" s="124" t="s">
        <v>66</v>
      </c>
      <c r="AC9" s="124"/>
      <c r="AD9" s="124"/>
      <c r="AE9" s="124"/>
      <c r="AF9" s="139"/>
      <c r="AG9" s="198" t="s">
        <v>71</v>
      </c>
      <c r="AH9" s="197"/>
      <c r="AI9" s="197" t="s">
        <v>50</v>
      </c>
      <c r="AJ9" s="197"/>
      <c r="AK9" s="191" t="s">
        <v>51</v>
      </c>
      <c r="AL9" s="191"/>
      <c r="AM9" s="191" t="s">
        <v>52</v>
      </c>
      <c r="AN9" s="191"/>
      <c r="AO9" s="192" t="s">
        <v>310</v>
      </c>
      <c r="AP9" s="193"/>
    </row>
    <row r="10" spans="1:42" ht="44.25" customHeight="1" x14ac:dyDescent="0.25">
      <c r="A10" s="19"/>
      <c r="B10" s="20" t="s">
        <v>74</v>
      </c>
      <c r="C10" s="66" t="s">
        <v>126</v>
      </c>
      <c r="D10" s="127" t="s">
        <v>74</v>
      </c>
      <c r="E10" s="124"/>
      <c r="F10" s="124"/>
      <c r="G10" s="124"/>
      <c r="H10" s="124"/>
      <c r="I10" s="124"/>
      <c r="J10" s="124"/>
      <c r="K10" s="124"/>
      <c r="L10" s="124"/>
      <c r="M10" s="124"/>
      <c r="N10" s="124"/>
      <c r="O10" s="124"/>
      <c r="P10" s="128"/>
      <c r="Q10" s="128"/>
      <c r="R10" s="128"/>
      <c r="S10" s="124">
        <v>864</v>
      </c>
      <c r="T10" s="124"/>
      <c r="U10" s="139"/>
      <c r="V10" s="140" t="s">
        <v>66</v>
      </c>
      <c r="W10" s="124"/>
      <c r="X10" s="124"/>
      <c r="Y10" s="124"/>
      <c r="Z10" s="124"/>
      <c r="AA10" s="124"/>
      <c r="AB10" s="124" t="s">
        <v>66</v>
      </c>
      <c r="AC10" s="124"/>
      <c r="AD10" s="124"/>
      <c r="AE10" s="124"/>
      <c r="AF10" s="139"/>
      <c r="AG10" s="198" t="s">
        <v>71</v>
      </c>
      <c r="AH10" s="197"/>
      <c r="AI10" s="197" t="s">
        <v>50</v>
      </c>
      <c r="AJ10" s="197"/>
      <c r="AK10" s="191" t="s">
        <v>51</v>
      </c>
      <c r="AL10" s="191"/>
      <c r="AM10" s="191" t="s">
        <v>52</v>
      </c>
      <c r="AN10" s="191"/>
      <c r="AO10" s="192" t="s">
        <v>310</v>
      </c>
      <c r="AP10" s="193"/>
    </row>
    <row r="11" spans="1:42" ht="44.25" customHeight="1" x14ac:dyDescent="0.25">
      <c r="A11" s="19"/>
      <c r="B11" s="20"/>
      <c r="C11" s="66"/>
      <c r="D11" s="127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4"/>
      <c r="Q11" s="124"/>
      <c r="R11" s="124"/>
      <c r="S11" s="124"/>
      <c r="T11" s="124"/>
      <c r="U11" s="139"/>
      <c r="V11" s="140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40"/>
      <c r="AH11" s="124"/>
      <c r="AI11" s="124"/>
      <c r="AJ11" s="124"/>
      <c r="AK11" s="135"/>
      <c r="AL11" s="135"/>
      <c r="AM11" s="135"/>
      <c r="AN11" s="135"/>
      <c r="AO11" s="136"/>
      <c r="AP11" s="137"/>
    </row>
    <row r="12" spans="1:42" ht="44.25" customHeight="1" x14ac:dyDescent="0.25">
      <c r="A12" s="19"/>
      <c r="B12" s="20"/>
      <c r="C12" s="66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40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66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40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66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40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67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8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66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40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66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40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66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40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66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40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66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40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66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40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68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204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110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BLACK/GOLD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SHITAKE</v>
      </c>
      <c r="C36" s="39">
        <v>1</v>
      </c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GARNET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1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CROCO PVC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</mergeCells>
  <phoneticPr fontId="35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P57"/>
  <sheetViews>
    <sheetView zoomScale="40" zoomScaleNormal="40" workbookViewId="0">
      <selection activeCell="D7" sqref="D7:F7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143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135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136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60.6" thickBot="1" x14ac:dyDescent="0.3">
      <c r="A6" s="123"/>
      <c r="B6" s="58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83.75" customHeight="1" x14ac:dyDescent="0.25">
      <c r="A7" s="123"/>
      <c r="B7" s="17"/>
      <c r="C7" s="18"/>
      <c r="D7" s="214" t="s">
        <v>230</v>
      </c>
      <c r="E7" s="215"/>
      <c r="F7" s="216"/>
      <c r="G7" s="113" t="s">
        <v>306</v>
      </c>
      <c r="H7" s="113"/>
      <c r="I7" s="114"/>
      <c r="J7" s="113"/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4" x14ac:dyDescent="0.25">
      <c r="A8" s="19"/>
      <c r="B8" s="20" t="s">
        <v>69</v>
      </c>
      <c r="C8" s="21" t="s">
        <v>70</v>
      </c>
      <c r="D8" s="127" t="s">
        <v>49</v>
      </c>
      <c r="E8" s="124"/>
      <c r="F8" s="124"/>
      <c r="G8" s="124" t="s">
        <v>49</v>
      </c>
      <c r="H8" s="124"/>
      <c r="I8" s="124"/>
      <c r="J8" s="124"/>
      <c r="K8" s="124"/>
      <c r="L8" s="124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218" t="s">
        <v>71</v>
      </c>
      <c r="AH8" s="217"/>
      <c r="AI8" s="217" t="s">
        <v>50</v>
      </c>
      <c r="AJ8" s="217"/>
      <c r="AK8" s="211" t="s">
        <v>51</v>
      </c>
      <c r="AL8" s="211"/>
      <c r="AM8" s="211" t="s">
        <v>52</v>
      </c>
      <c r="AN8" s="211"/>
      <c r="AO8" s="212" t="s">
        <v>310</v>
      </c>
      <c r="AP8" s="213"/>
    </row>
    <row r="9" spans="1:42" ht="84" customHeight="1" x14ac:dyDescent="0.25">
      <c r="A9" s="19"/>
      <c r="B9" s="20" t="s">
        <v>119</v>
      </c>
      <c r="C9" s="57"/>
      <c r="D9" s="127" t="s">
        <v>58</v>
      </c>
      <c r="E9" s="124"/>
      <c r="F9" s="124"/>
      <c r="G9" s="124" t="s">
        <v>58</v>
      </c>
      <c r="H9" s="124"/>
      <c r="I9" s="124"/>
      <c r="J9" s="124"/>
      <c r="K9" s="124"/>
      <c r="L9" s="124"/>
      <c r="M9" s="128"/>
      <c r="N9" s="128"/>
      <c r="O9" s="128"/>
      <c r="P9" s="128"/>
      <c r="Q9" s="128"/>
      <c r="R9" s="128"/>
      <c r="S9" s="129">
        <v>311</v>
      </c>
      <c r="T9" s="129"/>
      <c r="U9" s="130"/>
      <c r="V9" s="127" t="s">
        <v>93</v>
      </c>
      <c r="W9" s="124"/>
      <c r="X9" s="124"/>
      <c r="Y9" s="124"/>
      <c r="Z9" s="124"/>
      <c r="AA9" s="124"/>
      <c r="AB9" s="124" t="s">
        <v>93</v>
      </c>
      <c r="AC9" s="124"/>
      <c r="AD9" s="124"/>
      <c r="AE9" s="124"/>
      <c r="AF9" s="139"/>
      <c r="AG9" s="198" t="s">
        <v>358</v>
      </c>
      <c r="AH9" s="197"/>
      <c r="AI9" s="217" t="s">
        <v>50</v>
      </c>
      <c r="AJ9" s="217"/>
      <c r="AK9" s="211" t="s">
        <v>86</v>
      </c>
      <c r="AL9" s="211"/>
      <c r="AM9" s="211" t="s">
        <v>86</v>
      </c>
      <c r="AN9" s="211"/>
      <c r="AO9" s="212" t="s">
        <v>98</v>
      </c>
      <c r="AP9" s="213"/>
    </row>
    <row r="10" spans="1:42" ht="44.4" x14ac:dyDescent="0.25">
      <c r="A10" s="19"/>
      <c r="B10" s="20" t="s">
        <v>75</v>
      </c>
      <c r="C10" s="57"/>
      <c r="D10" s="127" t="s">
        <v>76</v>
      </c>
      <c r="E10" s="124"/>
      <c r="F10" s="124"/>
      <c r="G10" s="124" t="s">
        <v>55</v>
      </c>
      <c r="H10" s="124"/>
      <c r="I10" s="124"/>
      <c r="J10" s="124"/>
      <c r="K10" s="124"/>
      <c r="L10" s="124"/>
      <c r="M10" s="124"/>
      <c r="N10" s="124"/>
      <c r="O10" s="124"/>
      <c r="P10" s="128"/>
      <c r="Q10" s="128"/>
      <c r="R10" s="128"/>
      <c r="S10" s="124">
        <v>300</v>
      </c>
      <c r="T10" s="124"/>
      <c r="U10" s="139"/>
      <c r="V10" s="127" t="s">
        <v>66</v>
      </c>
      <c r="W10" s="124"/>
      <c r="X10" s="124"/>
      <c r="Y10" s="124"/>
      <c r="Z10" s="124"/>
      <c r="AA10" s="124"/>
      <c r="AB10" s="124" t="s">
        <v>66</v>
      </c>
      <c r="AC10" s="124"/>
      <c r="AD10" s="124"/>
      <c r="AE10" s="124"/>
      <c r="AF10" s="139"/>
      <c r="AG10" s="218" t="s">
        <v>71</v>
      </c>
      <c r="AH10" s="217"/>
      <c r="AI10" s="217" t="s">
        <v>50</v>
      </c>
      <c r="AJ10" s="217"/>
      <c r="AK10" s="211" t="s">
        <v>51</v>
      </c>
      <c r="AL10" s="211"/>
      <c r="AM10" s="211" t="s">
        <v>52</v>
      </c>
      <c r="AN10" s="211"/>
      <c r="AO10" s="212" t="s">
        <v>310</v>
      </c>
      <c r="AP10" s="213"/>
    </row>
    <row r="11" spans="1:42" ht="44.4" x14ac:dyDescent="0.25">
      <c r="A11" s="19"/>
      <c r="B11" s="20"/>
      <c r="C11" s="21"/>
      <c r="D11" s="127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29"/>
      <c r="T11" s="129"/>
      <c r="U11" s="130"/>
      <c r="V11" s="127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40"/>
      <c r="AH11" s="124"/>
      <c r="AI11" s="124"/>
      <c r="AJ11" s="124"/>
      <c r="AK11" s="135"/>
      <c r="AL11" s="135"/>
      <c r="AM11" s="135"/>
      <c r="AN11" s="135"/>
      <c r="AO11" s="136"/>
      <c r="AP11" s="137"/>
    </row>
    <row r="12" spans="1:42" ht="44.4" x14ac:dyDescent="0.25">
      <c r="A12" s="19"/>
      <c r="B12" s="20"/>
      <c r="C12" s="21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110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BLACK/BLACK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85.2" x14ac:dyDescent="0.25">
      <c r="A36" s="31"/>
      <c r="B36" s="20" t="str">
        <f t="shared" si="0"/>
        <v>STEEL BLUE/STEEL BLUE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CHINO/SHITAKE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0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OP HORIZONTAL NY LOG PVC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P57"/>
  <sheetViews>
    <sheetView topLeftCell="C8" zoomScale="30" zoomScaleNormal="30" workbookViewId="0">
      <selection activeCell="AO9" sqref="AO9:AP9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143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135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137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60.6" thickBot="1" x14ac:dyDescent="0.3">
      <c r="A6" s="123"/>
      <c r="B6" s="58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59.75" customHeight="1" x14ac:dyDescent="0.25">
      <c r="A7" s="123"/>
      <c r="B7" s="17"/>
      <c r="C7" s="18"/>
      <c r="D7" s="138" t="s">
        <v>306</v>
      </c>
      <c r="E7" s="113"/>
      <c r="F7" s="114"/>
      <c r="G7" s="113" t="s">
        <v>306</v>
      </c>
      <c r="H7" s="113"/>
      <c r="I7" s="114"/>
      <c r="J7" s="113" t="s">
        <v>306</v>
      </c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25" customHeight="1" x14ac:dyDescent="0.25">
      <c r="A8" s="19"/>
      <c r="B8" s="20" t="s">
        <v>138</v>
      </c>
      <c r="C8" s="57"/>
      <c r="D8" s="127" t="s">
        <v>56</v>
      </c>
      <c r="E8" s="124"/>
      <c r="F8" s="124"/>
      <c r="G8" s="124" t="s">
        <v>49</v>
      </c>
      <c r="H8" s="124"/>
      <c r="I8" s="124"/>
      <c r="J8" s="124" t="s">
        <v>55</v>
      </c>
      <c r="K8" s="124"/>
      <c r="L8" s="124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98" t="s">
        <v>140</v>
      </c>
      <c r="AH8" s="197"/>
      <c r="AI8" s="197" t="s">
        <v>50</v>
      </c>
      <c r="AJ8" s="197"/>
      <c r="AK8" s="191" t="s">
        <v>86</v>
      </c>
      <c r="AL8" s="191"/>
      <c r="AM8" s="192" t="s">
        <v>87</v>
      </c>
      <c r="AN8" s="193"/>
      <c r="AO8" s="192" t="s">
        <v>87</v>
      </c>
      <c r="AP8" s="193"/>
    </row>
    <row r="9" spans="1:42" ht="44.25" customHeight="1" x14ac:dyDescent="0.25">
      <c r="A9" s="19"/>
      <c r="B9" s="20" t="s">
        <v>139</v>
      </c>
      <c r="C9" s="57"/>
      <c r="D9" s="127" t="s">
        <v>57</v>
      </c>
      <c r="E9" s="124"/>
      <c r="F9" s="124"/>
      <c r="G9" s="124" t="s">
        <v>58</v>
      </c>
      <c r="H9" s="124"/>
      <c r="I9" s="124"/>
      <c r="J9" s="124" t="s">
        <v>49</v>
      </c>
      <c r="K9" s="124"/>
      <c r="L9" s="124"/>
      <c r="M9" s="128"/>
      <c r="N9" s="128"/>
      <c r="O9" s="128"/>
      <c r="P9" s="128"/>
      <c r="Q9" s="128"/>
      <c r="R9" s="128"/>
      <c r="S9" s="129">
        <v>311</v>
      </c>
      <c r="T9" s="129"/>
      <c r="U9" s="130"/>
      <c r="V9" s="127" t="s">
        <v>93</v>
      </c>
      <c r="W9" s="124"/>
      <c r="X9" s="124"/>
      <c r="Y9" s="124"/>
      <c r="Z9" s="124"/>
      <c r="AA9" s="124"/>
      <c r="AB9" s="124" t="s">
        <v>93</v>
      </c>
      <c r="AC9" s="124"/>
      <c r="AD9" s="124"/>
      <c r="AE9" s="124"/>
      <c r="AF9" s="139"/>
      <c r="AG9" s="198" t="s">
        <v>49</v>
      </c>
      <c r="AH9" s="197"/>
      <c r="AI9" s="197" t="s">
        <v>50</v>
      </c>
      <c r="AJ9" s="197"/>
      <c r="AK9" s="191" t="s">
        <v>86</v>
      </c>
      <c r="AL9" s="191"/>
      <c r="AM9" s="192" t="s">
        <v>87</v>
      </c>
      <c r="AN9" s="193"/>
      <c r="AO9" s="192" t="s">
        <v>87</v>
      </c>
      <c r="AP9" s="193"/>
    </row>
    <row r="10" spans="1:42" ht="44.4" x14ac:dyDescent="0.25">
      <c r="A10" s="19"/>
      <c r="B10" s="20"/>
      <c r="C10" s="21"/>
      <c r="D10" s="127"/>
      <c r="E10" s="124"/>
      <c r="F10" s="124"/>
      <c r="G10" s="124"/>
      <c r="H10" s="124"/>
      <c r="I10" s="124"/>
      <c r="J10" s="124"/>
      <c r="K10" s="124"/>
      <c r="L10" s="124"/>
      <c r="M10" s="124"/>
      <c r="N10" s="124"/>
      <c r="O10" s="124"/>
      <c r="P10" s="128"/>
      <c r="Q10" s="128"/>
      <c r="R10" s="128"/>
      <c r="S10" s="124"/>
      <c r="T10" s="124"/>
      <c r="U10" s="139"/>
      <c r="V10" s="127"/>
      <c r="W10" s="124"/>
      <c r="X10" s="124"/>
      <c r="Y10" s="124"/>
      <c r="Z10" s="124"/>
      <c r="AA10" s="124"/>
      <c r="AB10" s="124"/>
      <c r="AC10" s="124"/>
      <c r="AD10" s="124"/>
      <c r="AE10" s="124"/>
      <c r="AF10" s="139"/>
      <c r="AG10" s="140"/>
      <c r="AH10" s="124"/>
      <c r="AI10" s="124"/>
      <c r="AJ10" s="124"/>
      <c r="AK10" s="135"/>
      <c r="AL10" s="135"/>
      <c r="AM10" s="135"/>
      <c r="AN10" s="135"/>
      <c r="AO10" s="136"/>
      <c r="AP10" s="137"/>
    </row>
    <row r="11" spans="1:42" ht="44.4" x14ac:dyDescent="0.25">
      <c r="A11" s="19"/>
      <c r="B11" s="20"/>
      <c r="C11" s="21"/>
      <c r="D11" s="127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29"/>
      <c r="T11" s="129"/>
      <c r="U11" s="130"/>
      <c r="V11" s="127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40"/>
      <c r="AH11" s="124"/>
      <c r="AI11" s="124"/>
      <c r="AJ11" s="124"/>
      <c r="AK11" s="135"/>
      <c r="AL11" s="135"/>
      <c r="AM11" s="135"/>
      <c r="AN11" s="135"/>
      <c r="AO11" s="136"/>
      <c r="AP11" s="137"/>
    </row>
    <row r="12" spans="1:42" ht="44.4" x14ac:dyDescent="0.25">
      <c r="A12" s="19"/>
      <c r="B12" s="20"/>
      <c r="C12" s="21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110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IVORY MULTI</v>
      </c>
      <c r="C35" s="39">
        <v>1</v>
      </c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OLIVE MULTI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>
        <f t="shared" si="0"/>
        <v>0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1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ROCKY ROAD PU/ROCKY ROAD PU/ROCKY ROAD PU/NAPPA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P57"/>
  <sheetViews>
    <sheetView topLeftCell="A13" zoomScale="25" zoomScaleNormal="25" workbookViewId="0">
      <selection activeCell="B12" sqref="B12:AP12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3" width="20.6640625" customWidth="1"/>
    <col min="34" max="34" width="52.109375" customWidth="1"/>
    <col min="35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54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88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44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60.6" thickBot="1" x14ac:dyDescent="0.3">
      <c r="A6" s="123"/>
      <c r="B6" s="58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23.75" customHeight="1" x14ac:dyDescent="0.25">
      <c r="A7" s="123"/>
      <c r="B7" s="17"/>
      <c r="C7" s="18"/>
      <c r="D7" s="138" t="s">
        <v>306</v>
      </c>
      <c r="E7" s="113"/>
      <c r="F7" s="114"/>
      <c r="G7" s="113"/>
      <c r="H7" s="113"/>
      <c r="I7" s="114"/>
      <c r="J7" s="113"/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4" x14ac:dyDescent="0.25">
      <c r="A8" s="19"/>
      <c r="B8" s="20" t="s">
        <v>47</v>
      </c>
      <c r="C8" s="21" t="s">
        <v>48</v>
      </c>
      <c r="D8" s="127" t="s">
        <v>49</v>
      </c>
      <c r="E8" s="124"/>
      <c r="F8" s="124"/>
      <c r="G8" s="124"/>
      <c r="H8" s="124"/>
      <c r="I8" s="124"/>
      <c r="J8" s="124"/>
      <c r="K8" s="124"/>
      <c r="L8" s="124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40" t="s">
        <v>49</v>
      </c>
      <c r="AH8" s="124"/>
      <c r="AI8" s="124" t="s">
        <v>50</v>
      </c>
      <c r="AJ8" s="124"/>
      <c r="AK8" s="135" t="s">
        <v>86</v>
      </c>
      <c r="AL8" s="135"/>
      <c r="AM8" s="135" t="s">
        <v>87</v>
      </c>
      <c r="AN8" s="135"/>
      <c r="AO8" s="135" t="s">
        <v>87</v>
      </c>
      <c r="AP8" s="135"/>
    </row>
    <row r="9" spans="1:42" ht="44.4" x14ac:dyDescent="0.25">
      <c r="A9" s="19"/>
      <c r="B9" s="20" t="s">
        <v>55</v>
      </c>
      <c r="C9" s="21" t="s">
        <v>60</v>
      </c>
      <c r="D9" s="141" t="s">
        <v>55</v>
      </c>
      <c r="E9" s="142"/>
      <c r="F9" s="140"/>
      <c r="G9" s="124"/>
      <c r="H9" s="124"/>
      <c r="I9" s="124"/>
      <c r="J9" s="124"/>
      <c r="K9" s="124"/>
      <c r="L9" s="124"/>
      <c r="M9" s="128"/>
      <c r="N9" s="128"/>
      <c r="O9" s="128"/>
      <c r="P9" s="128"/>
      <c r="Q9" s="128"/>
      <c r="R9" s="128"/>
      <c r="S9" s="129">
        <v>300</v>
      </c>
      <c r="T9" s="129"/>
      <c r="U9" s="130"/>
      <c r="V9" s="127" t="s">
        <v>93</v>
      </c>
      <c r="W9" s="124"/>
      <c r="X9" s="124"/>
      <c r="Y9" s="124"/>
      <c r="Z9" s="124"/>
      <c r="AA9" s="124"/>
      <c r="AB9" s="124" t="s">
        <v>93</v>
      </c>
      <c r="AC9" s="124"/>
      <c r="AD9" s="124"/>
      <c r="AE9" s="124"/>
      <c r="AF9" s="139"/>
      <c r="AG9" s="140" t="s">
        <v>71</v>
      </c>
      <c r="AH9" s="124"/>
      <c r="AI9" s="124" t="s">
        <v>50</v>
      </c>
      <c r="AJ9" s="124"/>
      <c r="AK9" s="135" t="s">
        <v>86</v>
      </c>
      <c r="AL9" s="135"/>
      <c r="AM9" s="135" t="s">
        <v>87</v>
      </c>
      <c r="AN9" s="135"/>
      <c r="AO9" s="135" t="s">
        <v>87</v>
      </c>
      <c r="AP9" s="135"/>
    </row>
    <row r="10" spans="1:42" ht="44.4" x14ac:dyDescent="0.25">
      <c r="A10" s="19"/>
      <c r="B10" s="20" t="s">
        <v>59</v>
      </c>
      <c r="C10" s="21" t="s">
        <v>64</v>
      </c>
      <c r="D10" s="141" t="s">
        <v>59</v>
      </c>
      <c r="E10" s="142"/>
      <c r="F10" s="140"/>
      <c r="G10" s="124"/>
      <c r="H10" s="124"/>
      <c r="I10" s="124"/>
      <c r="J10" s="124"/>
      <c r="K10" s="124"/>
      <c r="L10" s="124"/>
      <c r="M10" s="124"/>
      <c r="N10" s="124"/>
      <c r="O10" s="124"/>
      <c r="P10" s="124"/>
      <c r="Q10" s="124"/>
      <c r="R10" s="124"/>
      <c r="S10" s="124">
        <v>236</v>
      </c>
      <c r="T10" s="124"/>
      <c r="U10" s="139"/>
      <c r="V10" s="127" t="s">
        <v>93</v>
      </c>
      <c r="W10" s="124"/>
      <c r="X10" s="124"/>
      <c r="Y10" s="124"/>
      <c r="Z10" s="124"/>
      <c r="AA10" s="124"/>
      <c r="AB10" s="124" t="s">
        <v>93</v>
      </c>
      <c r="AC10" s="124"/>
      <c r="AD10" s="124"/>
      <c r="AE10" s="124"/>
      <c r="AF10" s="139"/>
      <c r="AG10" s="140" t="s">
        <v>71</v>
      </c>
      <c r="AH10" s="124"/>
      <c r="AI10" s="124" t="s">
        <v>50</v>
      </c>
      <c r="AJ10" s="124"/>
      <c r="AK10" s="135" t="s">
        <v>86</v>
      </c>
      <c r="AL10" s="135"/>
      <c r="AM10" s="135" t="s">
        <v>87</v>
      </c>
      <c r="AN10" s="135"/>
      <c r="AO10" s="135" t="s">
        <v>87</v>
      </c>
      <c r="AP10" s="135"/>
    </row>
    <row r="11" spans="1:42" ht="44.4" x14ac:dyDescent="0.25">
      <c r="A11" s="19"/>
      <c r="B11" s="20" t="s">
        <v>74</v>
      </c>
      <c r="C11" s="21" t="s">
        <v>126</v>
      </c>
      <c r="D11" s="141" t="s">
        <v>74</v>
      </c>
      <c r="E11" s="142"/>
      <c r="F11" s="140"/>
      <c r="G11" s="124"/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43">
        <v>864</v>
      </c>
      <c r="T11" s="143"/>
      <c r="U11" s="144"/>
      <c r="V11" s="127" t="s">
        <v>93</v>
      </c>
      <c r="W11" s="124"/>
      <c r="X11" s="124"/>
      <c r="Y11" s="124"/>
      <c r="Z11" s="124"/>
      <c r="AA11" s="124"/>
      <c r="AB11" s="124" t="s">
        <v>93</v>
      </c>
      <c r="AC11" s="124"/>
      <c r="AD11" s="124"/>
      <c r="AE11" s="124"/>
      <c r="AF11" s="139"/>
      <c r="AG11" s="140" t="s">
        <v>71</v>
      </c>
      <c r="AH11" s="124"/>
      <c r="AI11" s="124" t="s">
        <v>50</v>
      </c>
      <c r="AJ11" s="124"/>
      <c r="AK11" s="135" t="s">
        <v>86</v>
      </c>
      <c r="AL11" s="135"/>
      <c r="AM11" s="135" t="s">
        <v>87</v>
      </c>
      <c r="AN11" s="135"/>
      <c r="AO11" s="135" t="s">
        <v>87</v>
      </c>
      <c r="AP11" s="135"/>
    </row>
    <row r="12" spans="1:42" ht="44.25" customHeight="1" x14ac:dyDescent="0.25">
      <c r="A12" s="19"/>
      <c r="B12" s="20" t="s">
        <v>58</v>
      </c>
      <c r="C12" s="21" t="s">
        <v>63</v>
      </c>
      <c r="D12" s="141" t="s">
        <v>58</v>
      </c>
      <c r="E12" s="142"/>
      <c r="F12" s="140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>
        <v>311</v>
      </c>
      <c r="T12" s="124"/>
      <c r="U12" s="139"/>
      <c r="V12" s="127" t="s">
        <v>93</v>
      </c>
      <c r="W12" s="124"/>
      <c r="X12" s="124"/>
      <c r="Y12" s="124"/>
      <c r="Z12" s="124"/>
      <c r="AA12" s="124"/>
      <c r="AB12" s="124" t="s">
        <v>93</v>
      </c>
      <c r="AC12" s="124"/>
      <c r="AD12" s="124"/>
      <c r="AE12" s="124"/>
      <c r="AF12" s="139"/>
      <c r="AG12" s="198" t="s">
        <v>358</v>
      </c>
      <c r="AH12" s="197"/>
      <c r="AI12" s="124" t="s">
        <v>50</v>
      </c>
      <c r="AJ12" s="124"/>
      <c r="AK12" s="135" t="s">
        <v>86</v>
      </c>
      <c r="AL12" s="135"/>
      <c r="AM12" s="135" t="s">
        <v>87</v>
      </c>
      <c r="AN12" s="135"/>
      <c r="AO12" s="135" t="s">
        <v>87</v>
      </c>
      <c r="AP12" s="135"/>
    </row>
    <row r="13" spans="1:42" ht="44.4" x14ac:dyDescent="0.25">
      <c r="A13" s="19"/>
      <c r="B13" s="20"/>
      <c r="C13" s="21"/>
      <c r="D13" s="141"/>
      <c r="E13" s="142"/>
      <c r="F13" s="140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35"/>
      <c r="AL13" s="135"/>
      <c r="AM13" s="135"/>
      <c r="AN13" s="135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89</v>
      </c>
      <c r="D25" s="168"/>
      <c r="E25" s="168"/>
      <c r="F25" s="169"/>
      <c r="G25" s="167" t="s">
        <v>45</v>
      </c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 t="s">
        <v>46</v>
      </c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 t="s">
        <v>46</v>
      </c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BLACK/GOLD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SHITAKE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BRICK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 t="str">
        <f t="shared" si="0"/>
        <v>GARNET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 t="str">
        <f t="shared" si="0"/>
        <v>STEEL BLUE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0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ROCKY ROAD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</mergeCells>
  <phoneticPr fontId="35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P57"/>
  <sheetViews>
    <sheetView topLeftCell="A25" zoomScale="55" zoomScaleNormal="55" workbookViewId="0">
      <selection activeCell="B12" sqref="B12:AP12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3" width="20.6640625" customWidth="1"/>
    <col min="34" max="34" width="37.44140625" customWidth="1"/>
    <col min="35" max="39" width="20.6640625" customWidth="1"/>
    <col min="40" max="40" width="37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54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88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80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60.6" thickBot="1" x14ac:dyDescent="0.3">
      <c r="A6" s="123"/>
      <c r="B6" s="58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67.25" customHeight="1" x14ac:dyDescent="0.25">
      <c r="A7" s="123"/>
      <c r="B7" s="17"/>
      <c r="C7" s="18"/>
      <c r="D7" s="138" t="s">
        <v>306</v>
      </c>
      <c r="E7" s="113"/>
      <c r="F7" s="114"/>
      <c r="G7" s="113" t="s">
        <v>306</v>
      </c>
      <c r="H7" s="113"/>
      <c r="I7" s="114"/>
      <c r="J7" s="189" t="s">
        <v>307</v>
      </c>
      <c r="K7" s="189"/>
      <c r="L7" s="190"/>
      <c r="M7" s="219" t="s">
        <v>238</v>
      </c>
      <c r="N7" s="219"/>
      <c r="O7" s="220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70.5" customHeight="1" x14ac:dyDescent="0.25">
      <c r="A8" s="19"/>
      <c r="B8" s="20" t="s">
        <v>84</v>
      </c>
      <c r="C8" s="57"/>
      <c r="D8" s="127" t="s">
        <v>57</v>
      </c>
      <c r="E8" s="124"/>
      <c r="F8" s="124"/>
      <c r="G8" s="124" t="s">
        <v>49</v>
      </c>
      <c r="H8" s="124"/>
      <c r="I8" s="124"/>
      <c r="J8" s="205" t="s">
        <v>308</v>
      </c>
      <c r="K8" s="206"/>
      <c r="L8" s="207"/>
      <c r="M8" s="128" t="s">
        <v>76</v>
      </c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40" t="s">
        <v>49</v>
      </c>
      <c r="AH8" s="124"/>
      <c r="AI8" s="124" t="s">
        <v>50</v>
      </c>
      <c r="AJ8" s="124"/>
      <c r="AK8" s="135" t="s">
        <v>51</v>
      </c>
      <c r="AL8" s="135"/>
      <c r="AM8" s="135" t="s">
        <v>52</v>
      </c>
      <c r="AN8" s="135"/>
      <c r="AO8" s="136" t="s">
        <v>53</v>
      </c>
      <c r="AP8" s="137"/>
    </row>
    <row r="9" spans="1:42" ht="70.5" customHeight="1" x14ac:dyDescent="0.25">
      <c r="A9" s="19"/>
      <c r="B9" s="20" t="s">
        <v>85</v>
      </c>
      <c r="C9" s="57"/>
      <c r="D9" s="127" t="s">
        <v>56</v>
      </c>
      <c r="E9" s="124"/>
      <c r="F9" s="124"/>
      <c r="G9" s="124" t="s">
        <v>55</v>
      </c>
      <c r="H9" s="124"/>
      <c r="I9" s="124"/>
      <c r="J9" s="205" t="s">
        <v>308</v>
      </c>
      <c r="K9" s="206"/>
      <c r="L9" s="207"/>
      <c r="M9" s="128" t="s">
        <v>76</v>
      </c>
      <c r="N9" s="128"/>
      <c r="O9" s="128"/>
      <c r="P9" s="128"/>
      <c r="Q9" s="128"/>
      <c r="R9" s="128"/>
      <c r="S9" s="129" t="s">
        <v>65</v>
      </c>
      <c r="T9" s="129"/>
      <c r="U9" s="130"/>
      <c r="V9" s="127" t="s">
        <v>66</v>
      </c>
      <c r="W9" s="124"/>
      <c r="X9" s="124"/>
      <c r="Y9" s="124"/>
      <c r="Z9" s="124"/>
      <c r="AA9" s="124"/>
      <c r="AB9" s="124" t="s">
        <v>66</v>
      </c>
      <c r="AC9" s="124"/>
      <c r="AD9" s="124"/>
      <c r="AE9" s="124"/>
      <c r="AF9" s="139"/>
      <c r="AG9" s="140" t="s">
        <v>71</v>
      </c>
      <c r="AH9" s="124"/>
      <c r="AI9" s="124" t="s">
        <v>50</v>
      </c>
      <c r="AJ9" s="124"/>
      <c r="AK9" s="135" t="s">
        <v>51</v>
      </c>
      <c r="AL9" s="135"/>
      <c r="AM9" s="135" t="s">
        <v>52</v>
      </c>
      <c r="AN9" s="135"/>
      <c r="AO9" s="136" t="s">
        <v>53</v>
      </c>
      <c r="AP9" s="137"/>
    </row>
    <row r="10" spans="1:42" ht="44.4" x14ac:dyDescent="0.25">
      <c r="A10" s="19"/>
      <c r="B10" s="20"/>
      <c r="C10" s="21"/>
      <c r="D10" s="127"/>
      <c r="E10" s="124"/>
      <c r="F10" s="124"/>
      <c r="G10" s="124"/>
      <c r="H10" s="124"/>
      <c r="I10" s="124"/>
      <c r="J10" s="124"/>
      <c r="K10" s="124"/>
      <c r="L10" s="124"/>
      <c r="M10" s="124"/>
      <c r="N10" s="124"/>
      <c r="O10" s="124"/>
      <c r="P10" s="128"/>
      <c r="Q10" s="128"/>
      <c r="R10" s="128"/>
      <c r="S10" s="124"/>
      <c r="T10" s="124"/>
      <c r="U10" s="139"/>
      <c r="V10" s="127"/>
      <c r="W10" s="124"/>
      <c r="X10" s="124"/>
      <c r="Y10" s="124"/>
      <c r="Z10" s="124"/>
      <c r="AA10" s="124"/>
      <c r="AB10" s="124"/>
      <c r="AC10" s="124"/>
      <c r="AD10" s="124"/>
      <c r="AE10" s="124"/>
      <c r="AF10" s="139"/>
      <c r="AG10" s="140"/>
      <c r="AH10" s="124"/>
      <c r="AI10" s="124"/>
      <c r="AJ10" s="124"/>
      <c r="AK10" s="135"/>
      <c r="AL10" s="135"/>
      <c r="AM10" s="135"/>
      <c r="AN10" s="135"/>
      <c r="AO10" s="136"/>
      <c r="AP10" s="137"/>
    </row>
    <row r="11" spans="1:42" ht="44.4" x14ac:dyDescent="0.25">
      <c r="A11" s="19"/>
      <c r="B11" s="20"/>
      <c r="C11" s="21"/>
      <c r="D11" s="127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29"/>
      <c r="T11" s="129"/>
      <c r="U11" s="130"/>
      <c r="V11" s="127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40"/>
      <c r="AH11" s="124"/>
      <c r="AI11" s="124"/>
      <c r="AJ11" s="124"/>
      <c r="AK11" s="135"/>
      <c r="AL11" s="135"/>
      <c r="AM11" s="135"/>
      <c r="AN11" s="135"/>
      <c r="AO11" s="136"/>
      <c r="AP11" s="137"/>
    </row>
    <row r="12" spans="1:42" ht="44.4" x14ac:dyDescent="0.25">
      <c r="A12" s="19"/>
      <c r="B12" s="20"/>
      <c r="C12" s="21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89</v>
      </c>
      <c r="D25" s="168"/>
      <c r="E25" s="168"/>
      <c r="F25" s="169"/>
      <c r="G25" s="167" t="s">
        <v>45</v>
      </c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 t="s">
        <v>46</v>
      </c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 t="s">
        <v>46</v>
      </c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OLIVE COMBO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IVORY COMBO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>
        <f t="shared" si="0"/>
        <v>0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0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ROCKY ROAD PU/ROCKY ROAD PU/SNAKE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</mergeCells>
  <phoneticPr fontId="35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topLeftCell="K1" zoomScale="20" zoomScaleNormal="20" workbookViewId="0">
      <selection activeCell="AO3" sqref="AO3:AP4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169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166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145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60.6" thickBot="1" x14ac:dyDescent="0.3">
      <c r="A6" s="123"/>
      <c r="B6" s="58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67.25" customHeight="1" x14ac:dyDescent="0.25">
      <c r="A7" s="123"/>
      <c r="B7" s="17"/>
      <c r="C7" s="18"/>
      <c r="D7" s="221" t="s">
        <v>232</v>
      </c>
      <c r="E7" s="219"/>
      <c r="F7" s="220"/>
      <c r="G7" s="113"/>
      <c r="H7" s="113"/>
      <c r="I7" s="114"/>
      <c r="J7" s="113"/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4" x14ac:dyDescent="0.25">
      <c r="A8" s="19"/>
      <c r="B8" s="20" t="s">
        <v>47</v>
      </c>
      <c r="C8" s="21" t="s">
        <v>48</v>
      </c>
      <c r="D8" s="127" t="s">
        <v>49</v>
      </c>
      <c r="E8" s="124"/>
      <c r="F8" s="124"/>
      <c r="G8" s="124"/>
      <c r="H8" s="124"/>
      <c r="I8" s="124"/>
      <c r="J8" s="124"/>
      <c r="K8" s="124"/>
      <c r="L8" s="124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98" t="s">
        <v>49</v>
      </c>
      <c r="AH8" s="197"/>
      <c r="AI8" s="197" t="s">
        <v>50</v>
      </c>
      <c r="AJ8" s="197"/>
      <c r="AK8" s="191" t="s">
        <v>51</v>
      </c>
      <c r="AL8" s="191"/>
      <c r="AM8" s="191" t="s">
        <v>52</v>
      </c>
      <c r="AN8" s="191"/>
      <c r="AO8" s="192" t="s">
        <v>310</v>
      </c>
      <c r="AP8" s="193"/>
    </row>
    <row r="9" spans="1:42" ht="44.25" customHeight="1" x14ac:dyDescent="0.25">
      <c r="A9" s="19"/>
      <c r="B9" s="20" t="s">
        <v>55</v>
      </c>
      <c r="C9" s="21" t="s">
        <v>60</v>
      </c>
      <c r="D9" s="141" t="s">
        <v>55</v>
      </c>
      <c r="E9" s="142"/>
      <c r="F9" s="140"/>
      <c r="G9" s="124"/>
      <c r="H9" s="124"/>
      <c r="I9" s="124"/>
      <c r="J9" s="124"/>
      <c r="K9" s="124"/>
      <c r="L9" s="124"/>
      <c r="M9" s="128"/>
      <c r="N9" s="128"/>
      <c r="O9" s="128"/>
      <c r="P9" s="128"/>
      <c r="Q9" s="128"/>
      <c r="R9" s="128"/>
      <c r="S9" s="129">
        <v>300</v>
      </c>
      <c r="T9" s="129"/>
      <c r="U9" s="130"/>
      <c r="V9" s="127" t="s">
        <v>66</v>
      </c>
      <c r="W9" s="124"/>
      <c r="X9" s="124"/>
      <c r="Y9" s="124"/>
      <c r="Z9" s="124"/>
      <c r="AA9" s="124"/>
      <c r="AB9" s="124" t="s">
        <v>66</v>
      </c>
      <c r="AC9" s="124"/>
      <c r="AD9" s="124"/>
      <c r="AE9" s="124"/>
      <c r="AF9" s="139"/>
      <c r="AG9" s="198" t="s">
        <v>71</v>
      </c>
      <c r="AH9" s="197"/>
      <c r="AI9" s="197" t="s">
        <v>50</v>
      </c>
      <c r="AJ9" s="197"/>
      <c r="AK9" s="191" t="s">
        <v>51</v>
      </c>
      <c r="AL9" s="191"/>
      <c r="AM9" s="191" t="s">
        <v>52</v>
      </c>
      <c r="AN9" s="191"/>
      <c r="AO9" s="192" t="s">
        <v>310</v>
      </c>
      <c r="AP9" s="193"/>
    </row>
    <row r="10" spans="1:42" ht="44.25" customHeight="1" x14ac:dyDescent="0.25">
      <c r="A10" s="19"/>
      <c r="B10" s="20" t="s">
        <v>74</v>
      </c>
      <c r="C10" s="21">
        <v>864</v>
      </c>
      <c r="D10" s="127" t="s">
        <v>74</v>
      </c>
      <c r="E10" s="124"/>
      <c r="F10" s="124"/>
      <c r="G10" s="127"/>
      <c r="H10" s="124"/>
      <c r="I10" s="124"/>
      <c r="J10" s="124"/>
      <c r="K10" s="124"/>
      <c r="L10" s="124"/>
      <c r="M10" s="124"/>
      <c r="N10" s="124"/>
      <c r="O10" s="124"/>
      <c r="P10" s="128"/>
      <c r="Q10" s="128"/>
      <c r="R10" s="128"/>
      <c r="S10" s="124">
        <v>864</v>
      </c>
      <c r="T10" s="124"/>
      <c r="U10" s="139"/>
      <c r="V10" s="127" t="s">
        <v>66</v>
      </c>
      <c r="W10" s="124"/>
      <c r="X10" s="124"/>
      <c r="Y10" s="124"/>
      <c r="Z10" s="124"/>
      <c r="AA10" s="124"/>
      <c r="AB10" s="124" t="s">
        <v>66</v>
      </c>
      <c r="AC10" s="124"/>
      <c r="AD10" s="124"/>
      <c r="AE10" s="124"/>
      <c r="AF10" s="139"/>
      <c r="AG10" s="198" t="s">
        <v>71</v>
      </c>
      <c r="AH10" s="197"/>
      <c r="AI10" s="197" t="s">
        <v>50</v>
      </c>
      <c r="AJ10" s="197"/>
      <c r="AK10" s="191" t="s">
        <v>51</v>
      </c>
      <c r="AL10" s="191"/>
      <c r="AM10" s="191" t="s">
        <v>52</v>
      </c>
      <c r="AN10" s="191"/>
      <c r="AO10" s="192" t="s">
        <v>310</v>
      </c>
      <c r="AP10" s="193"/>
    </row>
    <row r="11" spans="1:42" ht="44.25" customHeight="1" x14ac:dyDescent="0.25">
      <c r="A11" s="19"/>
      <c r="B11" s="20" t="s">
        <v>57</v>
      </c>
      <c r="C11" s="21" t="s">
        <v>62</v>
      </c>
      <c r="D11" s="141" t="s">
        <v>57</v>
      </c>
      <c r="E11" s="142"/>
      <c r="F11" s="140"/>
      <c r="G11" s="124"/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43" t="s">
        <v>212</v>
      </c>
      <c r="T11" s="143"/>
      <c r="U11" s="144"/>
      <c r="V11" s="127" t="s">
        <v>66</v>
      </c>
      <c r="W11" s="124"/>
      <c r="X11" s="124"/>
      <c r="Y11" s="124"/>
      <c r="Z11" s="124"/>
      <c r="AA11" s="124"/>
      <c r="AB11" s="124" t="s">
        <v>66</v>
      </c>
      <c r="AC11" s="124"/>
      <c r="AD11" s="124"/>
      <c r="AE11" s="124"/>
      <c r="AF11" s="139"/>
      <c r="AG11" s="198" t="s">
        <v>71</v>
      </c>
      <c r="AH11" s="197"/>
      <c r="AI11" s="197" t="s">
        <v>50</v>
      </c>
      <c r="AJ11" s="197"/>
      <c r="AK11" s="191" t="s">
        <v>51</v>
      </c>
      <c r="AL11" s="191"/>
      <c r="AM11" s="191" t="s">
        <v>52</v>
      </c>
      <c r="AN11" s="191"/>
      <c r="AO11" s="192" t="s">
        <v>310</v>
      </c>
      <c r="AP11" s="193"/>
    </row>
    <row r="12" spans="1:42" ht="44.25" customHeight="1" x14ac:dyDescent="0.25">
      <c r="A12" s="19"/>
      <c r="B12" s="20" t="s">
        <v>58</v>
      </c>
      <c r="C12" s="21" t="s">
        <v>63</v>
      </c>
      <c r="D12" s="141" t="s">
        <v>58</v>
      </c>
      <c r="E12" s="142"/>
      <c r="F12" s="140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>
        <v>311</v>
      </c>
      <c r="T12" s="124"/>
      <c r="U12" s="139"/>
      <c r="V12" s="127" t="s">
        <v>66</v>
      </c>
      <c r="W12" s="124"/>
      <c r="X12" s="124"/>
      <c r="Y12" s="124"/>
      <c r="Z12" s="124"/>
      <c r="AA12" s="124"/>
      <c r="AB12" s="124" t="s">
        <v>66</v>
      </c>
      <c r="AC12" s="124"/>
      <c r="AD12" s="124"/>
      <c r="AE12" s="124"/>
      <c r="AF12" s="139"/>
      <c r="AG12" s="198" t="s">
        <v>358</v>
      </c>
      <c r="AH12" s="197"/>
      <c r="AI12" s="197" t="s">
        <v>50</v>
      </c>
      <c r="AJ12" s="197"/>
      <c r="AK12" s="191" t="s">
        <v>51</v>
      </c>
      <c r="AL12" s="191"/>
      <c r="AM12" s="191" t="s">
        <v>52</v>
      </c>
      <c r="AN12" s="191"/>
      <c r="AO12" s="192" t="s">
        <v>310</v>
      </c>
      <c r="AP12" s="193"/>
    </row>
    <row r="13" spans="1:42" ht="44.4" x14ac:dyDescent="0.25">
      <c r="A13" s="19"/>
      <c r="B13" s="20" t="s">
        <v>56</v>
      </c>
      <c r="C13" s="21" t="s">
        <v>61</v>
      </c>
      <c r="D13" s="127" t="s">
        <v>56</v>
      </c>
      <c r="E13" s="124"/>
      <c r="F13" s="124"/>
      <c r="G13" s="127"/>
      <c r="H13" s="124"/>
      <c r="I13" s="124"/>
      <c r="J13" s="124"/>
      <c r="K13" s="124"/>
      <c r="L13" s="124"/>
      <c r="M13" s="124"/>
      <c r="N13" s="124"/>
      <c r="O13" s="124"/>
      <c r="P13" s="128"/>
      <c r="Q13" s="128"/>
      <c r="R13" s="128"/>
      <c r="S13" s="124" t="s">
        <v>65</v>
      </c>
      <c r="T13" s="124"/>
      <c r="U13" s="139"/>
      <c r="V13" s="127" t="s">
        <v>66</v>
      </c>
      <c r="W13" s="124"/>
      <c r="X13" s="124"/>
      <c r="Y13" s="124"/>
      <c r="Z13" s="124"/>
      <c r="AA13" s="124"/>
      <c r="AB13" s="124" t="s">
        <v>66</v>
      </c>
      <c r="AC13" s="124"/>
      <c r="AD13" s="124"/>
      <c r="AE13" s="124"/>
      <c r="AF13" s="139"/>
      <c r="AG13" s="198" t="s">
        <v>71</v>
      </c>
      <c r="AH13" s="197"/>
      <c r="AI13" s="197" t="s">
        <v>50</v>
      </c>
      <c r="AJ13" s="197"/>
      <c r="AK13" s="191" t="s">
        <v>51</v>
      </c>
      <c r="AL13" s="191"/>
      <c r="AM13" s="191" t="s">
        <v>52</v>
      </c>
      <c r="AN13" s="191"/>
      <c r="AO13" s="192" t="s">
        <v>310</v>
      </c>
      <c r="AP13" s="193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167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BLACK/GOLD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SHITAKE</v>
      </c>
      <c r="C36" s="39">
        <v>1</v>
      </c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GARNET</v>
      </c>
      <c r="C37" s="39">
        <v>1</v>
      </c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 t="str">
        <f t="shared" si="0"/>
        <v>OLIVE</v>
      </c>
      <c r="C38" s="39">
        <v>1</v>
      </c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 t="str">
        <f t="shared" si="0"/>
        <v>STEEL BLUE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 t="str">
        <f t="shared" si="0"/>
        <v>IVORY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3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SAFFIANO PVC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topLeftCell="AB1" zoomScale="40" zoomScaleNormal="40" workbookViewId="0">
      <selection activeCell="AO3" sqref="AO3:AP4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169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166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168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60.6" thickBot="1" x14ac:dyDescent="0.3">
      <c r="A6" s="123"/>
      <c r="B6" s="58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30.5" customHeight="1" x14ac:dyDescent="0.25">
      <c r="A7" s="123"/>
      <c r="B7" s="17"/>
      <c r="C7" s="18"/>
      <c r="D7" s="221" t="s">
        <v>237</v>
      </c>
      <c r="E7" s="219"/>
      <c r="F7" s="220"/>
      <c r="G7" s="113"/>
      <c r="H7" s="113"/>
      <c r="I7" s="114"/>
      <c r="J7" s="113"/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4" x14ac:dyDescent="0.25">
      <c r="A8" s="19"/>
      <c r="B8" s="20" t="s">
        <v>47</v>
      </c>
      <c r="C8" s="21" t="s">
        <v>48</v>
      </c>
      <c r="D8" s="127" t="s">
        <v>49</v>
      </c>
      <c r="E8" s="124"/>
      <c r="F8" s="124"/>
      <c r="G8" s="124"/>
      <c r="H8" s="124"/>
      <c r="I8" s="124"/>
      <c r="J8" s="124"/>
      <c r="K8" s="124"/>
      <c r="L8" s="124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98" t="s">
        <v>49</v>
      </c>
      <c r="AH8" s="197"/>
      <c r="AI8" s="197" t="s">
        <v>50</v>
      </c>
      <c r="AJ8" s="197"/>
      <c r="AK8" s="191" t="s">
        <v>51</v>
      </c>
      <c r="AL8" s="191"/>
      <c r="AM8" s="191" t="s">
        <v>52</v>
      </c>
      <c r="AN8" s="191"/>
      <c r="AO8" s="192" t="s">
        <v>310</v>
      </c>
      <c r="AP8" s="193"/>
    </row>
    <row r="9" spans="1:42" ht="44.4" x14ac:dyDescent="0.25">
      <c r="A9" s="19"/>
      <c r="B9" s="20" t="s">
        <v>55</v>
      </c>
      <c r="C9" s="21" t="s">
        <v>60</v>
      </c>
      <c r="D9" s="222" t="s">
        <v>340</v>
      </c>
      <c r="E9" s="223"/>
      <c r="F9" s="218"/>
      <c r="G9" s="124"/>
      <c r="H9" s="124"/>
      <c r="I9" s="124"/>
      <c r="J9" s="124"/>
      <c r="K9" s="124"/>
      <c r="L9" s="124"/>
      <c r="M9" s="128"/>
      <c r="N9" s="128"/>
      <c r="O9" s="128"/>
      <c r="P9" s="128"/>
      <c r="Q9" s="128"/>
      <c r="R9" s="128"/>
      <c r="S9" s="129">
        <v>300</v>
      </c>
      <c r="T9" s="129"/>
      <c r="U9" s="130"/>
      <c r="V9" s="127" t="s">
        <v>66</v>
      </c>
      <c r="W9" s="124"/>
      <c r="X9" s="124"/>
      <c r="Y9" s="124"/>
      <c r="Z9" s="124"/>
      <c r="AA9" s="124"/>
      <c r="AB9" s="124" t="s">
        <v>66</v>
      </c>
      <c r="AC9" s="124"/>
      <c r="AD9" s="124"/>
      <c r="AE9" s="124"/>
      <c r="AF9" s="139"/>
      <c r="AG9" s="198" t="s">
        <v>71</v>
      </c>
      <c r="AH9" s="197"/>
      <c r="AI9" s="197" t="s">
        <v>50</v>
      </c>
      <c r="AJ9" s="197"/>
      <c r="AK9" s="191" t="s">
        <v>51</v>
      </c>
      <c r="AL9" s="191"/>
      <c r="AM9" s="191" t="s">
        <v>52</v>
      </c>
      <c r="AN9" s="191"/>
      <c r="AO9" s="192" t="s">
        <v>310</v>
      </c>
      <c r="AP9" s="193"/>
    </row>
    <row r="10" spans="1:42" ht="44.4" x14ac:dyDescent="0.25">
      <c r="A10" s="19"/>
      <c r="B10" s="20" t="s">
        <v>74</v>
      </c>
      <c r="C10" s="21">
        <v>864</v>
      </c>
      <c r="D10" s="127" t="s">
        <v>74</v>
      </c>
      <c r="E10" s="124"/>
      <c r="F10" s="124"/>
      <c r="G10" s="127"/>
      <c r="H10" s="124"/>
      <c r="I10" s="124"/>
      <c r="J10" s="124"/>
      <c r="K10" s="124"/>
      <c r="L10" s="124"/>
      <c r="M10" s="124"/>
      <c r="N10" s="124"/>
      <c r="O10" s="124"/>
      <c r="P10" s="128"/>
      <c r="Q10" s="128"/>
      <c r="R10" s="128"/>
      <c r="S10" s="124">
        <v>864</v>
      </c>
      <c r="T10" s="124"/>
      <c r="U10" s="139"/>
      <c r="V10" s="127" t="s">
        <v>66</v>
      </c>
      <c r="W10" s="124"/>
      <c r="X10" s="124"/>
      <c r="Y10" s="124"/>
      <c r="Z10" s="124"/>
      <c r="AA10" s="124"/>
      <c r="AB10" s="124" t="s">
        <v>66</v>
      </c>
      <c r="AC10" s="124"/>
      <c r="AD10" s="124"/>
      <c r="AE10" s="124"/>
      <c r="AF10" s="139"/>
      <c r="AG10" s="198" t="s">
        <v>71</v>
      </c>
      <c r="AH10" s="197"/>
      <c r="AI10" s="197" t="s">
        <v>50</v>
      </c>
      <c r="AJ10" s="197"/>
      <c r="AK10" s="191" t="s">
        <v>51</v>
      </c>
      <c r="AL10" s="191"/>
      <c r="AM10" s="191" t="s">
        <v>52</v>
      </c>
      <c r="AN10" s="191"/>
      <c r="AO10" s="192" t="s">
        <v>310</v>
      </c>
      <c r="AP10" s="193"/>
    </row>
    <row r="11" spans="1:42" ht="44.4" x14ac:dyDescent="0.25">
      <c r="A11" s="19"/>
      <c r="B11" s="20"/>
      <c r="C11" s="21"/>
      <c r="D11" s="127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29"/>
      <c r="T11" s="129"/>
      <c r="U11" s="130"/>
      <c r="V11" s="127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98"/>
      <c r="AH11" s="197"/>
      <c r="AI11" s="197"/>
      <c r="AJ11" s="197"/>
      <c r="AK11" s="191"/>
      <c r="AL11" s="191"/>
      <c r="AM11" s="191"/>
      <c r="AN11" s="191"/>
      <c r="AO11" s="192"/>
      <c r="AP11" s="193"/>
    </row>
    <row r="12" spans="1:42" ht="44.4" x14ac:dyDescent="0.25">
      <c r="A12" s="19"/>
      <c r="B12" s="20"/>
      <c r="C12" s="21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167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BLACK/GOLD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SHITAKE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GARNET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0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CROCO PVC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topLeftCell="AB1" zoomScale="40" zoomScaleNormal="40" workbookViewId="0">
      <selection activeCell="AO3" sqref="AO3:AP4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3" width="20.6640625" customWidth="1"/>
    <col min="34" max="34" width="30.6640625" customWidth="1"/>
    <col min="35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169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166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170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60.6" thickBot="1" x14ac:dyDescent="0.3">
      <c r="A6" s="123"/>
      <c r="B6" s="58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67.25" customHeight="1" x14ac:dyDescent="0.25">
      <c r="A7" s="123"/>
      <c r="B7" s="17"/>
      <c r="C7" s="18"/>
      <c r="D7" s="138" t="s">
        <v>233</v>
      </c>
      <c r="E7" s="113"/>
      <c r="F7" s="114"/>
      <c r="G7" s="219" t="s">
        <v>232</v>
      </c>
      <c r="H7" s="219"/>
      <c r="I7" s="220"/>
      <c r="J7" s="113"/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4" x14ac:dyDescent="0.25">
      <c r="A8" s="19"/>
      <c r="B8" s="20" t="s">
        <v>69</v>
      </c>
      <c r="C8" s="21" t="s">
        <v>70</v>
      </c>
      <c r="D8" s="127" t="s">
        <v>49</v>
      </c>
      <c r="E8" s="124"/>
      <c r="F8" s="124"/>
      <c r="G8" s="124" t="s">
        <v>49</v>
      </c>
      <c r="H8" s="124"/>
      <c r="I8" s="124"/>
      <c r="J8" s="124"/>
      <c r="K8" s="124"/>
      <c r="L8" s="124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98" t="s">
        <v>49</v>
      </c>
      <c r="AH8" s="197"/>
      <c r="AI8" s="197" t="s">
        <v>50</v>
      </c>
      <c r="AJ8" s="197"/>
      <c r="AK8" s="191" t="s">
        <v>51</v>
      </c>
      <c r="AL8" s="191"/>
      <c r="AM8" s="191" t="s">
        <v>52</v>
      </c>
      <c r="AN8" s="191"/>
      <c r="AO8" s="192" t="s">
        <v>310</v>
      </c>
      <c r="AP8" s="193"/>
    </row>
    <row r="9" spans="1:42" ht="44.4" x14ac:dyDescent="0.25">
      <c r="A9" s="19"/>
      <c r="B9" s="20" t="s">
        <v>75</v>
      </c>
      <c r="C9" s="57"/>
      <c r="D9" s="127" t="s">
        <v>76</v>
      </c>
      <c r="E9" s="124"/>
      <c r="F9" s="124"/>
      <c r="G9" s="124" t="s">
        <v>55</v>
      </c>
      <c r="H9" s="124"/>
      <c r="I9" s="124"/>
      <c r="J9" s="124"/>
      <c r="K9" s="124"/>
      <c r="L9" s="124"/>
      <c r="M9" s="124"/>
      <c r="N9" s="124"/>
      <c r="O9" s="124"/>
      <c r="P9" s="128"/>
      <c r="Q9" s="128"/>
      <c r="R9" s="128"/>
      <c r="S9" s="124">
        <v>300</v>
      </c>
      <c r="T9" s="124"/>
      <c r="U9" s="139"/>
      <c r="V9" s="127" t="s">
        <v>66</v>
      </c>
      <c r="W9" s="124"/>
      <c r="X9" s="124"/>
      <c r="Y9" s="124"/>
      <c r="Z9" s="124"/>
      <c r="AA9" s="124"/>
      <c r="AB9" s="124" t="s">
        <v>66</v>
      </c>
      <c r="AC9" s="124"/>
      <c r="AD9" s="124"/>
      <c r="AE9" s="124"/>
      <c r="AF9" s="139"/>
      <c r="AG9" s="198" t="s">
        <v>71</v>
      </c>
      <c r="AH9" s="197"/>
      <c r="AI9" s="197" t="s">
        <v>50</v>
      </c>
      <c r="AJ9" s="197"/>
      <c r="AK9" s="191" t="s">
        <v>51</v>
      </c>
      <c r="AL9" s="191"/>
      <c r="AM9" s="191" t="s">
        <v>52</v>
      </c>
      <c r="AN9" s="191"/>
      <c r="AO9" s="192" t="s">
        <v>310</v>
      </c>
      <c r="AP9" s="193"/>
    </row>
    <row r="10" spans="1:42" ht="44.4" x14ac:dyDescent="0.25">
      <c r="A10" s="19"/>
      <c r="B10" s="20"/>
      <c r="C10" s="57"/>
      <c r="D10" s="127"/>
      <c r="E10" s="124"/>
      <c r="F10" s="124"/>
      <c r="G10" s="124"/>
      <c r="H10" s="124"/>
      <c r="I10" s="124"/>
      <c r="J10" s="124"/>
      <c r="K10" s="124"/>
      <c r="L10" s="124"/>
      <c r="M10" s="124"/>
      <c r="N10" s="124"/>
      <c r="O10" s="124"/>
      <c r="P10" s="128"/>
      <c r="Q10" s="128"/>
      <c r="R10" s="128"/>
      <c r="S10" s="124"/>
      <c r="T10" s="124"/>
      <c r="U10" s="139"/>
      <c r="V10" s="127"/>
      <c r="W10" s="124"/>
      <c r="X10" s="124"/>
      <c r="Y10" s="124"/>
      <c r="Z10" s="124"/>
      <c r="AA10" s="124"/>
      <c r="AB10" s="124"/>
      <c r="AC10" s="124"/>
      <c r="AD10" s="124"/>
      <c r="AE10" s="124"/>
      <c r="AF10" s="139"/>
      <c r="AG10" s="140"/>
      <c r="AH10" s="124"/>
      <c r="AI10" s="124"/>
      <c r="AJ10" s="124"/>
      <c r="AK10" s="135"/>
      <c r="AL10" s="135"/>
      <c r="AM10" s="135"/>
      <c r="AN10" s="135"/>
      <c r="AO10" s="136"/>
      <c r="AP10" s="137"/>
    </row>
    <row r="11" spans="1:42" ht="44.4" x14ac:dyDescent="0.25">
      <c r="A11" s="19"/>
      <c r="B11" s="20"/>
      <c r="C11" s="21"/>
      <c r="D11" s="127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29"/>
      <c r="T11" s="129"/>
      <c r="U11" s="130"/>
      <c r="V11" s="127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40"/>
      <c r="AH11" s="124"/>
      <c r="AI11" s="124"/>
      <c r="AJ11" s="124"/>
      <c r="AK11" s="135"/>
      <c r="AL11" s="135"/>
      <c r="AM11" s="135"/>
      <c r="AN11" s="135"/>
      <c r="AO11" s="136"/>
      <c r="AP11" s="137"/>
    </row>
    <row r="12" spans="1:42" ht="44.4" x14ac:dyDescent="0.25">
      <c r="A12" s="19"/>
      <c r="B12" s="20"/>
      <c r="C12" s="21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167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BLACK/BLACK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CHINO/SHITAKE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>
        <f t="shared" si="0"/>
        <v>0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0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T&amp;C LOGO PVC/SAFFIANO PVC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topLeftCell="K1" zoomScale="40" zoomScaleNormal="40" workbookViewId="0">
      <selection activeCell="AM11" sqref="AM11:AN11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44.554687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ht="110.25" customHeight="1" x14ac:dyDescent="0.25">
      <c r="A3" s="8"/>
      <c r="B3" s="108" t="s">
        <v>0</v>
      </c>
      <c r="C3" s="109"/>
      <c r="D3" s="239" t="s">
        <v>41</v>
      </c>
      <c r="E3" s="239"/>
      <c r="F3" s="239"/>
      <c r="G3" s="239"/>
      <c r="H3" s="239"/>
      <c r="I3" s="239"/>
      <c r="J3" s="239"/>
      <c r="K3" s="240" t="s">
        <v>1</v>
      </c>
      <c r="L3" s="240"/>
      <c r="M3" s="240"/>
      <c r="N3" s="240"/>
      <c r="O3" s="239"/>
      <c r="P3" s="239"/>
      <c r="Q3" s="239"/>
      <c r="R3" s="239"/>
      <c r="S3" s="239"/>
      <c r="T3" s="239"/>
      <c r="U3" s="239"/>
      <c r="V3" s="239"/>
      <c r="W3" s="239"/>
      <c r="X3" s="239"/>
      <c r="Y3" s="239"/>
      <c r="Z3" s="239"/>
      <c r="AA3" s="239"/>
      <c r="AB3" s="241" t="s">
        <v>2</v>
      </c>
      <c r="AC3" s="241"/>
      <c r="AD3" s="241"/>
      <c r="AE3" s="241"/>
      <c r="AF3" s="241"/>
      <c r="AG3" s="239" t="s">
        <v>42</v>
      </c>
      <c r="AH3" s="239"/>
      <c r="AI3" s="239"/>
      <c r="AJ3" s="239"/>
      <c r="AK3" s="239"/>
      <c r="AL3" s="239"/>
      <c r="AM3" s="239"/>
      <c r="AN3" s="227" t="s">
        <v>3</v>
      </c>
      <c r="AO3" s="229" t="s">
        <v>169</v>
      </c>
      <c r="AP3" s="230"/>
    </row>
    <row r="4" spans="1:42" ht="100.5" customHeight="1" thickBot="1" x14ac:dyDescent="0.3">
      <c r="A4" s="8"/>
      <c r="B4" s="233" t="s">
        <v>4</v>
      </c>
      <c r="C4" s="234"/>
      <c r="D4" s="235"/>
      <c r="E4" s="235"/>
      <c r="F4" s="235"/>
      <c r="G4" s="235"/>
      <c r="H4" s="235"/>
      <c r="I4" s="235"/>
      <c r="J4" s="235"/>
      <c r="K4" s="236" t="s">
        <v>5</v>
      </c>
      <c r="L4" s="236"/>
      <c r="M4" s="236"/>
      <c r="N4" s="236"/>
      <c r="O4" s="237" t="s">
        <v>289</v>
      </c>
      <c r="P4" s="237"/>
      <c r="Q4" s="237"/>
      <c r="R4" s="237"/>
      <c r="S4" s="237"/>
      <c r="T4" s="237"/>
      <c r="U4" s="237"/>
      <c r="V4" s="237"/>
      <c r="W4" s="237"/>
      <c r="X4" s="237"/>
      <c r="Y4" s="237"/>
      <c r="Z4" s="237"/>
      <c r="AA4" s="237"/>
      <c r="AB4" s="238" t="s">
        <v>6</v>
      </c>
      <c r="AC4" s="238"/>
      <c r="AD4" s="238"/>
      <c r="AE4" s="238"/>
      <c r="AF4" s="238"/>
      <c r="AG4" s="237" t="s">
        <v>44</v>
      </c>
      <c r="AH4" s="237"/>
      <c r="AI4" s="237"/>
      <c r="AJ4" s="237"/>
      <c r="AK4" s="237"/>
      <c r="AL4" s="237"/>
      <c r="AM4" s="237"/>
      <c r="AN4" s="228"/>
      <c r="AO4" s="231"/>
      <c r="AP4" s="232"/>
    </row>
    <row r="5" spans="1:42" ht="38.4" thickBot="1" x14ac:dyDescent="0.3">
      <c r="A5" s="8"/>
      <c r="B5" s="9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1"/>
      <c r="X5" s="11"/>
      <c r="Y5" s="11"/>
      <c r="Z5" s="11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2"/>
      <c r="AN5" s="12"/>
      <c r="AO5" s="11"/>
      <c r="AP5" s="13"/>
    </row>
    <row r="6" spans="1:42" ht="60.6" thickBot="1" x14ac:dyDescent="0.3">
      <c r="A6" s="123"/>
      <c r="B6" s="69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250" t="s">
        <v>15</v>
      </c>
      <c r="W6" s="251"/>
      <c r="X6" s="252"/>
      <c r="Y6" s="224" t="s">
        <v>16</v>
      </c>
      <c r="Z6" s="224"/>
      <c r="AA6" s="224"/>
      <c r="AB6" s="225" t="s">
        <v>17</v>
      </c>
      <c r="AC6" s="251"/>
      <c r="AD6" s="251"/>
      <c r="AE6" s="225" t="s">
        <v>14</v>
      </c>
      <c r="AF6" s="226"/>
      <c r="AG6" s="252" t="s">
        <v>18</v>
      </c>
      <c r="AH6" s="224"/>
      <c r="AI6" s="224" t="s">
        <v>19</v>
      </c>
      <c r="AJ6" s="224"/>
      <c r="AK6" s="224" t="s">
        <v>20</v>
      </c>
      <c r="AL6" s="224"/>
      <c r="AM6" s="224" t="s">
        <v>21</v>
      </c>
      <c r="AN6" s="224"/>
      <c r="AO6" s="225" t="s">
        <v>22</v>
      </c>
      <c r="AP6" s="226"/>
    </row>
    <row r="7" spans="1:42" ht="135" customHeight="1" thickBot="1" x14ac:dyDescent="0.3">
      <c r="A7" s="123"/>
      <c r="B7" s="17"/>
      <c r="C7" s="18"/>
      <c r="D7" s="263" t="s">
        <v>306</v>
      </c>
      <c r="E7" s="244"/>
      <c r="F7" s="245"/>
      <c r="G7" s="242" t="s">
        <v>312</v>
      </c>
      <c r="H7" s="242"/>
      <c r="I7" s="243"/>
      <c r="J7" s="244"/>
      <c r="K7" s="244"/>
      <c r="L7" s="245"/>
      <c r="M7" s="244"/>
      <c r="N7" s="244"/>
      <c r="O7" s="245"/>
      <c r="P7" s="246"/>
      <c r="Q7" s="247"/>
      <c r="R7" s="248"/>
      <c r="S7" s="246"/>
      <c r="T7" s="247"/>
      <c r="U7" s="249"/>
      <c r="V7" s="255"/>
      <c r="W7" s="247"/>
      <c r="X7" s="248"/>
      <c r="Y7" s="246"/>
      <c r="Z7" s="247"/>
      <c r="AA7" s="248"/>
      <c r="AB7" s="256"/>
      <c r="AC7" s="257"/>
      <c r="AD7" s="258"/>
      <c r="AE7" s="246"/>
      <c r="AF7" s="249"/>
      <c r="AG7" s="259"/>
      <c r="AH7" s="253"/>
      <c r="AI7" s="253"/>
      <c r="AJ7" s="253"/>
      <c r="AK7" s="253"/>
      <c r="AL7" s="253"/>
      <c r="AM7" s="253"/>
      <c r="AN7" s="253"/>
      <c r="AO7" s="253"/>
      <c r="AP7" s="254"/>
    </row>
    <row r="8" spans="1:42" ht="44.4" x14ac:dyDescent="0.25">
      <c r="A8" s="19"/>
      <c r="B8" s="20" t="s">
        <v>90</v>
      </c>
      <c r="C8" s="66" t="s">
        <v>91</v>
      </c>
      <c r="D8" s="199" t="s">
        <v>49</v>
      </c>
      <c r="E8" s="200"/>
      <c r="F8" s="200"/>
      <c r="G8" s="200" t="s">
        <v>153</v>
      </c>
      <c r="H8" s="200"/>
      <c r="I8" s="200"/>
      <c r="J8" s="200"/>
      <c r="K8" s="200"/>
      <c r="L8" s="200"/>
      <c r="M8" s="201"/>
      <c r="N8" s="201"/>
      <c r="O8" s="201"/>
      <c r="P8" s="201"/>
      <c r="Q8" s="201"/>
      <c r="R8" s="201"/>
      <c r="S8" s="202">
        <v>580</v>
      </c>
      <c r="T8" s="202"/>
      <c r="U8" s="203"/>
      <c r="V8" s="199" t="s">
        <v>49</v>
      </c>
      <c r="W8" s="200"/>
      <c r="X8" s="200"/>
      <c r="Y8" s="200"/>
      <c r="Z8" s="200"/>
      <c r="AA8" s="200"/>
      <c r="AB8" s="200" t="s">
        <v>49</v>
      </c>
      <c r="AC8" s="200"/>
      <c r="AD8" s="200"/>
      <c r="AE8" s="200"/>
      <c r="AF8" s="265"/>
      <c r="AG8" s="199" t="s">
        <v>49</v>
      </c>
      <c r="AH8" s="200"/>
      <c r="AI8" s="200" t="s">
        <v>50</v>
      </c>
      <c r="AJ8" s="200"/>
      <c r="AK8" s="260" t="s">
        <v>86</v>
      </c>
      <c r="AL8" s="260"/>
      <c r="AM8" s="260" t="s">
        <v>87</v>
      </c>
      <c r="AN8" s="260"/>
      <c r="AO8" s="261" t="s">
        <v>87</v>
      </c>
      <c r="AP8" s="262"/>
    </row>
    <row r="9" spans="1:42" ht="44.25" customHeight="1" x14ac:dyDescent="0.25">
      <c r="A9" s="19"/>
      <c r="B9" s="20" t="s">
        <v>55</v>
      </c>
      <c r="C9" s="66" t="s">
        <v>60</v>
      </c>
      <c r="D9" s="127" t="s">
        <v>55</v>
      </c>
      <c r="E9" s="124"/>
      <c r="F9" s="124"/>
      <c r="G9" s="124" t="s">
        <v>153</v>
      </c>
      <c r="H9" s="124"/>
      <c r="I9" s="124"/>
      <c r="J9" s="124"/>
      <c r="K9" s="124"/>
      <c r="L9" s="124"/>
      <c r="M9" s="128"/>
      <c r="N9" s="128"/>
      <c r="O9" s="128"/>
      <c r="P9" s="128"/>
      <c r="Q9" s="128"/>
      <c r="R9" s="128"/>
      <c r="S9" s="129">
        <v>300</v>
      </c>
      <c r="T9" s="129"/>
      <c r="U9" s="130"/>
      <c r="V9" s="127" t="s">
        <v>66</v>
      </c>
      <c r="W9" s="124"/>
      <c r="X9" s="124"/>
      <c r="Y9" s="124"/>
      <c r="Z9" s="124"/>
      <c r="AA9" s="124"/>
      <c r="AB9" s="124" t="s">
        <v>66</v>
      </c>
      <c r="AC9" s="124"/>
      <c r="AD9" s="124"/>
      <c r="AE9" s="124"/>
      <c r="AF9" s="139"/>
      <c r="AG9" s="264" t="s">
        <v>71</v>
      </c>
      <c r="AH9" s="197"/>
      <c r="AI9" s="124" t="s">
        <v>50</v>
      </c>
      <c r="AJ9" s="124"/>
      <c r="AK9" s="135" t="s">
        <v>86</v>
      </c>
      <c r="AL9" s="135"/>
      <c r="AM9" s="135" t="s">
        <v>87</v>
      </c>
      <c r="AN9" s="135"/>
      <c r="AO9" s="136" t="s">
        <v>87</v>
      </c>
      <c r="AP9" s="137"/>
    </row>
    <row r="10" spans="1:42" ht="44.25" customHeight="1" x14ac:dyDescent="0.25">
      <c r="A10" s="19"/>
      <c r="B10" s="20" t="s">
        <v>74</v>
      </c>
      <c r="C10" s="66">
        <v>864</v>
      </c>
      <c r="D10" s="127" t="s">
        <v>74</v>
      </c>
      <c r="E10" s="124"/>
      <c r="F10" s="124"/>
      <c r="G10" s="124" t="s">
        <v>153</v>
      </c>
      <c r="H10" s="124"/>
      <c r="I10" s="124"/>
      <c r="J10" s="124"/>
      <c r="K10" s="124"/>
      <c r="L10" s="124"/>
      <c r="M10" s="124"/>
      <c r="N10" s="124"/>
      <c r="O10" s="124"/>
      <c r="P10" s="128"/>
      <c r="Q10" s="128"/>
      <c r="R10" s="128"/>
      <c r="S10" s="124">
        <v>864</v>
      </c>
      <c r="T10" s="124"/>
      <c r="U10" s="139"/>
      <c r="V10" s="127" t="s">
        <v>66</v>
      </c>
      <c r="W10" s="124"/>
      <c r="X10" s="124"/>
      <c r="Y10" s="124"/>
      <c r="Z10" s="124"/>
      <c r="AA10" s="124"/>
      <c r="AB10" s="124" t="s">
        <v>66</v>
      </c>
      <c r="AC10" s="124"/>
      <c r="AD10" s="124"/>
      <c r="AE10" s="124"/>
      <c r="AF10" s="139"/>
      <c r="AG10" s="264" t="s">
        <v>71</v>
      </c>
      <c r="AH10" s="197"/>
      <c r="AI10" s="124" t="s">
        <v>50</v>
      </c>
      <c r="AJ10" s="124"/>
      <c r="AK10" s="135" t="s">
        <v>86</v>
      </c>
      <c r="AL10" s="135"/>
      <c r="AM10" s="135" t="s">
        <v>87</v>
      </c>
      <c r="AN10" s="135"/>
      <c r="AO10" s="136" t="s">
        <v>87</v>
      </c>
      <c r="AP10" s="137"/>
    </row>
    <row r="11" spans="1:42" ht="44.25" customHeight="1" x14ac:dyDescent="0.25">
      <c r="A11" s="19"/>
      <c r="B11" s="20" t="s">
        <v>57</v>
      </c>
      <c r="C11" s="66" t="s">
        <v>62</v>
      </c>
      <c r="D11" s="127" t="s">
        <v>57</v>
      </c>
      <c r="E11" s="124"/>
      <c r="F11" s="124"/>
      <c r="G11" s="124" t="s">
        <v>153</v>
      </c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43" t="s">
        <v>212</v>
      </c>
      <c r="T11" s="143"/>
      <c r="U11" s="144"/>
      <c r="V11" s="127" t="s">
        <v>93</v>
      </c>
      <c r="W11" s="124"/>
      <c r="X11" s="124"/>
      <c r="Y11" s="124"/>
      <c r="Z11" s="124"/>
      <c r="AA11" s="124"/>
      <c r="AB11" s="124" t="s">
        <v>93</v>
      </c>
      <c r="AC11" s="124"/>
      <c r="AD11" s="124"/>
      <c r="AE11" s="124"/>
      <c r="AF11" s="139"/>
      <c r="AG11" s="264" t="s">
        <v>71</v>
      </c>
      <c r="AH11" s="197"/>
      <c r="AI11" s="124" t="s">
        <v>50</v>
      </c>
      <c r="AJ11" s="124"/>
      <c r="AK11" s="135" t="s">
        <v>86</v>
      </c>
      <c r="AL11" s="135"/>
      <c r="AM11" s="135" t="s">
        <v>87</v>
      </c>
      <c r="AN11" s="135"/>
      <c r="AO11" s="136" t="s">
        <v>87</v>
      </c>
      <c r="AP11" s="137"/>
    </row>
    <row r="12" spans="1:42" ht="44.25" customHeight="1" x14ac:dyDescent="0.25">
      <c r="A12" s="19"/>
      <c r="B12" s="20" t="s">
        <v>58</v>
      </c>
      <c r="C12" s="66" t="s">
        <v>63</v>
      </c>
      <c r="D12" s="127" t="s">
        <v>58</v>
      </c>
      <c r="E12" s="124"/>
      <c r="F12" s="124"/>
      <c r="G12" s="124" t="s">
        <v>153</v>
      </c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>
        <v>311</v>
      </c>
      <c r="T12" s="124"/>
      <c r="U12" s="139"/>
      <c r="V12" s="127" t="s">
        <v>93</v>
      </c>
      <c r="W12" s="124"/>
      <c r="X12" s="124"/>
      <c r="Y12" s="124"/>
      <c r="Z12" s="124"/>
      <c r="AA12" s="124"/>
      <c r="AB12" s="124" t="s">
        <v>93</v>
      </c>
      <c r="AC12" s="124"/>
      <c r="AD12" s="124"/>
      <c r="AE12" s="124"/>
      <c r="AF12" s="139"/>
      <c r="AG12" s="198" t="s">
        <v>358</v>
      </c>
      <c r="AH12" s="197"/>
      <c r="AI12" s="124" t="s">
        <v>50</v>
      </c>
      <c r="AJ12" s="124"/>
      <c r="AK12" s="135" t="s">
        <v>86</v>
      </c>
      <c r="AL12" s="135"/>
      <c r="AM12" s="135" t="s">
        <v>87</v>
      </c>
      <c r="AN12" s="135"/>
      <c r="AO12" s="136" t="s">
        <v>87</v>
      </c>
      <c r="AP12" s="137"/>
    </row>
    <row r="13" spans="1:42" ht="44.4" x14ac:dyDescent="0.25">
      <c r="A13" s="19"/>
      <c r="B13" s="20"/>
      <c r="C13" s="66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27"/>
      <c r="AH13" s="124"/>
      <c r="AI13" s="124"/>
      <c r="AJ13" s="124"/>
      <c r="AK13" s="135"/>
      <c r="AL13" s="135"/>
      <c r="AM13" s="135"/>
      <c r="AN13" s="135"/>
      <c r="AO13" s="136"/>
      <c r="AP13" s="137"/>
    </row>
    <row r="14" spans="1:42" ht="44.4" x14ac:dyDescent="0.25">
      <c r="A14" s="19"/>
      <c r="B14" s="20"/>
      <c r="C14" s="66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8"/>
      <c r="Q14" s="128"/>
      <c r="R14" s="128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27"/>
      <c r="AH14" s="124"/>
      <c r="AI14" s="124"/>
      <c r="AJ14" s="124"/>
      <c r="AK14" s="135"/>
      <c r="AL14" s="135"/>
      <c r="AM14" s="135"/>
      <c r="AN14" s="135"/>
      <c r="AO14" s="136"/>
      <c r="AP14" s="137"/>
    </row>
    <row r="15" spans="1:42" ht="44.4" x14ac:dyDescent="0.25">
      <c r="A15" s="10"/>
      <c r="B15" s="20"/>
      <c r="C15" s="67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5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66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27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66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27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66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27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66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27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66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27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66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27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68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9"/>
      <c r="AH22" s="150"/>
      <c r="AI22" s="150"/>
      <c r="AJ22" s="150"/>
      <c r="AK22" s="150"/>
      <c r="AL22" s="150"/>
      <c r="AM22" s="150"/>
      <c r="AN22" s="150"/>
      <c r="AO22" s="266"/>
      <c r="AP22" s="26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175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/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/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BLACK/GUNMETAL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SHITAKE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GARNET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 t="str">
        <f t="shared" si="0"/>
        <v>OLIVE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 t="str">
        <f t="shared" si="0"/>
        <v>STEEL BLUE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0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70"/>
      <c r="C57" s="188" t="str">
        <f>AG4</f>
        <v>ROCKY ROAD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topLeftCell="A5" zoomScale="40" zoomScaleNormal="40" workbookViewId="0">
      <selection activeCell="A14" sqref="A14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44.554687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ht="110.25" customHeight="1" x14ac:dyDescent="0.25">
      <c r="A3" s="8"/>
      <c r="B3" s="108" t="s">
        <v>0</v>
      </c>
      <c r="C3" s="109"/>
      <c r="D3" s="239" t="s">
        <v>41</v>
      </c>
      <c r="E3" s="239"/>
      <c r="F3" s="239"/>
      <c r="G3" s="239"/>
      <c r="H3" s="239"/>
      <c r="I3" s="239"/>
      <c r="J3" s="239"/>
      <c r="K3" s="240" t="s">
        <v>1</v>
      </c>
      <c r="L3" s="240"/>
      <c r="M3" s="240"/>
      <c r="N3" s="240"/>
      <c r="O3" s="239"/>
      <c r="P3" s="239"/>
      <c r="Q3" s="239"/>
      <c r="R3" s="239"/>
      <c r="S3" s="239"/>
      <c r="T3" s="239"/>
      <c r="U3" s="239"/>
      <c r="V3" s="239"/>
      <c r="W3" s="239"/>
      <c r="X3" s="239"/>
      <c r="Y3" s="239"/>
      <c r="Z3" s="239"/>
      <c r="AA3" s="239"/>
      <c r="AB3" s="241" t="s">
        <v>2</v>
      </c>
      <c r="AC3" s="241"/>
      <c r="AD3" s="241"/>
      <c r="AE3" s="241"/>
      <c r="AF3" s="241"/>
      <c r="AG3" s="239" t="s">
        <v>42</v>
      </c>
      <c r="AH3" s="239"/>
      <c r="AI3" s="239"/>
      <c r="AJ3" s="239"/>
      <c r="AK3" s="239"/>
      <c r="AL3" s="239"/>
      <c r="AM3" s="239"/>
      <c r="AN3" s="227" t="s">
        <v>3</v>
      </c>
      <c r="AO3" s="229" t="s">
        <v>169</v>
      </c>
      <c r="AP3" s="230"/>
    </row>
    <row r="4" spans="1:42" ht="100.5" customHeight="1" thickBot="1" x14ac:dyDescent="0.3">
      <c r="A4" s="8"/>
      <c r="B4" s="233" t="s">
        <v>4</v>
      </c>
      <c r="C4" s="234"/>
      <c r="D4" s="235"/>
      <c r="E4" s="235"/>
      <c r="F4" s="235"/>
      <c r="G4" s="235"/>
      <c r="H4" s="235"/>
      <c r="I4" s="235"/>
      <c r="J4" s="235"/>
      <c r="K4" s="236" t="s">
        <v>5</v>
      </c>
      <c r="L4" s="236"/>
      <c r="M4" s="236"/>
      <c r="N4" s="236"/>
      <c r="O4" s="237" t="s">
        <v>289</v>
      </c>
      <c r="P4" s="237"/>
      <c r="Q4" s="237"/>
      <c r="R4" s="237"/>
      <c r="S4" s="237"/>
      <c r="T4" s="237"/>
      <c r="U4" s="237"/>
      <c r="V4" s="237"/>
      <c r="W4" s="237"/>
      <c r="X4" s="237"/>
      <c r="Y4" s="237"/>
      <c r="Z4" s="237"/>
      <c r="AA4" s="237"/>
      <c r="AB4" s="238" t="s">
        <v>6</v>
      </c>
      <c r="AC4" s="238"/>
      <c r="AD4" s="238"/>
      <c r="AE4" s="238"/>
      <c r="AF4" s="238"/>
      <c r="AG4" s="237" t="s">
        <v>223</v>
      </c>
      <c r="AH4" s="237"/>
      <c r="AI4" s="237"/>
      <c r="AJ4" s="237"/>
      <c r="AK4" s="237"/>
      <c r="AL4" s="237"/>
      <c r="AM4" s="237"/>
      <c r="AN4" s="228"/>
      <c r="AO4" s="231"/>
      <c r="AP4" s="232"/>
    </row>
    <row r="5" spans="1:42" ht="38.4" thickBot="1" x14ac:dyDescent="0.3">
      <c r="A5" s="8"/>
      <c r="B5" s="9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1"/>
      <c r="X5" s="11"/>
      <c r="Y5" s="11"/>
      <c r="Z5" s="11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2"/>
      <c r="AN5" s="12"/>
      <c r="AO5" s="11"/>
      <c r="AP5" s="13"/>
    </row>
    <row r="6" spans="1:42" ht="60.6" thickBot="1" x14ac:dyDescent="0.3">
      <c r="A6" s="123"/>
      <c r="B6" s="71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12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33.5" customHeight="1" thickBot="1" x14ac:dyDescent="0.3">
      <c r="A7" s="123"/>
      <c r="B7" s="17"/>
      <c r="C7" s="18"/>
      <c r="D7" s="113" t="s">
        <v>79</v>
      </c>
      <c r="E7" s="113"/>
      <c r="F7" s="114"/>
      <c r="G7" s="195" t="s">
        <v>311</v>
      </c>
      <c r="H7" s="195"/>
      <c r="I7" s="196"/>
      <c r="J7" s="113"/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25" customHeight="1" x14ac:dyDescent="0.25">
      <c r="A8" s="19"/>
      <c r="B8" s="20" t="s">
        <v>90</v>
      </c>
      <c r="C8" s="21" t="s">
        <v>91</v>
      </c>
      <c r="D8" s="127" t="s">
        <v>49</v>
      </c>
      <c r="E8" s="124"/>
      <c r="F8" s="124"/>
      <c r="G8" s="127" t="s">
        <v>49</v>
      </c>
      <c r="H8" s="124"/>
      <c r="I8" s="124"/>
      <c r="J8" s="124"/>
      <c r="K8" s="124"/>
      <c r="L8" s="124"/>
      <c r="M8" s="128"/>
      <c r="N8" s="128"/>
      <c r="O8" s="128"/>
      <c r="P8" s="128"/>
      <c r="Q8" s="128"/>
      <c r="R8" s="128"/>
      <c r="S8" s="129">
        <v>580</v>
      </c>
      <c r="T8" s="129"/>
      <c r="U8" s="270"/>
      <c r="V8" s="199" t="s">
        <v>49</v>
      </c>
      <c r="W8" s="200"/>
      <c r="X8" s="200"/>
      <c r="Y8" s="200"/>
      <c r="Z8" s="200"/>
      <c r="AA8" s="200"/>
      <c r="AB8" s="200" t="s">
        <v>49</v>
      </c>
      <c r="AC8" s="200"/>
      <c r="AD8" s="200"/>
      <c r="AE8" s="200"/>
      <c r="AF8" s="265"/>
      <c r="AG8" s="199" t="s">
        <v>49</v>
      </c>
      <c r="AH8" s="200"/>
      <c r="AI8" s="200" t="s">
        <v>50</v>
      </c>
      <c r="AJ8" s="200"/>
      <c r="AK8" s="260" t="s">
        <v>51</v>
      </c>
      <c r="AL8" s="260"/>
      <c r="AM8" s="273" t="s">
        <v>52</v>
      </c>
      <c r="AN8" s="273"/>
      <c r="AO8" s="261" t="s">
        <v>310</v>
      </c>
      <c r="AP8" s="262"/>
    </row>
    <row r="9" spans="1:42" ht="44.25" customHeight="1" x14ac:dyDescent="0.25">
      <c r="A9" s="19"/>
      <c r="B9" s="20" t="s">
        <v>55</v>
      </c>
      <c r="C9" s="59" t="s">
        <v>60</v>
      </c>
      <c r="D9" s="141" t="s">
        <v>55</v>
      </c>
      <c r="E9" s="142"/>
      <c r="F9" s="140"/>
      <c r="G9" s="141" t="s">
        <v>76</v>
      </c>
      <c r="H9" s="142"/>
      <c r="I9" s="140"/>
      <c r="J9" s="124"/>
      <c r="K9" s="124"/>
      <c r="L9" s="124"/>
      <c r="M9" s="128"/>
      <c r="N9" s="128"/>
      <c r="O9" s="128"/>
      <c r="P9" s="128"/>
      <c r="Q9" s="128"/>
      <c r="R9" s="128"/>
      <c r="S9" s="129">
        <v>300</v>
      </c>
      <c r="T9" s="129"/>
      <c r="U9" s="270"/>
      <c r="V9" s="127" t="s">
        <v>66</v>
      </c>
      <c r="W9" s="124"/>
      <c r="X9" s="124"/>
      <c r="Y9" s="124"/>
      <c r="Z9" s="124"/>
      <c r="AA9" s="124"/>
      <c r="AB9" s="124" t="s">
        <v>66</v>
      </c>
      <c r="AC9" s="124"/>
      <c r="AD9" s="124"/>
      <c r="AE9" s="124"/>
      <c r="AF9" s="139"/>
      <c r="AG9" s="264" t="s">
        <v>71</v>
      </c>
      <c r="AH9" s="197"/>
      <c r="AI9" s="124" t="s">
        <v>50</v>
      </c>
      <c r="AJ9" s="124"/>
      <c r="AK9" s="135" t="s">
        <v>51</v>
      </c>
      <c r="AL9" s="135"/>
      <c r="AM9" s="191" t="s">
        <v>52</v>
      </c>
      <c r="AN9" s="191"/>
      <c r="AO9" s="136" t="s">
        <v>310</v>
      </c>
      <c r="AP9" s="137"/>
    </row>
    <row r="10" spans="1:42" ht="44.25" customHeight="1" x14ac:dyDescent="0.25">
      <c r="A10" s="19"/>
      <c r="B10" s="20" t="s">
        <v>74</v>
      </c>
      <c r="C10" s="59">
        <v>864</v>
      </c>
      <c r="D10" s="127" t="s">
        <v>74</v>
      </c>
      <c r="E10" s="124"/>
      <c r="F10" s="124"/>
      <c r="G10" s="127" t="s">
        <v>49</v>
      </c>
      <c r="H10" s="124"/>
      <c r="I10" s="124"/>
      <c r="J10" s="124"/>
      <c r="K10" s="124"/>
      <c r="L10" s="124"/>
      <c r="M10" s="124"/>
      <c r="N10" s="124"/>
      <c r="O10" s="124"/>
      <c r="P10" s="128"/>
      <c r="Q10" s="128"/>
      <c r="R10" s="128"/>
      <c r="S10" s="124">
        <v>864</v>
      </c>
      <c r="T10" s="124"/>
      <c r="U10" s="269"/>
      <c r="V10" s="127" t="s">
        <v>66</v>
      </c>
      <c r="W10" s="124"/>
      <c r="X10" s="124"/>
      <c r="Y10" s="124"/>
      <c r="Z10" s="124"/>
      <c r="AA10" s="124"/>
      <c r="AB10" s="124" t="s">
        <v>66</v>
      </c>
      <c r="AC10" s="124"/>
      <c r="AD10" s="124"/>
      <c r="AE10" s="124"/>
      <c r="AF10" s="139"/>
      <c r="AG10" s="264" t="s">
        <v>71</v>
      </c>
      <c r="AH10" s="197"/>
      <c r="AI10" s="124" t="s">
        <v>50</v>
      </c>
      <c r="AJ10" s="124"/>
      <c r="AK10" s="135" t="s">
        <v>51</v>
      </c>
      <c r="AL10" s="135"/>
      <c r="AM10" s="191" t="s">
        <v>52</v>
      </c>
      <c r="AN10" s="191"/>
      <c r="AO10" s="136" t="s">
        <v>310</v>
      </c>
      <c r="AP10" s="137"/>
    </row>
    <row r="11" spans="1:42" ht="44.25" customHeight="1" x14ac:dyDescent="0.25">
      <c r="A11" s="19"/>
      <c r="B11" s="20" t="s">
        <v>57</v>
      </c>
      <c r="C11" s="21" t="s">
        <v>62</v>
      </c>
      <c r="D11" s="141" t="s">
        <v>57</v>
      </c>
      <c r="E11" s="142"/>
      <c r="F11" s="140"/>
      <c r="G11" s="141" t="s">
        <v>49</v>
      </c>
      <c r="H11" s="142"/>
      <c r="I11" s="140"/>
      <c r="J11" s="124"/>
      <c r="K11" s="124"/>
      <c r="L11" s="124"/>
      <c r="M11" s="124"/>
      <c r="N11" s="124"/>
      <c r="O11" s="124"/>
      <c r="P11" s="128"/>
      <c r="Q11" s="128"/>
      <c r="R11" s="128"/>
      <c r="S11" s="143" t="s">
        <v>212</v>
      </c>
      <c r="T11" s="143"/>
      <c r="U11" s="272"/>
      <c r="V11" s="127" t="s">
        <v>66</v>
      </c>
      <c r="W11" s="124"/>
      <c r="X11" s="124"/>
      <c r="Y11" s="124"/>
      <c r="Z11" s="124"/>
      <c r="AA11" s="124"/>
      <c r="AB11" s="124" t="s">
        <v>66</v>
      </c>
      <c r="AC11" s="124"/>
      <c r="AD11" s="124"/>
      <c r="AE11" s="124"/>
      <c r="AF11" s="139"/>
      <c r="AG11" s="264" t="s">
        <v>71</v>
      </c>
      <c r="AH11" s="197"/>
      <c r="AI11" s="124" t="s">
        <v>50</v>
      </c>
      <c r="AJ11" s="124"/>
      <c r="AK11" s="135" t="s">
        <v>51</v>
      </c>
      <c r="AL11" s="135"/>
      <c r="AM11" s="191" t="s">
        <v>52</v>
      </c>
      <c r="AN11" s="191"/>
      <c r="AO11" s="136" t="s">
        <v>310</v>
      </c>
      <c r="AP11" s="137"/>
    </row>
    <row r="12" spans="1:42" ht="44.25" customHeight="1" x14ac:dyDescent="0.25">
      <c r="A12" s="19"/>
      <c r="B12" s="20" t="s">
        <v>58</v>
      </c>
      <c r="C12" s="59" t="s">
        <v>63</v>
      </c>
      <c r="D12" s="141" t="s">
        <v>58</v>
      </c>
      <c r="E12" s="142"/>
      <c r="F12" s="140"/>
      <c r="G12" s="141" t="s">
        <v>49</v>
      </c>
      <c r="H12" s="142"/>
      <c r="I12" s="140"/>
      <c r="J12" s="124"/>
      <c r="K12" s="124"/>
      <c r="L12" s="124"/>
      <c r="M12" s="124"/>
      <c r="N12" s="124"/>
      <c r="O12" s="124"/>
      <c r="P12" s="124"/>
      <c r="Q12" s="124"/>
      <c r="R12" s="124"/>
      <c r="S12" s="124">
        <v>311</v>
      </c>
      <c r="T12" s="124"/>
      <c r="U12" s="269"/>
      <c r="V12" s="127" t="s">
        <v>66</v>
      </c>
      <c r="W12" s="124"/>
      <c r="X12" s="124"/>
      <c r="Y12" s="124"/>
      <c r="Z12" s="124"/>
      <c r="AA12" s="124"/>
      <c r="AB12" s="124" t="s">
        <v>66</v>
      </c>
      <c r="AC12" s="124"/>
      <c r="AD12" s="124"/>
      <c r="AE12" s="124"/>
      <c r="AF12" s="139"/>
      <c r="AG12" s="198" t="s">
        <v>358</v>
      </c>
      <c r="AH12" s="197"/>
      <c r="AI12" s="124" t="s">
        <v>50</v>
      </c>
      <c r="AJ12" s="124"/>
      <c r="AK12" s="135" t="s">
        <v>51</v>
      </c>
      <c r="AL12" s="135"/>
      <c r="AM12" s="191" t="s">
        <v>52</v>
      </c>
      <c r="AN12" s="191"/>
      <c r="AO12" s="136" t="s">
        <v>310</v>
      </c>
      <c r="AP12" s="137"/>
    </row>
    <row r="13" spans="1:42" ht="44.25" customHeight="1" x14ac:dyDescent="0.25">
      <c r="A13" s="19"/>
      <c r="B13" s="20" t="s">
        <v>56</v>
      </c>
      <c r="C13" s="21" t="s">
        <v>61</v>
      </c>
      <c r="D13" s="127" t="s">
        <v>56</v>
      </c>
      <c r="E13" s="124"/>
      <c r="F13" s="124"/>
      <c r="G13" s="127" t="s">
        <v>49</v>
      </c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 t="s">
        <v>65</v>
      </c>
      <c r="T13" s="124"/>
      <c r="U13" s="269"/>
      <c r="V13" s="127" t="s">
        <v>66</v>
      </c>
      <c r="W13" s="124"/>
      <c r="X13" s="124"/>
      <c r="Y13" s="124"/>
      <c r="Z13" s="124"/>
      <c r="AA13" s="124"/>
      <c r="AB13" s="124" t="s">
        <v>66</v>
      </c>
      <c r="AC13" s="124"/>
      <c r="AD13" s="124"/>
      <c r="AE13" s="124"/>
      <c r="AF13" s="139"/>
      <c r="AG13" s="264" t="s">
        <v>71</v>
      </c>
      <c r="AH13" s="197"/>
      <c r="AI13" s="124" t="s">
        <v>50</v>
      </c>
      <c r="AJ13" s="124"/>
      <c r="AK13" s="135" t="s">
        <v>51</v>
      </c>
      <c r="AL13" s="135"/>
      <c r="AM13" s="191" t="s">
        <v>52</v>
      </c>
      <c r="AN13" s="191"/>
      <c r="AO13" s="136" t="s">
        <v>310</v>
      </c>
      <c r="AP13" s="137"/>
    </row>
    <row r="14" spans="1:42" ht="44.4" x14ac:dyDescent="0.25">
      <c r="A14" s="19"/>
      <c r="B14" s="20" t="s">
        <v>59</v>
      </c>
      <c r="C14" s="21" t="s">
        <v>64</v>
      </c>
      <c r="D14" s="127" t="s">
        <v>59</v>
      </c>
      <c r="E14" s="124"/>
      <c r="F14" s="124"/>
      <c r="G14" s="127" t="s">
        <v>49</v>
      </c>
      <c r="H14" s="124"/>
      <c r="I14" s="124"/>
      <c r="J14" s="124"/>
      <c r="K14" s="124"/>
      <c r="L14" s="124"/>
      <c r="M14" s="124"/>
      <c r="N14" s="124"/>
      <c r="O14" s="124"/>
      <c r="P14" s="128"/>
      <c r="Q14" s="128"/>
      <c r="R14" s="128"/>
      <c r="S14" s="124">
        <v>236</v>
      </c>
      <c r="T14" s="124"/>
      <c r="U14" s="269"/>
      <c r="V14" s="127" t="s">
        <v>66</v>
      </c>
      <c r="W14" s="124"/>
      <c r="X14" s="124"/>
      <c r="Y14" s="124"/>
      <c r="Z14" s="124"/>
      <c r="AA14" s="124"/>
      <c r="AB14" s="124" t="s">
        <v>66</v>
      </c>
      <c r="AC14" s="124"/>
      <c r="AD14" s="124"/>
      <c r="AE14" s="124"/>
      <c r="AF14" s="139"/>
      <c r="AG14" s="264" t="s">
        <v>71</v>
      </c>
      <c r="AH14" s="197"/>
      <c r="AI14" s="124" t="s">
        <v>50</v>
      </c>
      <c r="AJ14" s="124"/>
      <c r="AK14" s="135" t="s">
        <v>51</v>
      </c>
      <c r="AL14" s="135"/>
      <c r="AM14" s="191" t="s">
        <v>52</v>
      </c>
      <c r="AN14" s="191"/>
      <c r="AO14" s="136" t="s">
        <v>310</v>
      </c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271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5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27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27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26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27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27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27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26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27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26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27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26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27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268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9"/>
      <c r="AH22" s="150"/>
      <c r="AI22" s="150"/>
      <c r="AJ22" s="150"/>
      <c r="AK22" s="150"/>
      <c r="AL22" s="150"/>
      <c r="AM22" s="150"/>
      <c r="AN22" s="150"/>
      <c r="AO22" s="266"/>
      <c r="AP22" s="26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258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BLACK/GUNMETAL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SHITAKE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GARNET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 t="str">
        <f t="shared" si="0"/>
        <v>OLIVE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 t="str">
        <f t="shared" si="0"/>
        <v>STEEL BLUE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 t="str">
        <f t="shared" si="0"/>
        <v>IVORY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 t="str">
        <f t="shared" si="0"/>
        <v>BRICK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0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72"/>
      <c r="C57" s="188" t="str">
        <f>AG4</f>
        <v>ULTRA SUEDE/ROCKY ROAD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</mergeCells>
  <phoneticPr fontId="35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topLeftCell="B41" zoomScale="40" zoomScaleNormal="40" workbookViewId="0">
      <selection activeCell="C57" sqref="C57:F57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44.5546875" customWidth="1"/>
    <col min="7" max="31" width="20.6640625" customWidth="1"/>
    <col min="32" max="32" width="19.5546875" customWidth="1"/>
    <col min="33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ht="110.25" customHeight="1" x14ac:dyDescent="0.25">
      <c r="A3" s="8"/>
      <c r="B3" s="108" t="s">
        <v>0</v>
      </c>
      <c r="C3" s="109"/>
      <c r="D3" s="239" t="s">
        <v>41</v>
      </c>
      <c r="E3" s="239"/>
      <c r="F3" s="239"/>
      <c r="G3" s="239"/>
      <c r="H3" s="239"/>
      <c r="I3" s="239"/>
      <c r="J3" s="239"/>
      <c r="K3" s="240" t="s">
        <v>1</v>
      </c>
      <c r="L3" s="240"/>
      <c r="M3" s="240"/>
      <c r="N3" s="240"/>
      <c r="O3" s="239"/>
      <c r="P3" s="239"/>
      <c r="Q3" s="239"/>
      <c r="R3" s="239"/>
      <c r="S3" s="239"/>
      <c r="T3" s="239"/>
      <c r="U3" s="239"/>
      <c r="V3" s="239"/>
      <c r="W3" s="239"/>
      <c r="X3" s="239"/>
      <c r="Y3" s="239"/>
      <c r="Z3" s="239"/>
      <c r="AA3" s="239"/>
      <c r="AB3" s="241" t="s">
        <v>2</v>
      </c>
      <c r="AC3" s="241"/>
      <c r="AD3" s="241"/>
      <c r="AE3" s="241"/>
      <c r="AF3" s="241"/>
      <c r="AG3" s="239" t="s">
        <v>42</v>
      </c>
      <c r="AH3" s="239"/>
      <c r="AI3" s="239"/>
      <c r="AJ3" s="239"/>
      <c r="AK3" s="239"/>
      <c r="AL3" s="239"/>
      <c r="AM3" s="239"/>
      <c r="AN3" s="227" t="s">
        <v>3</v>
      </c>
      <c r="AO3" s="229" t="s">
        <v>169</v>
      </c>
      <c r="AP3" s="230"/>
    </row>
    <row r="4" spans="1:42" ht="100.5" customHeight="1" thickBot="1" x14ac:dyDescent="0.3">
      <c r="A4" s="8"/>
      <c r="B4" s="233" t="s">
        <v>4</v>
      </c>
      <c r="C4" s="234"/>
      <c r="D4" s="235"/>
      <c r="E4" s="235"/>
      <c r="F4" s="235"/>
      <c r="G4" s="235"/>
      <c r="H4" s="235"/>
      <c r="I4" s="235"/>
      <c r="J4" s="235"/>
      <c r="K4" s="236" t="s">
        <v>5</v>
      </c>
      <c r="L4" s="236"/>
      <c r="M4" s="236"/>
      <c r="N4" s="236"/>
      <c r="O4" s="237" t="s">
        <v>289</v>
      </c>
      <c r="P4" s="237"/>
      <c r="Q4" s="237"/>
      <c r="R4" s="237"/>
      <c r="S4" s="237"/>
      <c r="T4" s="237"/>
      <c r="U4" s="237"/>
      <c r="V4" s="237"/>
      <c r="W4" s="237"/>
      <c r="X4" s="237"/>
      <c r="Y4" s="237"/>
      <c r="Z4" s="237"/>
      <c r="AA4" s="237"/>
      <c r="AB4" s="238" t="s">
        <v>6</v>
      </c>
      <c r="AC4" s="238"/>
      <c r="AD4" s="238"/>
      <c r="AE4" s="238"/>
      <c r="AF4" s="238"/>
      <c r="AG4" s="237" t="s">
        <v>223</v>
      </c>
      <c r="AH4" s="237"/>
      <c r="AI4" s="237"/>
      <c r="AJ4" s="237"/>
      <c r="AK4" s="237"/>
      <c r="AL4" s="237"/>
      <c r="AM4" s="237"/>
      <c r="AN4" s="228"/>
      <c r="AO4" s="231"/>
      <c r="AP4" s="232"/>
    </row>
    <row r="5" spans="1:42" ht="38.4" thickBot="1" x14ac:dyDescent="0.3">
      <c r="A5" s="8"/>
      <c r="B5" s="9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1"/>
      <c r="X5" s="11"/>
      <c r="Y5" s="11"/>
      <c r="Z5" s="11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2"/>
      <c r="AN5" s="12"/>
      <c r="AO5" s="11"/>
      <c r="AP5" s="13"/>
    </row>
    <row r="6" spans="1:42" ht="126" customHeight="1" thickBot="1" x14ac:dyDescent="0.3">
      <c r="A6" s="123"/>
      <c r="B6" s="71" t="s">
        <v>7</v>
      </c>
      <c r="C6" s="15" t="s">
        <v>8</v>
      </c>
      <c r="D6" s="120" t="s">
        <v>9</v>
      </c>
      <c r="E6" s="121"/>
      <c r="F6" s="122"/>
      <c r="G6" s="93" t="s">
        <v>309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252" t="s">
        <v>18</v>
      </c>
      <c r="AH6" s="224"/>
      <c r="AI6" s="224" t="s">
        <v>19</v>
      </c>
      <c r="AJ6" s="224"/>
      <c r="AK6" s="224" t="s">
        <v>20</v>
      </c>
      <c r="AL6" s="224"/>
      <c r="AM6" s="224" t="s">
        <v>21</v>
      </c>
      <c r="AN6" s="224"/>
      <c r="AO6" s="225" t="s">
        <v>22</v>
      </c>
      <c r="AP6" s="226"/>
    </row>
    <row r="7" spans="1:42" ht="182.25" customHeight="1" thickBot="1" x14ac:dyDescent="0.3">
      <c r="A7" s="123"/>
      <c r="B7" s="17"/>
      <c r="C7" s="18"/>
      <c r="D7" s="113" t="s">
        <v>79</v>
      </c>
      <c r="E7" s="113"/>
      <c r="F7" s="114"/>
      <c r="G7" s="113" t="s">
        <v>306</v>
      </c>
      <c r="H7" s="113"/>
      <c r="I7" s="114"/>
      <c r="J7" s="113"/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259"/>
      <c r="AH7" s="253"/>
      <c r="AI7" s="253"/>
      <c r="AJ7" s="253"/>
      <c r="AK7" s="253"/>
      <c r="AL7" s="253"/>
      <c r="AM7" s="253"/>
      <c r="AN7" s="253"/>
      <c r="AO7" s="253"/>
      <c r="AP7" s="254"/>
    </row>
    <row r="8" spans="1:42" ht="44.25" customHeight="1" x14ac:dyDescent="0.25">
      <c r="A8" s="19"/>
      <c r="B8" s="20" t="s">
        <v>90</v>
      </c>
      <c r="C8" s="66" t="s">
        <v>91</v>
      </c>
      <c r="D8" s="199" t="s">
        <v>49</v>
      </c>
      <c r="E8" s="200"/>
      <c r="F8" s="200"/>
      <c r="G8" s="200" t="s">
        <v>49</v>
      </c>
      <c r="H8" s="200"/>
      <c r="I8" s="200"/>
      <c r="J8" s="200"/>
      <c r="K8" s="200"/>
      <c r="L8" s="200"/>
      <c r="M8" s="201"/>
      <c r="N8" s="201"/>
      <c r="O8" s="201"/>
      <c r="P8" s="201"/>
      <c r="Q8" s="201"/>
      <c r="R8" s="201"/>
      <c r="S8" s="202">
        <v>580</v>
      </c>
      <c r="T8" s="202"/>
      <c r="U8" s="203"/>
      <c r="V8" s="274" t="s">
        <v>49</v>
      </c>
      <c r="W8" s="200"/>
      <c r="X8" s="200"/>
      <c r="Y8" s="200"/>
      <c r="Z8" s="200"/>
      <c r="AA8" s="200"/>
      <c r="AB8" s="200" t="s">
        <v>49</v>
      </c>
      <c r="AC8" s="200"/>
      <c r="AD8" s="200"/>
      <c r="AE8" s="200"/>
      <c r="AF8" s="265"/>
      <c r="AG8" s="199" t="s">
        <v>49</v>
      </c>
      <c r="AH8" s="200"/>
      <c r="AI8" s="200" t="s">
        <v>50</v>
      </c>
      <c r="AJ8" s="200"/>
      <c r="AK8" s="260" t="s">
        <v>51</v>
      </c>
      <c r="AL8" s="260"/>
      <c r="AM8" s="273" t="s">
        <v>52</v>
      </c>
      <c r="AN8" s="273"/>
      <c r="AO8" s="261" t="s">
        <v>310</v>
      </c>
      <c r="AP8" s="262"/>
    </row>
    <row r="9" spans="1:42" ht="44.25" customHeight="1" x14ac:dyDescent="0.25">
      <c r="A9" s="19"/>
      <c r="B9" s="20" t="s">
        <v>55</v>
      </c>
      <c r="C9" s="75" t="s">
        <v>60</v>
      </c>
      <c r="D9" s="127" t="s">
        <v>55</v>
      </c>
      <c r="E9" s="124"/>
      <c r="F9" s="124"/>
      <c r="G9" s="124" t="s">
        <v>55</v>
      </c>
      <c r="H9" s="124"/>
      <c r="I9" s="124"/>
      <c r="J9" s="124"/>
      <c r="K9" s="124"/>
      <c r="L9" s="124"/>
      <c r="M9" s="128"/>
      <c r="N9" s="128"/>
      <c r="O9" s="128"/>
      <c r="P9" s="128"/>
      <c r="Q9" s="128"/>
      <c r="R9" s="128"/>
      <c r="S9" s="129">
        <v>300</v>
      </c>
      <c r="T9" s="129"/>
      <c r="U9" s="130"/>
      <c r="V9" s="140" t="s">
        <v>66</v>
      </c>
      <c r="W9" s="124"/>
      <c r="X9" s="124"/>
      <c r="Y9" s="124"/>
      <c r="Z9" s="124"/>
      <c r="AA9" s="124"/>
      <c r="AB9" s="124" t="s">
        <v>66</v>
      </c>
      <c r="AC9" s="124"/>
      <c r="AD9" s="124"/>
      <c r="AE9" s="124"/>
      <c r="AF9" s="139"/>
      <c r="AG9" s="264" t="s">
        <v>71</v>
      </c>
      <c r="AH9" s="197"/>
      <c r="AI9" s="124" t="s">
        <v>50</v>
      </c>
      <c r="AJ9" s="124"/>
      <c r="AK9" s="135" t="s">
        <v>51</v>
      </c>
      <c r="AL9" s="135"/>
      <c r="AM9" s="191" t="s">
        <v>52</v>
      </c>
      <c r="AN9" s="191"/>
      <c r="AO9" s="136" t="s">
        <v>310</v>
      </c>
      <c r="AP9" s="137"/>
    </row>
    <row r="10" spans="1:42" ht="44.25" customHeight="1" x14ac:dyDescent="0.25">
      <c r="A10" s="19"/>
      <c r="B10" s="20" t="s">
        <v>74</v>
      </c>
      <c r="C10" s="75">
        <v>864</v>
      </c>
      <c r="D10" s="127" t="s">
        <v>74</v>
      </c>
      <c r="E10" s="124"/>
      <c r="F10" s="124"/>
      <c r="G10" s="124" t="s">
        <v>74</v>
      </c>
      <c r="H10" s="124"/>
      <c r="I10" s="124"/>
      <c r="J10" s="124"/>
      <c r="K10" s="124"/>
      <c r="L10" s="124"/>
      <c r="M10" s="124"/>
      <c r="N10" s="124"/>
      <c r="O10" s="124"/>
      <c r="P10" s="128"/>
      <c r="Q10" s="128"/>
      <c r="R10" s="128"/>
      <c r="S10" s="124">
        <v>864</v>
      </c>
      <c r="T10" s="124"/>
      <c r="U10" s="139"/>
      <c r="V10" s="140" t="s">
        <v>66</v>
      </c>
      <c r="W10" s="124"/>
      <c r="X10" s="124"/>
      <c r="Y10" s="124"/>
      <c r="Z10" s="124"/>
      <c r="AA10" s="124"/>
      <c r="AB10" s="124" t="s">
        <v>66</v>
      </c>
      <c r="AC10" s="124"/>
      <c r="AD10" s="124"/>
      <c r="AE10" s="124"/>
      <c r="AF10" s="139"/>
      <c r="AG10" s="264" t="s">
        <v>71</v>
      </c>
      <c r="AH10" s="197"/>
      <c r="AI10" s="124" t="s">
        <v>50</v>
      </c>
      <c r="AJ10" s="124"/>
      <c r="AK10" s="135" t="s">
        <v>51</v>
      </c>
      <c r="AL10" s="135"/>
      <c r="AM10" s="191" t="s">
        <v>52</v>
      </c>
      <c r="AN10" s="191"/>
      <c r="AO10" s="136" t="s">
        <v>310</v>
      </c>
      <c r="AP10" s="137"/>
    </row>
    <row r="11" spans="1:42" ht="44.25" customHeight="1" x14ac:dyDescent="0.25">
      <c r="A11" s="19"/>
      <c r="B11" s="20" t="s">
        <v>57</v>
      </c>
      <c r="C11" s="66" t="s">
        <v>62</v>
      </c>
      <c r="D11" s="127" t="s">
        <v>57</v>
      </c>
      <c r="E11" s="124"/>
      <c r="F11" s="124"/>
      <c r="G11" s="124" t="s">
        <v>57</v>
      </c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43" t="s">
        <v>212</v>
      </c>
      <c r="T11" s="143"/>
      <c r="U11" s="144"/>
      <c r="V11" s="140" t="s">
        <v>66</v>
      </c>
      <c r="W11" s="124"/>
      <c r="X11" s="124"/>
      <c r="Y11" s="124"/>
      <c r="Z11" s="124"/>
      <c r="AA11" s="124"/>
      <c r="AB11" s="124" t="s">
        <v>66</v>
      </c>
      <c r="AC11" s="124"/>
      <c r="AD11" s="124"/>
      <c r="AE11" s="124"/>
      <c r="AF11" s="139"/>
      <c r="AG11" s="264" t="s">
        <v>71</v>
      </c>
      <c r="AH11" s="197"/>
      <c r="AI11" s="124" t="s">
        <v>50</v>
      </c>
      <c r="AJ11" s="124"/>
      <c r="AK11" s="135" t="s">
        <v>51</v>
      </c>
      <c r="AL11" s="135"/>
      <c r="AM11" s="191" t="s">
        <v>52</v>
      </c>
      <c r="AN11" s="191"/>
      <c r="AO11" s="136" t="s">
        <v>310</v>
      </c>
      <c r="AP11" s="137"/>
    </row>
    <row r="12" spans="1:42" ht="44.25" customHeight="1" x14ac:dyDescent="0.25">
      <c r="A12" s="19"/>
      <c r="B12" s="20" t="s">
        <v>58</v>
      </c>
      <c r="C12" s="75" t="s">
        <v>63</v>
      </c>
      <c r="D12" s="127" t="s">
        <v>58</v>
      </c>
      <c r="E12" s="124"/>
      <c r="F12" s="124"/>
      <c r="G12" s="124" t="s">
        <v>58</v>
      </c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 t="s">
        <v>325</v>
      </c>
      <c r="T12" s="124"/>
      <c r="U12" s="139"/>
      <c r="V12" s="140" t="s">
        <v>66</v>
      </c>
      <c r="W12" s="124"/>
      <c r="X12" s="124"/>
      <c r="Y12" s="124"/>
      <c r="Z12" s="124"/>
      <c r="AA12" s="124"/>
      <c r="AB12" s="124" t="s">
        <v>66</v>
      </c>
      <c r="AC12" s="124"/>
      <c r="AD12" s="124"/>
      <c r="AE12" s="124"/>
      <c r="AF12" s="139"/>
      <c r="AG12" s="198" t="s">
        <v>358</v>
      </c>
      <c r="AH12" s="197"/>
      <c r="AI12" s="124" t="s">
        <v>50</v>
      </c>
      <c r="AJ12" s="124"/>
      <c r="AK12" s="135" t="s">
        <v>51</v>
      </c>
      <c r="AL12" s="135"/>
      <c r="AM12" s="191" t="s">
        <v>52</v>
      </c>
      <c r="AN12" s="191"/>
      <c r="AO12" s="136" t="s">
        <v>310</v>
      </c>
      <c r="AP12" s="137"/>
    </row>
    <row r="13" spans="1:42" ht="44.25" customHeight="1" x14ac:dyDescent="0.25">
      <c r="A13" s="19"/>
      <c r="B13" s="20" t="s">
        <v>56</v>
      </c>
      <c r="C13" s="66" t="s">
        <v>61</v>
      </c>
      <c r="D13" s="127" t="s">
        <v>56</v>
      </c>
      <c r="E13" s="124"/>
      <c r="F13" s="124"/>
      <c r="G13" s="124" t="s">
        <v>56</v>
      </c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 t="s">
        <v>65</v>
      </c>
      <c r="T13" s="124"/>
      <c r="U13" s="139"/>
      <c r="V13" s="140" t="s">
        <v>66</v>
      </c>
      <c r="W13" s="124"/>
      <c r="X13" s="124"/>
      <c r="Y13" s="124"/>
      <c r="Z13" s="124"/>
      <c r="AA13" s="124"/>
      <c r="AB13" s="124" t="s">
        <v>66</v>
      </c>
      <c r="AC13" s="124"/>
      <c r="AD13" s="124"/>
      <c r="AE13" s="124"/>
      <c r="AF13" s="139"/>
      <c r="AG13" s="264" t="s">
        <v>71</v>
      </c>
      <c r="AH13" s="197"/>
      <c r="AI13" s="124" t="s">
        <v>50</v>
      </c>
      <c r="AJ13" s="124"/>
      <c r="AK13" s="135" t="s">
        <v>51</v>
      </c>
      <c r="AL13" s="135"/>
      <c r="AM13" s="191" t="s">
        <v>52</v>
      </c>
      <c r="AN13" s="191"/>
      <c r="AO13" s="136" t="s">
        <v>310</v>
      </c>
      <c r="AP13" s="137"/>
    </row>
    <row r="14" spans="1:42" ht="44.4" x14ac:dyDescent="0.25">
      <c r="A14" s="19"/>
      <c r="B14" s="20" t="s">
        <v>59</v>
      </c>
      <c r="C14" s="66" t="s">
        <v>64</v>
      </c>
      <c r="D14" s="127" t="s">
        <v>59</v>
      </c>
      <c r="E14" s="124"/>
      <c r="F14" s="124"/>
      <c r="G14" s="124" t="s">
        <v>59</v>
      </c>
      <c r="H14" s="124"/>
      <c r="I14" s="124"/>
      <c r="J14" s="124"/>
      <c r="K14" s="124"/>
      <c r="L14" s="124"/>
      <c r="M14" s="124"/>
      <c r="N14" s="124"/>
      <c r="O14" s="124"/>
      <c r="P14" s="128"/>
      <c r="Q14" s="128"/>
      <c r="R14" s="128"/>
      <c r="S14" s="124">
        <v>236</v>
      </c>
      <c r="T14" s="124"/>
      <c r="U14" s="139"/>
      <c r="V14" s="140" t="s">
        <v>66</v>
      </c>
      <c r="W14" s="124"/>
      <c r="X14" s="124"/>
      <c r="Y14" s="124"/>
      <c r="Z14" s="124"/>
      <c r="AA14" s="124"/>
      <c r="AB14" s="124" t="s">
        <v>66</v>
      </c>
      <c r="AC14" s="124"/>
      <c r="AD14" s="124"/>
      <c r="AE14" s="124"/>
      <c r="AF14" s="139"/>
      <c r="AG14" s="264" t="s">
        <v>71</v>
      </c>
      <c r="AH14" s="197"/>
      <c r="AI14" s="124" t="s">
        <v>50</v>
      </c>
      <c r="AJ14" s="124"/>
      <c r="AK14" s="135" t="s">
        <v>51</v>
      </c>
      <c r="AL14" s="135"/>
      <c r="AM14" s="191" t="s">
        <v>52</v>
      </c>
      <c r="AN14" s="191"/>
      <c r="AO14" s="136" t="s">
        <v>310</v>
      </c>
      <c r="AP14" s="137"/>
    </row>
    <row r="15" spans="1:42" ht="44.4" x14ac:dyDescent="0.25">
      <c r="A15" s="10"/>
      <c r="B15" s="20"/>
      <c r="C15" s="67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8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5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66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40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27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66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40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27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66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40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27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66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40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27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66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40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27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66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40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27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68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204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9"/>
      <c r="AH22" s="150"/>
      <c r="AI22" s="150"/>
      <c r="AJ22" s="150"/>
      <c r="AK22" s="150"/>
      <c r="AL22" s="150"/>
      <c r="AM22" s="150"/>
      <c r="AN22" s="150"/>
      <c r="AO22" s="266"/>
      <c r="AP22" s="26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292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BLACK/GUNMETAL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SHITAKE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GARNET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 t="str">
        <f t="shared" si="0"/>
        <v>OLIVE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 t="str">
        <f t="shared" si="0"/>
        <v>STEEL BLUE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 t="str">
        <f t="shared" si="0"/>
        <v>IVORY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 t="str">
        <f t="shared" si="0"/>
        <v>BRICK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0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72"/>
      <c r="C57" s="188" t="str">
        <f>AG4</f>
        <v>ULTRA SUEDE/ROCKY ROAD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</mergeCells>
  <phoneticPr fontId="35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topLeftCell="C1" zoomScale="30" zoomScaleNormal="30" workbookViewId="0">
      <selection activeCell="AO3" sqref="AO3:AP4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44.554687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ht="110.25" customHeight="1" x14ac:dyDescent="0.25">
      <c r="A3" s="8"/>
      <c r="B3" s="108" t="s">
        <v>0</v>
      </c>
      <c r="C3" s="109"/>
      <c r="D3" s="239" t="s">
        <v>41</v>
      </c>
      <c r="E3" s="239"/>
      <c r="F3" s="239"/>
      <c r="G3" s="239"/>
      <c r="H3" s="239"/>
      <c r="I3" s="239"/>
      <c r="J3" s="239"/>
      <c r="K3" s="240" t="s">
        <v>1</v>
      </c>
      <c r="L3" s="240"/>
      <c r="M3" s="240"/>
      <c r="N3" s="240"/>
      <c r="O3" s="239"/>
      <c r="P3" s="239"/>
      <c r="Q3" s="239"/>
      <c r="R3" s="239"/>
      <c r="S3" s="239"/>
      <c r="T3" s="239"/>
      <c r="U3" s="239"/>
      <c r="V3" s="239"/>
      <c r="W3" s="239"/>
      <c r="X3" s="239"/>
      <c r="Y3" s="239"/>
      <c r="Z3" s="239"/>
      <c r="AA3" s="239"/>
      <c r="AB3" s="241" t="s">
        <v>2</v>
      </c>
      <c r="AC3" s="241"/>
      <c r="AD3" s="241"/>
      <c r="AE3" s="241"/>
      <c r="AF3" s="241"/>
      <c r="AG3" s="239" t="s">
        <v>42</v>
      </c>
      <c r="AH3" s="239"/>
      <c r="AI3" s="239"/>
      <c r="AJ3" s="239"/>
      <c r="AK3" s="239"/>
      <c r="AL3" s="239"/>
      <c r="AM3" s="239"/>
      <c r="AN3" s="227" t="s">
        <v>3</v>
      </c>
      <c r="AO3" s="229" t="s">
        <v>169</v>
      </c>
      <c r="AP3" s="230"/>
    </row>
    <row r="4" spans="1:42" ht="100.5" customHeight="1" thickBot="1" x14ac:dyDescent="0.3">
      <c r="A4" s="8"/>
      <c r="B4" s="233" t="s">
        <v>4</v>
      </c>
      <c r="C4" s="234"/>
      <c r="D4" s="235"/>
      <c r="E4" s="235"/>
      <c r="F4" s="235"/>
      <c r="G4" s="235"/>
      <c r="H4" s="235"/>
      <c r="I4" s="235"/>
      <c r="J4" s="235"/>
      <c r="K4" s="236" t="s">
        <v>5</v>
      </c>
      <c r="L4" s="236"/>
      <c r="M4" s="236"/>
      <c r="N4" s="236"/>
      <c r="O4" s="237" t="s">
        <v>289</v>
      </c>
      <c r="P4" s="237"/>
      <c r="Q4" s="237"/>
      <c r="R4" s="237"/>
      <c r="S4" s="237"/>
      <c r="T4" s="237"/>
      <c r="U4" s="237"/>
      <c r="V4" s="237"/>
      <c r="W4" s="237"/>
      <c r="X4" s="237"/>
      <c r="Y4" s="237"/>
      <c r="Z4" s="237"/>
      <c r="AA4" s="237"/>
      <c r="AB4" s="238" t="s">
        <v>6</v>
      </c>
      <c r="AC4" s="238"/>
      <c r="AD4" s="238"/>
      <c r="AE4" s="238"/>
      <c r="AF4" s="238"/>
      <c r="AG4" s="237" t="s">
        <v>191</v>
      </c>
      <c r="AH4" s="237"/>
      <c r="AI4" s="237"/>
      <c r="AJ4" s="237"/>
      <c r="AK4" s="237"/>
      <c r="AL4" s="237"/>
      <c r="AM4" s="237"/>
      <c r="AN4" s="228"/>
      <c r="AO4" s="231"/>
      <c r="AP4" s="232"/>
    </row>
    <row r="5" spans="1:42" ht="38.4" thickBot="1" x14ac:dyDescent="0.3">
      <c r="A5" s="8"/>
      <c r="B5" s="9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1"/>
      <c r="X5" s="11"/>
      <c r="Y5" s="11"/>
      <c r="Z5" s="11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2"/>
      <c r="AN5" s="12"/>
      <c r="AO5" s="11"/>
      <c r="AP5" s="13"/>
    </row>
    <row r="6" spans="1:42" ht="60.6" thickBot="1" x14ac:dyDescent="0.3">
      <c r="A6" s="123"/>
      <c r="B6" s="71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45" customHeight="1" x14ac:dyDescent="0.25">
      <c r="A7" s="123"/>
      <c r="B7" s="17"/>
      <c r="C7" s="18"/>
      <c r="D7" s="113" t="s">
        <v>191</v>
      </c>
      <c r="E7" s="113"/>
      <c r="F7" s="114"/>
      <c r="G7" s="113" t="s">
        <v>189</v>
      </c>
      <c r="H7" s="113"/>
      <c r="I7" s="114"/>
      <c r="J7" s="113"/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4" x14ac:dyDescent="0.25">
      <c r="A8" s="19"/>
      <c r="B8" s="20" t="s">
        <v>90</v>
      </c>
      <c r="C8" s="21" t="s">
        <v>91</v>
      </c>
      <c r="D8" s="127" t="s">
        <v>49</v>
      </c>
      <c r="E8" s="124"/>
      <c r="F8" s="124"/>
      <c r="G8" s="127" t="s">
        <v>300</v>
      </c>
      <c r="H8" s="124"/>
      <c r="I8" s="124"/>
      <c r="J8" s="124"/>
      <c r="K8" s="124"/>
      <c r="L8" s="124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40" t="s">
        <v>49</v>
      </c>
      <c r="AH8" s="124"/>
      <c r="AI8" s="124" t="s">
        <v>50</v>
      </c>
      <c r="AJ8" s="124"/>
      <c r="AK8" s="135" t="s">
        <v>86</v>
      </c>
      <c r="AL8" s="135"/>
      <c r="AM8" s="135" t="s">
        <v>87</v>
      </c>
      <c r="AN8" s="135"/>
      <c r="AO8" s="136" t="s">
        <v>87</v>
      </c>
      <c r="AP8" s="137"/>
    </row>
    <row r="9" spans="1:42" ht="44.25" customHeight="1" x14ac:dyDescent="0.25">
      <c r="A9" s="19"/>
      <c r="B9" s="20" t="s">
        <v>55</v>
      </c>
      <c r="C9" s="21" t="s">
        <v>60</v>
      </c>
      <c r="D9" s="141" t="s">
        <v>55</v>
      </c>
      <c r="E9" s="142"/>
      <c r="F9" s="140"/>
      <c r="G9" s="141" t="s">
        <v>76</v>
      </c>
      <c r="H9" s="142"/>
      <c r="I9" s="140"/>
      <c r="J9" s="124"/>
      <c r="K9" s="124"/>
      <c r="L9" s="124"/>
      <c r="M9" s="128"/>
      <c r="N9" s="128"/>
      <c r="O9" s="128"/>
      <c r="P9" s="128"/>
      <c r="Q9" s="128"/>
      <c r="R9" s="128"/>
      <c r="S9" s="129">
        <v>300</v>
      </c>
      <c r="T9" s="129"/>
      <c r="U9" s="130"/>
      <c r="V9" s="127" t="s">
        <v>93</v>
      </c>
      <c r="W9" s="124"/>
      <c r="X9" s="124"/>
      <c r="Y9" s="124"/>
      <c r="Z9" s="124"/>
      <c r="AA9" s="124"/>
      <c r="AB9" s="124" t="s">
        <v>93</v>
      </c>
      <c r="AC9" s="124"/>
      <c r="AD9" s="124"/>
      <c r="AE9" s="124"/>
      <c r="AF9" s="139"/>
      <c r="AG9" s="198" t="s">
        <v>71</v>
      </c>
      <c r="AH9" s="197"/>
      <c r="AI9" s="124" t="s">
        <v>50</v>
      </c>
      <c r="AJ9" s="124"/>
      <c r="AK9" s="135" t="s">
        <v>86</v>
      </c>
      <c r="AL9" s="135"/>
      <c r="AM9" s="135" t="s">
        <v>87</v>
      </c>
      <c r="AN9" s="135"/>
      <c r="AO9" s="136" t="s">
        <v>87</v>
      </c>
      <c r="AP9" s="137"/>
    </row>
    <row r="10" spans="1:42" ht="44.25" customHeight="1" x14ac:dyDescent="0.25">
      <c r="A10" s="19"/>
      <c r="B10" s="20"/>
      <c r="C10" s="21"/>
      <c r="D10" s="127"/>
      <c r="E10" s="124"/>
      <c r="F10" s="124"/>
      <c r="G10" s="127"/>
      <c r="H10" s="124"/>
      <c r="I10" s="124"/>
      <c r="J10" s="124"/>
      <c r="K10" s="124"/>
      <c r="L10" s="124"/>
      <c r="M10" s="124"/>
      <c r="N10" s="124"/>
      <c r="O10" s="124"/>
      <c r="P10" s="128"/>
      <c r="Q10" s="128"/>
      <c r="R10" s="128"/>
      <c r="S10" s="124"/>
      <c r="T10" s="124"/>
      <c r="U10" s="139"/>
      <c r="V10" s="127"/>
      <c r="W10" s="124"/>
      <c r="X10" s="124"/>
      <c r="Y10" s="124"/>
      <c r="Z10" s="124"/>
      <c r="AA10" s="124"/>
      <c r="AB10" s="124"/>
      <c r="AC10" s="124"/>
      <c r="AD10" s="124"/>
      <c r="AE10" s="124"/>
      <c r="AF10" s="139"/>
      <c r="AG10" s="140"/>
      <c r="AH10" s="124"/>
      <c r="AI10" s="124"/>
      <c r="AJ10" s="124"/>
      <c r="AK10" s="135"/>
      <c r="AL10" s="135"/>
      <c r="AM10" s="135"/>
      <c r="AN10" s="135"/>
      <c r="AO10" s="136"/>
      <c r="AP10" s="137"/>
    </row>
    <row r="11" spans="1:42" ht="44.25" customHeight="1" x14ac:dyDescent="0.25">
      <c r="A11" s="19"/>
      <c r="B11" s="20"/>
      <c r="C11" s="21"/>
      <c r="D11" s="141"/>
      <c r="E11" s="142"/>
      <c r="F11" s="140"/>
      <c r="G11" s="141"/>
      <c r="H11" s="142"/>
      <c r="I11" s="140"/>
      <c r="J11" s="124"/>
      <c r="K11" s="124"/>
      <c r="L11" s="124"/>
      <c r="M11" s="124"/>
      <c r="N11" s="124"/>
      <c r="O11" s="124"/>
      <c r="P11" s="128"/>
      <c r="Q11" s="128"/>
      <c r="R11" s="128"/>
      <c r="S11" s="143"/>
      <c r="T11" s="143"/>
      <c r="U11" s="144"/>
      <c r="V11" s="127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40"/>
      <c r="AH11" s="124"/>
      <c r="AI11" s="124"/>
      <c r="AJ11" s="124"/>
      <c r="AK11" s="135"/>
      <c r="AL11" s="135"/>
      <c r="AM11" s="135"/>
      <c r="AN11" s="135"/>
      <c r="AO11" s="136"/>
      <c r="AP11" s="137"/>
    </row>
    <row r="12" spans="1:42" ht="44.25" customHeight="1" x14ac:dyDescent="0.25">
      <c r="A12" s="19"/>
      <c r="B12" s="20"/>
      <c r="C12" s="21"/>
      <c r="D12" s="141"/>
      <c r="E12" s="142"/>
      <c r="F12" s="140"/>
      <c r="G12" s="141"/>
      <c r="H12" s="142"/>
      <c r="I12" s="140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41"/>
      <c r="E13" s="142"/>
      <c r="F13" s="140"/>
      <c r="G13" s="141"/>
      <c r="H13" s="142"/>
      <c r="I13" s="140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35"/>
      <c r="AL13" s="135"/>
      <c r="AM13" s="135"/>
      <c r="AN13" s="135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7"/>
      <c r="H14" s="124"/>
      <c r="I14" s="124"/>
      <c r="J14" s="124"/>
      <c r="K14" s="124"/>
      <c r="L14" s="124"/>
      <c r="M14" s="124"/>
      <c r="N14" s="124"/>
      <c r="O14" s="124"/>
      <c r="P14" s="128"/>
      <c r="Q14" s="128"/>
      <c r="R14" s="128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35"/>
      <c r="AL14" s="135"/>
      <c r="AM14" s="135"/>
      <c r="AN14" s="135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175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/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/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BLACK/GUNMETAL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SHITAKE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>
        <f t="shared" si="0"/>
        <v>0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0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72"/>
      <c r="C57" s="188" t="str">
        <f>AG4</f>
        <v>NEW BUBBLE LAMB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</mergeCells>
  <phoneticPr fontId="35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topLeftCell="AF1" zoomScale="30" zoomScaleNormal="30" workbookViewId="0">
      <selection activeCell="AO3" sqref="AO3:AP4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ht="110.25" customHeight="1" x14ac:dyDescent="0.25">
      <c r="A3" s="8"/>
      <c r="B3" s="108" t="s">
        <v>0</v>
      </c>
      <c r="C3" s="109"/>
      <c r="D3" s="239" t="s">
        <v>41</v>
      </c>
      <c r="E3" s="239"/>
      <c r="F3" s="239"/>
      <c r="G3" s="239"/>
      <c r="H3" s="239"/>
      <c r="I3" s="239"/>
      <c r="J3" s="239"/>
      <c r="K3" s="240" t="s">
        <v>1</v>
      </c>
      <c r="L3" s="240"/>
      <c r="M3" s="240"/>
      <c r="N3" s="240"/>
      <c r="O3" s="239"/>
      <c r="P3" s="239"/>
      <c r="Q3" s="239"/>
      <c r="R3" s="239"/>
      <c r="S3" s="239"/>
      <c r="T3" s="239"/>
      <c r="U3" s="239"/>
      <c r="V3" s="239"/>
      <c r="W3" s="239"/>
      <c r="X3" s="239"/>
      <c r="Y3" s="239"/>
      <c r="Z3" s="239"/>
      <c r="AA3" s="239"/>
      <c r="AB3" s="241" t="s">
        <v>2</v>
      </c>
      <c r="AC3" s="241"/>
      <c r="AD3" s="241"/>
      <c r="AE3" s="241"/>
      <c r="AF3" s="241"/>
      <c r="AG3" s="239" t="s">
        <v>42</v>
      </c>
      <c r="AH3" s="239"/>
      <c r="AI3" s="239"/>
      <c r="AJ3" s="239"/>
      <c r="AK3" s="239"/>
      <c r="AL3" s="239"/>
      <c r="AM3" s="239"/>
      <c r="AN3" s="227" t="s">
        <v>3</v>
      </c>
      <c r="AO3" s="229" t="s">
        <v>169</v>
      </c>
      <c r="AP3" s="230"/>
    </row>
    <row r="4" spans="1:42" ht="100.5" customHeight="1" thickBot="1" x14ac:dyDescent="0.3">
      <c r="A4" s="8"/>
      <c r="B4" s="233" t="s">
        <v>4</v>
      </c>
      <c r="C4" s="234"/>
      <c r="D4" s="235"/>
      <c r="E4" s="235"/>
      <c r="F4" s="235"/>
      <c r="G4" s="235"/>
      <c r="H4" s="235"/>
      <c r="I4" s="235"/>
      <c r="J4" s="235"/>
      <c r="K4" s="236" t="s">
        <v>5</v>
      </c>
      <c r="L4" s="236"/>
      <c r="M4" s="236"/>
      <c r="N4" s="236"/>
      <c r="O4" s="237" t="s">
        <v>289</v>
      </c>
      <c r="P4" s="237"/>
      <c r="Q4" s="237"/>
      <c r="R4" s="237"/>
      <c r="S4" s="237"/>
      <c r="T4" s="237"/>
      <c r="U4" s="237"/>
      <c r="V4" s="237"/>
      <c r="W4" s="237"/>
      <c r="X4" s="237"/>
      <c r="Y4" s="237"/>
      <c r="Z4" s="237"/>
      <c r="AA4" s="237"/>
      <c r="AB4" s="238" t="s">
        <v>6</v>
      </c>
      <c r="AC4" s="238"/>
      <c r="AD4" s="238"/>
      <c r="AE4" s="238"/>
      <c r="AF4" s="238"/>
      <c r="AG4" s="237" t="s">
        <v>290</v>
      </c>
      <c r="AH4" s="237"/>
      <c r="AI4" s="237"/>
      <c r="AJ4" s="237"/>
      <c r="AK4" s="237"/>
      <c r="AL4" s="237"/>
      <c r="AM4" s="237"/>
      <c r="AN4" s="228"/>
      <c r="AO4" s="231"/>
      <c r="AP4" s="232"/>
    </row>
    <row r="5" spans="1:42" ht="38.4" thickBot="1" x14ac:dyDescent="0.3">
      <c r="A5" s="8"/>
      <c r="B5" s="9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1"/>
      <c r="X5" s="11"/>
      <c r="Y5" s="11"/>
      <c r="Z5" s="11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2"/>
      <c r="AN5" s="12"/>
      <c r="AO5" s="11"/>
      <c r="AP5" s="13"/>
    </row>
    <row r="6" spans="1:42" ht="60.6" thickBot="1" x14ac:dyDescent="0.3">
      <c r="A6" s="123"/>
      <c r="B6" s="69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85.25" customHeight="1" x14ac:dyDescent="0.25">
      <c r="A7" s="123"/>
      <c r="B7" s="17"/>
      <c r="C7" s="18"/>
      <c r="D7" s="138" t="s">
        <v>291</v>
      </c>
      <c r="E7" s="113"/>
      <c r="F7" s="114"/>
      <c r="G7" s="113" t="s">
        <v>306</v>
      </c>
      <c r="H7" s="113"/>
      <c r="I7" s="114"/>
      <c r="J7" s="113"/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4" x14ac:dyDescent="0.25">
      <c r="A8" s="19"/>
      <c r="B8" s="20" t="s">
        <v>69</v>
      </c>
      <c r="C8" s="21" t="s">
        <v>70</v>
      </c>
      <c r="D8" s="127" t="s">
        <v>49</v>
      </c>
      <c r="E8" s="124"/>
      <c r="F8" s="124"/>
      <c r="G8" s="124" t="s">
        <v>49</v>
      </c>
      <c r="H8" s="124"/>
      <c r="I8" s="124"/>
      <c r="J8" s="124"/>
      <c r="K8" s="124"/>
      <c r="L8" s="124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40" t="s">
        <v>49</v>
      </c>
      <c r="AH8" s="124"/>
      <c r="AI8" s="124" t="s">
        <v>50</v>
      </c>
      <c r="AJ8" s="124"/>
      <c r="AK8" s="135" t="s">
        <v>51</v>
      </c>
      <c r="AL8" s="135"/>
      <c r="AM8" s="191" t="s">
        <v>52</v>
      </c>
      <c r="AN8" s="191"/>
      <c r="AO8" s="136" t="s">
        <v>53</v>
      </c>
      <c r="AP8" s="137"/>
    </row>
    <row r="9" spans="1:42" ht="85.2" x14ac:dyDescent="0.25">
      <c r="A9" s="19"/>
      <c r="B9" s="20" t="s">
        <v>72</v>
      </c>
      <c r="C9" s="57"/>
      <c r="D9" s="127" t="s">
        <v>73</v>
      </c>
      <c r="E9" s="124"/>
      <c r="F9" s="124"/>
      <c r="G9" s="124" t="s">
        <v>74</v>
      </c>
      <c r="H9" s="124"/>
      <c r="I9" s="124"/>
      <c r="J9" s="124"/>
      <c r="K9" s="124"/>
      <c r="L9" s="124"/>
      <c r="M9" s="128"/>
      <c r="N9" s="128"/>
      <c r="O9" s="128"/>
      <c r="P9" s="128"/>
      <c r="Q9" s="128"/>
      <c r="R9" s="128"/>
      <c r="S9" s="129">
        <v>864</v>
      </c>
      <c r="T9" s="129"/>
      <c r="U9" s="130"/>
      <c r="V9" s="127" t="s">
        <v>66</v>
      </c>
      <c r="W9" s="124"/>
      <c r="X9" s="124"/>
      <c r="Y9" s="124"/>
      <c r="Z9" s="124"/>
      <c r="AA9" s="124"/>
      <c r="AB9" s="124" t="s">
        <v>66</v>
      </c>
      <c r="AC9" s="124"/>
      <c r="AD9" s="124"/>
      <c r="AE9" s="124"/>
      <c r="AF9" s="139"/>
      <c r="AG9" s="198" t="s">
        <v>71</v>
      </c>
      <c r="AH9" s="197"/>
      <c r="AI9" s="124" t="s">
        <v>50</v>
      </c>
      <c r="AJ9" s="124"/>
      <c r="AK9" s="135" t="s">
        <v>51</v>
      </c>
      <c r="AL9" s="135"/>
      <c r="AM9" s="191" t="s">
        <v>52</v>
      </c>
      <c r="AN9" s="191"/>
      <c r="AO9" s="136" t="s">
        <v>53</v>
      </c>
      <c r="AP9" s="137"/>
    </row>
    <row r="10" spans="1:42" ht="44.4" x14ac:dyDescent="0.25">
      <c r="A10" s="19"/>
      <c r="B10" s="20" t="s">
        <v>75</v>
      </c>
      <c r="C10" s="57"/>
      <c r="D10" s="127" t="s">
        <v>76</v>
      </c>
      <c r="E10" s="124"/>
      <c r="F10" s="124"/>
      <c r="G10" s="124" t="s">
        <v>55</v>
      </c>
      <c r="H10" s="124"/>
      <c r="I10" s="124"/>
      <c r="J10" s="124"/>
      <c r="K10" s="124"/>
      <c r="L10" s="124"/>
      <c r="M10" s="124"/>
      <c r="N10" s="124"/>
      <c r="O10" s="124"/>
      <c r="P10" s="128"/>
      <c r="Q10" s="128"/>
      <c r="R10" s="128"/>
      <c r="S10" s="124">
        <v>300</v>
      </c>
      <c r="T10" s="124"/>
      <c r="U10" s="139"/>
      <c r="V10" s="127" t="s">
        <v>66</v>
      </c>
      <c r="W10" s="124"/>
      <c r="X10" s="124"/>
      <c r="Y10" s="124"/>
      <c r="Z10" s="124"/>
      <c r="AA10" s="124"/>
      <c r="AB10" s="124" t="s">
        <v>66</v>
      </c>
      <c r="AC10" s="124"/>
      <c r="AD10" s="124"/>
      <c r="AE10" s="124"/>
      <c r="AF10" s="139"/>
      <c r="AG10" s="198" t="s">
        <v>71</v>
      </c>
      <c r="AH10" s="197"/>
      <c r="AI10" s="124" t="s">
        <v>50</v>
      </c>
      <c r="AJ10" s="124"/>
      <c r="AK10" s="135" t="s">
        <v>51</v>
      </c>
      <c r="AL10" s="135"/>
      <c r="AM10" s="191" t="s">
        <v>52</v>
      </c>
      <c r="AN10" s="191"/>
      <c r="AO10" s="136" t="s">
        <v>53</v>
      </c>
      <c r="AP10" s="137"/>
    </row>
    <row r="11" spans="1:42" ht="44.4" x14ac:dyDescent="0.25">
      <c r="A11" s="19"/>
      <c r="B11" s="20"/>
      <c r="C11" s="21"/>
      <c r="D11" s="127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29"/>
      <c r="T11" s="129"/>
      <c r="U11" s="130"/>
      <c r="V11" s="127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98"/>
      <c r="AH11" s="197"/>
      <c r="AI11" s="124"/>
      <c r="AJ11" s="124"/>
      <c r="AK11" s="135"/>
      <c r="AL11" s="135"/>
      <c r="AM11" s="135"/>
      <c r="AN11" s="135"/>
      <c r="AO11" s="136"/>
      <c r="AP11" s="137"/>
    </row>
    <row r="12" spans="1:42" ht="44.4" x14ac:dyDescent="0.25">
      <c r="A12" s="19"/>
      <c r="B12" s="20"/>
      <c r="C12" s="21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292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BLACK/BLACK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85.2" x14ac:dyDescent="0.25">
      <c r="A36" s="31"/>
      <c r="B36" s="20" t="str">
        <f t="shared" si="0"/>
        <v>AGED WINE/GARNET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CHINO/SHITAKE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0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70"/>
      <c r="C57" s="188" t="str">
        <f>AG4</f>
        <v>T&amp;C LOGO JACQUARD/ROCKY ROAD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topLeftCell="V1" zoomScale="30" zoomScaleNormal="30" workbookViewId="0">
      <selection activeCell="AO3" sqref="AO3:AP4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11" width="20.6640625" customWidth="1"/>
    <col min="12" max="12" width="31.109375" customWidth="1"/>
    <col min="13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ht="110.25" customHeight="1" x14ac:dyDescent="0.25">
      <c r="A3" s="8"/>
      <c r="B3" s="108" t="s">
        <v>0</v>
      </c>
      <c r="C3" s="109"/>
      <c r="D3" s="239" t="s">
        <v>41</v>
      </c>
      <c r="E3" s="239"/>
      <c r="F3" s="239"/>
      <c r="G3" s="239"/>
      <c r="H3" s="239"/>
      <c r="I3" s="239"/>
      <c r="J3" s="239"/>
      <c r="K3" s="240" t="s">
        <v>1</v>
      </c>
      <c r="L3" s="240"/>
      <c r="M3" s="240"/>
      <c r="N3" s="240"/>
      <c r="O3" s="239"/>
      <c r="P3" s="239"/>
      <c r="Q3" s="239"/>
      <c r="R3" s="239"/>
      <c r="S3" s="239"/>
      <c r="T3" s="239"/>
      <c r="U3" s="239"/>
      <c r="V3" s="239"/>
      <c r="W3" s="239"/>
      <c r="X3" s="239"/>
      <c r="Y3" s="239"/>
      <c r="Z3" s="239"/>
      <c r="AA3" s="239"/>
      <c r="AB3" s="241" t="s">
        <v>2</v>
      </c>
      <c r="AC3" s="241"/>
      <c r="AD3" s="241"/>
      <c r="AE3" s="241"/>
      <c r="AF3" s="241"/>
      <c r="AG3" s="239" t="s">
        <v>42</v>
      </c>
      <c r="AH3" s="239"/>
      <c r="AI3" s="239"/>
      <c r="AJ3" s="239"/>
      <c r="AK3" s="239"/>
      <c r="AL3" s="239"/>
      <c r="AM3" s="239"/>
      <c r="AN3" s="227" t="s">
        <v>3</v>
      </c>
      <c r="AO3" s="229" t="s">
        <v>192</v>
      </c>
      <c r="AP3" s="230"/>
    </row>
    <row r="4" spans="1:42" ht="100.5" customHeight="1" thickBot="1" x14ac:dyDescent="0.3">
      <c r="A4" s="8"/>
      <c r="B4" s="233" t="s">
        <v>4</v>
      </c>
      <c r="C4" s="234"/>
      <c r="D4" s="235"/>
      <c r="E4" s="235"/>
      <c r="F4" s="235"/>
      <c r="G4" s="235"/>
      <c r="H4" s="235"/>
      <c r="I4" s="235"/>
      <c r="J4" s="235"/>
      <c r="K4" s="236" t="s">
        <v>5</v>
      </c>
      <c r="L4" s="236"/>
      <c r="M4" s="236"/>
      <c r="N4" s="236"/>
      <c r="O4" s="237" t="s">
        <v>271</v>
      </c>
      <c r="P4" s="237"/>
      <c r="Q4" s="237"/>
      <c r="R4" s="237"/>
      <c r="S4" s="237"/>
      <c r="T4" s="237"/>
      <c r="U4" s="237"/>
      <c r="V4" s="237"/>
      <c r="W4" s="237"/>
      <c r="X4" s="237"/>
      <c r="Y4" s="237"/>
      <c r="Z4" s="237"/>
      <c r="AA4" s="237"/>
      <c r="AB4" s="238" t="s">
        <v>6</v>
      </c>
      <c r="AC4" s="238"/>
      <c r="AD4" s="238"/>
      <c r="AE4" s="238"/>
      <c r="AF4" s="238"/>
      <c r="AG4" s="237" t="s">
        <v>268</v>
      </c>
      <c r="AH4" s="237"/>
      <c r="AI4" s="237"/>
      <c r="AJ4" s="237"/>
      <c r="AK4" s="237"/>
      <c r="AL4" s="237"/>
      <c r="AM4" s="237"/>
      <c r="AN4" s="228"/>
      <c r="AO4" s="231"/>
      <c r="AP4" s="232"/>
    </row>
    <row r="5" spans="1:42" ht="38.4" thickBot="1" x14ac:dyDescent="0.3">
      <c r="A5" s="8"/>
      <c r="B5" s="9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1"/>
      <c r="X5" s="11"/>
      <c r="Y5" s="11"/>
      <c r="Z5" s="11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2"/>
      <c r="AN5" s="12"/>
      <c r="AO5" s="11"/>
      <c r="AP5" s="13"/>
    </row>
    <row r="6" spans="1:42" ht="60.6" thickBot="1" x14ac:dyDescent="0.3">
      <c r="A6" s="123"/>
      <c r="B6" s="69" t="s">
        <v>7</v>
      </c>
      <c r="C6" s="15" t="s">
        <v>8</v>
      </c>
      <c r="D6" s="250" t="s">
        <v>9</v>
      </c>
      <c r="E6" s="251"/>
      <c r="F6" s="252"/>
      <c r="G6" s="224" t="s">
        <v>10</v>
      </c>
      <c r="H6" s="224"/>
      <c r="I6" s="224"/>
      <c r="J6" s="224" t="s">
        <v>11</v>
      </c>
      <c r="K6" s="224"/>
      <c r="L6" s="224"/>
      <c r="M6" s="224" t="s">
        <v>12</v>
      </c>
      <c r="N6" s="224"/>
      <c r="O6" s="224"/>
      <c r="P6" s="224" t="s">
        <v>13</v>
      </c>
      <c r="Q6" s="224"/>
      <c r="R6" s="224"/>
      <c r="S6" s="224" t="s">
        <v>14</v>
      </c>
      <c r="T6" s="224"/>
      <c r="U6" s="277"/>
      <c r="V6" s="250" t="s">
        <v>15</v>
      </c>
      <c r="W6" s="251"/>
      <c r="X6" s="252"/>
      <c r="Y6" s="224" t="s">
        <v>16</v>
      </c>
      <c r="Z6" s="224"/>
      <c r="AA6" s="224"/>
      <c r="AB6" s="225" t="s">
        <v>17</v>
      </c>
      <c r="AC6" s="251"/>
      <c r="AD6" s="251"/>
      <c r="AE6" s="225" t="s">
        <v>14</v>
      </c>
      <c r="AF6" s="226"/>
      <c r="AG6" s="252" t="s">
        <v>18</v>
      </c>
      <c r="AH6" s="224"/>
      <c r="AI6" s="224" t="s">
        <v>19</v>
      </c>
      <c r="AJ6" s="224"/>
      <c r="AK6" s="224" t="s">
        <v>20</v>
      </c>
      <c r="AL6" s="224"/>
      <c r="AM6" s="224" t="s">
        <v>21</v>
      </c>
      <c r="AN6" s="224"/>
      <c r="AO6" s="225" t="s">
        <v>22</v>
      </c>
      <c r="AP6" s="226"/>
    </row>
    <row r="7" spans="1:42" ht="189.75" customHeight="1" thickBot="1" x14ac:dyDescent="0.3">
      <c r="A7" s="123"/>
      <c r="B7" s="77"/>
      <c r="C7" s="77"/>
      <c r="D7" s="263" t="s">
        <v>313</v>
      </c>
      <c r="E7" s="244"/>
      <c r="F7" s="245"/>
      <c r="G7" s="244" t="s">
        <v>231</v>
      </c>
      <c r="H7" s="244"/>
      <c r="I7" s="245"/>
      <c r="J7" s="275" t="s">
        <v>311</v>
      </c>
      <c r="K7" s="275"/>
      <c r="L7" s="276"/>
      <c r="M7" s="244"/>
      <c r="N7" s="244"/>
      <c r="O7" s="245"/>
      <c r="P7" s="246"/>
      <c r="Q7" s="247"/>
      <c r="R7" s="248"/>
      <c r="S7" s="246"/>
      <c r="T7" s="247"/>
      <c r="U7" s="249"/>
      <c r="V7" s="255"/>
      <c r="W7" s="247"/>
      <c r="X7" s="248"/>
      <c r="Y7" s="246"/>
      <c r="Z7" s="247"/>
      <c r="AA7" s="248"/>
      <c r="AB7" s="256"/>
      <c r="AC7" s="257"/>
      <c r="AD7" s="258"/>
      <c r="AE7" s="246"/>
      <c r="AF7" s="249"/>
      <c r="AG7" s="259"/>
      <c r="AH7" s="253"/>
      <c r="AI7" s="253"/>
      <c r="AJ7" s="253"/>
      <c r="AK7" s="253"/>
      <c r="AL7" s="253"/>
      <c r="AM7" s="253"/>
      <c r="AN7" s="253"/>
      <c r="AO7" s="253"/>
      <c r="AP7" s="254"/>
    </row>
    <row r="8" spans="1:42" ht="44.4" x14ac:dyDescent="0.25">
      <c r="A8" s="19"/>
      <c r="B8" s="78" t="s">
        <v>96</v>
      </c>
      <c r="C8" s="76" t="s">
        <v>97</v>
      </c>
      <c r="D8" s="278" t="s">
        <v>314</v>
      </c>
      <c r="E8" s="279"/>
      <c r="F8" s="279"/>
      <c r="G8" s="279" t="s">
        <v>49</v>
      </c>
      <c r="H8" s="279"/>
      <c r="I8" s="279"/>
      <c r="J8" s="279" t="s">
        <v>49</v>
      </c>
      <c r="K8" s="279"/>
      <c r="L8" s="279"/>
      <c r="M8" s="280"/>
      <c r="N8" s="280"/>
      <c r="O8" s="280"/>
      <c r="P8" s="280"/>
      <c r="Q8" s="280"/>
      <c r="R8" s="280"/>
      <c r="S8" s="281">
        <v>580</v>
      </c>
      <c r="T8" s="281"/>
      <c r="U8" s="282"/>
      <c r="V8" s="199" t="s">
        <v>49</v>
      </c>
      <c r="W8" s="200"/>
      <c r="X8" s="200"/>
      <c r="Y8" s="200"/>
      <c r="Z8" s="200"/>
      <c r="AA8" s="200"/>
      <c r="AB8" s="200" t="s">
        <v>49</v>
      </c>
      <c r="AC8" s="200"/>
      <c r="AD8" s="200"/>
      <c r="AE8" s="200"/>
      <c r="AF8" s="265"/>
      <c r="AG8" s="199" t="s">
        <v>49</v>
      </c>
      <c r="AH8" s="200"/>
      <c r="AI8" s="200" t="s">
        <v>50</v>
      </c>
      <c r="AJ8" s="200"/>
      <c r="AK8" s="260" t="s">
        <v>86</v>
      </c>
      <c r="AL8" s="260"/>
      <c r="AM8" s="260" t="s">
        <v>86</v>
      </c>
      <c r="AN8" s="260"/>
      <c r="AO8" s="260" t="s">
        <v>86</v>
      </c>
      <c r="AP8" s="283"/>
    </row>
    <row r="9" spans="1:42" ht="44.4" x14ac:dyDescent="0.25">
      <c r="A9" s="19"/>
      <c r="B9" s="79" t="s">
        <v>200</v>
      </c>
      <c r="C9" s="66"/>
      <c r="D9" s="127" t="s">
        <v>315</v>
      </c>
      <c r="E9" s="124"/>
      <c r="F9" s="124"/>
      <c r="G9" s="124" t="s">
        <v>49</v>
      </c>
      <c r="H9" s="124"/>
      <c r="I9" s="124"/>
      <c r="J9" s="124" t="s">
        <v>49</v>
      </c>
      <c r="K9" s="124"/>
      <c r="L9" s="124"/>
      <c r="M9" s="124"/>
      <c r="N9" s="124"/>
      <c r="O9" s="124"/>
      <c r="P9" s="124"/>
      <c r="Q9" s="124"/>
      <c r="R9" s="124"/>
      <c r="S9" s="124" t="s">
        <v>212</v>
      </c>
      <c r="T9" s="124"/>
      <c r="U9" s="139"/>
      <c r="V9" s="127" t="s">
        <v>93</v>
      </c>
      <c r="W9" s="124"/>
      <c r="X9" s="124"/>
      <c r="Y9" s="124"/>
      <c r="Z9" s="124"/>
      <c r="AA9" s="124"/>
      <c r="AB9" s="124" t="s">
        <v>93</v>
      </c>
      <c r="AC9" s="124"/>
      <c r="AD9" s="124"/>
      <c r="AE9" s="124"/>
      <c r="AF9" s="139"/>
      <c r="AG9" s="264" t="s">
        <v>360</v>
      </c>
      <c r="AH9" s="197"/>
      <c r="AI9" s="124" t="s">
        <v>50</v>
      </c>
      <c r="AJ9" s="124"/>
      <c r="AK9" s="135" t="s">
        <v>86</v>
      </c>
      <c r="AL9" s="135"/>
      <c r="AM9" s="135" t="s">
        <v>86</v>
      </c>
      <c r="AN9" s="135"/>
      <c r="AO9" s="135" t="s">
        <v>86</v>
      </c>
      <c r="AP9" s="284"/>
    </row>
    <row r="10" spans="1:42" ht="44.4" x14ac:dyDescent="0.25">
      <c r="A10" s="19"/>
      <c r="B10" s="79" t="s">
        <v>55</v>
      </c>
      <c r="C10" s="66"/>
      <c r="D10" s="127" t="s">
        <v>316</v>
      </c>
      <c r="E10" s="124"/>
      <c r="F10" s="124"/>
      <c r="G10" s="124" t="s">
        <v>49</v>
      </c>
      <c r="H10" s="124"/>
      <c r="I10" s="124"/>
      <c r="J10" s="124" t="s">
        <v>49</v>
      </c>
      <c r="K10" s="124"/>
      <c r="L10" s="124"/>
      <c r="M10" s="124"/>
      <c r="N10" s="124"/>
      <c r="O10" s="124"/>
      <c r="P10" s="124"/>
      <c r="Q10" s="124"/>
      <c r="R10" s="124"/>
      <c r="S10" s="124">
        <v>300</v>
      </c>
      <c r="T10" s="124"/>
      <c r="U10" s="139"/>
      <c r="V10" s="127" t="s">
        <v>93</v>
      </c>
      <c r="W10" s="124"/>
      <c r="X10" s="124"/>
      <c r="Y10" s="124"/>
      <c r="Z10" s="124"/>
      <c r="AA10" s="124"/>
      <c r="AB10" s="124" t="s">
        <v>93</v>
      </c>
      <c r="AC10" s="124"/>
      <c r="AD10" s="124"/>
      <c r="AE10" s="124"/>
      <c r="AF10" s="139"/>
      <c r="AG10" s="264" t="s">
        <v>71</v>
      </c>
      <c r="AH10" s="197"/>
      <c r="AI10" s="124" t="s">
        <v>50</v>
      </c>
      <c r="AJ10" s="124"/>
      <c r="AK10" s="135" t="s">
        <v>86</v>
      </c>
      <c r="AL10" s="135"/>
      <c r="AM10" s="135" t="s">
        <v>86</v>
      </c>
      <c r="AN10" s="135"/>
      <c r="AO10" s="135" t="s">
        <v>86</v>
      </c>
      <c r="AP10" s="284"/>
    </row>
    <row r="11" spans="1:42" ht="44.25" customHeight="1" x14ac:dyDescent="0.25">
      <c r="A11" s="19"/>
      <c r="B11" s="79"/>
      <c r="C11" s="66"/>
      <c r="D11" s="127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4"/>
      <c r="Q11" s="124"/>
      <c r="R11" s="124"/>
      <c r="S11" s="124"/>
      <c r="T11" s="124"/>
      <c r="U11" s="139"/>
      <c r="V11" s="127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27"/>
      <c r="AH11" s="124"/>
      <c r="AI11" s="124"/>
      <c r="AJ11" s="124"/>
      <c r="AK11" s="135"/>
      <c r="AL11" s="135"/>
      <c r="AM11" s="135"/>
      <c r="AN11" s="135"/>
      <c r="AO11" s="136"/>
      <c r="AP11" s="137"/>
    </row>
    <row r="12" spans="1:42" ht="44.4" x14ac:dyDescent="0.25">
      <c r="A12" s="19"/>
      <c r="B12" s="79"/>
      <c r="C12" s="66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27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79"/>
      <c r="C13" s="66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27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79"/>
      <c r="C14" s="66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27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79"/>
      <c r="C15" s="67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5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79"/>
      <c r="C16" s="66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27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79"/>
      <c r="C17" s="66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27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79"/>
      <c r="C18" s="66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27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79"/>
      <c r="C19" s="66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27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79"/>
      <c r="C20" s="66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27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79"/>
      <c r="C21" s="66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27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80"/>
      <c r="C22" s="68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9"/>
      <c r="AH22" s="150"/>
      <c r="AI22" s="150"/>
      <c r="AJ22" s="150"/>
      <c r="AK22" s="150"/>
      <c r="AL22" s="150"/>
      <c r="AM22" s="150"/>
      <c r="AN22" s="150"/>
      <c r="AO22" s="266"/>
      <c r="AP22" s="26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272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BLACK/SILVER</v>
      </c>
      <c r="C35" s="39">
        <v>1</v>
      </c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DK GRAY</v>
      </c>
      <c r="C36" s="39">
        <v>1</v>
      </c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SHITAKE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2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70"/>
      <c r="C57" s="188" t="str">
        <f>AG4</f>
        <v>AVIA NYLON/ NAPPA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topLeftCell="AB1" zoomScale="40" zoomScaleNormal="40" workbookViewId="0">
      <selection activeCell="AO3" sqref="AO3:AP4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11" width="20.6640625" customWidth="1"/>
    <col min="12" max="12" width="31.109375" customWidth="1"/>
    <col min="13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ht="110.25" customHeight="1" x14ac:dyDescent="0.25">
      <c r="A3" s="8"/>
      <c r="B3" s="108" t="s">
        <v>0</v>
      </c>
      <c r="C3" s="109"/>
      <c r="D3" s="239" t="s">
        <v>41</v>
      </c>
      <c r="E3" s="239"/>
      <c r="F3" s="239"/>
      <c r="G3" s="239"/>
      <c r="H3" s="239"/>
      <c r="I3" s="239"/>
      <c r="J3" s="239"/>
      <c r="K3" s="240" t="s">
        <v>1</v>
      </c>
      <c r="L3" s="240"/>
      <c r="M3" s="240"/>
      <c r="N3" s="240"/>
      <c r="O3" s="239"/>
      <c r="P3" s="239"/>
      <c r="Q3" s="239"/>
      <c r="R3" s="239"/>
      <c r="S3" s="239"/>
      <c r="T3" s="239"/>
      <c r="U3" s="239"/>
      <c r="V3" s="239"/>
      <c r="W3" s="239"/>
      <c r="X3" s="239"/>
      <c r="Y3" s="239"/>
      <c r="Z3" s="239"/>
      <c r="AA3" s="239"/>
      <c r="AB3" s="241" t="s">
        <v>2</v>
      </c>
      <c r="AC3" s="241"/>
      <c r="AD3" s="241"/>
      <c r="AE3" s="241"/>
      <c r="AF3" s="241"/>
      <c r="AG3" s="239" t="s">
        <v>42</v>
      </c>
      <c r="AH3" s="239"/>
      <c r="AI3" s="239"/>
      <c r="AJ3" s="239"/>
      <c r="AK3" s="239"/>
      <c r="AL3" s="239"/>
      <c r="AM3" s="239"/>
      <c r="AN3" s="227" t="s">
        <v>3</v>
      </c>
      <c r="AO3" s="229" t="s">
        <v>192</v>
      </c>
      <c r="AP3" s="230"/>
    </row>
    <row r="4" spans="1:42" ht="100.5" customHeight="1" thickBot="1" x14ac:dyDescent="0.3">
      <c r="A4" s="8"/>
      <c r="B4" s="233" t="s">
        <v>4</v>
      </c>
      <c r="C4" s="234"/>
      <c r="D4" s="235"/>
      <c r="E4" s="235"/>
      <c r="F4" s="235"/>
      <c r="G4" s="235"/>
      <c r="H4" s="235"/>
      <c r="I4" s="235"/>
      <c r="J4" s="235"/>
      <c r="K4" s="236" t="s">
        <v>5</v>
      </c>
      <c r="L4" s="236"/>
      <c r="M4" s="236"/>
      <c r="N4" s="236"/>
      <c r="O4" s="237" t="s">
        <v>271</v>
      </c>
      <c r="P4" s="237"/>
      <c r="Q4" s="237"/>
      <c r="R4" s="237"/>
      <c r="S4" s="237"/>
      <c r="T4" s="237"/>
      <c r="U4" s="237"/>
      <c r="V4" s="237"/>
      <c r="W4" s="237"/>
      <c r="X4" s="237"/>
      <c r="Y4" s="237"/>
      <c r="Z4" s="237"/>
      <c r="AA4" s="237"/>
      <c r="AB4" s="238" t="s">
        <v>6</v>
      </c>
      <c r="AC4" s="238"/>
      <c r="AD4" s="238"/>
      <c r="AE4" s="238"/>
      <c r="AF4" s="238"/>
      <c r="AG4" s="237" t="s">
        <v>298</v>
      </c>
      <c r="AH4" s="237"/>
      <c r="AI4" s="237"/>
      <c r="AJ4" s="237"/>
      <c r="AK4" s="237"/>
      <c r="AL4" s="237"/>
      <c r="AM4" s="237"/>
      <c r="AN4" s="228"/>
      <c r="AO4" s="231"/>
      <c r="AP4" s="232"/>
    </row>
    <row r="5" spans="1:42" ht="38.4" thickBot="1" x14ac:dyDescent="0.3">
      <c r="A5" s="8"/>
      <c r="B5" s="9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1"/>
      <c r="X5" s="11"/>
      <c r="Y5" s="11"/>
      <c r="Z5" s="11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2"/>
      <c r="AN5" s="12"/>
      <c r="AO5" s="11"/>
      <c r="AP5" s="13"/>
    </row>
    <row r="6" spans="1:42" ht="60.6" thickBot="1" x14ac:dyDescent="0.3">
      <c r="A6" s="123"/>
      <c r="B6" s="83" t="s">
        <v>7</v>
      </c>
      <c r="C6" s="82" t="s">
        <v>8</v>
      </c>
      <c r="D6" s="250" t="s">
        <v>9</v>
      </c>
      <c r="E6" s="251"/>
      <c r="F6" s="252"/>
      <c r="G6" s="224" t="s">
        <v>10</v>
      </c>
      <c r="H6" s="224"/>
      <c r="I6" s="224"/>
      <c r="J6" s="224" t="s">
        <v>11</v>
      </c>
      <c r="K6" s="224"/>
      <c r="L6" s="224"/>
      <c r="M6" s="224" t="s">
        <v>12</v>
      </c>
      <c r="N6" s="224"/>
      <c r="O6" s="224"/>
      <c r="P6" s="224" t="s">
        <v>13</v>
      </c>
      <c r="Q6" s="224"/>
      <c r="R6" s="224"/>
      <c r="S6" s="224" t="s">
        <v>14</v>
      </c>
      <c r="T6" s="224"/>
      <c r="U6" s="277"/>
      <c r="V6" s="250" t="s">
        <v>15</v>
      </c>
      <c r="W6" s="251"/>
      <c r="X6" s="252"/>
      <c r="Y6" s="224" t="s">
        <v>16</v>
      </c>
      <c r="Z6" s="224"/>
      <c r="AA6" s="224"/>
      <c r="AB6" s="225" t="s">
        <v>17</v>
      </c>
      <c r="AC6" s="251"/>
      <c r="AD6" s="251"/>
      <c r="AE6" s="225" t="s">
        <v>14</v>
      </c>
      <c r="AF6" s="226"/>
      <c r="AG6" s="252" t="s">
        <v>18</v>
      </c>
      <c r="AH6" s="224"/>
      <c r="AI6" s="224" t="s">
        <v>19</v>
      </c>
      <c r="AJ6" s="224"/>
      <c r="AK6" s="224" t="s">
        <v>20</v>
      </c>
      <c r="AL6" s="224"/>
      <c r="AM6" s="224" t="s">
        <v>21</v>
      </c>
      <c r="AN6" s="224"/>
      <c r="AO6" s="225" t="s">
        <v>22</v>
      </c>
      <c r="AP6" s="226"/>
    </row>
    <row r="7" spans="1:42" ht="177.75" customHeight="1" thickBot="1" x14ac:dyDescent="0.3">
      <c r="A7" s="123"/>
      <c r="B7" s="77"/>
      <c r="C7" s="77"/>
      <c r="D7" s="263" t="s">
        <v>235</v>
      </c>
      <c r="E7" s="244"/>
      <c r="F7" s="245"/>
      <c r="G7" s="275" t="s">
        <v>231</v>
      </c>
      <c r="H7" s="275"/>
      <c r="I7" s="276"/>
      <c r="J7" s="275" t="s">
        <v>311</v>
      </c>
      <c r="K7" s="275"/>
      <c r="L7" s="276"/>
      <c r="M7" s="244"/>
      <c r="N7" s="244"/>
      <c r="O7" s="245"/>
      <c r="P7" s="246"/>
      <c r="Q7" s="247"/>
      <c r="R7" s="248"/>
      <c r="S7" s="246"/>
      <c r="T7" s="247"/>
      <c r="U7" s="249"/>
      <c r="V7" s="255"/>
      <c r="W7" s="247"/>
      <c r="X7" s="248"/>
      <c r="Y7" s="246"/>
      <c r="Z7" s="247"/>
      <c r="AA7" s="248"/>
      <c r="AB7" s="256"/>
      <c r="AC7" s="257"/>
      <c r="AD7" s="258"/>
      <c r="AE7" s="246"/>
      <c r="AF7" s="249"/>
      <c r="AG7" s="259"/>
      <c r="AH7" s="253"/>
      <c r="AI7" s="253"/>
      <c r="AJ7" s="253"/>
      <c r="AK7" s="253"/>
      <c r="AL7" s="253"/>
      <c r="AM7" s="253"/>
      <c r="AN7" s="253"/>
      <c r="AO7" s="253"/>
      <c r="AP7" s="254"/>
    </row>
    <row r="8" spans="1:42" ht="44.4" x14ac:dyDescent="0.25">
      <c r="A8" s="19"/>
      <c r="B8" s="78" t="s">
        <v>96</v>
      </c>
      <c r="C8" s="84" t="s">
        <v>97</v>
      </c>
      <c r="D8" s="199" t="s">
        <v>49</v>
      </c>
      <c r="E8" s="200"/>
      <c r="F8" s="200"/>
      <c r="G8" s="200" t="s">
        <v>49</v>
      </c>
      <c r="H8" s="200"/>
      <c r="I8" s="200"/>
      <c r="J8" s="200" t="s">
        <v>49</v>
      </c>
      <c r="K8" s="200"/>
      <c r="L8" s="200"/>
      <c r="M8" s="201"/>
      <c r="N8" s="201"/>
      <c r="O8" s="201"/>
      <c r="P8" s="201"/>
      <c r="Q8" s="201"/>
      <c r="R8" s="201"/>
      <c r="S8" s="202">
        <v>580</v>
      </c>
      <c r="T8" s="202"/>
      <c r="U8" s="203"/>
      <c r="V8" s="199" t="s">
        <v>49</v>
      </c>
      <c r="W8" s="200"/>
      <c r="X8" s="200"/>
      <c r="Y8" s="200"/>
      <c r="Z8" s="200"/>
      <c r="AA8" s="200"/>
      <c r="AB8" s="200" t="s">
        <v>49</v>
      </c>
      <c r="AC8" s="200"/>
      <c r="AD8" s="200"/>
      <c r="AE8" s="200"/>
      <c r="AF8" s="265"/>
      <c r="AG8" s="199" t="s">
        <v>49</v>
      </c>
      <c r="AH8" s="200"/>
      <c r="AI8" s="200" t="s">
        <v>50</v>
      </c>
      <c r="AJ8" s="200"/>
      <c r="AK8" s="260" t="s">
        <v>86</v>
      </c>
      <c r="AL8" s="260"/>
      <c r="AM8" s="260" t="s">
        <v>86</v>
      </c>
      <c r="AN8" s="260"/>
      <c r="AO8" s="260" t="s">
        <v>86</v>
      </c>
      <c r="AP8" s="283"/>
    </row>
    <row r="9" spans="1:42" ht="44.25" customHeight="1" x14ac:dyDescent="0.25">
      <c r="A9" s="19"/>
      <c r="B9" s="79" t="s">
        <v>102</v>
      </c>
      <c r="C9" s="57"/>
      <c r="D9" s="127" t="s">
        <v>56</v>
      </c>
      <c r="E9" s="124"/>
      <c r="F9" s="124"/>
      <c r="G9" s="124" t="s">
        <v>55</v>
      </c>
      <c r="H9" s="124"/>
      <c r="I9" s="124"/>
      <c r="J9" s="124" t="s">
        <v>76</v>
      </c>
      <c r="K9" s="124"/>
      <c r="L9" s="124"/>
      <c r="M9" s="124"/>
      <c r="N9" s="124"/>
      <c r="O9" s="124"/>
      <c r="P9" s="124"/>
      <c r="Q9" s="124"/>
      <c r="R9" s="124"/>
      <c r="S9" s="285">
        <v>300</v>
      </c>
      <c r="T9" s="285"/>
      <c r="U9" s="286"/>
      <c r="V9" s="127" t="s">
        <v>66</v>
      </c>
      <c r="W9" s="124"/>
      <c r="X9" s="124"/>
      <c r="Y9" s="124"/>
      <c r="Z9" s="124"/>
      <c r="AA9" s="124"/>
      <c r="AB9" s="124" t="s">
        <v>66</v>
      </c>
      <c r="AC9" s="124"/>
      <c r="AD9" s="124"/>
      <c r="AE9" s="124"/>
      <c r="AF9" s="139"/>
      <c r="AG9" s="264" t="s">
        <v>71</v>
      </c>
      <c r="AH9" s="197"/>
      <c r="AI9" s="124" t="s">
        <v>50</v>
      </c>
      <c r="AJ9" s="124"/>
      <c r="AK9" s="135" t="s">
        <v>86</v>
      </c>
      <c r="AL9" s="135"/>
      <c r="AM9" s="135" t="s">
        <v>86</v>
      </c>
      <c r="AN9" s="135"/>
      <c r="AO9" s="135" t="s">
        <v>86</v>
      </c>
      <c r="AP9" s="284"/>
    </row>
    <row r="10" spans="1:42" ht="44.4" x14ac:dyDescent="0.25">
      <c r="A10" s="19"/>
      <c r="B10" s="79"/>
      <c r="C10" s="21"/>
      <c r="D10" s="127"/>
      <c r="E10" s="124"/>
      <c r="F10" s="124"/>
      <c r="G10" s="124"/>
      <c r="H10" s="124"/>
      <c r="I10" s="124"/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39"/>
      <c r="V10" s="127"/>
      <c r="W10" s="124"/>
      <c r="X10" s="124"/>
      <c r="Y10" s="124"/>
      <c r="Z10" s="124"/>
      <c r="AA10" s="124"/>
      <c r="AB10" s="124"/>
      <c r="AC10" s="124"/>
      <c r="AD10" s="124"/>
      <c r="AE10" s="124"/>
      <c r="AF10" s="139"/>
      <c r="AG10" s="127"/>
      <c r="AH10" s="124"/>
      <c r="AI10" s="124"/>
      <c r="AJ10" s="124"/>
      <c r="AK10" s="135"/>
      <c r="AL10" s="135"/>
      <c r="AM10" s="135"/>
      <c r="AN10" s="135"/>
      <c r="AO10" s="135"/>
      <c r="AP10" s="284"/>
    </row>
    <row r="11" spans="1:42" ht="44.25" customHeight="1" x14ac:dyDescent="0.25">
      <c r="A11" s="19"/>
      <c r="B11" s="79"/>
      <c r="C11" s="21"/>
      <c r="D11" s="127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4"/>
      <c r="Q11" s="124"/>
      <c r="R11" s="124"/>
      <c r="S11" s="124"/>
      <c r="T11" s="124"/>
      <c r="U11" s="139"/>
      <c r="V11" s="127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27"/>
      <c r="AH11" s="124"/>
      <c r="AI11" s="124"/>
      <c r="AJ11" s="124"/>
      <c r="AK11" s="135"/>
      <c r="AL11" s="135"/>
      <c r="AM11" s="135"/>
      <c r="AN11" s="135"/>
      <c r="AO11" s="136"/>
      <c r="AP11" s="137"/>
    </row>
    <row r="12" spans="1:42" ht="44.4" x14ac:dyDescent="0.25">
      <c r="A12" s="19"/>
      <c r="B12" s="79"/>
      <c r="C12" s="21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27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79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27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79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27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79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5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79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27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79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27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79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27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79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27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79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27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79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27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8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9"/>
      <c r="AH22" s="150"/>
      <c r="AI22" s="150"/>
      <c r="AJ22" s="150"/>
      <c r="AK22" s="150"/>
      <c r="AL22" s="150"/>
      <c r="AM22" s="150"/>
      <c r="AN22" s="150"/>
      <c r="AO22" s="266"/>
      <c r="AP22" s="26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272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BLACK/SILVER</v>
      </c>
      <c r="C35" s="39">
        <v>1</v>
      </c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IVORY/SHITAKE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>
        <f t="shared" si="0"/>
        <v>0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1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72"/>
      <c r="C57" s="188" t="str">
        <f>AG4</f>
        <v>SHEARLING/ NAPPA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</mergeCells>
  <phoneticPr fontId="35" type="noConversion"/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zoomScale="40" zoomScaleNormal="40" workbookViewId="0">
      <selection activeCell="D7" sqref="D7:F7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169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210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209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60.6" thickBot="1" x14ac:dyDescent="0.3">
      <c r="A6" s="123"/>
      <c r="B6" s="58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51.5" customHeight="1" x14ac:dyDescent="0.25">
      <c r="A7" s="123"/>
      <c r="B7" s="17"/>
      <c r="C7" s="18"/>
      <c r="D7" s="288" t="s">
        <v>230</v>
      </c>
      <c r="E7" s="289"/>
      <c r="F7" s="290"/>
      <c r="G7" s="219" t="s">
        <v>232</v>
      </c>
      <c r="H7" s="219"/>
      <c r="I7" s="220"/>
      <c r="J7" s="189" t="s">
        <v>317</v>
      </c>
      <c r="K7" s="189"/>
      <c r="L7" s="190"/>
      <c r="M7" s="219" t="s">
        <v>238</v>
      </c>
      <c r="N7" s="219"/>
      <c r="O7" s="220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4" x14ac:dyDescent="0.25">
      <c r="A8" s="19"/>
      <c r="B8" s="20" t="s">
        <v>69</v>
      </c>
      <c r="C8" s="21" t="s">
        <v>70</v>
      </c>
      <c r="D8" s="127" t="s">
        <v>49</v>
      </c>
      <c r="E8" s="124"/>
      <c r="F8" s="124"/>
      <c r="G8" s="124" t="s">
        <v>49</v>
      </c>
      <c r="H8" s="124"/>
      <c r="I8" s="124"/>
      <c r="J8" s="124" t="s">
        <v>318</v>
      </c>
      <c r="K8" s="124"/>
      <c r="L8" s="124"/>
      <c r="M8" s="128" t="s">
        <v>49</v>
      </c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40" t="s">
        <v>49</v>
      </c>
      <c r="AH8" s="124"/>
      <c r="AI8" s="124" t="s">
        <v>50</v>
      </c>
      <c r="AJ8" s="124"/>
      <c r="AK8" s="135" t="s">
        <v>51</v>
      </c>
      <c r="AL8" s="135"/>
      <c r="AM8" s="287" t="s">
        <v>52</v>
      </c>
      <c r="AN8" s="287"/>
      <c r="AO8" s="136" t="s">
        <v>310</v>
      </c>
      <c r="AP8" s="137"/>
    </row>
    <row r="9" spans="1:42" ht="44.4" x14ac:dyDescent="0.25">
      <c r="A9" s="19"/>
      <c r="B9" s="20" t="s">
        <v>75</v>
      </c>
      <c r="C9" s="57"/>
      <c r="D9" s="127" t="s">
        <v>76</v>
      </c>
      <c r="E9" s="124"/>
      <c r="F9" s="124"/>
      <c r="G9" s="124" t="s">
        <v>55</v>
      </c>
      <c r="H9" s="124"/>
      <c r="I9" s="124"/>
      <c r="J9" s="124" t="s">
        <v>211</v>
      </c>
      <c r="K9" s="124"/>
      <c r="L9" s="124"/>
      <c r="M9" s="124" t="s">
        <v>76</v>
      </c>
      <c r="N9" s="124"/>
      <c r="O9" s="124"/>
      <c r="P9" s="128"/>
      <c r="Q9" s="128"/>
      <c r="R9" s="128"/>
      <c r="S9" s="124">
        <v>300</v>
      </c>
      <c r="T9" s="124"/>
      <c r="U9" s="139"/>
      <c r="V9" s="127" t="s">
        <v>66</v>
      </c>
      <c r="W9" s="124"/>
      <c r="X9" s="124"/>
      <c r="Y9" s="124"/>
      <c r="Z9" s="124"/>
      <c r="AA9" s="124"/>
      <c r="AB9" s="124" t="s">
        <v>66</v>
      </c>
      <c r="AC9" s="124"/>
      <c r="AD9" s="124"/>
      <c r="AE9" s="124"/>
      <c r="AF9" s="139"/>
      <c r="AG9" s="295" t="s">
        <v>71</v>
      </c>
      <c r="AH9" s="296"/>
      <c r="AI9" s="124" t="s">
        <v>50</v>
      </c>
      <c r="AJ9" s="124"/>
      <c r="AK9" s="135" t="s">
        <v>51</v>
      </c>
      <c r="AL9" s="135"/>
      <c r="AM9" s="287" t="s">
        <v>52</v>
      </c>
      <c r="AN9" s="287"/>
      <c r="AO9" s="136" t="s">
        <v>310</v>
      </c>
      <c r="AP9" s="137"/>
    </row>
    <row r="10" spans="1:42" ht="44.4" x14ac:dyDescent="0.25">
      <c r="A10" s="19"/>
      <c r="B10" s="86"/>
      <c r="C10" s="59"/>
      <c r="D10" s="297"/>
      <c r="E10" s="285"/>
      <c r="F10" s="285"/>
      <c r="G10" s="285"/>
      <c r="H10" s="285"/>
      <c r="I10" s="285"/>
      <c r="J10" s="285"/>
      <c r="K10" s="285"/>
      <c r="L10" s="285"/>
      <c r="M10" s="285"/>
      <c r="N10" s="285"/>
      <c r="O10" s="285"/>
      <c r="P10" s="298"/>
      <c r="Q10" s="298"/>
      <c r="R10" s="298"/>
      <c r="S10" s="285"/>
      <c r="T10" s="285"/>
      <c r="U10" s="286"/>
      <c r="V10" s="297"/>
      <c r="W10" s="285"/>
      <c r="X10" s="285"/>
      <c r="Y10" s="285"/>
      <c r="Z10" s="285"/>
      <c r="AA10" s="285"/>
      <c r="AB10" s="285"/>
      <c r="AC10" s="285"/>
      <c r="AD10" s="285"/>
      <c r="AE10" s="285"/>
      <c r="AF10" s="286"/>
      <c r="AG10" s="291"/>
      <c r="AH10" s="292"/>
      <c r="AI10" s="285"/>
      <c r="AJ10" s="285"/>
      <c r="AK10" s="285"/>
      <c r="AL10" s="285"/>
      <c r="AM10" s="292"/>
      <c r="AN10" s="292"/>
      <c r="AO10" s="293"/>
      <c r="AP10" s="294"/>
    </row>
    <row r="11" spans="1:42" ht="44.4" x14ac:dyDescent="0.25">
      <c r="A11" s="19"/>
      <c r="B11" s="20"/>
      <c r="C11" s="21"/>
      <c r="D11" s="127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29"/>
      <c r="T11" s="129"/>
      <c r="U11" s="130"/>
      <c r="V11" s="127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40"/>
      <c r="AH11" s="124"/>
      <c r="AI11" s="124"/>
      <c r="AJ11" s="124"/>
      <c r="AK11" s="135"/>
      <c r="AL11" s="135"/>
      <c r="AM11" s="135"/>
      <c r="AN11" s="135"/>
      <c r="AO11" s="136"/>
      <c r="AP11" s="137"/>
    </row>
    <row r="12" spans="1:42" ht="44.4" x14ac:dyDescent="0.25">
      <c r="A12" s="19"/>
      <c r="B12" s="20"/>
      <c r="C12" s="21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118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BLACK/BLACK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CHINO/SHITAKE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>
        <f t="shared" si="0"/>
        <v>0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0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NY DKNY HORIZONTAL LOGO JQD/SAFFIANO PVC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topLeftCell="AB1" zoomScale="40" zoomScaleNormal="40" workbookViewId="0">
      <selection activeCell="AK22" sqref="AK22:AL22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169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206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78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60.6" thickBot="1" x14ac:dyDescent="0.3">
      <c r="A6" s="123"/>
      <c r="B6" s="83" t="s">
        <v>7</v>
      </c>
      <c r="C6" s="82" t="s">
        <v>8</v>
      </c>
      <c r="D6" s="250" t="s">
        <v>9</v>
      </c>
      <c r="E6" s="251"/>
      <c r="F6" s="252"/>
      <c r="G6" s="224" t="s">
        <v>10</v>
      </c>
      <c r="H6" s="224"/>
      <c r="I6" s="224"/>
      <c r="J6" s="224" t="s">
        <v>11</v>
      </c>
      <c r="K6" s="224"/>
      <c r="L6" s="224"/>
      <c r="M6" s="224" t="s">
        <v>12</v>
      </c>
      <c r="N6" s="224"/>
      <c r="O6" s="224"/>
      <c r="P6" s="224" t="s">
        <v>13</v>
      </c>
      <c r="Q6" s="224"/>
      <c r="R6" s="224"/>
      <c r="S6" s="224" t="s">
        <v>14</v>
      </c>
      <c r="T6" s="224"/>
      <c r="U6" s="277"/>
      <c r="V6" s="250" t="s">
        <v>15</v>
      </c>
      <c r="W6" s="251"/>
      <c r="X6" s="252"/>
      <c r="Y6" s="224" t="s">
        <v>16</v>
      </c>
      <c r="Z6" s="224"/>
      <c r="AA6" s="224"/>
      <c r="AB6" s="225" t="s">
        <v>17</v>
      </c>
      <c r="AC6" s="251"/>
      <c r="AD6" s="251"/>
      <c r="AE6" s="225" t="s">
        <v>14</v>
      </c>
      <c r="AF6" s="226"/>
      <c r="AG6" s="252" t="s">
        <v>18</v>
      </c>
      <c r="AH6" s="224"/>
      <c r="AI6" s="224" t="s">
        <v>19</v>
      </c>
      <c r="AJ6" s="224"/>
      <c r="AK6" s="224" t="s">
        <v>20</v>
      </c>
      <c r="AL6" s="224"/>
      <c r="AM6" s="224" t="s">
        <v>21</v>
      </c>
      <c r="AN6" s="224"/>
      <c r="AO6" s="225" t="s">
        <v>22</v>
      </c>
      <c r="AP6" s="226"/>
    </row>
    <row r="7" spans="1:42" ht="144.75" customHeight="1" thickBot="1" x14ac:dyDescent="0.3">
      <c r="A7" s="123"/>
      <c r="B7" s="77"/>
      <c r="C7" s="77"/>
      <c r="D7" s="263" t="s">
        <v>306</v>
      </c>
      <c r="E7" s="244"/>
      <c r="F7" s="245"/>
      <c r="G7" s="242" t="s">
        <v>312</v>
      </c>
      <c r="H7" s="242"/>
      <c r="I7" s="243"/>
      <c r="J7" s="242" t="s">
        <v>238</v>
      </c>
      <c r="K7" s="242"/>
      <c r="L7" s="243"/>
      <c r="M7" s="244"/>
      <c r="N7" s="244"/>
      <c r="O7" s="245"/>
      <c r="P7" s="246"/>
      <c r="Q7" s="247"/>
      <c r="R7" s="248"/>
      <c r="S7" s="246"/>
      <c r="T7" s="247"/>
      <c r="U7" s="247"/>
      <c r="V7" s="259"/>
      <c r="W7" s="253"/>
      <c r="X7" s="253"/>
      <c r="Y7" s="253"/>
      <c r="Z7" s="253"/>
      <c r="AA7" s="253"/>
      <c r="AB7" s="300"/>
      <c r="AC7" s="300"/>
      <c r="AD7" s="300"/>
      <c r="AE7" s="253"/>
      <c r="AF7" s="254"/>
      <c r="AG7" s="259"/>
      <c r="AH7" s="253"/>
      <c r="AI7" s="253"/>
      <c r="AJ7" s="253"/>
      <c r="AK7" s="253"/>
      <c r="AL7" s="253"/>
      <c r="AM7" s="253"/>
      <c r="AN7" s="253"/>
      <c r="AO7" s="253"/>
      <c r="AP7" s="254"/>
    </row>
    <row r="8" spans="1:42" ht="44.4" x14ac:dyDescent="0.25">
      <c r="A8" s="19"/>
      <c r="B8" s="78" t="s">
        <v>90</v>
      </c>
      <c r="C8" s="84" t="s">
        <v>91</v>
      </c>
      <c r="D8" s="199" t="s">
        <v>49</v>
      </c>
      <c r="E8" s="200"/>
      <c r="F8" s="200"/>
      <c r="G8" s="200" t="s">
        <v>153</v>
      </c>
      <c r="H8" s="200"/>
      <c r="I8" s="200"/>
      <c r="J8" s="200" t="s">
        <v>49</v>
      </c>
      <c r="K8" s="200"/>
      <c r="L8" s="200"/>
      <c r="M8" s="201"/>
      <c r="N8" s="201"/>
      <c r="O8" s="201"/>
      <c r="P8" s="201"/>
      <c r="Q8" s="201"/>
      <c r="R8" s="201"/>
      <c r="S8" s="202">
        <v>580</v>
      </c>
      <c r="T8" s="202"/>
      <c r="U8" s="299"/>
      <c r="V8" s="199" t="s">
        <v>49</v>
      </c>
      <c r="W8" s="200"/>
      <c r="X8" s="200"/>
      <c r="Y8" s="200"/>
      <c r="Z8" s="200"/>
      <c r="AA8" s="200"/>
      <c r="AB8" s="200" t="s">
        <v>49</v>
      </c>
      <c r="AC8" s="200"/>
      <c r="AD8" s="200"/>
      <c r="AE8" s="200"/>
      <c r="AF8" s="265"/>
      <c r="AG8" s="306" t="s">
        <v>49</v>
      </c>
      <c r="AH8" s="303"/>
      <c r="AI8" s="303" t="s">
        <v>50</v>
      </c>
      <c r="AJ8" s="303"/>
      <c r="AK8" s="273" t="s">
        <v>86</v>
      </c>
      <c r="AL8" s="273"/>
      <c r="AM8" s="273" t="s">
        <v>87</v>
      </c>
      <c r="AN8" s="273"/>
      <c r="AO8" s="301" t="s">
        <v>87</v>
      </c>
      <c r="AP8" s="302"/>
    </row>
    <row r="9" spans="1:42" ht="44.4" x14ac:dyDescent="0.25">
      <c r="A9" s="19"/>
      <c r="B9" s="79" t="s">
        <v>55</v>
      </c>
      <c r="C9" s="59" t="s">
        <v>60</v>
      </c>
      <c r="D9" s="141" t="s">
        <v>55</v>
      </c>
      <c r="E9" s="142"/>
      <c r="F9" s="140"/>
      <c r="G9" s="124" t="s">
        <v>153</v>
      </c>
      <c r="H9" s="124"/>
      <c r="I9" s="124"/>
      <c r="J9" s="124" t="s">
        <v>49</v>
      </c>
      <c r="K9" s="124"/>
      <c r="L9" s="124"/>
      <c r="M9" s="128"/>
      <c r="N9" s="128"/>
      <c r="O9" s="128"/>
      <c r="P9" s="128"/>
      <c r="Q9" s="128"/>
      <c r="R9" s="128"/>
      <c r="S9" s="129">
        <v>300</v>
      </c>
      <c r="T9" s="129"/>
      <c r="U9" s="270"/>
      <c r="V9" s="127" t="s">
        <v>66</v>
      </c>
      <c r="W9" s="124"/>
      <c r="X9" s="124"/>
      <c r="Y9" s="124"/>
      <c r="Z9" s="124"/>
      <c r="AA9" s="124"/>
      <c r="AB9" s="124" t="s">
        <v>66</v>
      </c>
      <c r="AC9" s="124"/>
      <c r="AD9" s="124"/>
      <c r="AE9" s="124"/>
      <c r="AF9" s="139"/>
      <c r="AG9" s="264" t="s">
        <v>71</v>
      </c>
      <c r="AH9" s="197"/>
      <c r="AI9" s="197" t="s">
        <v>50</v>
      </c>
      <c r="AJ9" s="197"/>
      <c r="AK9" s="191" t="s">
        <v>86</v>
      </c>
      <c r="AL9" s="191"/>
      <c r="AM9" s="191" t="s">
        <v>87</v>
      </c>
      <c r="AN9" s="191"/>
      <c r="AO9" s="304" t="s">
        <v>87</v>
      </c>
      <c r="AP9" s="305"/>
    </row>
    <row r="10" spans="1:42" ht="44.25" customHeight="1" x14ac:dyDescent="0.25">
      <c r="A10" s="19"/>
      <c r="B10" s="79" t="s">
        <v>74</v>
      </c>
      <c r="C10" s="59">
        <v>864</v>
      </c>
      <c r="D10" s="127" t="s">
        <v>74</v>
      </c>
      <c r="E10" s="124"/>
      <c r="F10" s="124"/>
      <c r="G10" s="124" t="s">
        <v>153</v>
      </c>
      <c r="H10" s="124"/>
      <c r="I10" s="124"/>
      <c r="J10" s="124" t="s">
        <v>49</v>
      </c>
      <c r="K10" s="124"/>
      <c r="L10" s="124"/>
      <c r="M10" s="124"/>
      <c r="N10" s="124"/>
      <c r="O10" s="124"/>
      <c r="P10" s="128"/>
      <c r="Q10" s="128"/>
      <c r="R10" s="128"/>
      <c r="S10" s="124">
        <v>864</v>
      </c>
      <c r="T10" s="124"/>
      <c r="U10" s="269"/>
      <c r="V10" s="127" t="s">
        <v>66</v>
      </c>
      <c r="W10" s="124"/>
      <c r="X10" s="124"/>
      <c r="Y10" s="124"/>
      <c r="Z10" s="124"/>
      <c r="AA10" s="124"/>
      <c r="AB10" s="124" t="s">
        <v>66</v>
      </c>
      <c r="AC10" s="124"/>
      <c r="AD10" s="124"/>
      <c r="AE10" s="124"/>
      <c r="AF10" s="139"/>
      <c r="AG10" s="264" t="s">
        <v>71</v>
      </c>
      <c r="AH10" s="197"/>
      <c r="AI10" s="197" t="s">
        <v>50</v>
      </c>
      <c r="AJ10" s="197"/>
      <c r="AK10" s="191" t="s">
        <v>86</v>
      </c>
      <c r="AL10" s="191"/>
      <c r="AM10" s="191" t="s">
        <v>87</v>
      </c>
      <c r="AN10" s="191"/>
      <c r="AO10" s="304" t="s">
        <v>87</v>
      </c>
      <c r="AP10" s="305"/>
    </row>
    <row r="11" spans="1:42" ht="44.25" customHeight="1" x14ac:dyDescent="0.25">
      <c r="A11" s="19"/>
      <c r="B11" s="79" t="s">
        <v>57</v>
      </c>
      <c r="C11" s="21" t="s">
        <v>62</v>
      </c>
      <c r="D11" s="141" t="s">
        <v>57</v>
      </c>
      <c r="E11" s="142"/>
      <c r="F11" s="140"/>
      <c r="G11" s="124" t="s">
        <v>153</v>
      </c>
      <c r="H11" s="124"/>
      <c r="I11" s="124"/>
      <c r="J11" s="124" t="s">
        <v>49</v>
      </c>
      <c r="K11" s="124"/>
      <c r="L11" s="124"/>
      <c r="M11" s="124"/>
      <c r="N11" s="124"/>
      <c r="O11" s="124"/>
      <c r="P11" s="128"/>
      <c r="Q11" s="128"/>
      <c r="R11" s="128"/>
      <c r="S11" s="143" t="s">
        <v>212</v>
      </c>
      <c r="T11" s="143"/>
      <c r="U11" s="272"/>
      <c r="V11" s="127" t="s">
        <v>93</v>
      </c>
      <c r="W11" s="124"/>
      <c r="X11" s="124"/>
      <c r="Y11" s="124"/>
      <c r="Z11" s="124"/>
      <c r="AA11" s="124"/>
      <c r="AB11" s="124" t="s">
        <v>93</v>
      </c>
      <c r="AC11" s="124"/>
      <c r="AD11" s="124"/>
      <c r="AE11" s="124"/>
      <c r="AF11" s="139"/>
      <c r="AG11" s="264" t="s">
        <v>71</v>
      </c>
      <c r="AH11" s="197"/>
      <c r="AI11" s="197" t="s">
        <v>50</v>
      </c>
      <c r="AJ11" s="197"/>
      <c r="AK11" s="191" t="s">
        <v>86</v>
      </c>
      <c r="AL11" s="191"/>
      <c r="AM11" s="191" t="s">
        <v>87</v>
      </c>
      <c r="AN11" s="191"/>
      <c r="AO11" s="304" t="s">
        <v>87</v>
      </c>
      <c r="AP11" s="305"/>
    </row>
    <row r="12" spans="1:42" ht="44.25" customHeight="1" x14ac:dyDescent="0.25">
      <c r="A12" s="19"/>
      <c r="B12" s="79" t="s">
        <v>58</v>
      </c>
      <c r="C12" s="59" t="s">
        <v>63</v>
      </c>
      <c r="D12" s="141" t="s">
        <v>58</v>
      </c>
      <c r="E12" s="142"/>
      <c r="F12" s="140"/>
      <c r="G12" s="124" t="s">
        <v>153</v>
      </c>
      <c r="H12" s="124"/>
      <c r="I12" s="124"/>
      <c r="J12" s="124" t="s">
        <v>49</v>
      </c>
      <c r="K12" s="124"/>
      <c r="L12" s="124"/>
      <c r="M12" s="124"/>
      <c r="N12" s="124"/>
      <c r="O12" s="124"/>
      <c r="P12" s="124"/>
      <c r="Q12" s="124"/>
      <c r="R12" s="124"/>
      <c r="S12" s="124">
        <v>311</v>
      </c>
      <c r="T12" s="124"/>
      <c r="U12" s="269"/>
      <c r="V12" s="127" t="s">
        <v>93</v>
      </c>
      <c r="W12" s="124"/>
      <c r="X12" s="124"/>
      <c r="Y12" s="124"/>
      <c r="Z12" s="124"/>
      <c r="AA12" s="124"/>
      <c r="AB12" s="124" t="s">
        <v>93</v>
      </c>
      <c r="AC12" s="124"/>
      <c r="AD12" s="124"/>
      <c r="AE12" s="124"/>
      <c r="AF12" s="139"/>
      <c r="AG12" s="198" t="s">
        <v>358</v>
      </c>
      <c r="AH12" s="197"/>
      <c r="AI12" s="197" t="s">
        <v>50</v>
      </c>
      <c r="AJ12" s="197"/>
      <c r="AK12" s="191" t="s">
        <v>86</v>
      </c>
      <c r="AL12" s="191"/>
      <c r="AM12" s="191" t="s">
        <v>87</v>
      </c>
      <c r="AN12" s="191"/>
      <c r="AO12" s="304" t="s">
        <v>87</v>
      </c>
      <c r="AP12" s="305"/>
    </row>
    <row r="13" spans="1:42" ht="44.25" customHeight="1" x14ac:dyDescent="0.25">
      <c r="A13" s="19"/>
      <c r="B13" s="79" t="s">
        <v>56</v>
      </c>
      <c r="C13" s="21" t="s">
        <v>61</v>
      </c>
      <c r="D13" s="127" t="s">
        <v>56</v>
      </c>
      <c r="E13" s="124"/>
      <c r="F13" s="124"/>
      <c r="G13" s="124" t="s">
        <v>153</v>
      </c>
      <c r="H13" s="124"/>
      <c r="I13" s="124"/>
      <c r="J13" s="124" t="s">
        <v>49</v>
      </c>
      <c r="K13" s="124"/>
      <c r="L13" s="124"/>
      <c r="M13" s="124"/>
      <c r="N13" s="124"/>
      <c r="O13" s="124"/>
      <c r="P13" s="124"/>
      <c r="Q13" s="124"/>
      <c r="R13" s="124"/>
      <c r="S13" s="124" t="s">
        <v>65</v>
      </c>
      <c r="T13" s="124"/>
      <c r="U13" s="269"/>
      <c r="V13" s="127" t="s">
        <v>66</v>
      </c>
      <c r="W13" s="124"/>
      <c r="X13" s="124"/>
      <c r="Y13" s="124"/>
      <c r="Z13" s="124"/>
      <c r="AA13" s="124"/>
      <c r="AB13" s="124" t="s">
        <v>66</v>
      </c>
      <c r="AC13" s="124"/>
      <c r="AD13" s="124"/>
      <c r="AE13" s="124"/>
      <c r="AF13" s="139"/>
      <c r="AG13" s="264" t="s">
        <v>71</v>
      </c>
      <c r="AH13" s="197"/>
      <c r="AI13" s="197" t="s">
        <v>50</v>
      </c>
      <c r="AJ13" s="197"/>
      <c r="AK13" s="191" t="s">
        <v>86</v>
      </c>
      <c r="AL13" s="191"/>
      <c r="AM13" s="191" t="s">
        <v>87</v>
      </c>
      <c r="AN13" s="191"/>
      <c r="AO13" s="304" t="s">
        <v>87</v>
      </c>
      <c r="AP13" s="305"/>
    </row>
    <row r="14" spans="1:42" ht="44.4" x14ac:dyDescent="0.25">
      <c r="A14" s="19"/>
      <c r="B14" s="79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26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27"/>
      <c r="AH14" s="124"/>
      <c r="AI14" s="124"/>
      <c r="AJ14" s="124"/>
      <c r="AK14" s="124"/>
      <c r="AL14" s="124"/>
      <c r="AM14" s="124"/>
      <c r="AN14" s="124"/>
      <c r="AO14" s="307"/>
      <c r="AP14" s="308"/>
    </row>
    <row r="15" spans="1:42" ht="44.4" x14ac:dyDescent="0.25">
      <c r="A15" s="10"/>
      <c r="B15" s="79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271"/>
      <c r="V15" s="127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5"/>
      <c r="AH15" s="146"/>
      <c r="AI15" s="146"/>
      <c r="AJ15" s="146"/>
      <c r="AK15" s="146"/>
      <c r="AL15" s="146"/>
      <c r="AM15" s="146"/>
      <c r="AN15" s="146"/>
      <c r="AO15" s="307"/>
      <c r="AP15" s="308"/>
    </row>
    <row r="16" spans="1:42" ht="44.4" x14ac:dyDescent="0.25">
      <c r="A16" s="19"/>
      <c r="B16" s="79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27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27"/>
      <c r="AH16" s="124"/>
      <c r="AI16" s="124"/>
      <c r="AJ16" s="124"/>
      <c r="AK16" s="135"/>
      <c r="AL16" s="135"/>
      <c r="AM16" s="135"/>
      <c r="AN16" s="135"/>
      <c r="AO16" s="307"/>
      <c r="AP16" s="308"/>
    </row>
    <row r="17" spans="1:42" ht="44.4" x14ac:dyDescent="0.25">
      <c r="A17" s="19"/>
      <c r="B17" s="79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26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27"/>
      <c r="AH17" s="124"/>
      <c r="AI17" s="124"/>
      <c r="AJ17" s="124"/>
      <c r="AK17" s="135"/>
      <c r="AL17" s="135"/>
      <c r="AM17" s="135"/>
      <c r="AN17" s="135"/>
      <c r="AO17" s="307"/>
      <c r="AP17" s="308"/>
    </row>
    <row r="18" spans="1:42" ht="44.4" x14ac:dyDescent="0.25">
      <c r="A18" s="19"/>
      <c r="B18" s="79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27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27"/>
      <c r="AH18" s="124"/>
      <c r="AI18" s="124"/>
      <c r="AJ18" s="124"/>
      <c r="AK18" s="135"/>
      <c r="AL18" s="135"/>
      <c r="AM18" s="135"/>
      <c r="AN18" s="135"/>
      <c r="AO18" s="307"/>
      <c r="AP18" s="308"/>
    </row>
    <row r="19" spans="1:42" ht="44.4" x14ac:dyDescent="0.25">
      <c r="A19" s="19"/>
      <c r="B19" s="79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26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27"/>
      <c r="AH19" s="124"/>
      <c r="AI19" s="124"/>
      <c r="AJ19" s="124"/>
      <c r="AK19" s="135"/>
      <c r="AL19" s="135"/>
      <c r="AM19" s="135"/>
      <c r="AN19" s="135"/>
      <c r="AO19" s="307"/>
      <c r="AP19" s="308"/>
    </row>
    <row r="20" spans="1:42" ht="44.4" x14ac:dyDescent="0.25">
      <c r="A20" s="19"/>
      <c r="B20" s="79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26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27"/>
      <c r="AH20" s="124"/>
      <c r="AI20" s="124"/>
      <c r="AJ20" s="124"/>
      <c r="AK20" s="124"/>
      <c r="AL20" s="124"/>
      <c r="AM20" s="124"/>
      <c r="AN20" s="124"/>
      <c r="AO20" s="307"/>
      <c r="AP20" s="308"/>
    </row>
    <row r="21" spans="1:42" ht="44.4" x14ac:dyDescent="0.25">
      <c r="A21" s="19"/>
      <c r="B21" s="79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26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27"/>
      <c r="AH21" s="124"/>
      <c r="AI21" s="124"/>
      <c r="AJ21" s="124"/>
      <c r="AK21" s="124"/>
      <c r="AL21" s="124"/>
      <c r="AM21" s="124"/>
      <c r="AN21" s="124"/>
      <c r="AO21" s="307"/>
      <c r="AP21" s="308"/>
    </row>
    <row r="22" spans="1:42" ht="45" thickBot="1" x14ac:dyDescent="0.3">
      <c r="A22" s="10"/>
      <c r="B22" s="8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268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9"/>
      <c r="AH22" s="150"/>
      <c r="AI22" s="150"/>
      <c r="AJ22" s="150"/>
      <c r="AK22" s="150"/>
      <c r="AL22" s="150"/>
      <c r="AM22" s="150"/>
      <c r="AN22" s="150"/>
      <c r="AO22" s="309"/>
      <c r="AP22" s="310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207</v>
      </c>
      <c r="D25" s="168"/>
      <c r="E25" s="168"/>
      <c r="F25" s="169"/>
      <c r="G25" s="167" t="s">
        <v>118</v>
      </c>
      <c r="H25" s="168"/>
      <c r="I25" s="168"/>
      <c r="J25" s="169"/>
      <c r="K25" s="167" t="s">
        <v>208</v>
      </c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 t="s">
        <v>46</v>
      </c>
      <c r="H30" s="183"/>
      <c r="I30" s="183"/>
      <c r="J30" s="183"/>
      <c r="K30" s="183" t="s">
        <v>46</v>
      </c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 t="s">
        <v>46</v>
      </c>
      <c r="H31" s="183"/>
      <c r="I31" s="183"/>
      <c r="J31" s="183"/>
      <c r="K31" s="183" t="s">
        <v>46</v>
      </c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BLACK/GUNMETAL</v>
      </c>
      <c r="C35" s="39">
        <v>1</v>
      </c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SHITAKE</v>
      </c>
      <c r="C36" s="39"/>
      <c r="D36" s="40"/>
      <c r="E36" s="41"/>
      <c r="F36" s="42"/>
      <c r="G36" s="39">
        <v>1</v>
      </c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GARNET</v>
      </c>
      <c r="C37" s="39"/>
      <c r="D37" s="40"/>
      <c r="E37" s="41"/>
      <c r="F37" s="42"/>
      <c r="G37" s="39"/>
      <c r="H37" s="40"/>
      <c r="I37" s="41"/>
      <c r="J37" s="42"/>
      <c r="K37" s="43">
        <v>1</v>
      </c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 t="str">
        <f t="shared" si="0"/>
        <v>OLIVE</v>
      </c>
      <c r="C38" s="39"/>
      <c r="D38" s="40"/>
      <c r="E38" s="41"/>
      <c r="F38" s="42"/>
      <c r="G38" s="39">
        <v>1</v>
      </c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 t="str">
        <f t="shared" si="0"/>
        <v>STEEL BLUE</v>
      </c>
      <c r="C39" s="39">
        <v>1</v>
      </c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 t="str">
        <f t="shared" si="0"/>
        <v>IVORY</v>
      </c>
      <c r="C40" s="39"/>
      <c r="D40" s="40"/>
      <c r="E40" s="41"/>
      <c r="F40" s="42"/>
      <c r="G40" s="39"/>
      <c r="H40" s="40"/>
      <c r="I40" s="41"/>
      <c r="J40" s="42"/>
      <c r="K40" s="43">
        <v>1</v>
      </c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2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2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2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ROCKY RD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topLeftCell="A10" zoomScale="25" zoomScaleNormal="25" workbookViewId="0">
      <selection activeCell="G36" sqref="G36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3" width="20.6640625" customWidth="1"/>
    <col min="34" max="34" width="36.88671875" customWidth="1"/>
    <col min="35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54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95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191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60.6" thickBot="1" x14ac:dyDescent="0.3">
      <c r="A6" s="123"/>
      <c r="B6" s="58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20" customHeight="1" x14ac:dyDescent="0.25">
      <c r="A7" s="123"/>
      <c r="B7" s="17"/>
      <c r="C7" s="18"/>
      <c r="D7" s="208" t="s">
        <v>236</v>
      </c>
      <c r="E7" s="189"/>
      <c r="F7" s="190"/>
      <c r="G7" s="113"/>
      <c r="H7" s="113"/>
      <c r="I7" s="114"/>
      <c r="J7" s="113"/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4" x14ac:dyDescent="0.25">
      <c r="A8" s="19"/>
      <c r="B8" s="20" t="s">
        <v>96</v>
      </c>
      <c r="C8" s="21" t="s">
        <v>97</v>
      </c>
      <c r="D8" s="127" t="s">
        <v>49</v>
      </c>
      <c r="E8" s="124"/>
      <c r="F8" s="124"/>
      <c r="G8" s="124"/>
      <c r="H8" s="124"/>
      <c r="I8" s="124"/>
      <c r="J8" s="124"/>
      <c r="K8" s="124"/>
      <c r="L8" s="124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98" t="s">
        <v>49</v>
      </c>
      <c r="AH8" s="197"/>
      <c r="AI8" s="197" t="s">
        <v>50</v>
      </c>
      <c r="AJ8" s="197"/>
      <c r="AK8" s="191" t="s">
        <v>86</v>
      </c>
      <c r="AL8" s="191"/>
      <c r="AM8" s="191" t="s">
        <v>86</v>
      </c>
      <c r="AN8" s="191"/>
      <c r="AO8" s="192" t="s">
        <v>86</v>
      </c>
      <c r="AP8" s="193"/>
    </row>
    <row r="9" spans="1:42" ht="44.25" customHeight="1" x14ac:dyDescent="0.25">
      <c r="A9" s="19"/>
      <c r="B9" s="20" t="s">
        <v>55</v>
      </c>
      <c r="C9" s="21" t="s">
        <v>60</v>
      </c>
      <c r="D9" s="141" t="s">
        <v>55</v>
      </c>
      <c r="E9" s="142"/>
      <c r="F9" s="140"/>
      <c r="G9" s="124"/>
      <c r="H9" s="124"/>
      <c r="I9" s="124"/>
      <c r="J9" s="124"/>
      <c r="K9" s="124"/>
      <c r="L9" s="124"/>
      <c r="M9" s="128"/>
      <c r="N9" s="128"/>
      <c r="O9" s="128"/>
      <c r="P9" s="128"/>
      <c r="Q9" s="128"/>
      <c r="R9" s="128"/>
      <c r="S9" s="129">
        <v>300</v>
      </c>
      <c r="T9" s="129"/>
      <c r="U9" s="130"/>
      <c r="V9" s="127" t="s">
        <v>66</v>
      </c>
      <c r="W9" s="124"/>
      <c r="X9" s="124"/>
      <c r="Y9" s="124"/>
      <c r="Z9" s="124"/>
      <c r="AA9" s="124"/>
      <c r="AB9" s="124" t="s">
        <v>66</v>
      </c>
      <c r="AC9" s="124"/>
      <c r="AD9" s="124"/>
      <c r="AE9" s="124"/>
      <c r="AF9" s="139"/>
      <c r="AG9" s="198" t="s">
        <v>71</v>
      </c>
      <c r="AH9" s="197"/>
      <c r="AI9" s="197" t="s">
        <v>50</v>
      </c>
      <c r="AJ9" s="197"/>
      <c r="AK9" s="191" t="s">
        <v>86</v>
      </c>
      <c r="AL9" s="191"/>
      <c r="AM9" s="191" t="s">
        <v>86</v>
      </c>
      <c r="AN9" s="191"/>
      <c r="AO9" s="192" t="s">
        <v>86</v>
      </c>
      <c r="AP9" s="193"/>
    </row>
    <row r="10" spans="1:42" ht="44.25" customHeight="1" x14ac:dyDescent="0.25">
      <c r="A10" s="19"/>
      <c r="B10" s="20" t="s">
        <v>74</v>
      </c>
      <c r="C10" s="21">
        <v>864</v>
      </c>
      <c r="D10" s="127" t="s">
        <v>74</v>
      </c>
      <c r="E10" s="124"/>
      <c r="F10" s="124"/>
      <c r="G10" s="127"/>
      <c r="H10" s="124"/>
      <c r="I10" s="124"/>
      <c r="J10" s="124"/>
      <c r="K10" s="124"/>
      <c r="L10" s="124"/>
      <c r="M10" s="124"/>
      <c r="N10" s="124"/>
      <c r="O10" s="124"/>
      <c r="P10" s="128"/>
      <c r="Q10" s="128"/>
      <c r="R10" s="128"/>
      <c r="S10" s="124">
        <v>864</v>
      </c>
      <c r="T10" s="124"/>
      <c r="U10" s="139"/>
      <c r="V10" s="127" t="s">
        <v>66</v>
      </c>
      <c r="W10" s="124"/>
      <c r="X10" s="124"/>
      <c r="Y10" s="124"/>
      <c r="Z10" s="124"/>
      <c r="AA10" s="124"/>
      <c r="AB10" s="124" t="s">
        <v>66</v>
      </c>
      <c r="AC10" s="124"/>
      <c r="AD10" s="124"/>
      <c r="AE10" s="124"/>
      <c r="AF10" s="139"/>
      <c r="AG10" s="198" t="s">
        <v>71</v>
      </c>
      <c r="AH10" s="197"/>
      <c r="AI10" s="197" t="s">
        <v>50</v>
      </c>
      <c r="AJ10" s="197"/>
      <c r="AK10" s="191" t="s">
        <v>86</v>
      </c>
      <c r="AL10" s="191"/>
      <c r="AM10" s="191" t="s">
        <v>86</v>
      </c>
      <c r="AN10" s="191"/>
      <c r="AO10" s="192" t="s">
        <v>86</v>
      </c>
      <c r="AP10" s="193"/>
    </row>
    <row r="11" spans="1:42" ht="44.25" customHeight="1" x14ac:dyDescent="0.25">
      <c r="A11" s="19"/>
      <c r="B11" s="20" t="s">
        <v>57</v>
      </c>
      <c r="C11" s="21" t="s">
        <v>62</v>
      </c>
      <c r="D11" s="141" t="s">
        <v>57</v>
      </c>
      <c r="E11" s="142"/>
      <c r="F11" s="140"/>
      <c r="G11" s="124"/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43" t="s">
        <v>212</v>
      </c>
      <c r="T11" s="143"/>
      <c r="U11" s="144"/>
      <c r="V11" s="127" t="s">
        <v>66</v>
      </c>
      <c r="W11" s="124"/>
      <c r="X11" s="124"/>
      <c r="Y11" s="124"/>
      <c r="Z11" s="124"/>
      <c r="AA11" s="124"/>
      <c r="AB11" s="124" t="s">
        <v>66</v>
      </c>
      <c r="AC11" s="124"/>
      <c r="AD11" s="124"/>
      <c r="AE11" s="124"/>
      <c r="AF11" s="139"/>
      <c r="AG11" s="198" t="s">
        <v>71</v>
      </c>
      <c r="AH11" s="197"/>
      <c r="AI11" s="197" t="s">
        <v>50</v>
      </c>
      <c r="AJ11" s="197"/>
      <c r="AK11" s="191" t="s">
        <v>86</v>
      </c>
      <c r="AL11" s="191"/>
      <c r="AM11" s="191" t="s">
        <v>86</v>
      </c>
      <c r="AN11" s="191"/>
      <c r="AO11" s="192" t="s">
        <v>86</v>
      </c>
      <c r="AP11" s="193"/>
    </row>
    <row r="12" spans="1:42" ht="44.25" customHeight="1" x14ac:dyDescent="0.25">
      <c r="A12" s="19"/>
      <c r="B12" s="20" t="s">
        <v>58</v>
      </c>
      <c r="C12" s="21" t="s">
        <v>63</v>
      </c>
      <c r="D12" s="141" t="s">
        <v>58</v>
      </c>
      <c r="E12" s="142"/>
      <c r="F12" s="140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>
        <v>311</v>
      </c>
      <c r="T12" s="124"/>
      <c r="U12" s="139"/>
      <c r="V12" s="127" t="s">
        <v>93</v>
      </c>
      <c r="W12" s="124"/>
      <c r="X12" s="124"/>
      <c r="Y12" s="124"/>
      <c r="Z12" s="124"/>
      <c r="AA12" s="124"/>
      <c r="AB12" s="124" t="s">
        <v>93</v>
      </c>
      <c r="AC12" s="124"/>
      <c r="AD12" s="124"/>
      <c r="AE12" s="124"/>
      <c r="AF12" s="139"/>
      <c r="AG12" s="198" t="s">
        <v>358</v>
      </c>
      <c r="AH12" s="197"/>
      <c r="AI12" s="197" t="s">
        <v>50</v>
      </c>
      <c r="AJ12" s="197"/>
      <c r="AK12" s="191" t="s">
        <v>86</v>
      </c>
      <c r="AL12" s="191"/>
      <c r="AM12" s="191" t="s">
        <v>86</v>
      </c>
      <c r="AN12" s="191"/>
      <c r="AO12" s="192" t="s">
        <v>86</v>
      </c>
      <c r="AP12" s="193"/>
    </row>
    <row r="13" spans="1:42" ht="44.4" x14ac:dyDescent="0.25">
      <c r="A13" s="19"/>
      <c r="B13" s="20"/>
      <c r="C13" s="21"/>
      <c r="D13" s="141"/>
      <c r="E13" s="142"/>
      <c r="F13" s="140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35"/>
      <c r="AL13" s="135"/>
      <c r="AM13" s="135"/>
      <c r="AN13" s="135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99</v>
      </c>
      <c r="D25" s="168"/>
      <c r="E25" s="168"/>
      <c r="F25" s="169"/>
      <c r="G25" s="167" t="s">
        <v>113</v>
      </c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 t="s">
        <v>46</v>
      </c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 t="s">
        <v>46</v>
      </c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311"/>
      <c r="H32" s="312"/>
      <c r="I32" s="312"/>
      <c r="J32" s="313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BLACK/SILVER</v>
      </c>
      <c r="C35" s="39">
        <v>1</v>
      </c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SHITAKE</v>
      </c>
      <c r="C36" s="39"/>
      <c r="D36" s="40"/>
      <c r="E36" s="41"/>
      <c r="F36" s="42"/>
      <c r="G36" s="87">
        <v>1</v>
      </c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GARNET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 t="str">
        <f t="shared" si="0"/>
        <v>OLIVE</v>
      </c>
      <c r="C38" s="87">
        <v>0</v>
      </c>
      <c r="D38" s="40"/>
      <c r="E38" s="41"/>
      <c r="F38" s="42"/>
      <c r="G38" s="87">
        <v>0</v>
      </c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 t="str">
        <f t="shared" si="0"/>
        <v>STEEL BLUE</v>
      </c>
      <c r="C39" s="87">
        <v>1</v>
      </c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2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1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NEW BUBBLE LAMB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topLeftCell="A19" zoomScale="40" zoomScaleNormal="40" workbookViewId="0">
      <selection activeCell="C35" sqref="C35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54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95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101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60.6" thickBot="1" x14ac:dyDescent="0.3">
      <c r="A6" s="123"/>
      <c r="B6" s="58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70.25" customHeight="1" x14ac:dyDescent="0.25">
      <c r="A7" s="123"/>
      <c r="B7" s="17"/>
      <c r="C7" s="18"/>
      <c r="D7" s="221" t="s">
        <v>235</v>
      </c>
      <c r="E7" s="219"/>
      <c r="F7" s="220"/>
      <c r="G7" s="314" t="s">
        <v>236</v>
      </c>
      <c r="H7" s="314"/>
      <c r="I7" s="315"/>
      <c r="J7" s="113"/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4" x14ac:dyDescent="0.25">
      <c r="A8" s="19"/>
      <c r="B8" s="20" t="s">
        <v>90</v>
      </c>
      <c r="C8" s="21" t="s">
        <v>91</v>
      </c>
      <c r="D8" s="127" t="s">
        <v>49</v>
      </c>
      <c r="E8" s="124"/>
      <c r="F8" s="124"/>
      <c r="G8" s="124" t="s">
        <v>49</v>
      </c>
      <c r="H8" s="124"/>
      <c r="I8" s="124"/>
      <c r="J8" s="124"/>
      <c r="K8" s="124"/>
      <c r="L8" s="124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40" t="s">
        <v>49</v>
      </c>
      <c r="AH8" s="124"/>
      <c r="AI8" s="124" t="s">
        <v>50</v>
      </c>
      <c r="AJ8" s="124"/>
      <c r="AK8" s="135" t="s">
        <v>86</v>
      </c>
      <c r="AL8" s="135"/>
      <c r="AM8" s="135" t="s">
        <v>87</v>
      </c>
      <c r="AN8" s="135"/>
      <c r="AO8" s="135" t="s">
        <v>87</v>
      </c>
      <c r="AP8" s="135"/>
    </row>
    <row r="9" spans="1:42" ht="44.4" x14ac:dyDescent="0.25">
      <c r="A9" s="19"/>
      <c r="B9" s="20" t="s">
        <v>102</v>
      </c>
      <c r="C9" s="57"/>
      <c r="D9" s="127" t="s">
        <v>56</v>
      </c>
      <c r="E9" s="124"/>
      <c r="F9" s="124"/>
      <c r="G9" s="124" t="s">
        <v>55</v>
      </c>
      <c r="H9" s="124"/>
      <c r="I9" s="124"/>
      <c r="J9" s="124"/>
      <c r="K9" s="124"/>
      <c r="L9" s="124"/>
      <c r="M9" s="128"/>
      <c r="N9" s="128"/>
      <c r="O9" s="128"/>
      <c r="P9" s="128"/>
      <c r="Q9" s="128"/>
      <c r="R9" s="128"/>
      <c r="S9" s="129">
        <v>300</v>
      </c>
      <c r="T9" s="129"/>
      <c r="U9" s="130"/>
      <c r="V9" s="127" t="s">
        <v>93</v>
      </c>
      <c r="W9" s="124"/>
      <c r="X9" s="124"/>
      <c r="Y9" s="124"/>
      <c r="Z9" s="124"/>
      <c r="AA9" s="124"/>
      <c r="AB9" s="124" t="s">
        <v>93</v>
      </c>
      <c r="AC9" s="124"/>
      <c r="AD9" s="124"/>
      <c r="AE9" s="124"/>
      <c r="AF9" s="139"/>
      <c r="AG9" s="140" t="s">
        <v>71</v>
      </c>
      <c r="AH9" s="124"/>
      <c r="AI9" s="124" t="s">
        <v>50</v>
      </c>
      <c r="AJ9" s="124"/>
      <c r="AK9" s="135" t="s">
        <v>86</v>
      </c>
      <c r="AL9" s="135"/>
      <c r="AM9" s="135" t="s">
        <v>86</v>
      </c>
      <c r="AN9" s="135"/>
      <c r="AO9" s="136" t="s">
        <v>98</v>
      </c>
      <c r="AP9" s="137"/>
    </row>
    <row r="10" spans="1:42" ht="85.2" x14ac:dyDescent="0.25">
      <c r="A10" s="19"/>
      <c r="B10" s="20" t="s">
        <v>304</v>
      </c>
      <c r="C10" s="57"/>
      <c r="D10" s="127" t="s">
        <v>56</v>
      </c>
      <c r="E10" s="124"/>
      <c r="F10" s="124"/>
      <c r="G10" s="124" t="s">
        <v>55</v>
      </c>
      <c r="H10" s="124"/>
      <c r="I10" s="124"/>
      <c r="J10" s="124"/>
      <c r="K10" s="124"/>
      <c r="L10" s="124"/>
      <c r="M10" s="128"/>
      <c r="N10" s="128"/>
      <c r="O10" s="128"/>
      <c r="P10" s="128"/>
      <c r="Q10" s="128"/>
      <c r="R10" s="128"/>
      <c r="S10" s="129">
        <v>300</v>
      </c>
      <c r="T10" s="129"/>
      <c r="U10" s="130"/>
      <c r="V10" s="127" t="s">
        <v>66</v>
      </c>
      <c r="W10" s="124"/>
      <c r="X10" s="124"/>
      <c r="Y10" s="124"/>
      <c r="Z10" s="124"/>
      <c r="AA10" s="124"/>
      <c r="AB10" s="124" t="s">
        <v>66</v>
      </c>
      <c r="AC10" s="124"/>
      <c r="AD10" s="124"/>
      <c r="AE10" s="124"/>
      <c r="AF10" s="139"/>
      <c r="AG10" s="140" t="s">
        <v>71</v>
      </c>
      <c r="AH10" s="124"/>
      <c r="AI10" s="124" t="s">
        <v>50</v>
      </c>
      <c r="AJ10" s="124"/>
      <c r="AK10" s="135" t="s">
        <v>51</v>
      </c>
      <c r="AL10" s="135"/>
      <c r="AM10" s="135" t="s">
        <v>52</v>
      </c>
      <c r="AN10" s="135"/>
      <c r="AO10" s="136" t="s">
        <v>53</v>
      </c>
      <c r="AP10" s="137"/>
    </row>
    <row r="11" spans="1:42" ht="44.4" x14ac:dyDescent="0.25">
      <c r="A11" s="19"/>
      <c r="B11" s="20"/>
      <c r="C11" s="21"/>
      <c r="D11" s="127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29"/>
      <c r="T11" s="129"/>
      <c r="U11" s="130"/>
      <c r="V11" s="127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40"/>
      <c r="AH11" s="124"/>
      <c r="AI11" s="124"/>
      <c r="AJ11" s="124"/>
      <c r="AK11" s="135"/>
      <c r="AL11" s="135"/>
      <c r="AM11" s="135"/>
      <c r="AN11" s="135"/>
      <c r="AO11" s="136"/>
      <c r="AP11" s="137"/>
    </row>
    <row r="12" spans="1:42" ht="44.4" x14ac:dyDescent="0.25">
      <c r="A12" s="19"/>
      <c r="B12" s="20"/>
      <c r="C12" s="21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113</v>
      </c>
      <c r="D25" s="168"/>
      <c r="E25" s="168"/>
      <c r="F25" s="169"/>
      <c r="G25" s="167" t="s">
        <v>305</v>
      </c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 t="s">
        <v>46</v>
      </c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 t="s">
        <v>46</v>
      </c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BLACK/GUNMETAL</v>
      </c>
      <c r="C35" s="39">
        <v>1</v>
      </c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IVORY/SHITAKE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85.2" x14ac:dyDescent="0.25">
      <c r="A37" s="31"/>
      <c r="B37" s="20" t="str">
        <f t="shared" si="0"/>
        <v>IVORY/SHITAKE/GOLD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1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SHERPA/PRIME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topLeftCell="A33" zoomScale="40" zoomScaleNormal="40" workbookViewId="0">
      <selection activeCell="C36" sqref="C36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54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95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114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60.6" thickBot="1" x14ac:dyDescent="0.3">
      <c r="A6" s="123"/>
      <c r="B6" s="58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80.75" customHeight="1" x14ac:dyDescent="0.25">
      <c r="A7" s="123"/>
      <c r="B7" s="17"/>
      <c r="C7" s="18"/>
      <c r="D7" s="208" t="s">
        <v>234</v>
      </c>
      <c r="E7" s="189"/>
      <c r="F7" s="190"/>
      <c r="G7" s="189" t="s">
        <v>244</v>
      </c>
      <c r="H7" s="189"/>
      <c r="I7" s="190"/>
      <c r="J7" s="113"/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4" x14ac:dyDescent="0.25">
      <c r="A8" s="19"/>
      <c r="B8" s="20" t="s">
        <v>69</v>
      </c>
      <c r="C8" s="21" t="s">
        <v>70</v>
      </c>
      <c r="D8" s="127" t="s">
        <v>49</v>
      </c>
      <c r="E8" s="124"/>
      <c r="F8" s="124"/>
      <c r="G8" s="124" t="s">
        <v>49</v>
      </c>
      <c r="H8" s="124"/>
      <c r="I8" s="124"/>
      <c r="J8" s="124"/>
      <c r="K8" s="124"/>
      <c r="L8" s="124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40" t="s">
        <v>49</v>
      </c>
      <c r="AH8" s="124"/>
      <c r="AI8" s="124" t="s">
        <v>50</v>
      </c>
      <c r="AJ8" s="124"/>
      <c r="AK8" s="135" t="s">
        <v>51</v>
      </c>
      <c r="AL8" s="135"/>
      <c r="AM8" s="135" t="s">
        <v>52</v>
      </c>
      <c r="AN8" s="135"/>
      <c r="AO8" s="136" t="s">
        <v>53</v>
      </c>
      <c r="AP8" s="137"/>
    </row>
    <row r="9" spans="1:42" ht="85.2" x14ac:dyDescent="0.25">
      <c r="A9" s="19"/>
      <c r="B9" s="20" t="s">
        <v>72</v>
      </c>
      <c r="C9" s="57"/>
      <c r="D9" s="127" t="s">
        <v>73</v>
      </c>
      <c r="E9" s="124"/>
      <c r="F9" s="124"/>
      <c r="G9" s="124" t="s">
        <v>74</v>
      </c>
      <c r="H9" s="124"/>
      <c r="I9" s="124"/>
      <c r="J9" s="124"/>
      <c r="K9" s="124"/>
      <c r="L9" s="124"/>
      <c r="M9" s="128"/>
      <c r="N9" s="128"/>
      <c r="O9" s="128"/>
      <c r="P9" s="128"/>
      <c r="Q9" s="128"/>
      <c r="R9" s="128"/>
      <c r="S9" s="129">
        <v>864</v>
      </c>
      <c r="T9" s="129"/>
      <c r="U9" s="130"/>
      <c r="V9" s="127" t="s">
        <v>66</v>
      </c>
      <c r="W9" s="124"/>
      <c r="X9" s="124"/>
      <c r="Y9" s="124"/>
      <c r="Z9" s="124"/>
      <c r="AA9" s="124"/>
      <c r="AB9" s="124" t="s">
        <v>66</v>
      </c>
      <c r="AC9" s="124"/>
      <c r="AD9" s="124"/>
      <c r="AE9" s="124"/>
      <c r="AF9" s="139"/>
      <c r="AG9" s="140" t="s">
        <v>71</v>
      </c>
      <c r="AH9" s="124"/>
      <c r="AI9" s="124" t="s">
        <v>50</v>
      </c>
      <c r="AJ9" s="124"/>
      <c r="AK9" s="135" t="s">
        <v>51</v>
      </c>
      <c r="AL9" s="135"/>
      <c r="AM9" s="135" t="s">
        <v>52</v>
      </c>
      <c r="AN9" s="135"/>
      <c r="AO9" s="136" t="s">
        <v>53</v>
      </c>
      <c r="AP9" s="137"/>
    </row>
    <row r="10" spans="1:42" ht="44.4" x14ac:dyDescent="0.25">
      <c r="A10" s="19"/>
      <c r="B10" s="20" t="s">
        <v>75</v>
      </c>
      <c r="C10" s="57"/>
      <c r="D10" s="127" t="s">
        <v>76</v>
      </c>
      <c r="E10" s="124"/>
      <c r="F10" s="124"/>
      <c r="G10" s="124" t="s">
        <v>55</v>
      </c>
      <c r="H10" s="124"/>
      <c r="I10" s="124"/>
      <c r="J10" s="124"/>
      <c r="K10" s="124"/>
      <c r="L10" s="124"/>
      <c r="M10" s="124"/>
      <c r="N10" s="124"/>
      <c r="O10" s="124"/>
      <c r="P10" s="128"/>
      <c r="Q10" s="128"/>
      <c r="R10" s="128"/>
      <c r="S10" s="124">
        <v>300</v>
      </c>
      <c r="T10" s="124"/>
      <c r="U10" s="139"/>
      <c r="V10" s="127" t="s">
        <v>66</v>
      </c>
      <c r="W10" s="124"/>
      <c r="X10" s="124"/>
      <c r="Y10" s="124"/>
      <c r="Z10" s="124"/>
      <c r="AA10" s="124"/>
      <c r="AB10" s="124" t="s">
        <v>66</v>
      </c>
      <c r="AC10" s="124"/>
      <c r="AD10" s="124"/>
      <c r="AE10" s="124"/>
      <c r="AF10" s="139"/>
      <c r="AG10" s="140" t="s">
        <v>71</v>
      </c>
      <c r="AH10" s="124"/>
      <c r="AI10" s="124" t="s">
        <v>50</v>
      </c>
      <c r="AJ10" s="124"/>
      <c r="AK10" s="135" t="s">
        <v>51</v>
      </c>
      <c r="AL10" s="135"/>
      <c r="AM10" s="135" t="s">
        <v>52</v>
      </c>
      <c r="AN10" s="135"/>
      <c r="AO10" s="136" t="s">
        <v>53</v>
      </c>
      <c r="AP10" s="137"/>
    </row>
    <row r="11" spans="1:42" ht="44.4" x14ac:dyDescent="0.25">
      <c r="A11" s="19"/>
      <c r="B11" s="20"/>
      <c r="C11" s="21"/>
      <c r="D11" s="127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29"/>
      <c r="T11" s="129"/>
      <c r="U11" s="130"/>
      <c r="V11" s="127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40"/>
      <c r="AH11" s="124"/>
      <c r="AI11" s="124"/>
      <c r="AJ11" s="124"/>
      <c r="AK11" s="135"/>
      <c r="AL11" s="135"/>
      <c r="AM11" s="135"/>
      <c r="AN11" s="135"/>
      <c r="AO11" s="136"/>
      <c r="AP11" s="137"/>
    </row>
    <row r="12" spans="1:42" ht="44.4" x14ac:dyDescent="0.25">
      <c r="A12" s="19"/>
      <c r="B12" s="20"/>
      <c r="C12" s="21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113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BLACK/BLACK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85.2" x14ac:dyDescent="0.25">
      <c r="A36" s="31"/>
      <c r="B36" s="20" t="str">
        <f t="shared" si="0"/>
        <v>AGED WINE/GARNET</v>
      </c>
      <c r="C36" s="39">
        <v>1</v>
      </c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CHINO/SHITAKE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1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T&amp;C LOGO JACQUARD/PRIME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topLeftCell="A4" zoomScale="30" zoomScaleNormal="30" workbookViewId="0">
      <selection activeCell="M18" sqref="M18:O18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54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95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103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60.6" thickBot="1" x14ac:dyDescent="0.3">
      <c r="A6" s="123"/>
      <c r="B6" s="58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99.5" customHeight="1" x14ac:dyDescent="0.25">
      <c r="A7" s="123"/>
      <c r="B7" s="17"/>
      <c r="C7" s="18"/>
      <c r="D7" s="138" t="s">
        <v>79</v>
      </c>
      <c r="E7" s="113"/>
      <c r="F7" s="114"/>
      <c r="G7" s="316" t="s">
        <v>239</v>
      </c>
      <c r="H7" s="316"/>
      <c r="I7" s="317"/>
      <c r="J7" s="113"/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4" x14ac:dyDescent="0.25">
      <c r="A8" s="19"/>
      <c r="B8" s="20" t="s">
        <v>47</v>
      </c>
      <c r="C8" s="21" t="s">
        <v>48</v>
      </c>
      <c r="D8" s="127" t="s">
        <v>49</v>
      </c>
      <c r="E8" s="124"/>
      <c r="F8" s="124"/>
      <c r="G8" s="124" t="s">
        <v>49</v>
      </c>
      <c r="H8" s="124"/>
      <c r="I8" s="124"/>
      <c r="J8" s="124"/>
      <c r="K8" s="124"/>
      <c r="L8" s="124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98" t="s">
        <v>49</v>
      </c>
      <c r="AH8" s="197"/>
      <c r="AI8" s="197" t="s">
        <v>50</v>
      </c>
      <c r="AJ8" s="197"/>
      <c r="AK8" s="191" t="s">
        <v>51</v>
      </c>
      <c r="AL8" s="191"/>
      <c r="AM8" s="191" t="s">
        <v>52</v>
      </c>
      <c r="AN8" s="191"/>
      <c r="AO8" s="192" t="s">
        <v>310</v>
      </c>
      <c r="AP8" s="193"/>
    </row>
    <row r="9" spans="1:42" ht="44.25" customHeight="1" x14ac:dyDescent="0.25">
      <c r="A9" s="19"/>
      <c r="B9" s="20" t="s">
        <v>55</v>
      </c>
      <c r="C9" s="21" t="s">
        <v>60</v>
      </c>
      <c r="D9" s="141" t="s">
        <v>55</v>
      </c>
      <c r="E9" s="142"/>
      <c r="F9" s="140"/>
      <c r="G9" s="124" t="s">
        <v>55</v>
      </c>
      <c r="H9" s="124"/>
      <c r="I9" s="124"/>
      <c r="J9" s="124"/>
      <c r="K9" s="124"/>
      <c r="L9" s="124"/>
      <c r="M9" s="128"/>
      <c r="N9" s="128"/>
      <c r="O9" s="128"/>
      <c r="P9" s="128"/>
      <c r="Q9" s="128"/>
      <c r="R9" s="128"/>
      <c r="S9" s="129">
        <v>300</v>
      </c>
      <c r="T9" s="129"/>
      <c r="U9" s="130"/>
      <c r="V9" s="127" t="s">
        <v>66</v>
      </c>
      <c r="W9" s="124"/>
      <c r="X9" s="124"/>
      <c r="Y9" s="124"/>
      <c r="Z9" s="124"/>
      <c r="AA9" s="124"/>
      <c r="AB9" s="124" t="s">
        <v>66</v>
      </c>
      <c r="AC9" s="124"/>
      <c r="AD9" s="124"/>
      <c r="AE9" s="124"/>
      <c r="AF9" s="139"/>
      <c r="AG9" s="198" t="s">
        <v>71</v>
      </c>
      <c r="AH9" s="197"/>
      <c r="AI9" s="197" t="s">
        <v>50</v>
      </c>
      <c r="AJ9" s="197"/>
      <c r="AK9" s="191" t="s">
        <v>86</v>
      </c>
      <c r="AL9" s="191"/>
      <c r="AM9" s="191" t="s">
        <v>86</v>
      </c>
      <c r="AN9" s="191"/>
      <c r="AO9" s="191" t="s">
        <v>86</v>
      </c>
      <c r="AP9" s="191"/>
    </row>
    <row r="10" spans="1:42" ht="44.25" customHeight="1" x14ac:dyDescent="0.25">
      <c r="A10" s="19"/>
      <c r="B10" s="20" t="s">
        <v>74</v>
      </c>
      <c r="C10" s="21">
        <v>864</v>
      </c>
      <c r="D10" s="127" t="s">
        <v>74</v>
      </c>
      <c r="E10" s="124"/>
      <c r="F10" s="124"/>
      <c r="G10" s="127" t="s">
        <v>74</v>
      </c>
      <c r="H10" s="124"/>
      <c r="I10" s="124"/>
      <c r="J10" s="124"/>
      <c r="K10" s="124"/>
      <c r="L10" s="124"/>
      <c r="M10" s="124"/>
      <c r="N10" s="124"/>
      <c r="O10" s="124"/>
      <c r="P10" s="128"/>
      <c r="Q10" s="128"/>
      <c r="R10" s="128"/>
      <c r="S10" s="124">
        <v>864</v>
      </c>
      <c r="T10" s="124"/>
      <c r="U10" s="139"/>
      <c r="V10" s="127" t="s">
        <v>66</v>
      </c>
      <c r="W10" s="124"/>
      <c r="X10" s="124"/>
      <c r="Y10" s="124"/>
      <c r="Z10" s="124"/>
      <c r="AA10" s="124"/>
      <c r="AB10" s="124" t="s">
        <v>66</v>
      </c>
      <c r="AC10" s="124"/>
      <c r="AD10" s="124"/>
      <c r="AE10" s="124"/>
      <c r="AF10" s="139"/>
      <c r="AG10" s="198" t="s">
        <v>71</v>
      </c>
      <c r="AH10" s="197"/>
      <c r="AI10" s="197" t="s">
        <v>50</v>
      </c>
      <c r="AJ10" s="197"/>
      <c r="AK10" s="191" t="s">
        <v>86</v>
      </c>
      <c r="AL10" s="191"/>
      <c r="AM10" s="191" t="s">
        <v>86</v>
      </c>
      <c r="AN10" s="191"/>
      <c r="AO10" s="191" t="s">
        <v>86</v>
      </c>
      <c r="AP10" s="191"/>
    </row>
    <row r="11" spans="1:42" ht="44.4" x14ac:dyDescent="0.25">
      <c r="A11" s="19"/>
      <c r="B11" s="20"/>
      <c r="C11" s="21"/>
      <c r="D11" s="127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29"/>
      <c r="T11" s="129"/>
      <c r="U11" s="130"/>
      <c r="V11" s="127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40"/>
      <c r="AH11" s="124"/>
      <c r="AI11" s="124"/>
      <c r="AJ11" s="124"/>
      <c r="AK11" s="135"/>
      <c r="AL11" s="135"/>
      <c r="AM11" s="135"/>
      <c r="AN11" s="135"/>
      <c r="AO11" s="136"/>
      <c r="AP11" s="137"/>
    </row>
    <row r="12" spans="1:42" ht="44.4" x14ac:dyDescent="0.25">
      <c r="A12" s="19"/>
      <c r="B12" s="20"/>
      <c r="C12" s="21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99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BLACK/GOLD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SHITAKE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GARNET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0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ULTRA SUEDE/PRIME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topLeftCell="A22" zoomScale="40" zoomScaleNormal="40" workbookViewId="0">
      <selection activeCell="A39" sqref="A39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ht="110.25" customHeight="1" x14ac:dyDescent="0.25">
      <c r="A3" s="8"/>
      <c r="B3" s="108" t="s">
        <v>0</v>
      </c>
      <c r="C3" s="109"/>
      <c r="D3" s="239" t="s">
        <v>41</v>
      </c>
      <c r="E3" s="239"/>
      <c r="F3" s="239"/>
      <c r="G3" s="239"/>
      <c r="H3" s="239"/>
      <c r="I3" s="239"/>
      <c r="J3" s="239"/>
      <c r="K3" s="240" t="s">
        <v>1</v>
      </c>
      <c r="L3" s="240"/>
      <c r="M3" s="240"/>
      <c r="N3" s="240"/>
      <c r="O3" s="239"/>
      <c r="P3" s="239"/>
      <c r="Q3" s="239"/>
      <c r="R3" s="239"/>
      <c r="S3" s="239"/>
      <c r="T3" s="239"/>
      <c r="U3" s="239"/>
      <c r="V3" s="239"/>
      <c r="W3" s="239"/>
      <c r="X3" s="239"/>
      <c r="Y3" s="239"/>
      <c r="Z3" s="239"/>
      <c r="AA3" s="239"/>
      <c r="AB3" s="241" t="s">
        <v>2</v>
      </c>
      <c r="AC3" s="241"/>
      <c r="AD3" s="241"/>
      <c r="AE3" s="241"/>
      <c r="AF3" s="241"/>
      <c r="AG3" s="239" t="s">
        <v>42</v>
      </c>
      <c r="AH3" s="239"/>
      <c r="AI3" s="239"/>
      <c r="AJ3" s="239"/>
      <c r="AK3" s="239"/>
      <c r="AL3" s="239"/>
      <c r="AM3" s="239"/>
      <c r="AN3" s="227" t="s">
        <v>3</v>
      </c>
      <c r="AO3" s="229" t="s">
        <v>143</v>
      </c>
      <c r="AP3" s="230"/>
    </row>
    <row r="4" spans="1:42" ht="100.5" customHeight="1" thickBot="1" x14ac:dyDescent="0.3">
      <c r="A4" s="8"/>
      <c r="B4" s="233" t="s">
        <v>4</v>
      </c>
      <c r="C4" s="234"/>
      <c r="D4" s="235"/>
      <c r="E4" s="235"/>
      <c r="F4" s="235"/>
      <c r="G4" s="235"/>
      <c r="H4" s="235"/>
      <c r="I4" s="235"/>
      <c r="J4" s="235"/>
      <c r="K4" s="236" t="s">
        <v>5</v>
      </c>
      <c r="L4" s="236"/>
      <c r="M4" s="236"/>
      <c r="N4" s="236"/>
      <c r="O4" s="237" t="s">
        <v>255</v>
      </c>
      <c r="P4" s="237"/>
      <c r="Q4" s="237"/>
      <c r="R4" s="237"/>
      <c r="S4" s="237"/>
      <c r="T4" s="237"/>
      <c r="U4" s="237"/>
      <c r="V4" s="237"/>
      <c r="W4" s="237"/>
      <c r="X4" s="237"/>
      <c r="Y4" s="237"/>
      <c r="Z4" s="237"/>
      <c r="AA4" s="237"/>
      <c r="AB4" s="238" t="s">
        <v>6</v>
      </c>
      <c r="AC4" s="238"/>
      <c r="AD4" s="238"/>
      <c r="AE4" s="238"/>
      <c r="AF4" s="238"/>
      <c r="AG4" s="237" t="s">
        <v>131</v>
      </c>
      <c r="AH4" s="237"/>
      <c r="AI4" s="237"/>
      <c r="AJ4" s="237"/>
      <c r="AK4" s="237"/>
      <c r="AL4" s="237"/>
      <c r="AM4" s="237"/>
      <c r="AN4" s="228"/>
      <c r="AO4" s="231"/>
      <c r="AP4" s="232"/>
    </row>
    <row r="5" spans="1:42" ht="38.4" thickBot="1" x14ac:dyDescent="0.3">
      <c r="A5" s="8"/>
      <c r="B5" s="9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1"/>
      <c r="X5" s="11"/>
      <c r="Y5" s="11"/>
      <c r="Z5" s="11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2"/>
      <c r="AN5" s="12"/>
      <c r="AO5" s="11"/>
      <c r="AP5" s="13"/>
    </row>
    <row r="6" spans="1:42" ht="60.6" thickBot="1" x14ac:dyDescent="0.3">
      <c r="A6" s="123"/>
      <c r="B6" s="16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55.25" customHeight="1" x14ac:dyDescent="0.25">
      <c r="A7" s="123"/>
      <c r="B7" s="17"/>
      <c r="C7" s="18"/>
      <c r="D7" s="138" t="s">
        <v>231</v>
      </c>
      <c r="E7" s="113"/>
      <c r="F7" s="114"/>
      <c r="G7" s="219" t="s">
        <v>238</v>
      </c>
      <c r="H7" s="219"/>
      <c r="I7" s="220"/>
      <c r="J7" s="113"/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25" customHeight="1" x14ac:dyDescent="0.25">
      <c r="A8" s="19"/>
      <c r="B8" s="20" t="s">
        <v>69</v>
      </c>
      <c r="C8" s="21" t="s">
        <v>108</v>
      </c>
      <c r="D8" s="127" t="s">
        <v>49</v>
      </c>
      <c r="E8" s="124"/>
      <c r="F8" s="124"/>
      <c r="G8" s="124" t="s">
        <v>49</v>
      </c>
      <c r="H8" s="124"/>
      <c r="I8" s="124"/>
      <c r="J8" s="124"/>
      <c r="K8" s="124"/>
      <c r="L8" s="124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98" t="s">
        <v>49</v>
      </c>
      <c r="AH8" s="197"/>
      <c r="AI8" s="197" t="s">
        <v>50</v>
      </c>
      <c r="AJ8" s="197"/>
      <c r="AK8" s="191" t="s">
        <v>86</v>
      </c>
      <c r="AL8" s="191"/>
      <c r="AM8" s="191" t="s">
        <v>87</v>
      </c>
      <c r="AN8" s="191"/>
      <c r="AO8" s="191" t="s">
        <v>87</v>
      </c>
      <c r="AP8" s="191"/>
    </row>
    <row r="9" spans="1:42" ht="44.25" customHeight="1" x14ac:dyDescent="0.25">
      <c r="A9" s="19"/>
      <c r="B9" s="20" t="s">
        <v>56</v>
      </c>
      <c r="C9" s="21" t="s">
        <v>61</v>
      </c>
      <c r="D9" s="141" t="s">
        <v>56</v>
      </c>
      <c r="E9" s="142"/>
      <c r="F9" s="140"/>
      <c r="G9" s="124" t="s">
        <v>76</v>
      </c>
      <c r="H9" s="124"/>
      <c r="I9" s="124"/>
      <c r="J9" s="124"/>
      <c r="K9" s="124"/>
      <c r="L9" s="124"/>
      <c r="M9" s="124"/>
      <c r="N9" s="124"/>
      <c r="O9" s="124"/>
      <c r="P9" s="128"/>
      <c r="Q9" s="128"/>
      <c r="R9" s="128"/>
      <c r="S9" s="129" t="s">
        <v>65</v>
      </c>
      <c r="T9" s="129"/>
      <c r="U9" s="130"/>
      <c r="V9" s="127" t="s">
        <v>66</v>
      </c>
      <c r="W9" s="124"/>
      <c r="X9" s="124"/>
      <c r="Y9" s="124"/>
      <c r="Z9" s="124"/>
      <c r="AA9" s="124"/>
      <c r="AB9" s="124" t="s">
        <v>66</v>
      </c>
      <c r="AC9" s="124"/>
      <c r="AD9" s="124"/>
      <c r="AE9" s="124"/>
      <c r="AF9" s="139"/>
      <c r="AG9" s="198" t="s">
        <v>71</v>
      </c>
      <c r="AH9" s="197"/>
      <c r="AI9" s="197" t="s">
        <v>50</v>
      </c>
      <c r="AJ9" s="197"/>
      <c r="AK9" s="191" t="s">
        <v>86</v>
      </c>
      <c r="AL9" s="191"/>
      <c r="AM9" s="191" t="s">
        <v>87</v>
      </c>
      <c r="AN9" s="191"/>
      <c r="AO9" s="191" t="s">
        <v>87</v>
      </c>
      <c r="AP9" s="191"/>
    </row>
    <row r="10" spans="1:42" ht="44.25" customHeight="1" x14ac:dyDescent="0.25">
      <c r="A10" s="19"/>
      <c r="B10" s="20" t="s">
        <v>57</v>
      </c>
      <c r="C10" s="21" t="s">
        <v>62</v>
      </c>
      <c r="D10" s="141" t="s">
        <v>57</v>
      </c>
      <c r="E10" s="142"/>
      <c r="F10" s="140"/>
      <c r="G10" s="124" t="s">
        <v>49</v>
      </c>
      <c r="H10" s="124"/>
      <c r="I10" s="124"/>
      <c r="J10" s="124"/>
      <c r="K10" s="124"/>
      <c r="L10" s="124"/>
      <c r="M10" s="124"/>
      <c r="N10" s="124"/>
      <c r="O10" s="124"/>
      <c r="P10" s="128"/>
      <c r="Q10" s="128"/>
      <c r="R10" s="128"/>
      <c r="S10" s="143" t="s">
        <v>212</v>
      </c>
      <c r="T10" s="143"/>
      <c r="U10" s="144"/>
      <c r="V10" s="127" t="s">
        <v>66</v>
      </c>
      <c r="W10" s="124"/>
      <c r="X10" s="124"/>
      <c r="Y10" s="124"/>
      <c r="Z10" s="124"/>
      <c r="AA10" s="124"/>
      <c r="AB10" s="124" t="s">
        <v>66</v>
      </c>
      <c r="AC10" s="124"/>
      <c r="AD10" s="124"/>
      <c r="AE10" s="124"/>
      <c r="AF10" s="139"/>
      <c r="AG10" s="198" t="s">
        <v>71</v>
      </c>
      <c r="AH10" s="197"/>
      <c r="AI10" s="197" t="s">
        <v>50</v>
      </c>
      <c r="AJ10" s="197"/>
      <c r="AK10" s="191" t="s">
        <v>86</v>
      </c>
      <c r="AL10" s="191"/>
      <c r="AM10" s="191" t="s">
        <v>87</v>
      </c>
      <c r="AN10" s="191"/>
      <c r="AO10" s="191" t="s">
        <v>87</v>
      </c>
      <c r="AP10" s="191"/>
    </row>
    <row r="11" spans="1:42" ht="44.25" customHeight="1" x14ac:dyDescent="0.25">
      <c r="A11" s="19"/>
      <c r="B11" s="20" t="s">
        <v>106</v>
      </c>
      <c r="C11" s="21" t="s">
        <v>107</v>
      </c>
      <c r="D11" s="141" t="s">
        <v>106</v>
      </c>
      <c r="E11" s="142"/>
      <c r="F11" s="140"/>
      <c r="G11" s="124" t="s">
        <v>49</v>
      </c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29">
        <v>846</v>
      </c>
      <c r="T11" s="129"/>
      <c r="U11" s="130"/>
      <c r="V11" s="127" t="s">
        <v>66</v>
      </c>
      <c r="W11" s="124"/>
      <c r="X11" s="124"/>
      <c r="Y11" s="124"/>
      <c r="Z11" s="124"/>
      <c r="AA11" s="124"/>
      <c r="AB11" s="124" t="s">
        <v>66</v>
      </c>
      <c r="AC11" s="124"/>
      <c r="AD11" s="124"/>
      <c r="AE11" s="124"/>
      <c r="AF11" s="139"/>
      <c r="AG11" s="198" t="s">
        <v>71</v>
      </c>
      <c r="AH11" s="197"/>
      <c r="AI11" s="197" t="s">
        <v>50</v>
      </c>
      <c r="AJ11" s="197"/>
      <c r="AK11" s="191" t="s">
        <v>86</v>
      </c>
      <c r="AL11" s="191"/>
      <c r="AM11" s="191" t="s">
        <v>87</v>
      </c>
      <c r="AN11" s="191"/>
      <c r="AO11" s="191" t="s">
        <v>87</v>
      </c>
      <c r="AP11" s="191"/>
    </row>
    <row r="12" spans="1:42" ht="44.4" x14ac:dyDescent="0.25">
      <c r="A12" s="19"/>
      <c r="B12" s="20"/>
      <c r="C12" s="21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98"/>
      <c r="AH12" s="197"/>
      <c r="AI12" s="197"/>
      <c r="AJ12" s="197"/>
      <c r="AK12" s="191"/>
      <c r="AL12" s="191"/>
      <c r="AM12" s="191"/>
      <c r="AN12" s="191"/>
      <c r="AO12" s="192"/>
      <c r="AP12" s="193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256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BLACK/BLACK</v>
      </c>
      <c r="C35" s="39">
        <v>1</v>
      </c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IVORY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OLIVE</v>
      </c>
      <c r="C37" s="39">
        <v>1</v>
      </c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 t="str">
        <f t="shared" si="0"/>
        <v>MANGO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2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NAPPA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</mergeCells>
  <phoneticPr fontId="35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topLeftCell="A13" zoomScale="25" zoomScaleNormal="25" workbookViewId="0">
      <selection activeCell="D7" sqref="D7:F7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1" width="20.6640625" customWidth="1"/>
    <col min="42" max="42" width="26.5546875" bestFit="1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229" t="s">
        <v>143</v>
      </c>
      <c r="AP3" s="230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255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209</v>
      </c>
      <c r="AH4" s="106"/>
      <c r="AI4" s="106"/>
      <c r="AJ4" s="106"/>
      <c r="AK4" s="106"/>
      <c r="AL4" s="106"/>
      <c r="AM4" s="106"/>
      <c r="AN4" s="97"/>
      <c r="AO4" s="231"/>
      <c r="AP4" s="232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98.25" customHeight="1" thickBot="1" x14ac:dyDescent="0.3">
      <c r="A6" s="123"/>
      <c r="B6" s="69" t="s">
        <v>7</v>
      </c>
      <c r="C6" s="15" t="s">
        <v>8</v>
      </c>
      <c r="D6" s="120" t="s">
        <v>9</v>
      </c>
      <c r="E6" s="121"/>
      <c r="F6" s="122"/>
      <c r="G6" s="93" t="s">
        <v>341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51.5" customHeight="1" x14ac:dyDescent="0.25">
      <c r="A7" s="123"/>
      <c r="B7" s="17"/>
      <c r="C7" s="18"/>
      <c r="D7" s="288" t="s">
        <v>230</v>
      </c>
      <c r="E7" s="289"/>
      <c r="F7" s="290"/>
      <c r="G7" s="219" t="s">
        <v>231</v>
      </c>
      <c r="H7" s="219"/>
      <c r="I7" s="220"/>
      <c r="J7" s="195" t="s">
        <v>238</v>
      </c>
      <c r="K7" s="195"/>
      <c r="L7" s="196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4" x14ac:dyDescent="0.25">
      <c r="A8" s="19"/>
      <c r="B8" s="20" t="s">
        <v>69</v>
      </c>
      <c r="C8" s="21" t="s">
        <v>70</v>
      </c>
      <c r="D8" s="127" t="s">
        <v>49</v>
      </c>
      <c r="E8" s="124"/>
      <c r="F8" s="124"/>
      <c r="G8" s="124" t="s">
        <v>49</v>
      </c>
      <c r="H8" s="124"/>
      <c r="I8" s="124"/>
      <c r="J8" s="128" t="s">
        <v>49</v>
      </c>
      <c r="K8" s="128"/>
      <c r="L8" s="128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98" t="s">
        <v>49</v>
      </c>
      <c r="AH8" s="197"/>
      <c r="AI8" s="197" t="s">
        <v>50</v>
      </c>
      <c r="AJ8" s="197"/>
      <c r="AK8" s="191" t="s">
        <v>86</v>
      </c>
      <c r="AL8" s="191"/>
      <c r="AM8" s="191" t="s">
        <v>87</v>
      </c>
      <c r="AN8" s="191"/>
      <c r="AO8" s="191" t="s">
        <v>87</v>
      </c>
      <c r="AP8" s="191"/>
    </row>
    <row r="9" spans="1:42" ht="84" customHeight="1" x14ac:dyDescent="0.25">
      <c r="A9" s="19"/>
      <c r="B9" s="20" t="s">
        <v>119</v>
      </c>
      <c r="C9" s="57"/>
      <c r="D9" s="127" t="s">
        <v>58</v>
      </c>
      <c r="E9" s="124"/>
      <c r="F9" s="124"/>
      <c r="G9" s="124" t="s">
        <v>58</v>
      </c>
      <c r="H9" s="124"/>
      <c r="I9" s="124"/>
      <c r="J9" s="124" t="s">
        <v>49</v>
      </c>
      <c r="K9" s="124"/>
      <c r="L9" s="124"/>
      <c r="M9" s="124"/>
      <c r="N9" s="124"/>
      <c r="O9" s="124"/>
      <c r="P9" s="128"/>
      <c r="Q9" s="128"/>
      <c r="R9" s="128"/>
      <c r="S9" s="129">
        <v>311</v>
      </c>
      <c r="T9" s="129"/>
      <c r="U9" s="130"/>
      <c r="V9" s="127" t="s">
        <v>93</v>
      </c>
      <c r="W9" s="124"/>
      <c r="X9" s="124"/>
      <c r="Y9" s="124"/>
      <c r="Z9" s="124"/>
      <c r="AA9" s="124"/>
      <c r="AB9" s="124" t="s">
        <v>93</v>
      </c>
      <c r="AC9" s="124"/>
      <c r="AD9" s="124"/>
      <c r="AE9" s="124"/>
      <c r="AF9" s="139"/>
      <c r="AG9" s="198" t="s">
        <v>358</v>
      </c>
      <c r="AH9" s="197"/>
      <c r="AI9" s="197" t="s">
        <v>50</v>
      </c>
      <c r="AJ9" s="197"/>
      <c r="AK9" s="191" t="s">
        <v>86</v>
      </c>
      <c r="AL9" s="191"/>
      <c r="AM9" s="191" t="s">
        <v>87</v>
      </c>
      <c r="AN9" s="191"/>
      <c r="AO9" s="191" t="s">
        <v>87</v>
      </c>
      <c r="AP9" s="191"/>
    </row>
    <row r="10" spans="1:42" ht="44.25" customHeight="1" x14ac:dyDescent="0.25">
      <c r="A10" s="19"/>
      <c r="B10" s="20" t="s">
        <v>75</v>
      </c>
      <c r="C10" s="57"/>
      <c r="D10" s="127" t="s">
        <v>76</v>
      </c>
      <c r="E10" s="124"/>
      <c r="F10" s="124"/>
      <c r="G10" s="124" t="s">
        <v>55</v>
      </c>
      <c r="H10" s="124"/>
      <c r="I10" s="124"/>
      <c r="J10" s="124" t="s">
        <v>76</v>
      </c>
      <c r="K10" s="124"/>
      <c r="L10" s="124"/>
      <c r="M10" s="124"/>
      <c r="N10" s="124"/>
      <c r="O10" s="124"/>
      <c r="P10" s="128"/>
      <c r="Q10" s="128"/>
      <c r="R10" s="128"/>
      <c r="S10" s="124">
        <v>300</v>
      </c>
      <c r="T10" s="124"/>
      <c r="U10" s="139"/>
      <c r="V10" s="127" t="s">
        <v>66</v>
      </c>
      <c r="W10" s="124"/>
      <c r="X10" s="124"/>
      <c r="Y10" s="124"/>
      <c r="Z10" s="124"/>
      <c r="AA10" s="124"/>
      <c r="AB10" s="124" t="s">
        <v>66</v>
      </c>
      <c r="AC10" s="124"/>
      <c r="AD10" s="124"/>
      <c r="AE10" s="124"/>
      <c r="AF10" s="139"/>
      <c r="AG10" s="198" t="s">
        <v>71</v>
      </c>
      <c r="AH10" s="197"/>
      <c r="AI10" s="197" t="s">
        <v>50</v>
      </c>
      <c r="AJ10" s="197"/>
      <c r="AK10" s="191" t="s">
        <v>86</v>
      </c>
      <c r="AL10" s="191"/>
      <c r="AM10" s="191" t="s">
        <v>87</v>
      </c>
      <c r="AN10" s="191"/>
      <c r="AO10" s="191" t="s">
        <v>87</v>
      </c>
      <c r="AP10" s="191"/>
    </row>
    <row r="11" spans="1:42" ht="44.4" x14ac:dyDescent="0.25">
      <c r="A11" s="19"/>
      <c r="B11" s="20"/>
      <c r="C11" s="21"/>
      <c r="D11" s="127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29"/>
      <c r="T11" s="129"/>
      <c r="U11" s="130"/>
      <c r="V11" s="127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98"/>
      <c r="AH11" s="197"/>
      <c r="AI11" s="197"/>
      <c r="AJ11" s="197"/>
      <c r="AK11" s="191"/>
      <c r="AL11" s="191"/>
      <c r="AM11" s="191"/>
      <c r="AN11" s="191"/>
      <c r="AO11" s="191"/>
      <c r="AP11" s="191"/>
    </row>
    <row r="12" spans="1:42" ht="44.4" x14ac:dyDescent="0.25">
      <c r="A12" s="19"/>
      <c r="B12" s="20"/>
      <c r="C12" s="21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98"/>
      <c r="AH12" s="197"/>
      <c r="AI12" s="197"/>
      <c r="AJ12" s="197"/>
      <c r="AK12" s="191"/>
      <c r="AL12" s="191"/>
      <c r="AM12" s="191"/>
      <c r="AN12" s="191"/>
      <c r="AO12" s="192"/>
      <c r="AP12" s="193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256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BLACK/BLACK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85.2" x14ac:dyDescent="0.25">
      <c r="A36" s="31"/>
      <c r="B36" s="20" t="str">
        <f t="shared" si="0"/>
        <v>STEEL BLUE/STEEL BLUE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CHINO/SHITAKE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0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70"/>
      <c r="C57" s="188" t="str">
        <f>AG4</f>
        <v>NY DKNY HORIZONTAL LOGO JQD/SAFFIANO PVC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topLeftCell="A20" zoomScale="40" zoomScaleNormal="40" workbookViewId="0">
      <selection activeCell="A24" sqref="A24"/>
    </sheetView>
  </sheetViews>
  <sheetFormatPr defaultColWidth="9.109375" defaultRowHeight="13.8" x14ac:dyDescent="0.25"/>
  <cols>
    <col min="2" max="2" width="77.44140625" customWidth="1"/>
    <col min="3" max="3" width="34.5546875" customWidth="1"/>
    <col min="4" max="5" width="20.6640625" customWidth="1"/>
    <col min="6" max="6" width="29.33203125" customWidth="1"/>
    <col min="7" max="33" width="20.6640625" customWidth="1"/>
    <col min="34" max="34" width="38.88671875" customWidth="1"/>
    <col min="35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169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171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218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60.6" thickBot="1" x14ac:dyDescent="0.3">
      <c r="A6" s="123"/>
      <c r="B6" s="58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92.75" customHeight="1" x14ac:dyDescent="0.25">
      <c r="A7" s="123"/>
      <c r="B7" s="17"/>
      <c r="C7" s="18"/>
      <c r="D7" s="138" t="s">
        <v>306</v>
      </c>
      <c r="E7" s="113"/>
      <c r="F7" s="114"/>
      <c r="G7" s="113" t="s">
        <v>231</v>
      </c>
      <c r="H7" s="113"/>
      <c r="I7" s="114"/>
      <c r="J7" s="219" t="s">
        <v>312</v>
      </c>
      <c r="K7" s="219"/>
      <c r="L7" s="220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25" customHeight="1" x14ac:dyDescent="0.25">
      <c r="A8" s="19"/>
      <c r="B8" s="20" t="s">
        <v>90</v>
      </c>
      <c r="C8" s="21" t="s">
        <v>91</v>
      </c>
      <c r="D8" s="127" t="s">
        <v>49</v>
      </c>
      <c r="E8" s="124"/>
      <c r="F8" s="124"/>
      <c r="G8" s="127" t="s">
        <v>49</v>
      </c>
      <c r="H8" s="124"/>
      <c r="I8" s="124"/>
      <c r="J8" s="124" t="s">
        <v>153</v>
      </c>
      <c r="K8" s="124"/>
      <c r="L8" s="124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98" t="s">
        <v>357</v>
      </c>
      <c r="AH8" s="197"/>
      <c r="AI8" s="197" t="s">
        <v>50</v>
      </c>
      <c r="AJ8" s="197"/>
      <c r="AK8" s="191" t="s">
        <v>86</v>
      </c>
      <c r="AL8" s="191"/>
      <c r="AM8" s="191" t="s">
        <v>87</v>
      </c>
      <c r="AN8" s="191"/>
      <c r="AO8" s="192" t="s">
        <v>87</v>
      </c>
      <c r="AP8" s="193"/>
    </row>
    <row r="9" spans="1:42" ht="44.25" customHeight="1" x14ac:dyDescent="0.25">
      <c r="A9" s="19"/>
      <c r="B9" s="20" t="s">
        <v>172</v>
      </c>
      <c r="C9" s="57"/>
      <c r="D9" s="141" t="s">
        <v>55</v>
      </c>
      <c r="E9" s="142"/>
      <c r="F9" s="140"/>
      <c r="G9" s="141" t="s">
        <v>55</v>
      </c>
      <c r="H9" s="142"/>
      <c r="I9" s="140"/>
      <c r="J9" s="124" t="s">
        <v>153</v>
      </c>
      <c r="K9" s="124"/>
      <c r="L9" s="124"/>
      <c r="M9" s="128"/>
      <c r="N9" s="128"/>
      <c r="O9" s="128"/>
      <c r="P9" s="128"/>
      <c r="Q9" s="128"/>
      <c r="R9" s="128"/>
      <c r="S9" s="129">
        <v>300</v>
      </c>
      <c r="T9" s="129"/>
      <c r="U9" s="130"/>
      <c r="V9" s="127" t="s">
        <v>66</v>
      </c>
      <c r="W9" s="124"/>
      <c r="X9" s="124"/>
      <c r="Y9" s="124"/>
      <c r="Z9" s="124"/>
      <c r="AA9" s="124"/>
      <c r="AB9" s="127" t="s">
        <v>66</v>
      </c>
      <c r="AC9" s="124"/>
      <c r="AD9" s="124"/>
      <c r="AE9" s="124"/>
      <c r="AF9" s="139"/>
      <c r="AG9" s="198" t="s">
        <v>357</v>
      </c>
      <c r="AH9" s="197"/>
      <c r="AI9" s="197" t="s">
        <v>50</v>
      </c>
      <c r="AJ9" s="197"/>
      <c r="AK9" s="191" t="s">
        <v>86</v>
      </c>
      <c r="AL9" s="191"/>
      <c r="AM9" s="191" t="s">
        <v>87</v>
      </c>
      <c r="AN9" s="191"/>
      <c r="AO9" s="192" t="s">
        <v>87</v>
      </c>
      <c r="AP9" s="193"/>
    </row>
    <row r="10" spans="1:42" ht="44.25" customHeight="1" x14ac:dyDescent="0.25">
      <c r="A10" s="19"/>
      <c r="B10" s="20" t="s">
        <v>157</v>
      </c>
      <c r="C10" s="57"/>
      <c r="D10" s="127" t="s">
        <v>74</v>
      </c>
      <c r="E10" s="124"/>
      <c r="F10" s="124"/>
      <c r="G10" s="127" t="s">
        <v>74</v>
      </c>
      <c r="H10" s="124"/>
      <c r="I10" s="124"/>
      <c r="J10" s="124" t="s">
        <v>153</v>
      </c>
      <c r="K10" s="124"/>
      <c r="L10" s="124"/>
      <c r="M10" s="124"/>
      <c r="N10" s="124"/>
      <c r="O10" s="124"/>
      <c r="P10" s="128"/>
      <c r="Q10" s="128"/>
      <c r="R10" s="128"/>
      <c r="S10" s="124">
        <v>864</v>
      </c>
      <c r="T10" s="124"/>
      <c r="U10" s="139"/>
      <c r="V10" s="127" t="s">
        <v>66</v>
      </c>
      <c r="W10" s="124"/>
      <c r="X10" s="124"/>
      <c r="Y10" s="124"/>
      <c r="Z10" s="124"/>
      <c r="AA10" s="124"/>
      <c r="AB10" s="127" t="s">
        <v>66</v>
      </c>
      <c r="AC10" s="124"/>
      <c r="AD10" s="124"/>
      <c r="AE10" s="124"/>
      <c r="AF10" s="139"/>
      <c r="AG10" s="198" t="s">
        <v>357</v>
      </c>
      <c r="AH10" s="197"/>
      <c r="AI10" s="197" t="s">
        <v>50</v>
      </c>
      <c r="AJ10" s="197"/>
      <c r="AK10" s="191" t="s">
        <v>86</v>
      </c>
      <c r="AL10" s="191"/>
      <c r="AM10" s="191" t="s">
        <v>87</v>
      </c>
      <c r="AN10" s="191"/>
      <c r="AO10" s="192" t="s">
        <v>87</v>
      </c>
      <c r="AP10" s="193"/>
    </row>
    <row r="11" spans="1:42" ht="44.25" customHeight="1" x14ac:dyDescent="0.25">
      <c r="A11" s="19"/>
      <c r="B11" s="20" t="s">
        <v>123</v>
      </c>
      <c r="C11" s="21" t="s">
        <v>124</v>
      </c>
      <c r="D11" s="141" t="s">
        <v>57</v>
      </c>
      <c r="E11" s="142"/>
      <c r="F11" s="140"/>
      <c r="G11" s="141" t="s">
        <v>57</v>
      </c>
      <c r="H11" s="142"/>
      <c r="I11" s="140"/>
      <c r="J11" s="124" t="s">
        <v>153</v>
      </c>
      <c r="K11" s="124"/>
      <c r="L11" s="124"/>
      <c r="M11" s="124"/>
      <c r="N11" s="124"/>
      <c r="O11" s="124"/>
      <c r="P11" s="128"/>
      <c r="Q11" s="128"/>
      <c r="R11" s="128"/>
      <c r="S11" s="143" t="s">
        <v>212</v>
      </c>
      <c r="T11" s="143"/>
      <c r="U11" s="144"/>
      <c r="V11" s="127" t="s">
        <v>66</v>
      </c>
      <c r="W11" s="124"/>
      <c r="X11" s="124"/>
      <c r="Y11" s="124"/>
      <c r="Z11" s="124"/>
      <c r="AA11" s="124"/>
      <c r="AB11" s="127" t="s">
        <v>66</v>
      </c>
      <c r="AC11" s="124"/>
      <c r="AD11" s="124"/>
      <c r="AE11" s="124"/>
      <c r="AF11" s="139"/>
      <c r="AG11" s="198" t="s">
        <v>357</v>
      </c>
      <c r="AH11" s="197"/>
      <c r="AI11" s="197" t="s">
        <v>50</v>
      </c>
      <c r="AJ11" s="197"/>
      <c r="AK11" s="191" t="s">
        <v>86</v>
      </c>
      <c r="AL11" s="191"/>
      <c r="AM11" s="191" t="s">
        <v>87</v>
      </c>
      <c r="AN11" s="191"/>
      <c r="AO11" s="192" t="s">
        <v>87</v>
      </c>
      <c r="AP11" s="193"/>
    </row>
    <row r="12" spans="1:42" ht="44.25" customHeight="1" x14ac:dyDescent="0.25">
      <c r="A12" s="19"/>
      <c r="B12" s="20" t="s">
        <v>173</v>
      </c>
      <c r="C12" s="57"/>
      <c r="D12" s="141" t="s">
        <v>58</v>
      </c>
      <c r="E12" s="142"/>
      <c r="F12" s="140"/>
      <c r="G12" s="141" t="s">
        <v>58</v>
      </c>
      <c r="H12" s="142"/>
      <c r="I12" s="140"/>
      <c r="J12" s="124" t="s">
        <v>153</v>
      </c>
      <c r="K12" s="124"/>
      <c r="L12" s="124"/>
      <c r="M12" s="124"/>
      <c r="N12" s="124"/>
      <c r="O12" s="124"/>
      <c r="P12" s="124"/>
      <c r="Q12" s="124"/>
      <c r="R12" s="124"/>
      <c r="S12" s="124">
        <v>311</v>
      </c>
      <c r="T12" s="124"/>
      <c r="U12" s="139"/>
      <c r="V12" s="127" t="s">
        <v>93</v>
      </c>
      <c r="W12" s="124"/>
      <c r="X12" s="124"/>
      <c r="Y12" s="124"/>
      <c r="Z12" s="124"/>
      <c r="AA12" s="124"/>
      <c r="AB12" s="127" t="s">
        <v>93</v>
      </c>
      <c r="AC12" s="124"/>
      <c r="AD12" s="124"/>
      <c r="AE12" s="124"/>
      <c r="AF12" s="139"/>
      <c r="AG12" s="198" t="s">
        <v>357</v>
      </c>
      <c r="AH12" s="197"/>
      <c r="AI12" s="197" t="s">
        <v>50</v>
      </c>
      <c r="AJ12" s="197"/>
      <c r="AK12" s="191" t="s">
        <v>86</v>
      </c>
      <c r="AL12" s="191"/>
      <c r="AM12" s="191" t="s">
        <v>87</v>
      </c>
      <c r="AN12" s="191"/>
      <c r="AO12" s="192" t="s">
        <v>87</v>
      </c>
      <c r="AP12" s="193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127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BLACK/GUNMETAL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SHITAKE/BLACK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GARNET/BLACK</v>
      </c>
      <c r="C37" s="39">
        <v>1</v>
      </c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 t="str">
        <f t="shared" si="0"/>
        <v>OLIVE/BLACK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 t="str">
        <f t="shared" si="0"/>
        <v>STEEL BLUE/BLACK</v>
      </c>
      <c r="C39" s="39">
        <v>1</v>
      </c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38.4" thickBot="1" x14ac:dyDescent="0.3">
      <c r="A50" s="10"/>
      <c r="B50" s="49" t="s">
        <v>37</v>
      </c>
      <c r="C50" s="50">
        <f>SUM(C35:C49)</f>
        <v>2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ROCKY ROAD PU/NAPPA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topLeftCell="A19" zoomScale="40" zoomScaleNormal="40" workbookViewId="0">
      <selection activeCell="A36" sqref="A36"/>
    </sheetView>
  </sheetViews>
  <sheetFormatPr defaultColWidth="9.109375" defaultRowHeight="13.8" x14ac:dyDescent="0.25"/>
  <cols>
    <col min="2" max="2" width="77.44140625" customWidth="1"/>
    <col min="3" max="3" width="34.5546875" customWidth="1"/>
    <col min="4" max="5" width="20.6640625" customWidth="1"/>
    <col min="6" max="6" width="29.33203125" customWidth="1"/>
    <col min="7" max="33" width="20.6640625" customWidth="1"/>
    <col min="34" max="34" width="38.88671875" customWidth="1"/>
    <col min="35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169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171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218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60.6" thickBot="1" x14ac:dyDescent="0.3">
      <c r="A6" s="123"/>
      <c r="B6" s="71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92.75" customHeight="1" x14ac:dyDescent="0.25">
      <c r="A7" s="123"/>
      <c r="B7" s="17"/>
      <c r="C7" s="18"/>
      <c r="D7" s="138" t="s">
        <v>306</v>
      </c>
      <c r="E7" s="113"/>
      <c r="F7" s="114"/>
      <c r="G7" s="113" t="s">
        <v>231</v>
      </c>
      <c r="H7" s="113"/>
      <c r="I7" s="114"/>
      <c r="J7" s="219" t="s">
        <v>311</v>
      </c>
      <c r="K7" s="219"/>
      <c r="L7" s="220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25" customHeight="1" x14ac:dyDescent="0.25">
      <c r="A8" s="19"/>
      <c r="B8" s="20" t="s">
        <v>90</v>
      </c>
      <c r="C8" s="21" t="s">
        <v>91</v>
      </c>
      <c r="D8" s="127" t="s">
        <v>49</v>
      </c>
      <c r="E8" s="124"/>
      <c r="F8" s="124"/>
      <c r="G8" s="127" t="s">
        <v>49</v>
      </c>
      <c r="H8" s="124"/>
      <c r="I8" s="124"/>
      <c r="J8" s="124" t="s">
        <v>49</v>
      </c>
      <c r="K8" s="124"/>
      <c r="L8" s="124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98" t="s">
        <v>357</v>
      </c>
      <c r="AH8" s="197"/>
      <c r="AI8" s="197" t="s">
        <v>50</v>
      </c>
      <c r="AJ8" s="197"/>
      <c r="AK8" s="191" t="s">
        <v>86</v>
      </c>
      <c r="AL8" s="191"/>
      <c r="AM8" s="191" t="s">
        <v>87</v>
      </c>
      <c r="AN8" s="191"/>
      <c r="AO8" s="192" t="s">
        <v>87</v>
      </c>
      <c r="AP8" s="193"/>
    </row>
    <row r="9" spans="1:42" ht="44.25" customHeight="1" x14ac:dyDescent="0.25">
      <c r="A9" s="19"/>
      <c r="B9" s="20" t="s">
        <v>172</v>
      </c>
      <c r="C9" s="57"/>
      <c r="D9" s="141" t="s">
        <v>55</v>
      </c>
      <c r="E9" s="142"/>
      <c r="F9" s="140"/>
      <c r="G9" s="127" t="s">
        <v>49</v>
      </c>
      <c r="H9" s="124"/>
      <c r="I9" s="124"/>
      <c r="J9" s="124" t="s">
        <v>49</v>
      </c>
      <c r="K9" s="124"/>
      <c r="L9" s="124"/>
      <c r="M9" s="128"/>
      <c r="N9" s="128"/>
      <c r="O9" s="128"/>
      <c r="P9" s="128"/>
      <c r="Q9" s="128"/>
      <c r="R9" s="128"/>
      <c r="S9" s="129">
        <v>580</v>
      </c>
      <c r="T9" s="129"/>
      <c r="U9" s="130"/>
      <c r="V9" s="127" t="s">
        <v>66</v>
      </c>
      <c r="W9" s="124"/>
      <c r="X9" s="124"/>
      <c r="Y9" s="124"/>
      <c r="Z9" s="124"/>
      <c r="AA9" s="124"/>
      <c r="AB9" s="124" t="s">
        <v>66</v>
      </c>
      <c r="AC9" s="124"/>
      <c r="AD9" s="124"/>
      <c r="AE9" s="124"/>
      <c r="AF9" s="139"/>
      <c r="AG9" s="198" t="s">
        <v>357</v>
      </c>
      <c r="AH9" s="197"/>
      <c r="AI9" s="197" t="s">
        <v>50</v>
      </c>
      <c r="AJ9" s="197"/>
      <c r="AK9" s="191" t="s">
        <v>51</v>
      </c>
      <c r="AL9" s="191"/>
      <c r="AM9" s="191" t="s">
        <v>52</v>
      </c>
      <c r="AN9" s="191"/>
      <c r="AO9" s="192" t="s">
        <v>310</v>
      </c>
      <c r="AP9" s="193"/>
    </row>
    <row r="10" spans="1:42" ht="44.25" customHeight="1" x14ac:dyDescent="0.25">
      <c r="A10" s="19"/>
      <c r="B10" s="20" t="s">
        <v>157</v>
      </c>
      <c r="C10" s="57"/>
      <c r="D10" s="127" t="s">
        <v>74</v>
      </c>
      <c r="E10" s="124"/>
      <c r="F10" s="124"/>
      <c r="G10" s="127" t="s">
        <v>49</v>
      </c>
      <c r="H10" s="124"/>
      <c r="I10" s="124"/>
      <c r="J10" s="124" t="s">
        <v>49</v>
      </c>
      <c r="K10" s="124"/>
      <c r="L10" s="124"/>
      <c r="M10" s="124"/>
      <c r="N10" s="124"/>
      <c r="O10" s="124"/>
      <c r="P10" s="128"/>
      <c r="Q10" s="128"/>
      <c r="R10" s="128"/>
      <c r="S10" s="129">
        <v>580</v>
      </c>
      <c r="T10" s="129"/>
      <c r="U10" s="130"/>
      <c r="V10" s="127" t="s">
        <v>66</v>
      </c>
      <c r="W10" s="124"/>
      <c r="X10" s="124"/>
      <c r="Y10" s="124"/>
      <c r="Z10" s="124"/>
      <c r="AA10" s="124"/>
      <c r="AB10" s="124" t="s">
        <v>66</v>
      </c>
      <c r="AC10" s="124"/>
      <c r="AD10" s="124"/>
      <c r="AE10" s="124"/>
      <c r="AF10" s="139"/>
      <c r="AG10" s="198" t="s">
        <v>357</v>
      </c>
      <c r="AH10" s="197"/>
      <c r="AI10" s="197" t="s">
        <v>50</v>
      </c>
      <c r="AJ10" s="197"/>
      <c r="AK10" s="191" t="s">
        <v>86</v>
      </c>
      <c r="AL10" s="191"/>
      <c r="AM10" s="191" t="s">
        <v>87</v>
      </c>
      <c r="AN10" s="191"/>
      <c r="AO10" s="192" t="s">
        <v>87</v>
      </c>
      <c r="AP10" s="193"/>
    </row>
    <row r="11" spans="1:42" ht="44.25" customHeight="1" x14ac:dyDescent="0.25">
      <c r="A11" s="19"/>
      <c r="B11" s="20" t="s">
        <v>123</v>
      </c>
      <c r="C11" s="21" t="s">
        <v>124</v>
      </c>
      <c r="D11" s="141" t="s">
        <v>57</v>
      </c>
      <c r="E11" s="142"/>
      <c r="F11" s="140"/>
      <c r="G11" s="127" t="s">
        <v>49</v>
      </c>
      <c r="H11" s="124"/>
      <c r="I11" s="124"/>
      <c r="J11" s="124" t="s">
        <v>49</v>
      </c>
      <c r="K11" s="124"/>
      <c r="L11" s="124"/>
      <c r="M11" s="124"/>
      <c r="N11" s="124"/>
      <c r="O11" s="124"/>
      <c r="P11" s="128"/>
      <c r="Q11" s="128"/>
      <c r="R11" s="128"/>
      <c r="S11" s="129">
        <v>580</v>
      </c>
      <c r="T11" s="129"/>
      <c r="U11" s="130"/>
      <c r="V11" s="127" t="s">
        <v>66</v>
      </c>
      <c r="W11" s="124"/>
      <c r="X11" s="124"/>
      <c r="Y11" s="124"/>
      <c r="Z11" s="124"/>
      <c r="AA11" s="124"/>
      <c r="AB11" s="124" t="s">
        <v>66</v>
      </c>
      <c r="AC11" s="124"/>
      <c r="AD11" s="124"/>
      <c r="AE11" s="124"/>
      <c r="AF11" s="139"/>
      <c r="AG11" s="198" t="s">
        <v>357</v>
      </c>
      <c r="AH11" s="197"/>
      <c r="AI11" s="197" t="s">
        <v>50</v>
      </c>
      <c r="AJ11" s="197"/>
      <c r="AK11" s="191" t="s">
        <v>51</v>
      </c>
      <c r="AL11" s="191"/>
      <c r="AM11" s="191" t="s">
        <v>52</v>
      </c>
      <c r="AN11" s="191"/>
      <c r="AO11" s="192" t="s">
        <v>310</v>
      </c>
      <c r="AP11" s="193"/>
    </row>
    <row r="12" spans="1:42" ht="44.25" customHeight="1" x14ac:dyDescent="0.25">
      <c r="A12" s="19"/>
      <c r="B12" s="20" t="s">
        <v>173</v>
      </c>
      <c r="C12" s="57"/>
      <c r="D12" s="141" t="s">
        <v>58</v>
      </c>
      <c r="E12" s="142"/>
      <c r="F12" s="140"/>
      <c r="G12" s="127" t="s">
        <v>49</v>
      </c>
      <c r="H12" s="124"/>
      <c r="I12" s="124"/>
      <c r="J12" s="124" t="s">
        <v>49</v>
      </c>
      <c r="K12" s="124"/>
      <c r="L12" s="124"/>
      <c r="M12" s="124"/>
      <c r="N12" s="124"/>
      <c r="O12" s="124"/>
      <c r="P12" s="124"/>
      <c r="Q12" s="124"/>
      <c r="R12" s="124"/>
      <c r="S12" s="129">
        <v>580</v>
      </c>
      <c r="T12" s="129"/>
      <c r="U12" s="130"/>
      <c r="V12" s="127" t="s">
        <v>93</v>
      </c>
      <c r="W12" s="124"/>
      <c r="X12" s="124"/>
      <c r="Y12" s="124"/>
      <c r="Z12" s="124"/>
      <c r="AA12" s="124"/>
      <c r="AB12" s="127" t="s">
        <v>93</v>
      </c>
      <c r="AC12" s="124"/>
      <c r="AD12" s="124"/>
      <c r="AE12" s="124"/>
      <c r="AF12" s="139"/>
      <c r="AG12" s="198" t="s">
        <v>357</v>
      </c>
      <c r="AH12" s="197"/>
      <c r="AI12" s="197" t="s">
        <v>50</v>
      </c>
      <c r="AJ12" s="197"/>
      <c r="AK12" s="191" t="s">
        <v>86</v>
      </c>
      <c r="AL12" s="191"/>
      <c r="AM12" s="191" t="s">
        <v>87</v>
      </c>
      <c r="AN12" s="191"/>
      <c r="AO12" s="192" t="s">
        <v>87</v>
      </c>
      <c r="AP12" s="193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24"/>
      <c r="Q22" s="124"/>
      <c r="R22" s="124"/>
      <c r="S22" s="124"/>
      <c r="T22" s="124"/>
      <c r="U22" s="139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89</v>
      </c>
      <c r="D25" s="168"/>
      <c r="E25" s="168"/>
      <c r="F25" s="169"/>
      <c r="G25" s="167" t="s">
        <v>45</v>
      </c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 t="s">
        <v>46</v>
      </c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 t="s">
        <v>46</v>
      </c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BLACK/GUNMETAL</v>
      </c>
      <c r="C35" s="39"/>
      <c r="D35" s="40"/>
      <c r="E35" s="41"/>
      <c r="F35" s="42"/>
      <c r="G35" s="39">
        <v>1</v>
      </c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SHITAKE/BLACK</v>
      </c>
      <c r="C36" s="39">
        <v>1</v>
      </c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GARNET/BLACK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 t="str">
        <f t="shared" si="0"/>
        <v>OLIVE/BLACK</v>
      </c>
      <c r="C38" s="39">
        <v>1</v>
      </c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 t="str">
        <f t="shared" si="0"/>
        <v>STEEL BLUE/BLACK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38.4" thickBot="1" x14ac:dyDescent="0.3">
      <c r="A50" s="10"/>
      <c r="B50" s="49" t="s">
        <v>37</v>
      </c>
      <c r="C50" s="50">
        <f>SUM(C35:C49)</f>
        <v>2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1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72"/>
      <c r="C57" s="188" t="str">
        <f>AG4</f>
        <v>ROCKY ROAD PU/NAPPA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</mergeCells>
  <phoneticPr fontId="35" type="noConversion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topLeftCell="A19" zoomScale="40" zoomScaleNormal="40" workbookViewId="0">
      <selection activeCell="A31" sqref="A31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ht="110.25" customHeight="1" x14ac:dyDescent="0.25">
      <c r="A3" s="8"/>
      <c r="B3" s="108" t="s">
        <v>0</v>
      </c>
      <c r="C3" s="109"/>
      <c r="D3" s="239" t="s">
        <v>41</v>
      </c>
      <c r="E3" s="239"/>
      <c r="F3" s="239"/>
      <c r="G3" s="239"/>
      <c r="H3" s="239"/>
      <c r="I3" s="239"/>
      <c r="J3" s="239"/>
      <c r="K3" s="240" t="s">
        <v>1</v>
      </c>
      <c r="L3" s="240"/>
      <c r="M3" s="240"/>
      <c r="N3" s="240"/>
      <c r="O3" s="239"/>
      <c r="P3" s="239"/>
      <c r="Q3" s="239"/>
      <c r="R3" s="239"/>
      <c r="S3" s="239"/>
      <c r="T3" s="239"/>
      <c r="U3" s="239"/>
      <c r="V3" s="239"/>
      <c r="W3" s="239"/>
      <c r="X3" s="239"/>
      <c r="Y3" s="239"/>
      <c r="Z3" s="239"/>
      <c r="AA3" s="239"/>
      <c r="AB3" s="241" t="s">
        <v>2</v>
      </c>
      <c r="AC3" s="241"/>
      <c r="AD3" s="241"/>
      <c r="AE3" s="241"/>
      <c r="AF3" s="241"/>
      <c r="AG3" s="239" t="s">
        <v>42</v>
      </c>
      <c r="AH3" s="239"/>
      <c r="AI3" s="239"/>
      <c r="AJ3" s="239"/>
      <c r="AK3" s="239"/>
      <c r="AL3" s="239"/>
      <c r="AM3" s="239"/>
      <c r="AN3" s="227" t="s">
        <v>3</v>
      </c>
      <c r="AO3" s="229" t="s">
        <v>54</v>
      </c>
      <c r="AP3" s="230"/>
    </row>
    <row r="4" spans="1:42" ht="100.5" customHeight="1" thickBot="1" x14ac:dyDescent="0.3">
      <c r="A4" s="8"/>
      <c r="B4" s="233" t="s">
        <v>4</v>
      </c>
      <c r="C4" s="234"/>
      <c r="D4" s="235"/>
      <c r="E4" s="235"/>
      <c r="F4" s="235"/>
      <c r="G4" s="235"/>
      <c r="H4" s="235"/>
      <c r="I4" s="235"/>
      <c r="J4" s="235"/>
      <c r="K4" s="236" t="s">
        <v>5</v>
      </c>
      <c r="L4" s="236"/>
      <c r="M4" s="236"/>
      <c r="N4" s="236"/>
      <c r="O4" s="237" t="s">
        <v>284</v>
      </c>
      <c r="P4" s="237"/>
      <c r="Q4" s="237"/>
      <c r="R4" s="237"/>
      <c r="S4" s="237"/>
      <c r="T4" s="237"/>
      <c r="U4" s="237"/>
      <c r="V4" s="237"/>
      <c r="W4" s="237"/>
      <c r="X4" s="237"/>
      <c r="Y4" s="237"/>
      <c r="Z4" s="237"/>
      <c r="AA4" s="237"/>
      <c r="AB4" s="238" t="s">
        <v>6</v>
      </c>
      <c r="AC4" s="238"/>
      <c r="AD4" s="238"/>
      <c r="AE4" s="238"/>
      <c r="AF4" s="238"/>
      <c r="AG4" s="237" t="s">
        <v>285</v>
      </c>
      <c r="AH4" s="237"/>
      <c r="AI4" s="237"/>
      <c r="AJ4" s="237"/>
      <c r="AK4" s="237"/>
      <c r="AL4" s="237"/>
      <c r="AM4" s="237"/>
      <c r="AN4" s="228"/>
      <c r="AO4" s="231"/>
      <c r="AP4" s="232"/>
    </row>
    <row r="5" spans="1:42" ht="38.4" thickBot="1" x14ac:dyDescent="0.3">
      <c r="A5" s="8"/>
      <c r="B5" s="9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1"/>
      <c r="X5" s="11"/>
      <c r="Y5" s="11"/>
      <c r="Z5" s="11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2"/>
      <c r="AN5" s="12"/>
      <c r="AO5" s="11"/>
      <c r="AP5" s="13"/>
    </row>
    <row r="6" spans="1:42" ht="60.6" thickBot="1" x14ac:dyDescent="0.3">
      <c r="A6" s="123"/>
      <c r="B6" s="69" t="s">
        <v>7</v>
      </c>
      <c r="C6" s="15" t="s">
        <v>8</v>
      </c>
      <c r="D6" s="250" t="s">
        <v>9</v>
      </c>
      <c r="E6" s="251"/>
      <c r="F6" s="252"/>
      <c r="G6" s="224" t="s">
        <v>10</v>
      </c>
      <c r="H6" s="224"/>
      <c r="I6" s="224"/>
      <c r="J6" s="224" t="s">
        <v>11</v>
      </c>
      <c r="K6" s="224"/>
      <c r="L6" s="224"/>
      <c r="M6" s="224" t="s">
        <v>12</v>
      </c>
      <c r="N6" s="224"/>
      <c r="O6" s="224"/>
      <c r="P6" s="224" t="s">
        <v>13</v>
      </c>
      <c r="Q6" s="224"/>
      <c r="R6" s="224"/>
      <c r="S6" s="224" t="s">
        <v>14</v>
      </c>
      <c r="T6" s="224"/>
      <c r="U6" s="277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40.25" customHeight="1" thickBot="1" x14ac:dyDescent="0.3">
      <c r="A7" s="123"/>
      <c r="B7" s="17"/>
      <c r="C7" s="17"/>
      <c r="D7" s="320" t="s">
        <v>306</v>
      </c>
      <c r="E7" s="319"/>
      <c r="F7" s="319"/>
      <c r="G7" s="318" t="s">
        <v>231</v>
      </c>
      <c r="H7" s="318"/>
      <c r="I7" s="318"/>
      <c r="J7" s="319"/>
      <c r="K7" s="319"/>
      <c r="L7" s="319"/>
      <c r="M7" s="319"/>
      <c r="N7" s="319"/>
      <c r="O7" s="319"/>
      <c r="P7" s="253"/>
      <c r="Q7" s="253"/>
      <c r="R7" s="253"/>
      <c r="S7" s="253"/>
      <c r="T7" s="253"/>
      <c r="U7" s="254"/>
      <c r="V7" s="116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4" x14ac:dyDescent="0.25">
      <c r="A8" s="19"/>
      <c r="B8" s="20" t="s">
        <v>47</v>
      </c>
      <c r="C8" s="66" t="s">
        <v>48</v>
      </c>
      <c r="D8" s="199" t="s">
        <v>49</v>
      </c>
      <c r="E8" s="200"/>
      <c r="F8" s="200"/>
      <c r="G8" s="200" t="s">
        <v>49</v>
      </c>
      <c r="H8" s="200"/>
      <c r="I8" s="200"/>
      <c r="J8" s="200"/>
      <c r="K8" s="200"/>
      <c r="L8" s="200"/>
      <c r="M8" s="201"/>
      <c r="N8" s="201"/>
      <c r="O8" s="201"/>
      <c r="P8" s="201"/>
      <c r="Q8" s="201"/>
      <c r="R8" s="201"/>
      <c r="S8" s="202">
        <v>580</v>
      </c>
      <c r="T8" s="202"/>
      <c r="U8" s="203"/>
      <c r="V8" s="140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98" t="s">
        <v>49</v>
      </c>
      <c r="AH8" s="197"/>
      <c r="AI8" s="197" t="s">
        <v>50</v>
      </c>
      <c r="AJ8" s="197"/>
      <c r="AK8" s="191" t="s">
        <v>51</v>
      </c>
      <c r="AL8" s="191"/>
      <c r="AM8" s="191" t="s">
        <v>52</v>
      </c>
      <c r="AN8" s="191"/>
      <c r="AO8" s="192" t="s">
        <v>310</v>
      </c>
      <c r="AP8" s="193"/>
    </row>
    <row r="9" spans="1:42" ht="44.4" x14ac:dyDescent="0.25">
      <c r="A9" s="19"/>
      <c r="B9" s="20" t="s">
        <v>55</v>
      </c>
      <c r="C9" s="66" t="s">
        <v>60</v>
      </c>
      <c r="D9" s="127" t="s">
        <v>55</v>
      </c>
      <c r="E9" s="124"/>
      <c r="F9" s="124"/>
      <c r="G9" s="124" t="s">
        <v>55</v>
      </c>
      <c r="H9" s="124"/>
      <c r="I9" s="124"/>
      <c r="J9" s="124"/>
      <c r="K9" s="124"/>
      <c r="L9" s="124"/>
      <c r="M9" s="128"/>
      <c r="N9" s="128"/>
      <c r="O9" s="128"/>
      <c r="P9" s="128"/>
      <c r="Q9" s="128"/>
      <c r="R9" s="128"/>
      <c r="S9" s="129">
        <v>300</v>
      </c>
      <c r="T9" s="129"/>
      <c r="U9" s="130"/>
      <c r="V9" s="140" t="s">
        <v>66</v>
      </c>
      <c r="W9" s="124"/>
      <c r="X9" s="124"/>
      <c r="Y9" s="124"/>
      <c r="Z9" s="124"/>
      <c r="AA9" s="124"/>
      <c r="AB9" s="124" t="s">
        <v>66</v>
      </c>
      <c r="AC9" s="124"/>
      <c r="AD9" s="124"/>
      <c r="AE9" s="124"/>
      <c r="AF9" s="139"/>
      <c r="AG9" s="198" t="s">
        <v>71</v>
      </c>
      <c r="AH9" s="197"/>
      <c r="AI9" s="197" t="s">
        <v>50</v>
      </c>
      <c r="AJ9" s="197"/>
      <c r="AK9" s="191" t="s">
        <v>51</v>
      </c>
      <c r="AL9" s="191"/>
      <c r="AM9" s="191" t="s">
        <v>52</v>
      </c>
      <c r="AN9" s="191"/>
      <c r="AO9" s="192" t="s">
        <v>310</v>
      </c>
      <c r="AP9" s="193"/>
    </row>
    <row r="10" spans="1:42" ht="44.4" x14ac:dyDescent="0.25">
      <c r="A10" s="19"/>
      <c r="B10" s="20" t="s">
        <v>74</v>
      </c>
      <c r="C10" s="66">
        <v>864</v>
      </c>
      <c r="D10" s="127" t="s">
        <v>74</v>
      </c>
      <c r="E10" s="124"/>
      <c r="F10" s="124"/>
      <c r="G10" s="124" t="s">
        <v>74</v>
      </c>
      <c r="H10" s="124"/>
      <c r="I10" s="124"/>
      <c r="J10" s="124"/>
      <c r="K10" s="124"/>
      <c r="L10" s="124"/>
      <c r="M10" s="124"/>
      <c r="N10" s="124"/>
      <c r="O10" s="124"/>
      <c r="P10" s="128"/>
      <c r="Q10" s="128"/>
      <c r="R10" s="128"/>
      <c r="S10" s="124">
        <v>864</v>
      </c>
      <c r="T10" s="124"/>
      <c r="U10" s="139"/>
      <c r="V10" s="140" t="s">
        <v>66</v>
      </c>
      <c r="W10" s="124"/>
      <c r="X10" s="124"/>
      <c r="Y10" s="124"/>
      <c r="Z10" s="124"/>
      <c r="AA10" s="124"/>
      <c r="AB10" s="124" t="s">
        <v>66</v>
      </c>
      <c r="AC10" s="124"/>
      <c r="AD10" s="124"/>
      <c r="AE10" s="124"/>
      <c r="AF10" s="139"/>
      <c r="AG10" s="198" t="s">
        <v>71</v>
      </c>
      <c r="AH10" s="197"/>
      <c r="AI10" s="197" t="s">
        <v>50</v>
      </c>
      <c r="AJ10" s="197"/>
      <c r="AK10" s="191" t="s">
        <v>51</v>
      </c>
      <c r="AL10" s="191"/>
      <c r="AM10" s="191" t="s">
        <v>52</v>
      </c>
      <c r="AN10" s="191"/>
      <c r="AO10" s="192" t="s">
        <v>310</v>
      </c>
      <c r="AP10" s="193"/>
    </row>
    <row r="11" spans="1:42" ht="44.25" customHeight="1" x14ac:dyDescent="0.25">
      <c r="A11" s="19"/>
      <c r="B11" s="20" t="s">
        <v>58</v>
      </c>
      <c r="C11" s="66" t="s">
        <v>63</v>
      </c>
      <c r="D11" s="127" t="s">
        <v>58</v>
      </c>
      <c r="E11" s="124"/>
      <c r="F11" s="124"/>
      <c r="G11" s="124" t="s">
        <v>58</v>
      </c>
      <c r="H11" s="124"/>
      <c r="I11" s="124"/>
      <c r="J11" s="124"/>
      <c r="K11" s="124"/>
      <c r="L11" s="124"/>
      <c r="M11" s="124"/>
      <c r="N11" s="124"/>
      <c r="O11" s="124"/>
      <c r="P11" s="124"/>
      <c r="Q11" s="124"/>
      <c r="R11" s="124"/>
      <c r="S11" s="124">
        <v>311</v>
      </c>
      <c r="T11" s="124"/>
      <c r="U11" s="139"/>
      <c r="V11" s="140" t="s">
        <v>66</v>
      </c>
      <c r="W11" s="124"/>
      <c r="X11" s="124"/>
      <c r="Y11" s="124"/>
      <c r="Z11" s="124"/>
      <c r="AA11" s="124"/>
      <c r="AB11" s="124" t="s">
        <v>66</v>
      </c>
      <c r="AC11" s="124"/>
      <c r="AD11" s="124"/>
      <c r="AE11" s="124"/>
      <c r="AF11" s="139"/>
      <c r="AG11" s="198" t="s">
        <v>358</v>
      </c>
      <c r="AH11" s="197"/>
      <c r="AI11" s="197" t="s">
        <v>50</v>
      </c>
      <c r="AJ11" s="197"/>
      <c r="AK11" s="191" t="s">
        <v>51</v>
      </c>
      <c r="AL11" s="191"/>
      <c r="AM11" s="191" t="s">
        <v>52</v>
      </c>
      <c r="AN11" s="191"/>
      <c r="AO11" s="192" t="s">
        <v>310</v>
      </c>
      <c r="AP11" s="193"/>
    </row>
    <row r="12" spans="1:42" ht="44.4" x14ac:dyDescent="0.25">
      <c r="A12" s="19"/>
      <c r="B12" s="20" t="s">
        <v>56</v>
      </c>
      <c r="C12" s="66" t="s">
        <v>61</v>
      </c>
      <c r="D12" s="127" t="s">
        <v>56</v>
      </c>
      <c r="E12" s="124"/>
      <c r="F12" s="124"/>
      <c r="G12" s="124" t="s">
        <v>56</v>
      </c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 t="s">
        <v>65</v>
      </c>
      <c r="T12" s="124"/>
      <c r="U12" s="139"/>
      <c r="V12" s="140" t="s">
        <v>66</v>
      </c>
      <c r="W12" s="124"/>
      <c r="X12" s="124"/>
      <c r="Y12" s="124"/>
      <c r="Z12" s="124"/>
      <c r="AA12" s="124"/>
      <c r="AB12" s="124" t="s">
        <v>66</v>
      </c>
      <c r="AC12" s="124"/>
      <c r="AD12" s="124"/>
      <c r="AE12" s="124"/>
      <c r="AF12" s="139"/>
      <c r="AG12" s="198" t="s">
        <v>71</v>
      </c>
      <c r="AH12" s="197"/>
      <c r="AI12" s="197" t="s">
        <v>50</v>
      </c>
      <c r="AJ12" s="197"/>
      <c r="AK12" s="191" t="s">
        <v>51</v>
      </c>
      <c r="AL12" s="191"/>
      <c r="AM12" s="191" t="s">
        <v>52</v>
      </c>
      <c r="AN12" s="191"/>
      <c r="AO12" s="192" t="s">
        <v>310</v>
      </c>
      <c r="AP12" s="193"/>
    </row>
    <row r="13" spans="1:42" ht="44.4" x14ac:dyDescent="0.25">
      <c r="A13" s="19"/>
      <c r="B13" s="20" t="s">
        <v>57</v>
      </c>
      <c r="C13" s="66" t="s">
        <v>62</v>
      </c>
      <c r="D13" s="127" t="s">
        <v>57</v>
      </c>
      <c r="E13" s="124"/>
      <c r="F13" s="124"/>
      <c r="G13" s="124" t="s">
        <v>57</v>
      </c>
      <c r="H13" s="124"/>
      <c r="I13" s="124"/>
      <c r="J13" s="124"/>
      <c r="K13" s="124"/>
      <c r="L13" s="124"/>
      <c r="M13" s="124"/>
      <c r="N13" s="124"/>
      <c r="O13" s="124"/>
      <c r="P13" s="128"/>
      <c r="Q13" s="128"/>
      <c r="R13" s="128"/>
      <c r="S13" s="143" t="s">
        <v>212</v>
      </c>
      <c r="T13" s="143"/>
      <c r="U13" s="144"/>
      <c r="V13" s="140" t="s">
        <v>66</v>
      </c>
      <c r="W13" s="124"/>
      <c r="X13" s="124"/>
      <c r="Y13" s="124"/>
      <c r="Z13" s="124"/>
      <c r="AA13" s="124"/>
      <c r="AB13" s="124" t="s">
        <v>66</v>
      </c>
      <c r="AC13" s="124"/>
      <c r="AD13" s="124"/>
      <c r="AE13" s="124"/>
      <c r="AF13" s="139"/>
      <c r="AG13" s="198" t="s">
        <v>71</v>
      </c>
      <c r="AH13" s="197"/>
      <c r="AI13" s="197" t="s">
        <v>50</v>
      </c>
      <c r="AJ13" s="197"/>
      <c r="AK13" s="191" t="s">
        <v>51</v>
      </c>
      <c r="AL13" s="191"/>
      <c r="AM13" s="191" t="s">
        <v>52</v>
      </c>
      <c r="AN13" s="191"/>
      <c r="AO13" s="192" t="s">
        <v>310</v>
      </c>
      <c r="AP13" s="193"/>
    </row>
    <row r="14" spans="1:42" ht="44.4" x14ac:dyDescent="0.25">
      <c r="A14" s="10"/>
      <c r="B14" s="20" t="s">
        <v>59</v>
      </c>
      <c r="C14" s="66" t="s">
        <v>319</v>
      </c>
      <c r="D14" s="127" t="s">
        <v>59</v>
      </c>
      <c r="E14" s="124"/>
      <c r="F14" s="124"/>
      <c r="G14" s="124" t="s">
        <v>59</v>
      </c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>
        <v>236</v>
      </c>
      <c r="T14" s="124"/>
      <c r="U14" s="139"/>
      <c r="V14" s="140" t="s">
        <v>66</v>
      </c>
      <c r="W14" s="124"/>
      <c r="X14" s="124"/>
      <c r="Y14" s="124"/>
      <c r="Z14" s="124"/>
      <c r="AA14" s="124"/>
      <c r="AB14" s="124" t="s">
        <v>66</v>
      </c>
      <c r="AC14" s="124"/>
      <c r="AD14" s="124"/>
      <c r="AE14" s="124"/>
      <c r="AF14" s="139"/>
      <c r="AG14" s="198" t="s">
        <v>71</v>
      </c>
      <c r="AH14" s="197"/>
      <c r="AI14" s="197" t="s">
        <v>50</v>
      </c>
      <c r="AJ14" s="197"/>
      <c r="AK14" s="191" t="s">
        <v>51</v>
      </c>
      <c r="AL14" s="191"/>
      <c r="AM14" s="191" t="s">
        <v>52</v>
      </c>
      <c r="AN14" s="191"/>
      <c r="AO14" s="192" t="s">
        <v>310</v>
      </c>
      <c r="AP14" s="193"/>
    </row>
    <row r="15" spans="1:42" ht="44.4" x14ac:dyDescent="0.25">
      <c r="A15" s="10"/>
      <c r="B15" s="20"/>
      <c r="C15" s="66"/>
      <c r="D15" s="127"/>
      <c r="E15" s="124"/>
      <c r="F15" s="124"/>
      <c r="G15" s="124"/>
      <c r="H15" s="124"/>
      <c r="I15" s="124"/>
      <c r="J15" s="124"/>
      <c r="K15" s="124"/>
      <c r="L15" s="124"/>
      <c r="M15" s="124"/>
      <c r="N15" s="124"/>
      <c r="O15" s="124"/>
      <c r="P15" s="124"/>
      <c r="Q15" s="124"/>
      <c r="R15" s="124"/>
      <c r="S15" s="124"/>
      <c r="T15" s="124"/>
      <c r="U15" s="139"/>
      <c r="V15" s="140"/>
      <c r="W15" s="124"/>
      <c r="X15" s="124"/>
      <c r="Y15" s="124"/>
      <c r="Z15" s="124"/>
      <c r="AA15" s="124"/>
      <c r="AB15" s="124"/>
      <c r="AC15" s="124"/>
      <c r="AD15" s="124"/>
      <c r="AE15" s="124"/>
      <c r="AF15" s="139"/>
      <c r="AG15" s="140"/>
      <c r="AH15" s="124"/>
      <c r="AI15" s="124"/>
      <c r="AJ15" s="124"/>
      <c r="AK15" s="135"/>
      <c r="AL15" s="135"/>
      <c r="AM15" s="135"/>
      <c r="AN15" s="135"/>
      <c r="AO15" s="136"/>
      <c r="AP15" s="137"/>
    </row>
    <row r="16" spans="1:42" ht="44.4" x14ac:dyDescent="0.25">
      <c r="A16" s="19"/>
      <c r="B16" s="20"/>
      <c r="C16" s="66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40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66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40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66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40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66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40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66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40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66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40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68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204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286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BLACK/GOLD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SHITAKE</v>
      </c>
      <c r="C36" s="39">
        <v>1</v>
      </c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GARNET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 t="str">
        <f t="shared" si="0"/>
        <v>STEEL BLUE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 t="str">
        <f t="shared" si="0"/>
        <v>IVORY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 t="str">
        <f t="shared" si="0"/>
        <v>OLIVE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 t="str">
        <f t="shared" si="0"/>
        <v>BRICK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1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70"/>
      <c r="C57" s="188" t="str">
        <f>AG4</f>
        <v>ROCKY ROAD/NAPPA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zoomScale="30" zoomScaleNormal="30" workbookViewId="0">
      <selection activeCell="J16" sqref="J16:L16"/>
    </sheetView>
  </sheetViews>
  <sheetFormatPr defaultColWidth="9.109375" defaultRowHeight="13.8" x14ac:dyDescent="0.25"/>
  <cols>
    <col min="2" max="2" width="88.88671875" customWidth="1"/>
    <col min="3" max="3" width="34.5546875" customWidth="1"/>
    <col min="4" max="5" width="20.6640625" customWidth="1"/>
    <col min="6" max="6" width="29.33203125" customWidth="1"/>
    <col min="7" max="33" width="20.6640625" customWidth="1"/>
    <col min="34" max="34" width="40.6640625" customWidth="1"/>
    <col min="35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ht="110.25" customHeight="1" x14ac:dyDescent="0.25">
      <c r="A3" s="8"/>
      <c r="B3" s="108" t="s">
        <v>0</v>
      </c>
      <c r="C3" s="109"/>
      <c r="D3" s="239" t="s">
        <v>41</v>
      </c>
      <c r="E3" s="239"/>
      <c r="F3" s="239"/>
      <c r="G3" s="239"/>
      <c r="H3" s="239"/>
      <c r="I3" s="239"/>
      <c r="J3" s="239"/>
      <c r="K3" s="240" t="s">
        <v>1</v>
      </c>
      <c r="L3" s="240"/>
      <c r="M3" s="240"/>
      <c r="N3" s="240"/>
      <c r="O3" s="239"/>
      <c r="P3" s="239"/>
      <c r="Q3" s="239"/>
      <c r="R3" s="239"/>
      <c r="S3" s="239"/>
      <c r="T3" s="239"/>
      <c r="U3" s="239"/>
      <c r="V3" s="239"/>
      <c r="W3" s="239"/>
      <c r="X3" s="239"/>
      <c r="Y3" s="239"/>
      <c r="Z3" s="239"/>
      <c r="AA3" s="239"/>
      <c r="AB3" s="241" t="s">
        <v>2</v>
      </c>
      <c r="AC3" s="241"/>
      <c r="AD3" s="241"/>
      <c r="AE3" s="241"/>
      <c r="AF3" s="241"/>
      <c r="AG3" s="239" t="s">
        <v>42</v>
      </c>
      <c r="AH3" s="239"/>
      <c r="AI3" s="239"/>
      <c r="AJ3" s="239"/>
      <c r="AK3" s="239"/>
      <c r="AL3" s="239"/>
      <c r="AM3" s="239"/>
      <c r="AN3" s="227" t="s">
        <v>3</v>
      </c>
      <c r="AO3" s="229" t="s">
        <v>54</v>
      </c>
      <c r="AP3" s="230"/>
    </row>
    <row r="4" spans="1:42" ht="100.5" customHeight="1" thickBot="1" x14ac:dyDescent="0.3">
      <c r="A4" s="8"/>
      <c r="B4" s="233" t="s">
        <v>4</v>
      </c>
      <c r="C4" s="234"/>
      <c r="D4" s="235"/>
      <c r="E4" s="235"/>
      <c r="F4" s="235"/>
      <c r="G4" s="235"/>
      <c r="H4" s="235"/>
      <c r="I4" s="235"/>
      <c r="J4" s="235"/>
      <c r="K4" s="236" t="s">
        <v>5</v>
      </c>
      <c r="L4" s="236"/>
      <c r="M4" s="236"/>
      <c r="N4" s="236"/>
      <c r="O4" s="237" t="s">
        <v>284</v>
      </c>
      <c r="P4" s="237"/>
      <c r="Q4" s="237"/>
      <c r="R4" s="237"/>
      <c r="S4" s="237"/>
      <c r="T4" s="237"/>
      <c r="U4" s="237"/>
      <c r="V4" s="237"/>
      <c r="W4" s="237"/>
      <c r="X4" s="237"/>
      <c r="Y4" s="237"/>
      <c r="Z4" s="237"/>
      <c r="AA4" s="237"/>
      <c r="AB4" s="238" t="s">
        <v>6</v>
      </c>
      <c r="AC4" s="238"/>
      <c r="AD4" s="238"/>
      <c r="AE4" s="238"/>
      <c r="AF4" s="238"/>
      <c r="AG4" s="237" t="s">
        <v>301</v>
      </c>
      <c r="AH4" s="237"/>
      <c r="AI4" s="237"/>
      <c r="AJ4" s="237"/>
      <c r="AK4" s="237"/>
      <c r="AL4" s="237"/>
      <c r="AM4" s="237"/>
      <c r="AN4" s="228"/>
      <c r="AO4" s="231"/>
      <c r="AP4" s="232"/>
    </row>
    <row r="5" spans="1:42" ht="38.4" thickBot="1" x14ac:dyDescent="0.3">
      <c r="A5" s="8"/>
      <c r="B5" s="9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1"/>
      <c r="X5" s="11"/>
      <c r="Y5" s="11"/>
      <c r="Z5" s="11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2"/>
      <c r="AN5" s="12"/>
      <c r="AO5" s="11"/>
      <c r="AP5" s="13"/>
    </row>
    <row r="6" spans="1:42" ht="60.6" thickBot="1" x14ac:dyDescent="0.3">
      <c r="A6" s="123"/>
      <c r="B6" s="69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75.5" customHeight="1" x14ac:dyDescent="0.25">
      <c r="A7" s="123"/>
      <c r="B7" s="17"/>
      <c r="C7" s="18"/>
      <c r="D7" s="321" t="s">
        <v>306</v>
      </c>
      <c r="E7" s="316"/>
      <c r="F7" s="317"/>
      <c r="G7" s="321" t="s">
        <v>306</v>
      </c>
      <c r="H7" s="316"/>
      <c r="I7" s="317"/>
      <c r="J7" s="322" t="s">
        <v>231</v>
      </c>
      <c r="K7" s="323"/>
      <c r="L7" s="324"/>
      <c r="M7" s="321" t="s">
        <v>306</v>
      </c>
      <c r="N7" s="316"/>
      <c r="O7" s="317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4" x14ac:dyDescent="0.25">
      <c r="A8" s="19"/>
      <c r="B8" s="20" t="s">
        <v>362</v>
      </c>
      <c r="C8" s="57"/>
      <c r="D8" s="127" t="s">
        <v>74</v>
      </c>
      <c r="E8" s="124"/>
      <c r="F8" s="124"/>
      <c r="G8" s="124" t="s">
        <v>55</v>
      </c>
      <c r="H8" s="124"/>
      <c r="I8" s="124"/>
      <c r="J8" s="124" t="s">
        <v>49</v>
      </c>
      <c r="K8" s="124"/>
      <c r="L8" s="124"/>
      <c r="M8" s="128" t="s">
        <v>49</v>
      </c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40" t="s">
        <v>49</v>
      </c>
      <c r="AH8" s="124"/>
      <c r="AI8" s="124" t="s">
        <v>50</v>
      </c>
      <c r="AJ8" s="124"/>
      <c r="AK8" s="135" t="s">
        <v>51</v>
      </c>
      <c r="AL8" s="135"/>
      <c r="AM8" s="135" t="s">
        <v>52</v>
      </c>
      <c r="AN8" s="135"/>
      <c r="AO8" s="136" t="s">
        <v>53</v>
      </c>
      <c r="AP8" s="137"/>
    </row>
    <row r="9" spans="1:42" ht="44.4" x14ac:dyDescent="0.25">
      <c r="A9" s="19"/>
      <c r="B9" s="20" t="s">
        <v>363</v>
      </c>
      <c r="C9" s="57"/>
      <c r="D9" s="127" t="s">
        <v>49</v>
      </c>
      <c r="E9" s="124"/>
      <c r="F9" s="124"/>
      <c r="G9" s="124" t="s">
        <v>55</v>
      </c>
      <c r="H9" s="124"/>
      <c r="I9" s="124"/>
      <c r="J9" s="124" t="s">
        <v>56</v>
      </c>
      <c r="K9" s="124"/>
      <c r="L9" s="124"/>
      <c r="M9" s="128" t="s">
        <v>56</v>
      </c>
      <c r="N9" s="128"/>
      <c r="O9" s="128"/>
      <c r="P9" s="128"/>
      <c r="Q9" s="128"/>
      <c r="R9" s="128"/>
      <c r="S9" s="129">
        <v>580</v>
      </c>
      <c r="T9" s="129"/>
      <c r="U9" s="130"/>
      <c r="V9" s="127" t="s">
        <v>66</v>
      </c>
      <c r="W9" s="124"/>
      <c r="X9" s="124"/>
      <c r="Y9" s="124"/>
      <c r="Z9" s="124"/>
      <c r="AA9" s="124"/>
      <c r="AB9" s="124" t="s">
        <v>66</v>
      </c>
      <c r="AC9" s="124"/>
      <c r="AD9" s="124"/>
      <c r="AE9" s="124"/>
      <c r="AF9" s="139"/>
      <c r="AG9" s="140" t="s">
        <v>71</v>
      </c>
      <c r="AH9" s="124"/>
      <c r="AI9" s="124" t="s">
        <v>50</v>
      </c>
      <c r="AJ9" s="124"/>
      <c r="AK9" s="135" t="s">
        <v>51</v>
      </c>
      <c r="AL9" s="135"/>
      <c r="AM9" s="135" t="s">
        <v>52</v>
      </c>
      <c r="AN9" s="135"/>
      <c r="AO9" s="136" t="s">
        <v>53</v>
      </c>
      <c r="AP9" s="137"/>
    </row>
    <row r="10" spans="1:42" ht="44.4" x14ac:dyDescent="0.25">
      <c r="A10" s="19"/>
      <c r="B10" s="20"/>
      <c r="C10" s="21"/>
      <c r="D10" s="127"/>
      <c r="E10" s="124"/>
      <c r="F10" s="124"/>
      <c r="G10" s="124"/>
      <c r="H10" s="124"/>
      <c r="I10" s="124"/>
      <c r="J10" s="124"/>
      <c r="K10" s="124"/>
      <c r="L10" s="124"/>
      <c r="M10" s="124"/>
      <c r="N10" s="124"/>
      <c r="O10" s="124"/>
      <c r="P10" s="128"/>
      <c r="Q10" s="128"/>
      <c r="R10" s="128"/>
      <c r="S10" s="124"/>
      <c r="T10" s="124"/>
      <c r="U10" s="139"/>
      <c r="V10" s="127"/>
      <c r="W10" s="124"/>
      <c r="X10" s="124"/>
      <c r="Y10" s="124"/>
      <c r="Z10" s="124"/>
      <c r="AA10" s="124"/>
      <c r="AB10" s="124"/>
      <c r="AC10" s="124"/>
      <c r="AD10" s="124"/>
      <c r="AE10" s="124"/>
      <c r="AF10" s="139"/>
      <c r="AG10" s="140"/>
      <c r="AH10" s="124"/>
      <c r="AI10" s="124"/>
      <c r="AJ10" s="124"/>
      <c r="AK10" s="135"/>
      <c r="AL10" s="135"/>
      <c r="AM10" s="135"/>
      <c r="AN10" s="135"/>
      <c r="AO10" s="136"/>
      <c r="AP10" s="137"/>
    </row>
    <row r="11" spans="1:42" ht="44.4" x14ac:dyDescent="0.25">
      <c r="A11" s="19"/>
      <c r="B11" s="20"/>
      <c r="C11" s="21"/>
      <c r="D11" s="127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29"/>
      <c r="T11" s="129"/>
      <c r="U11" s="130"/>
      <c r="V11" s="127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40"/>
      <c r="AH11" s="124"/>
      <c r="AI11" s="124"/>
      <c r="AJ11" s="124"/>
      <c r="AK11" s="135"/>
      <c r="AL11" s="135"/>
      <c r="AM11" s="135"/>
      <c r="AN11" s="135"/>
      <c r="AO11" s="136"/>
      <c r="AP11" s="137"/>
    </row>
    <row r="12" spans="1:42" ht="44.4" x14ac:dyDescent="0.25">
      <c r="A12" s="19"/>
      <c r="B12" s="20"/>
      <c r="C12" s="21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286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GARNET COMBO</v>
      </c>
      <c r="C35" s="39">
        <v>1</v>
      </c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BLACK COMBO</v>
      </c>
      <c r="C36" s="39">
        <v>1</v>
      </c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>
        <f t="shared" si="0"/>
        <v>0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38.4" thickBot="1" x14ac:dyDescent="0.3">
      <c r="A50" s="10"/>
      <c r="B50" s="49" t="s">
        <v>37</v>
      </c>
      <c r="C50" s="50">
        <f>SUM(C35:C49)</f>
        <v>2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70"/>
      <c r="C57" s="188" t="str">
        <f>AG4</f>
        <v>ROCKY RD/NAPPA PU/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P57"/>
  <sheetViews>
    <sheetView zoomScale="20" zoomScaleNormal="20" workbookViewId="0">
      <selection activeCell="AO3" sqref="AO3:AP4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143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141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105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60.6" thickBot="1" x14ac:dyDescent="0.3">
      <c r="A6" s="123"/>
      <c r="B6" s="58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59.75" customHeight="1" x14ac:dyDescent="0.25">
      <c r="A7" s="123"/>
      <c r="B7" s="17"/>
      <c r="C7" s="18"/>
      <c r="D7" s="138" t="s">
        <v>240</v>
      </c>
      <c r="E7" s="113"/>
      <c r="F7" s="114"/>
      <c r="G7" s="113"/>
      <c r="H7" s="113"/>
      <c r="I7" s="114"/>
      <c r="J7" s="113"/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4" x14ac:dyDescent="0.25">
      <c r="A8" s="19"/>
      <c r="B8" s="20" t="s">
        <v>47</v>
      </c>
      <c r="C8" s="21" t="s">
        <v>48</v>
      </c>
      <c r="D8" s="127" t="s">
        <v>49</v>
      </c>
      <c r="E8" s="124"/>
      <c r="F8" s="124"/>
      <c r="G8" s="124"/>
      <c r="H8" s="124"/>
      <c r="I8" s="124"/>
      <c r="J8" s="124"/>
      <c r="K8" s="124"/>
      <c r="L8" s="124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40" t="s">
        <v>49</v>
      </c>
      <c r="AH8" s="124"/>
      <c r="AI8" s="124" t="s">
        <v>50</v>
      </c>
      <c r="AJ8" s="124"/>
      <c r="AK8" s="135" t="s">
        <v>51</v>
      </c>
      <c r="AL8" s="135"/>
      <c r="AM8" s="135" t="s">
        <v>52</v>
      </c>
      <c r="AN8" s="135"/>
      <c r="AO8" s="136" t="s">
        <v>53</v>
      </c>
      <c r="AP8" s="137"/>
    </row>
    <row r="9" spans="1:42" ht="44.4" x14ac:dyDescent="0.25">
      <c r="A9" s="19"/>
      <c r="B9" s="20" t="s">
        <v>55</v>
      </c>
      <c r="C9" s="21" t="s">
        <v>60</v>
      </c>
      <c r="D9" s="141" t="s">
        <v>55</v>
      </c>
      <c r="E9" s="142"/>
      <c r="F9" s="140"/>
      <c r="G9" s="124"/>
      <c r="H9" s="124"/>
      <c r="I9" s="124"/>
      <c r="J9" s="124"/>
      <c r="K9" s="124"/>
      <c r="L9" s="124"/>
      <c r="M9" s="128"/>
      <c r="N9" s="128"/>
      <c r="O9" s="128"/>
      <c r="P9" s="128"/>
      <c r="Q9" s="128"/>
      <c r="R9" s="128"/>
      <c r="S9" s="129">
        <v>300</v>
      </c>
      <c r="T9" s="129"/>
      <c r="U9" s="130"/>
      <c r="V9" s="127" t="s">
        <v>66</v>
      </c>
      <c r="W9" s="124"/>
      <c r="X9" s="124"/>
      <c r="Y9" s="124"/>
      <c r="Z9" s="124"/>
      <c r="AA9" s="124"/>
      <c r="AB9" s="124" t="s">
        <v>66</v>
      </c>
      <c r="AC9" s="124"/>
      <c r="AD9" s="124"/>
      <c r="AE9" s="124"/>
      <c r="AF9" s="139"/>
      <c r="AG9" s="140" t="s">
        <v>71</v>
      </c>
      <c r="AH9" s="124"/>
      <c r="AI9" s="124" t="s">
        <v>50</v>
      </c>
      <c r="AJ9" s="124"/>
      <c r="AK9" s="135" t="s">
        <v>51</v>
      </c>
      <c r="AL9" s="135"/>
      <c r="AM9" s="135" t="s">
        <v>52</v>
      </c>
      <c r="AN9" s="135"/>
      <c r="AO9" s="136" t="s">
        <v>53</v>
      </c>
      <c r="AP9" s="137"/>
    </row>
    <row r="10" spans="1:42" ht="44.4" x14ac:dyDescent="0.25">
      <c r="A10" s="19"/>
      <c r="B10" s="20" t="s">
        <v>74</v>
      </c>
      <c r="C10" s="21">
        <v>864</v>
      </c>
      <c r="D10" s="127" t="s">
        <v>74</v>
      </c>
      <c r="E10" s="124"/>
      <c r="F10" s="124"/>
      <c r="G10" s="127"/>
      <c r="H10" s="124"/>
      <c r="I10" s="124"/>
      <c r="J10" s="124"/>
      <c r="K10" s="124"/>
      <c r="L10" s="124"/>
      <c r="M10" s="124"/>
      <c r="N10" s="124"/>
      <c r="O10" s="124"/>
      <c r="P10" s="128"/>
      <c r="Q10" s="128"/>
      <c r="R10" s="128"/>
      <c r="S10" s="124">
        <v>864</v>
      </c>
      <c r="T10" s="124"/>
      <c r="U10" s="139"/>
      <c r="V10" s="127" t="s">
        <v>66</v>
      </c>
      <c r="W10" s="124"/>
      <c r="X10" s="124"/>
      <c r="Y10" s="124"/>
      <c r="Z10" s="124"/>
      <c r="AA10" s="124"/>
      <c r="AB10" s="124" t="s">
        <v>66</v>
      </c>
      <c r="AC10" s="124"/>
      <c r="AD10" s="124"/>
      <c r="AE10" s="124"/>
      <c r="AF10" s="139"/>
      <c r="AG10" s="140" t="s">
        <v>71</v>
      </c>
      <c r="AH10" s="124"/>
      <c r="AI10" s="124" t="s">
        <v>50</v>
      </c>
      <c r="AJ10" s="124"/>
      <c r="AK10" s="135" t="s">
        <v>51</v>
      </c>
      <c r="AL10" s="135"/>
      <c r="AM10" s="135" t="s">
        <v>52</v>
      </c>
      <c r="AN10" s="135"/>
      <c r="AO10" s="136" t="s">
        <v>53</v>
      </c>
      <c r="AP10" s="137"/>
    </row>
    <row r="11" spans="1:42" ht="44.25" customHeight="1" x14ac:dyDescent="0.25">
      <c r="A11" s="19"/>
      <c r="B11" s="20" t="s">
        <v>58</v>
      </c>
      <c r="C11" s="21" t="s">
        <v>63</v>
      </c>
      <c r="D11" s="141" t="s">
        <v>58</v>
      </c>
      <c r="E11" s="142"/>
      <c r="F11" s="140"/>
      <c r="G11" s="124"/>
      <c r="H11" s="124"/>
      <c r="I11" s="124"/>
      <c r="J11" s="124"/>
      <c r="K11" s="124"/>
      <c r="L11" s="124"/>
      <c r="M11" s="124"/>
      <c r="N11" s="124"/>
      <c r="O11" s="124"/>
      <c r="P11" s="124"/>
      <c r="Q11" s="124"/>
      <c r="R11" s="124"/>
      <c r="S11" s="124">
        <v>311</v>
      </c>
      <c r="T11" s="124"/>
      <c r="U11" s="139"/>
      <c r="V11" s="127" t="s">
        <v>66</v>
      </c>
      <c r="W11" s="124"/>
      <c r="X11" s="124"/>
      <c r="Y11" s="124"/>
      <c r="Z11" s="124"/>
      <c r="AA11" s="124"/>
      <c r="AB11" s="124" t="s">
        <v>66</v>
      </c>
      <c r="AC11" s="124"/>
      <c r="AD11" s="124"/>
      <c r="AE11" s="124"/>
      <c r="AF11" s="139"/>
      <c r="AG11" s="198" t="s">
        <v>358</v>
      </c>
      <c r="AH11" s="197"/>
      <c r="AI11" s="124" t="s">
        <v>50</v>
      </c>
      <c r="AJ11" s="124"/>
      <c r="AK11" s="135" t="s">
        <v>51</v>
      </c>
      <c r="AL11" s="135"/>
      <c r="AM11" s="135" t="s">
        <v>52</v>
      </c>
      <c r="AN11" s="135"/>
      <c r="AO11" s="136" t="s">
        <v>53</v>
      </c>
      <c r="AP11" s="137"/>
    </row>
    <row r="12" spans="1:42" ht="44.4" x14ac:dyDescent="0.25">
      <c r="A12" s="19"/>
      <c r="B12" s="20" t="s">
        <v>56</v>
      </c>
      <c r="C12" s="21" t="s">
        <v>61</v>
      </c>
      <c r="D12" s="127" t="s">
        <v>56</v>
      </c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 t="s">
        <v>65</v>
      </c>
      <c r="T12" s="124"/>
      <c r="U12" s="139"/>
      <c r="V12" s="127" t="s">
        <v>66</v>
      </c>
      <c r="W12" s="124"/>
      <c r="X12" s="124"/>
      <c r="Y12" s="124"/>
      <c r="Z12" s="124"/>
      <c r="AA12" s="124"/>
      <c r="AB12" s="124" t="s">
        <v>66</v>
      </c>
      <c r="AC12" s="124"/>
      <c r="AD12" s="124"/>
      <c r="AE12" s="124"/>
      <c r="AF12" s="139"/>
      <c r="AG12" s="140" t="s">
        <v>71</v>
      </c>
      <c r="AH12" s="124"/>
      <c r="AI12" s="124" t="s">
        <v>50</v>
      </c>
      <c r="AJ12" s="124"/>
      <c r="AK12" s="135" t="s">
        <v>51</v>
      </c>
      <c r="AL12" s="135"/>
      <c r="AM12" s="135" t="s">
        <v>52</v>
      </c>
      <c r="AN12" s="135"/>
      <c r="AO12" s="136" t="s">
        <v>53</v>
      </c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89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BLACK/GOLD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SHITAKE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GARNET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 t="str">
        <f t="shared" si="0"/>
        <v>STEEL BLUE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 t="str">
        <f t="shared" si="0"/>
        <v>IVORY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0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SUTTON PVC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P57"/>
  <sheetViews>
    <sheetView topLeftCell="AH1" zoomScale="70" zoomScaleNormal="70" workbookViewId="0">
      <selection activeCell="AO3" sqref="AO3:AP4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143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141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142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60.6" thickBot="1" x14ac:dyDescent="0.3">
      <c r="A6" s="123"/>
      <c r="B6" s="58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24.5" customHeight="1" x14ac:dyDescent="0.25">
      <c r="A7" s="123"/>
      <c r="B7" s="17"/>
      <c r="C7" s="18"/>
      <c r="D7" s="208" t="s">
        <v>233</v>
      </c>
      <c r="E7" s="189"/>
      <c r="F7" s="190"/>
      <c r="G7" s="219" t="s">
        <v>240</v>
      </c>
      <c r="H7" s="219"/>
      <c r="I7" s="220"/>
      <c r="J7" s="113"/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4" x14ac:dyDescent="0.25">
      <c r="A8" s="19"/>
      <c r="B8" s="20" t="s">
        <v>69</v>
      </c>
      <c r="C8" s="21" t="s">
        <v>70</v>
      </c>
      <c r="D8" s="127" t="s">
        <v>49</v>
      </c>
      <c r="E8" s="124"/>
      <c r="F8" s="124"/>
      <c r="G8" s="124" t="s">
        <v>49</v>
      </c>
      <c r="H8" s="124"/>
      <c r="I8" s="124"/>
      <c r="J8" s="124"/>
      <c r="K8" s="124"/>
      <c r="L8" s="124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40" t="s">
        <v>49</v>
      </c>
      <c r="AH8" s="124"/>
      <c r="AI8" s="124" t="s">
        <v>50</v>
      </c>
      <c r="AJ8" s="124"/>
      <c r="AK8" s="135" t="s">
        <v>51</v>
      </c>
      <c r="AL8" s="135"/>
      <c r="AM8" s="135" t="s">
        <v>52</v>
      </c>
      <c r="AN8" s="135"/>
      <c r="AO8" s="136" t="s">
        <v>53</v>
      </c>
      <c r="AP8" s="137"/>
    </row>
    <row r="9" spans="1:42" ht="44.4" x14ac:dyDescent="0.25">
      <c r="A9" s="19"/>
      <c r="B9" s="20" t="s">
        <v>75</v>
      </c>
      <c r="C9" s="57"/>
      <c r="D9" s="127" t="s">
        <v>76</v>
      </c>
      <c r="E9" s="124"/>
      <c r="F9" s="124"/>
      <c r="G9" s="124" t="s">
        <v>55</v>
      </c>
      <c r="H9" s="124"/>
      <c r="I9" s="124"/>
      <c r="J9" s="124"/>
      <c r="K9" s="124"/>
      <c r="L9" s="124"/>
      <c r="M9" s="124"/>
      <c r="N9" s="124"/>
      <c r="O9" s="124"/>
      <c r="P9" s="128"/>
      <c r="Q9" s="128"/>
      <c r="R9" s="128"/>
      <c r="S9" s="124">
        <v>300</v>
      </c>
      <c r="T9" s="124"/>
      <c r="U9" s="139"/>
      <c r="V9" s="127" t="s">
        <v>66</v>
      </c>
      <c r="W9" s="124"/>
      <c r="X9" s="124"/>
      <c r="Y9" s="124"/>
      <c r="Z9" s="124"/>
      <c r="AA9" s="124"/>
      <c r="AB9" s="124" t="s">
        <v>66</v>
      </c>
      <c r="AC9" s="124"/>
      <c r="AD9" s="124"/>
      <c r="AE9" s="124"/>
      <c r="AF9" s="139"/>
      <c r="AG9" s="140" t="s">
        <v>71</v>
      </c>
      <c r="AH9" s="124"/>
      <c r="AI9" s="124" t="s">
        <v>50</v>
      </c>
      <c r="AJ9" s="124"/>
      <c r="AK9" s="135" t="s">
        <v>51</v>
      </c>
      <c r="AL9" s="135"/>
      <c r="AM9" s="135" t="s">
        <v>52</v>
      </c>
      <c r="AN9" s="135"/>
      <c r="AO9" s="136" t="s">
        <v>53</v>
      </c>
      <c r="AP9" s="137"/>
    </row>
    <row r="10" spans="1:42" ht="44.4" x14ac:dyDescent="0.25">
      <c r="A10" s="19"/>
      <c r="B10" s="20"/>
      <c r="C10" s="21"/>
      <c r="D10" s="127"/>
      <c r="E10" s="124"/>
      <c r="F10" s="124"/>
      <c r="G10" s="124"/>
      <c r="H10" s="124"/>
      <c r="I10" s="124"/>
      <c r="J10" s="124"/>
      <c r="K10" s="124"/>
      <c r="L10" s="124"/>
      <c r="M10" s="124"/>
      <c r="N10" s="124"/>
      <c r="O10" s="124"/>
      <c r="P10" s="128"/>
      <c r="Q10" s="128"/>
      <c r="R10" s="128"/>
      <c r="S10" s="124"/>
      <c r="T10" s="124"/>
      <c r="U10" s="139"/>
      <c r="V10" s="127"/>
      <c r="W10" s="124"/>
      <c r="X10" s="124"/>
      <c r="Y10" s="124"/>
      <c r="Z10" s="124"/>
      <c r="AA10" s="124"/>
      <c r="AB10" s="124"/>
      <c r="AC10" s="124"/>
      <c r="AD10" s="124"/>
      <c r="AE10" s="124"/>
      <c r="AF10" s="139"/>
      <c r="AG10" s="140"/>
      <c r="AH10" s="124"/>
      <c r="AI10" s="124"/>
      <c r="AJ10" s="124"/>
      <c r="AK10" s="135"/>
      <c r="AL10" s="135"/>
      <c r="AM10" s="135"/>
      <c r="AN10" s="135"/>
      <c r="AO10" s="136"/>
      <c r="AP10" s="137"/>
    </row>
    <row r="11" spans="1:42" ht="44.4" x14ac:dyDescent="0.25">
      <c r="A11" s="19"/>
      <c r="B11" s="20"/>
      <c r="C11" s="21"/>
      <c r="D11" s="127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29"/>
      <c r="T11" s="129"/>
      <c r="U11" s="130"/>
      <c r="V11" s="127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40"/>
      <c r="AH11" s="124"/>
      <c r="AI11" s="124"/>
      <c r="AJ11" s="124"/>
      <c r="AK11" s="135"/>
      <c r="AL11" s="135"/>
      <c r="AM11" s="135"/>
      <c r="AN11" s="135"/>
      <c r="AO11" s="136"/>
      <c r="AP11" s="137"/>
    </row>
    <row r="12" spans="1:42" ht="44.4" x14ac:dyDescent="0.25">
      <c r="A12" s="19"/>
      <c r="B12" s="20"/>
      <c r="C12" s="21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89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BLACK/BLACK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CHINO/SHITAKE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>
        <f t="shared" si="0"/>
        <v>0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0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T&amp;C LOGO PVC/SUTTON PVC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topLeftCell="A7" zoomScale="40" zoomScaleNormal="40" workbookViewId="0">
      <selection activeCell="J17" sqref="J17:L17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143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144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145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60.6" thickBot="1" x14ac:dyDescent="0.3">
      <c r="A6" s="123"/>
      <c r="B6" s="58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59.75" customHeight="1" thickBot="1" x14ac:dyDescent="0.3">
      <c r="A7" s="123"/>
      <c r="B7" s="17"/>
      <c r="C7" s="18"/>
      <c r="D7" s="221" t="s">
        <v>232</v>
      </c>
      <c r="E7" s="219"/>
      <c r="F7" s="220"/>
      <c r="G7" s="314" t="s">
        <v>231</v>
      </c>
      <c r="H7" s="314"/>
      <c r="I7" s="315"/>
      <c r="J7" s="113"/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4" x14ac:dyDescent="0.25">
      <c r="A8" s="19"/>
      <c r="B8" s="20" t="s">
        <v>90</v>
      </c>
      <c r="C8" s="66" t="s">
        <v>91</v>
      </c>
      <c r="D8" s="199" t="s">
        <v>49</v>
      </c>
      <c r="E8" s="200"/>
      <c r="F8" s="200"/>
      <c r="G8" s="325" t="s">
        <v>49</v>
      </c>
      <c r="H8" s="325"/>
      <c r="I8" s="325"/>
      <c r="J8" s="200"/>
      <c r="K8" s="200"/>
      <c r="L8" s="200"/>
      <c r="M8" s="201"/>
      <c r="N8" s="201"/>
      <c r="O8" s="201"/>
      <c r="P8" s="201"/>
      <c r="Q8" s="201"/>
      <c r="R8" s="201"/>
      <c r="S8" s="202">
        <v>580</v>
      </c>
      <c r="T8" s="202"/>
      <c r="U8" s="203"/>
      <c r="V8" s="140"/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98" t="s">
        <v>49</v>
      </c>
      <c r="AH8" s="197"/>
      <c r="AI8" s="197" t="s">
        <v>50</v>
      </c>
      <c r="AJ8" s="197"/>
      <c r="AK8" s="191" t="s">
        <v>86</v>
      </c>
      <c r="AL8" s="191"/>
      <c r="AM8" s="191" t="s">
        <v>87</v>
      </c>
      <c r="AN8" s="191"/>
      <c r="AO8" s="192" t="s">
        <v>87</v>
      </c>
      <c r="AP8" s="193"/>
    </row>
    <row r="9" spans="1:42" ht="44.4" x14ac:dyDescent="0.25">
      <c r="A9" s="19"/>
      <c r="B9" s="20" t="s">
        <v>55</v>
      </c>
      <c r="C9" s="66" t="s">
        <v>60</v>
      </c>
      <c r="D9" s="127" t="s">
        <v>55</v>
      </c>
      <c r="E9" s="124"/>
      <c r="F9" s="124"/>
      <c r="G9" s="326" t="s">
        <v>55</v>
      </c>
      <c r="H9" s="326"/>
      <c r="I9" s="326"/>
      <c r="J9" s="124"/>
      <c r="K9" s="124"/>
      <c r="L9" s="124"/>
      <c r="M9" s="128"/>
      <c r="N9" s="128"/>
      <c r="O9" s="128"/>
      <c r="P9" s="128"/>
      <c r="Q9" s="128"/>
      <c r="R9" s="128"/>
      <c r="S9" s="129">
        <v>300</v>
      </c>
      <c r="T9" s="129"/>
      <c r="U9" s="130"/>
      <c r="V9" s="140"/>
      <c r="W9" s="124"/>
      <c r="X9" s="124"/>
      <c r="Y9" s="124"/>
      <c r="Z9" s="124"/>
      <c r="AA9" s="124"/>
      <c r="AB9" s="124" t="s">
        <v>66</v>
      </c>
      <c r="AC9" s="124"/>
      <c r="AD9" s="124"/>
      <c r="AE9" s="124"/>
      <c r="AF9" s="139"/>
      <c r="AG9" s="198" t="s">
        <v>71</v>
      </c>
      <c r="AH9" s="197"/>
      <c r="AI9" s="197" t="s">
        <v>50</v>
      </c>
      <c r="AJ9" s="197"/>
      <c r="AK9" s="191" t="s">
        <v>51</v>
      </c>
      <c r="AL9" s="191"/>
      <c r="AM9" s="191" t="s">
        <v>52</v>
      </c>
      <c r="AN9" s="191"/>
      <c r="AO9" s="192" t="s">
        <v>310</v>
      </c>
      <c r="AP9" s="193"/>
    </row>
    <row r="10" spans="1:42" ht="44.4" x14ac:dyDescent="0.25">
      <c r="A10" s="19"/>
      <c r="B10" s="20" t="s">
        <v>56</v>
      </c>
      <c r="C10" s="66" t="s">
        <v>61</v>
      </c>
      <c r="D10" s="127" t="s">
        <v>56</v>
      </c>
      <c r="E10" s="124"/>
      <c r="F10" s="124"/>
      <c r="G10" s="326" t="s">
        <v>56</v>
      </c>
      <c r="H10" s="326"/>
      <c r="I10" s="326"/>
      <c r="J10" s="124"/>
      <c r="K10" s="124"/>
      <c r="L10" s="124"/>
      <c r="M10" s="124"/>
      <c r="N10" s="124"/>
      <c r="O10" s="124"/>
      <c r="P10" s="128"/>
      <c r="Q10" s="128"/>
      <c r="R10" s="128"/>
      <c r="S10" s="124" t="s">
        <v>65</v>
      </c>
      <c r="T10" s="124"/>
      <c r="U10" s="139"/>
      <c r="V10" s="140"/>
      <c r="W10" s="124"/>
      <c r="X10" s="124"/>
      <c r="Y10" s="124"/>
      <c r="Z10" s="124"/>
      <c r="AA10" s="124"/>
      <c r="AB10" s="124" t="s">
        <v>66</v>
      </c>
      <c r="AC10" s="124"/>
      <c r="AD10" s="124"/>
      <c r="AE10" s="124"/>
      <c r="AF10" s="139"/>
      <c r="AG10" s="198" t="s">
        <v>71</v>
      </c>
      <c r="AH10" s="197"/>
      <c r="AI10" s="197" t="s">
        <v>50</v>
      </c>
      <c r="AJ10" s="197"/>
      <c r="AK10" s="191" t="s">
        <v>51</v>
      </c>
      <c r="AL10" s="191"/>
      <c r="AM10" s="191" t="s">
        <v>52</v>
      </c>
      <c r="AN10" s="191"/>
      <c r="AO10" s="192" t="s">
        <v>310</v>
      </c>
      <c r="AP10" s="193"/>
    </row>
    <row r="11" spans="1:42" ht="44.4" x14ac:dyDescent="0.25">
      <c r="A11" s="19"/>
      <c r="B11" s="20" t="s">
        <v>57</v>
      </c>
      <c r="C11" s="66" t="s">
        <v>62</v>
      </c>
      <c r="D11" s="127" t="s">
        <v>57</v>
      </c>
      <c r="E11" s="124"/>
      <c r="F11" s="124"/>
      <c r="G11" s="326" t="s">
        <v>57</v>
      </c>
      <c r="H11" s="326"/>
      <c r="I11" s="326"/>
      <c r="J11" s="124"/>
      <c r="K11" s="124"/>
      <c r="L11" s="124"/>
      <c r="M11" s="124"/>
      <c r="N11" s="124"/>
      <c r="O11" s="124"/>
      <c r="P11" s="128"/>
      <c r="Q11" s="128"/>
      <c r="R11" s="128"/>
      <c r="S11" s="143" t="s">
        <v>212</v>
      </c>
      <c r="T11" s="143"/>
      <c r="U11" s="144"/>
      <c r="V11" s="140"/>
      <c r="W11" s="124"/>
      <c r="X11" s="124"/>
      <c r="Y11" s="124"/>
      <c r="Z11" s="124"/>
      <c r="AA11" s="124"/>
      <c r="AB11" s="124" t="s">
        <v>66</v>
      </c>
      <c r="AC11" s="124"/>
      <c r="AD11" s="124"/>
      <c r="AE11" s="124"/>
      <c r="AF11" s="139"/>
      <c r="AG11" s="198" t="s">
        <v>71</v>
      </c>
      <c r="AH11" s="197"/>
      <c r="AI11" s="197" t="s">
        <v>50</v>
      </c>
      <c r="AJ11" s="197"/>
      <c r="AK11" s="191" t="s">
        <v>51</v>
      </c>
      <c r="AL11" s="191"/>
      <c r="AM11" s="191" t="s">
        <v>52</v>
      </c>
      <c r="AN11" s="191"/>
      <c r="AO11" s="192" t="s">
        <v>310</v>
      </c>
      <c r="AP11" s="193"/>
    </row>
    <row r="12" spans="1:42" ht="44.25" customHeight="1" x14ac:dyDescent="0.25">
      <c r="A12" s="19"/>
      <c r="B12" s="20" t="s">
        <v>58</v>
      </c>
      <c r="C12" s="66" t="s">
        <v>63</v>
      </c>
      <c r="D12" s="127" t="s">
        <v>58</v>
      </c>
      <c r="E12" s="124"/>
      <c r="F12" s="124"/>
      <c r="G12" s="326" t="s">
        <v>58</v>
      </c>
      <c r="H12" s="326"/>
      <c r="I12" s="326"/>
      <c r="J12" s="124"/>
      <c r="K12" s="124"/>
      <c r="L12" s="124"/>
      <c r="M12" s="124"/>
      <c r="N12" s="124"/>
      <c r="O12" s="124"/>
      <c r="P12" s="124"/>
      <c r="Q12" s="124"/>
      <c r="R12" s="124"/>
      <c r="S12" s="124">
        <v>311</v>
      </c>
      <c r="T12" s="124"/>
      <c r="U12" s="139"/>
      <c r="V12" s="140"/>
      <c r="W12" s="124"/>
      <c r="X12" s="124"/>
      <c r="Y12" s="124"/>
      <c r="Z12" s="124"/>
      <c r="AA12" s="124"/>
      <c r="AB12" s="124" t="s">
        <v>93</v>
      </c>
      <c r="AC12" s="124"/>
      <c r="AD12" s="124"/>
      <c r="AE12" s="124"/>
      <c r="AF12" s="139"/>
      <c r="AG12" s="198" t="s">
        <v>358</v>
      </c>
      <c r="AH12" s="197"/>
      <c r="AI12" s="197" t="s">
        <v>50</v>
      </c>
      <c r="AJ12" s="197"/>
      <c r="AK12" s="191" t="s">
        <v>86</v>
      </c>
      <c r="AL12" s="191"/>
      <c r="AM12" s="191" t="s">
        <v>87</v>
      </c>
      <c r="AN12" s="191"/>
      <c r="AO12" s="192" t="s">
        <v>87</v>
      </c>
      <c r="AP12" s="193"/>
    </row>
    <row r="13" spans="1:42" ht="44.4" x14ac:dyDescent="0.25">
      <c r="A13" s="19"/>
      <c r="B13" s="20" t="s">
        <v>59</v>
      </c>
      <c r="C13" s="66" t="s">
        <v>64</v>
      </c>
      <c r="D13" s="127" t="s">
        <v>59</v>
      </c>
      <c r="E13" s="124"/>
      <c r="F13" s="124"/>
      <c r="G13" s="326" t="s">
        <v>59</v>
      </c>
      <c r="H13" s="326"/>
      <c r="I13" s="326"/>
      <c r="J13" s="124"/>
      <c r="K13" s="124"/>
      <c r="L13" s="124"/>
      <c r="M13" s="124"/>
      <c r="N13" s="124"/>
      <c r="O13" s="124"/>
      <c r="P13" s="124"/>
      <c r="Q13" s="124"/>
      <c r="R13" s="124"/>
      <c r="S13" s="124">
        <v>236</v>
      </c>
      <c r="T13" s="124"/>
      <c r="U13" s="139"/>
      <c r="V13" s="140"/>
      <c r="W13" s="124"/>
      <c r="X13" s="124"/>
      <c r="Y13" s="124"/>
      <c r="Z13" s="124"/>
      <c r="AA13" s="124"/>
      <c r="AB13" s="124" t="s">
        <v>66</v>
      </c>
      <c r="AC13" s="124"/>
      <c r="AD13" s="124"/>
      <c r="AE13" s="124"/>
      <c r="AF13" s="139"/>
      <c r="AG13" s="198" t="s">
        <v>71</v>
      </c>
      <c r="AH13" s="197"/>
      <c r="AI13" s="197" t="s">
        <v>50</v>
      </c>
      <c r="AJ13" s="197"/>
      <c r="AK13" s="191" t="s">
        <v>51</v>
      </c>
      <c r="AL13" s="191"/>
      <c r="AM13" s="191" t="s">
        <v>52</v>
      </c>
      <c r="AN13" s="191"/>
      <c r="AO13" s="192" t="s">
        <v>310</v>
      </c>
      <c r="AP13" s="193"/>
    </row>
    <row r="14" spans="1:42" ht="44.25" customHeight="1" x14ac:dyDescent="0.25">
      <c r="A14" s="19"/>
      <c r="B14" s="20" t="s">
        <v>74</v>
      </c>
      <c r="C14" s="66">
        <v>864</v>
      </c>
      <c r="D14" s="127" t="s">
        <v>74</v>
      </c>
      <c r="E14" s="124"/>
      <c r="F14" s="124"/>
      <c r="G14" s="326" t="s">
        <v>74</v>
      </c>
      <c r="H14" s="326"/>
      <c r="I14" s="326"/>
      <c r="J14" s="124"/>
      <c r="K14" s="124"/>
      <c r="L14" s="124"/>
      <c r="M14" s="124"/>
      <c r="N14" s="124"/>
      <c r="O14" s="124"/>
      <c r="P14" s="128"/>
      <c r="Q14" s="128"/>
      <c r="R14" s="128"/>
      <c r="S14" s="124">
        <v>864</v>
      </c>
      <c r="T14" s="124"/>
      <c r="U14" s="139"/>
      <c r="V14" s="140"/>
      <c r="W14" s="124"/>
      <c r="X14" s="124"/>
      <c r="Y14" s="124"/>
      <c r="Z14" s="124"/>
      <c r="AA14" s="124"/>
      <c r="AB14" s="124" t="s">
        <v>66</v>
      </c>
      <c r="AC14" s="124"/>
      <c r="AD14" s="124"/>
      <c r="AE14" s="124"/>
      <c r="AF14" s="139"/>
      <c r="AG14" s="198" t="s">
        <v>71</v>
      </c>
      <c r="AH14" s="197"/>
      <c r="AI14" s="197" t="s">
        <v>50</v>
      </c>
      <c r="AJ14" s="197"/>
      <c r="AK14" s="191" t="s">
        <v>86</v>
      </c>
      <c r="AL14" s="191"/>
      <c r="AM14" s="191" t="s">
        <v>87</v>
      </c>
      <c r="AN14" s="191"/>
      <c r="AO14" s="192" t="s">
        <v>87</v>
      </c>
      <c r="AP14" s="193"/>
    </row>
    <row r="15" spans="1:42" ht="44.25" customHeight="1" x14ac:dyDescent="0.25">
      <c r="A15" s="10"/>
      <c r="B15" s="20" t="s">
        <v>106</v>
      </c>
      <c r="C15" s="67" t="s">
        <v>107</v>
      </c>
      <c r="D15" s="127" t="s">
        <v>106</v>
      </c>
      <c r="E15" s="124"/>
      <c r="F15" s="124"/>
      <c r="G15" s="326" t="s">
        <v>106</v>
      </c>
      <c r="H15" s="326"/>
      <c r="I15" s="326"/>
      <c r="J15" s="146"/>
      <c r="K15" s="146"/>
      <c r="L15" s="146"/>
      <c r="M15" s="146"/>
      <c r="N15" s="146"/>
      <c r="O15" s="146"/>
      <c r="P15" s="146"/>
      <c r="Q15" s="146"/>
      <c r="R15" s="146"/>
      <c r="S15" s="146">
        <v>846</v>
      </c>
      <c r="T15" s="146"/>
      <c r="U15" s="147"/>
      <c r="V15" s="140"/>
      <c r="W15" s="124"/>
      <c r="X15" s="124"/>
      <c r="Y15" s="124"/>
      <c r="Z15" s="124"/>
      <c r="AA15" s="124"/>
      <c r="AB15" s="124" t="s">
        <v>66</v>
      </c>
      <c r="AC15" s="124"/>
      <c r="AD15" s="124"/>
      <c r="AE15" s="124"/>
      <c r="AF15" s="139"/>
      <c r="AG15" s="198" t="s">
        <v>71</v>
      </c>
      <c r="AH15" s="197"/>
      <c r="AI15" s="197" t="s">
        <v>50</v>
      </c>
      <c r="AJ15" s="197"/>
      <c r="AK15" s="191" t="s">
        <v>51</v>
      </c>
      <c r="AL15" s="191"/>
      <c r="AM15" s="191" t="s">
        <v>52</v>
      </c>
      <c r="AN15" s="191"/>
      <c r="AO15" s="192" t="s">
        <v>310</v>
      </c>
      <c r="AP15" s="193"/>
    </row>
    <row r="16" spans="1:42" ht="44.4" x14ac:dyDescent="0.25">
      <c r="A16" s="19"/>
      <c r="B16" s="20"/>
      <c r="C16" s="66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40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66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40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66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40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66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40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66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40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66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40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68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204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146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BLACK/GUNMETAL</v>
      </c>
      <c r="C35" s="39">
        <v>1</v>
      </c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SHITAKE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IVORY</v>
      </c>
      <c r="C37" s="39">
        <v>1</v>
      </c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 t="str">
        <f t="shared" si="0"/>
        <v>OLIVE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 t="str">
        <f t="shared" si="0"/>
        <v>STEEL BLUE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 t="str">
        <f t="shared" si="0"/>
        <v>BRICK</v>
      </c>
      <c r="C40" s="39">
        <v>1</v>
      </c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 t="str">
        <f t="shared" si="0"/>
        <v>GARNET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 t="str">
        <f t="shared" si="0"/>
        <v>MANGO</v>
      </c>
      <c r="C42" s="39">
        <v>1</v>
      </c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4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SAFFIANO PVC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zoomScale="40" zoomScaleNormal="40" workbookViewId="0">
      <selection activeCell="S7" sqref="S7:U7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143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144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147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60.6" thickBot="1" x14ac:dyDescent="0.3">
      <c r="A6" s="123"/>
      <c r="B6" s="58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94.25" customHeight="1" x14ac:dyDescent="0.25">
      <c r="A7" s="123"/>
      <c r="B7" s="17"/>
      <c r="C7" s="18"/>
      <c r="D7" s="138" t="s">
        <v>234</v>
      </c>
      <c r="E7" s="113"/>
      <c r="F7" s="114"/>
      <c r="G7" s="219" t="s">
        <v>232</v>
      </c>
      <c r="H7" s="219"/>
      <c r="I7" s="220"/>
      <c r="J7" s="314" t="s">
        <v>231</v>
      </c>
      <c r="K7" s="314"/>
      <c r="L7" s="315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4" x14ac:dyDescent="0.25">
      <c r="A8" s="19"/>
      <c r="B8" s="20" t="s">
        <v>69</v>
      </c>
      <c r="C8" s="21" t="s">
        <v>70</v>
      </c>
      <c r="D8" s="127" t="s">
        <v>49</v>
      </c>
      <c r="E8" s="124"/>
      <c r="F8" s="124"/>
      <c r="G8" s="124" t="s">
        <v>49</v>
      </c>
      <c r="H8" s="124"/>
      <c r="I8" s="124"/>
      <c r="J8" s="326" t="s">
        <v>49</v>
      </c>
      <c r="K8" s="326"/>
      <c r="L8" s="326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/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98" t="s">
        <v>49</v>
      </c>
      <c r="AH8" s="197"/>
      <c r="AI8" s="197" t="s">
        <v>50</v>
      </c>
      <c r="AJ8" s="197"/>
      <c r="AK8" s="191" t="s">
        <v>51</v>
      </c>
      <c r="AL8" s="191"/>
      <c r="AM8" s="191" t="s">
        <v>52</v>
      </c>
      <c r="AN8" s="191"/>
      <c r="AO8" s="192" t="s">
        <v>310</v>
      </c>
      <c r="AP8" s="193"/>
    </row>
    <row r="9" spans="1:42" ht="44.4" x14ac:dyDescent="0.25">
      <c r="A9" s="19"/>
      <c r="B9" s="20" t="s">
        <v>75</v>
      </c>
      <c r="C9" s="57"/>
      <c r="D9" s="127" t="s">
        <v>76</v>
      </c>
      <c r="E9" s="124"/>
      <c r="F9" s="124"/>
      <c r="G9" s="124" t="s">
        <v>55</v>
      </c>
      <c r="H9" s="124"/>
      <c r="I9" s="124"/>
      <c r="J9" s="326" t="s">
        <v>55</v>
      </c>
      <c r="K9" s="326"/>
      <c r="L9" s="326"/>
      <c r="M9" s="124"/>
      <c r="N9" s="124"/>
      <c r="O9" s="124"/>
      <c r="P9" s="128"/>
      <c r="Q9" s="128"/>
      <c r="R9" s="128"/>
      <c r="S9" s="124">
        <v>300</v>
      </c>
      <c r="T9" s="124"/>
      <c r="U9" s="139"/>
      <c r="V9" s="127"/>
      <c r="W9" s="124"/>
      <c r="X9" s="124"/>
      <c r="Y9" s="124"/>
      <c r="Z9" s="124"/>
      <c r="AA9" s="124"/>
      <c r="AB9" s="124" t="s">
        <v>66</v>
      </c>
      <c r="AC9" s="124"/>
      <c r="AD9" s="124"/>
      <c r="AE9" s="124"/>
      <c r="AF9" s="139"/>
      <c r="AG9" s="198" t="s">
        <v>71</v>
      </c>
      <c r="AH9" s="197"/>
      <c r="AI9" s="197" t="s">
        <v>50</v>
      </c>
      <c r="AJ9" s="197"/>
      <c r="AK9" s="191" t="s">
        <v>51</v>
      </c>
      <c r="AL9" s="191"/>
      <c r="AM9" s="191" t="s">
        <v>52</v>
      </c>
      <c r="AN9" s="191"/>
      <c r="AO9" s="192" t="s">
        <v>310</v>
      </c>
      <c r="AP9" s="193"/>
    </row>
    <row r="10" spans="1:42" ht="85.2" x14ac:dyDescent="0.25">
      <c r="A10" s="19"/>
      <c r="B10" s="20" t="s">
        <v>72</v>
      </c>
      <c r="C10" s="57"/>
      <c r="D10" s="127" t="s">
        <v>73</v>
      </c>
      <c r="E10" s="124"/>
      <c r="F10" s="124"/>
      <c r="G10" s="124" t="s">
        <v>74</v>
      </c>
      <c r="H10" s="124"/>
      <c r="I10" s="124"/>
      <c r="J10" s="326" t="s">
        <v>74</v>
      </c>
      <c r="K10" s="326"/>
      <c r="L10" s="326"/>
      <c r="M10" s="128"/>
      <c r="N10" s="128"/>
      <c r="O10" s="128"/>
      <c r="P10" s="128"/>
      <c r="Q10" s="128"/>
      <c r="R10" s="128"/>
      <c r="S10" s="129">
        <v>864</v>
      </c>
      <c r="T10" s="129"/>
      <c r="U10" s="130"/>
      <c r="V10" s="127"/>
      <c r="W10" s="124"/>
      <c r="X10" s="124"/>
      <c r="Y10" s="124"/>
      <c r="Z10" s="124"/>
      <c r="AA10" s="124"/>
      <c r="AB10" s="124" t="s">
        <v>66</v>
      </c>
      <c r="AC10" s="124"/>
      <c r="AD10" s="124"/>
      <c r="AE10" s="124"/>
      <c r="AF10" s="139"/>
      <c r="AG10" s="198" t="s">
        <v>71</v>
      </c>
      <c r="AH10" s="197"/>
      <c r="AI10" s="197" t="s">
        <v>50</v>
      </c>
      <c r="AJ10" s="197"/>
      <c r="AK10" s="191" t="s">
        <v>51</v>
      </c>
      <c r="AL10" s="191"/>
      <c r="AM10" s="191" t="s">
        <v>52</v>
      </c>
      <c r="AN10" s="191"/>
      <c r="AO10" s="192" t="s">
        <v>310</v>
      </c>
      <c r="AP10" s="193"/>
    </row>
    <row r="11" spans="1:42" ht="44.4" x14ac:dyDescent="0.25">
      <c r="A11" s="19"/>
      <c r="B11" s="20"/>
      <c r="C11" s="21"/>
      <c r="D11" s="127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29"/>
      <c r="T11" s="129"/>
      <c r="U11" s="130"/>
      <c r="V11" s="127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40"/>
      <c r="AH11" s="124"/>
      <c r="AI11" s="124"/>
      <c r="AJ11" s="124"/>
      <c r="AK11" s="135"/>
      <c r="AL11" s="135"/>
      <c r="AM11" s="135"/>
      <c r="AN11" s="135"/>
      <c r="AO11" s="136"/>
      <c r="AP11" s="137"/>
    </row>
    <row r="12" spans="1:42" ht="44.4" x14ac:dyDescent="0.25">
      <c r="A12" s="19"/>
      <c r="B12" s="20"/>
      <c r="C12" s="21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146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BLACK/BLACK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CHINO/SHITAKE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85.2" x14ac:dyDescent="0.25">
      <c r="A37" s="31"/>
      <c r="B37" s="20" t="str">
        <f t="shared" si="0"/>
        <v>AGED WINE/GARNET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0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T&amp;C LOG JACQAURD/SAFFIANO PVC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topLeftCell="A13" zoomScale="30" zoomScaleNormal="30" workbookViewId="0">
      <selection activeCell="A22" sqref="A22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169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174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253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60.6" thickBot="1" x14ac:dyDescent="0.3">
      <c r="A6" s="123"/>
      <c r="B6" s="69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62.75" customHeight="1" x14ac:dyDescent="0.25">
      <c r="A7" s="123"/>
      <c r="B7" s="17"/>
      <c r="C7" s="18"/>
      <c r="D7" s="138" t="s">
        <v>244</v>
      </c>
      <c r="E7" s="113"/>
      <c r="F7" s="114"/>
      <c r="G7" s="113"/>
      <c r="H7" s="113"/>
      <c r="I7" s="114"/>
      <c r="J7" s="113"/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25" customHeight="1" x14ac:dyDescent="0.25">
      <c r="A8" s="19"/>
      <c r="B8" s="20" t="s">
        <v>96</v>
      </c>
      <c r="C8" s="21" t="s">
        <v>97</v>
      </c>
      <c r="D8" s="141" t="s">
        <v>49</v>
      </c>
      <c r="E8" s="142"/>
      <c r="F8" s="140"/>
      <c r="G8" s="141"/>
      <c r="H8" s="142"/>
      <c r="I8" s="140"/>
      <c r="J8" s="124"/>
      <c r="K8" s="124"/>
      <c r="L8" s="124"/>
      <c r="M8" s="124"/>
      <c r="N8" s="124"/>
      <c r="O8" s="124"/>
      <c r="P8" s="128"/>
      <c r="Q8" s="128"/>
      <c r="R8" s="128"/>
      <c r="S8" s="143">
        <v>580</v>
      </c>
      <c r="T8" s="143"/>
      <c r="U8" s="144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98" t="s">
        <v>71</v>
      </c>
      <c r="AH8" s="197"/>
      <c r="AI8" s="197" t="s">
        <v>50</v>
      </c>
      <c r="AJ8" s="197"/>
      <c r="AK8" s="191" t="s">
        <v>86</v>
      </c>
      <c r="AL8" s="191"/>
      <c r="AM8" s="327" t="s">
        <v>86</v>
      </c>
      <c r="AN8" s="328"/>
      <c r="AO8" s="327" t="s">
        <v>86</v>
      </c>
      <c r="AP8" s="328"/>
    </row>
    <row r="9" spans="1:42" ht="44.25" customHeight="1" x14ac:dyDescent="0.25">
      <c r="A9" s="19"/>
      <c r="B9" s="20"/>
      <c r="C9" s="21"/>
      <c r="D9" s="127"/>
      <c r="E9" s="124"/>
      <c r="F9" s="124"/>
      <c r="G9" s="127"/>
      <c r="H9" s="124"/>
      <c r="I9" s="124"/>
      <c r="J9" s="124"/>
      <c r="K9" s="124"/>
      <c r="L9" s="124"/>
      <c r="M9" s="124"/>
      <c r="N9" s="124"/>
      <c r="O9" s="124"/>
      <c r="P9" s="128"/>
      <c r="Q9" s="128"/>
      <c r="R9" s="128"/>
      <c r="S9" s="124"/>
      <c r="T9" s="124"/>
      <c r="U9" s="139"/>
      <c r="V9" s="127"/>
      <c r="W9" s="124"/>
      <c r="X9" s="124"/>
      <c r="Y9" s="124"/>
      <c r="Z9" s="124"/>
      <c r="AA9" s="124"/>
      <c r="AB9" s="124"/>
      <c r="AC9" s="124"/>
      <c r="AD9" s="124"/>
      <c r="AE9" s="124"/>
      <c r="AF9" s="139"/>
      <c r="AG9" s="140"/>
      <c r="AH9" s="124"/>
      <c r="AI9" s="124"/>
      <c r="AJ9" s="124"/>
      <c r="AK9" s="135"/>
      <c r="AL9" s="135"/>
      <c r="AM9" s="135"/>
      <c r="AN9" s="135"/>
      <c r="AO9" s="136"/>
      <c r="AP9" s="137"/>
    </row>
    <row r="10" spans="1:42" ht="44.25" customHeight="1" x14ac:dyDescent="0.25">
      <c r="A10" s="19"/>
      <c r="B10" s="20"/>
      <c r="C10" s="21"/>
      <c r="D10" s="141"/>
      <c r="E10" s="142"/>
      <c r="F10" s="140"/>
      <c r="G10" s="141"/>
      <c r="H10" s="142"/>
      <c r="I10" s="140"/>
      <c r="J10" s="124"/>
      <c r="K10" s="124"/>
      <c r="L10" s="124"/>
      <c r="M10" s="124"/>
      <c r="N10" s="124"/>
      <c r="O10" s="124"/>
      <c r="P10" s="128"/>
      <c r="Q10" s="128"/>
      <c r="R10" s="128"/>
      <c r="S10" s="124"/>
      <c r="T10" s="124"/>
      <c r="U10" s="139"/>
      <c r="V10" s="127"/>
      <c r="W10" s="124"/>
      <c r="X10" s="124"/>
      <c r="Y10" s="124"/>
      <c r="Z10" s="124"/>
      <c r="AA10" s="124"/>
      <c r="AB10" s="124"/>
      <c r="AC10" s="124"/>
      <c r="AD10" s="124"/>
      <c r="AE10" s="124"/>
      <c r="AF10" s="139"/>
      <c r="AG10" s="140"/>
      <c r="AH10" s="124"/>
      <c r="AI10" s="124"/>
      <c r="AJ10" s="124"/>
      <c r="AK10" s="135"/>
      <c r="AL10" s="135"/>
      <c r="AM10" s="135"/>
      <c r="AN10" s="135"/>
      <c r="AO10" s="136"/>
      <c r="AP10" s="137"/>
    </row>
    <row r="11" spans="1:42" ht="44.25" customHeight="1" x14ac:dyDescent="0.25">
      <c r="A11" s="19"/>
      <c r="B11" s="20"/>
      <c r="C11" s="21"/>
      <c r="D11" s="141"/>
      <c r="E11" s="142"/>
      <c r="F11" s="140"/>
      <c r="G11" s="141"/>
      <c r="H11" s="142"/>
      <c r="I11" s="140"/>
      <c r="J11" s="124"/>
      <c r="K11" s="124"/>
      <c r="L11" s="124"/>
      <c r="M11" s="124"/>
      <c r="N11" s="124"/>
      <c r="O11" s="124"/>
      <c r="P11" s="128"/>
      <c r="Q11" s="128"/>
      <c r="R11" s="128"/>
      <c r="S11" s="143"/>
      <c r="T11" s="143"/>
      <c r="U11" s="144"/>
      <c r="V11" s="127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40"/>
      <c r="AH11" s="124"/>
      <c r="AI11" s="124"/>
      <c r="AJ11" s="124"/>
      <c r="AK11" s="135"/>
      <c r="AL11" s="135"/>
      <c r="AM11" s="135"/>
      <c r="AN11" s="135"/>
      <c r="AO11" s="136"/>
      <c r="AP11" s="137"/>
    </row>
    <row r="12" spans="1:42" ht="44.25" customHeight="1" x14ac:dyDescent="0.25">
      <c r="A12" s="19"/>
      <c r="B12" s="20"/>
      <c r="C12" s="21"/>
      <c r="D12" s="141"/>
      <c r="E12" s="142"/>
      <c r="F12" s="140"/>
      <c r="G12" s="141"/>
      <c r="H12" s="142"/>
      <c r="I12" s="140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25" customHeight="1" x14ac:dyDescent="0.25">
      <c r="A13" s="19"/>
      <c r="B13" s="20"/>
      <c r="C13" s="21"/>
      <c r="D13" s="141"/>
      <c r="E13" s="142"/>
      <c r="F13" s="140"/>
      <c r="G13" s="141"/>
      <c r="H13" s="142"/>
      <c r="I13" s="140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35"/>
      <c r="AL13" s="135"/>
      <c r="AM13" s="135"/>
      <c r="AN13" s="135"/>
      <c r="AO13" s="136"/>
      <c r="AP13" s="137"/>
    </row>
    <row r="14" spans="1:42" ht="44.25" customHeight="1" x14ac:dyDescent="0.25">
      <c r="A14" s="19"/>
      <c r="B14" s="20"/>
      <c r="C14" s="21"/>
      <c r="D14" s="127"/>
      <c r="E14" s="124"/>
      <c r="F14" s="124"/>
      <c r="G14" s="127"/>
      <c r="H14" s="124"/>
      <c r="I14" s="124"/>
      <c r="J14" s="124"/>
      <c r="K14" s="124"/>
      <c r="L14" s="124"/>
      <c r="M14" s="124"/>
      <c r="N14" s="124"/>
      <c r="O14" s="124"/>
      <c r="P14" s="128"/>
      <c r="Q14" s="128"/>
      <c r="R14" s="128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35"/>
      <c r="AL14" s="135"/>
      <c r="AM14" s="135"/>
      <c r="AN14" s="135"/>
      <c r="AO14" s="136"/>
      <c r="AP14" s="137"/>
    </row>
    <row r="15" spans="1:42" ht="44.25" customHeight="1" x14ac:dyDescent="0.25">
      <c r="A15" s="10"/>
      <c r="B15" s="20"/>
      <c r="C15" s="22"/>
      <c r="D15" s="127"/>
      <c r="E15" s="124"/>
      <c r="F15" s="124"/>
      <c r="G15" s="127"/>
      <c r="H15" s="124"/>
      <c r="I15" s="124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27"/>
      <c r="W15" s="124"/>
      <c r="X15" s="124"/>
      <c r="Y15" s="124"/>
      <c r="Z15" s="124"/>
      <c r="AA15" s="124"/>
      <c r="AB15" s="124"/>
      <c r="AC15" s="124"/>
      <c r="AD15" s="124"/>
      <c r="AE15" s="124"/>
      <c r="AF15" s="139"/>
      <c r="AG15" s="140"/>
      <c r="AH15" s="124"/>
      <c r="AI15" s="124"/>
      <c r="AJ15" s="124"/>
      <c r="AK15" s="135"/>
      <c r="AL15" s="135"/>
      <c r="AM15" s="135"/>
      <c r="AN15" s="135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175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BLACK/SILVER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>
        <f t="shared" si="0"/>
        <v>0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>
        <f t="shared" si="0"/>
        <v>0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0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70"/>
      <c r="C57" s="188" t="str">
        <f>AG4</f>
        <v>SINGLE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topLeftCell="A19" zoomScale="40" zoomScaleNormal="40" workbookViewId="0">
      <selection activeCell="G12" sqref="G12:I12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169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174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295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60.6" thickBot="1" x14ac:dyDescent="0.3">
      <c r="A6" s="123"/>
      <c r="B6" s="58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62.75" customHeight="1" x14ac:dyDescent="0.25">
      <c r="A7" s="123"/>
      <c r="B7" s="17"/>
      <c r="C7" s="18"/>
      <c r="D7" s="138" t="s">
        <v>244</v>
      </c>
      <c r="E7" s="113"/>
      <c r="F7" s="114"/>
      <c r="G7" s="113" t="s">
        <v>79</v>
      </c>
      <c r="H7" s="113"/>
      <c r="I7" s="114"/>
      <c r="J7" s="113"/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25" customHeight="1" x14ac:dyDescent="0.25">
      <c r="A8" s="19"/>
      <c r="B8" s="88" t="s">
        <v>55</v>
      </c>
      <c r="C8" s="57" t="s">
        <v>60</v>
      </c>
      <c r="D8" s="141" t="s">
        <v>55</v>
      </c>
      <c r="E8" s="142"/>
      <c r="F8" s="140"/>
      <c r="G8" s="141" t="s">
        <v>55</v>
      </c>
      <c r="H8" s="142"/>
      <c r="I8" s="140"/>
      <c r="J8" s="124"/>
      <c r="K8" s="124"/>
      <c r="L8" s="124"/>
      <c r="M8" s="124"/>
      <c r="N8" s="124"/>
      <c r="O8" s="124"/>
      <c r="P8" s="128"/>
      <c r="Q8" s="128"/>
      <c r="R8" s="128"/>
      <c r="S8" s="143">
        <v>300</v>
      </c>
      <c r="T8" s="143"/>
      <c r="U8" s="144"/>
      <c r="V8" s="127" t="s">
        <v>66</v>
      </c>
      <c r="W8" s="124"/>
      <c r="X8" s="124"/>
      <c r="Y8" s="124"/>
      <c r="Z8" s="124"/>
      <c r="AA8" s="124"/>
      <c r="AB8" s="124" t="s">
        <v>66</v>
      </c>
      <c r="AC8" s="124"/>
      <c r="AD8" s="124"/>
      <c r="AE8" s="124"/>
      <c r="AF8" s="139"/>
      <c r="AG8" s="140" t="s">
        <v>71</v>
      </c>
      <c r="AH8" s="124"/>
      <c r="AI8" s="124" t="s">
        <v>50</v>
      </c>
      <c r="AJ8" s="124"/>
      <c r="AK8" s="135" t="s">
        <v>86</v>
      </c>
      <c r="AL8" s="135"/>
      <c r="AM8" s="135" t="s">
        <v>86</v>
      </c>
      <c r="AN8" s="135"/>
      <c r="AO8" s="135" t="s">
        <v>86</v>
      </c>
      <c r="AP8" s="135"/>
    </row>
    <row r="9" spans="1:42" ht="44.25" customHeight="1" x14ac:dyDescent="0.25">
      <c r="A9" s="19"/>
      <c r="B9" s="20" t="s">
        <v>74</v>
      </c>
      <c r="C9" s="21">
        <v>864</v>
      </c>
      <c r="D9" s="127" t="s">
        <v>74</v>
      </c>
      <c r="E9" s="124"/>
      <c r="F9" s="124"/>
      <c r="G9" s="127" t="s">
        <v>74</v>
      </c>
      <c r="H9" s="124"/>
      <c r="I9" s="124"/>
      <c r="J9" s="124"/>
      <c r="K9" s="124"/>
      <c r="L9" s="124"/>
      <c r="M9" s="124"/>
      <c r="N9" s="124"/>
      <c r="O9" s="124"/>
      <c r="P9" s="128"/>
      <c r="Q9" s="128"/>
      <c r="R9" s="128"/>
      <c r="S9" s="124">
        <v>864</v>
      </c>
      <c r="T9" s="124"/>
      <c r="U9" s="139"/>
      <c r="V9" s="127" t="s">
        <v>66</v>
      </c>
      <c r="W9" s="124"/>
      <c r="X9" s="124"/>
      <c r="Y9" s="124"/>
      <c r="Z9" s="124"/>
      <c r="AA9" s="124"/>
      <c r="AB9" s="124" t="s">
        <v>66</v>
      </c>
      <c r="AC9" s="124"/>
      <c r="AD9" s="124"/>
      <c r="AE9" s="124"/>
      <c r="AF9" s="139"/>
      <c r="AG9" s="140" t="s">
        <v>71</v>
      </c>
      <c r="AH9" s="124"/>
      <c r="AI9" s="124" t="s">
        <v>50</v>
      </c>
      <c r="AJ9" s="124"/>
      <c r="AK9" s="135" t="s">
        <v>86</v>
      </c>
      <c r="AL9" s="135"/>
      <c r="AM9" s="135" t="s">
        <v>86</v>
      </c>
      <c r="AN9" s="135"/>
      <c r="AO9" s="135" t="s">
        <v>86</v>
      </c>
      <c r="AP9" s="135"/>
    </row>
    <row r="10" spans="1:42" ht="44.25" customHeight="1" x14ac:dyDescent="0.25">
      <c r="A10" s="19"/>
      <c r="B10" s="20"/>
      <c r="C10" s="21"/>
      <c r="D10" s="141"/>
      <c r="E10" s="142"/>
      <c r="F10" s="140"/>
      <c r="G10" s="141"/>
      <c r="H10" s="142"/>
      <c r="I10" s="140"/>
      <c r="J10" s="124"/>
      <c r="K10" s="124"/>
      <c r="L10" s="124"/>
      <c r="M10" s="124"/>
      <c r="N10" s="124"/>
      <c r="O10" s="124"/>
      <c r="P10" s="128"/>
      <c r="Q10" s="128"/>
      <c r="R10" s="128"/>
      <c r="S10" s="124"/>
      <c r="T10" s="124"/>
      <c r="U10" s="139"/>
      <c r="V10" s="127"/>
      <c r="W10" s="124"/>
      <c r="X10" s="124"/>
      <c r="Y10" s="124"/>
      <c r="Z10" s="124"/>
      <c r="AA10" s="124"/>
      <c r="AB10" s="124"/>
      <c r="AC10" s="124"/>
      <c r="AD10" s="124"/>
      <c r="AE10" s="124"/>
      <c r="AF10" s="139"/>
      <c r="AG10" s="140"/>
      <c r="AH10" s="124"/>
      <c r="AI10" s="124"/>
      <c r="AJ10" s="124"/>
      <c r="AK10" s="135"/>
      <c r="AL10" s="135"/>
      <c r="AM10" s="135"/>
      <c r="AN10" s="135"/>
      <c r="AO10" s="136"/>
      <c r="AP10" s="137"/>
    </row>
    <row r="11" spans="1:42" ht="44.25" customHeight="1" x14ac:dyDescent="0.25">
      <c r="A11" s="19"/>
      <c r="B11" s="20"/>
      <c r="C11" s="21"/>
      <c r="D11" s="141"/>
      <c r="E11" s="142"/>
      <c r="F11" s="140"/>
      <c r="G11" s="141"/>
      <c r="H11" s="142"/>
      <c r="I11" s="140"/>
      <c r="J11" s="124"/>
      <c r="K11" s="124"/>
      <c r="L11" s="124"/>
      <c r="M11" s="124"/>
      <c r="N11" s="124"/>
      <c r="O11" s="124"/>
      <c r="P11" s="128"/>
      <c r="Q11" s="128"/>
      <c r="R11" s="128"/>
      <c r="S11" s="143"/>
      <c r="T11" s="143"/>
      <c r="U11" s="144"/>
      <c r="V11" s="127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40"/>
      <c r="AH11" s="124"/>
      <c r="AI11" s="124"/>
      <c r="AJ11" s="124"/>
      <c r="AK11" s="135"/>
      <c r="AL11" s="135"/>
      <c r="AM11" s="135"/>
      <c r="AN11" s="135"/>
      <c r="AO11" s="136"/>
      <c r="AP11" s="137"/>
    </row>
    <row r="12" spans="1:42" ht="44.25" customHeight="1" x14ac:dyDescent="0.25">
      <c r="A12" s="19"/>
      <c r="B12" s="20"/>
      <c r="C12" s="21"/>
      <c r="D12" s="141"/>
      <c r="E12" s="142"/>
      <c r="F12" s="140"/>
      <c r="G12" s="141"/>
      <c r="H12" s="142"/>
      <c r="I12" s="140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25" customHeight="1" x14ac:dyDescent="0.25">
      <c r="A13" s="19"/>
      <c r="B13" s="20"/>
      <c r="C13" s="21"/>
      <c r="D13" s="141"/>
      <c r="E13" s="142"/>
      <c r="F13" s="140"/>
      <c r="G13" s="141"/>
      <c r="H13" s="142"/>
      <c r="I13" s="140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35"/>
      <c r="AL13" s="135"/>
      <c r="AM13" s="135"/>
      <c r="AN13" s="135"/>
      <c r="AO13" s="136"/>
      <c r="AP13" s="137"/>
    </row>
    <row r="14" spans="1:42" ht="44.25" customHeight="1" x14ac:dyDescent="0.25">
      <c r="A14" s="19"/>
      <c r="B14" s="20"/>
      <c r="C14" s="21"/>
      <c r="D14" s="127"/>
      <c r="E14" s="124"/>
      <c r="F14" s="124"/>
      <c r="G14" s="127"/>
      <c r="H14" s="124"/>
      <c r="I14" s="124"/>
      <c r="J14" s="124"/>
      <c r="K14" s="124"/>
      <c r="L14" s="124"/>
      <c r="M14" s="124"/>
      <c r="N14" s="124"/>
      <c r="O14" s="124"/>
      <c r="P14" s="128"/>
      <c r="Q14" s="128"/>
      <c r="R14" s="128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35"/>
      <c r="AL14" s="135"/>
      <c r="AM14" s="135"/>
      <c r="AN14" s="135"/>
      <c r="AO14" s="136"/>
      <c r="AP14" s="137"/>
    </row>
    <row r="15" spans="1:42" ht="44.25" customHeight="1" x14ac:dyDescent="0.25">
      <c r="A15" s="10"/>
      <c r="B15" s="20"/>
      <c r="C15" s="22"/>
      <c r="D15" s="127"/>
      <c r="E15" s="124"/>
      <c r="F15" s="124"/>
      <c r="G15" s="127"/>
      <c r="H15" s="124"/>
      <c r="I15" s="124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27"/>
      <c r="W15" s="124"/>
      <c r="X15" s="124"/>
      <c r="Y15" s="124"/>
      <c r="Z15" s="124"/>
      <c r="AA15" s="124"/>
      <c r="AB15" s="124"/>
      <c r="AC15" s="124"/>
      <c r="AD15" s="124"/>
      <c r="AE15" s="124"/>
      <c r="AF15" s="139"/>
      <c r="AG15" s="140"/>
      <c r="AH15" s="124"/>
      <c r="AI15" s="124"/>
      <c r="AJ15" s="124"/>
      <c r="AK15" s="135"/>
      <c r="AL15" s="135"/>
      <c r="AM15" s="135"/>
      <c r="AN15" s="135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175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SHITAKE</v>
      </c>
      <c r="C35" s="39">
        <v>1</v>
      </c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GARNET</v>
      </c>
      <c r="C36" s="39">
        <v>1</v>
      </c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>
        <f t="shared" si="0"/>
        <v>0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2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SINGLE PU/ULTRA SUEDE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zoomScale="40" zoomScaleNormal="40" workbookViewId="0">
      <selection activeCell="A11" sqref="A11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1" width="20.6640625" customWidth="1"/>
    <col min="42" max="42" width="30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169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174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176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60.6" thickBot="1" x14ac:dyDescent="0.3">
      <c r="A6" s="123"/>
      <c r="B6" s="58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44.75" customHeight="1" x14ac:dyDescent="0.25">
      <c r="A7" s="123"/>
      <c r="B7" s="17"/>
      <c r="C7" s="18"/>
      <c r="D7" s="138" t="s">
        <v>235</v>
      </c>
      <c r="E7" s="113"/>
      <c r="F7" s="114"/>
      <c r="G7" s="113" t="s">
        <v>306</v>
      </c>
      <c r="H7" s="113"/>
      <c r="I7" s="114"/>
      <c r="J7" s="113"/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4" x14ac:dyDescent="0.25">
      <c r="A8" s="19"/>
      <c r="B8" s="20" t="s">
        <v>90</v>
      </c>
      <c r="C8" s="21" t="s">
        <v>91</v>
      </c>
      <c r="D8" s="127" t="s">
        <v>49</v>
      </c>
      <c r="E8" s="124"/>
      <c r="F8" s="124"/>
      <c r="G8" s="124" t="s">
        <v>49</v>
      </c>
      <c r="H8" s="124"/>
      <c r="I8" s="124"/>
      <c r="J8" s="124"/>
      <c r="K8" s="124"/>
      <c r="L8" s="124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98" t="s">
        <v>49</v>
      </c>
      <c r="AH8" s="197"/>
      <c r="AI8" s="197" t="s">
        <v>50</v>
      </c>
      <c r="AJ8" s="197"/>
      <c r="AK8" s="191" t="s">
        <v>86</v>
      </c>
      <c r="AL8" s="191"/>
      <c r="AM8" s="191" t="s">
        <v>87</v>
      </c>
      <c r="AN8" s="191"/>
      <c r="AO8" s="191" t="s">
        <v>87</v>
      </c>
      <c r="AP8" s="191"/>
    </row>
    <row r="9" spans="1:42" ht="44.4" x14ac:dyDescent="0.25">
      <c r="A9" s="19"/>
      <c r="B9" s="20" t="s">
        <v>102</v>
      </c>
      <c r="C9" s="57"/>
      <c r="D9" s="127" t="s">
        <v>56</v>
      </c>
      <c r="E9" s="124"/>
      <c r="F9" s="124"/>
      <c r="G9" s="124" t="s">
        <v>55</v>
      </c>
      <c r="H9" s="124"/>
      <c r="I9" s="124"/>
      <c r="J9" s="124"/>
      <c r="K9" s="124"/>
      <c r="L9" s="124"/>
      <c r="M9" s="128"/>
      <c r="N9" s="128"/>
      <c r="O9" s="128"/>
      <c r="P9" s="128"/>
      <c r="Q9" s="128"/>
      <c r="R9" s="128"/>
      <c r="S9" s="129">
        <v>300</v>
      </c>
      <c r="T9" s="129"/>
      <c r="U9" s="130"/>
      <c r="V9" s="127" t="s">
        <v>66</v>
      </c>
      <c r="W9" s="124"/>
      <c r="X9" s="124"/>
      <c r="Y9" s="124"/>
      <c r="Z9" s="124"/>
      <c r="AA9" s="124"/>
      <c r="AB9" s="124" t="s">
        <v>66</v>
      </c>
      <c r="AC9" s="124"/>
      <c r="AD9" s="124"/>
      <c r="AE9" s="124"/>
      <c r="AF9" s="139"/>
      <c r="AG9" s="198" t="s">
        <v>71</v>
      </c>
      <c r="AH9" s="197"/>
      <c r="AI9" s="197" t="s">
        <v>50</v>
      </c>
      <c r="AJ9" s="197"/>
      <c r="AK9" s="191" t="s">
        <v>51</v>
      </c>
      <c r="AL9" s="191"/>
      <c r="AM9" s="191" t="s">
        <v>52</v>
      </c>
      <c r="AN9" s="191"/>
      <c r="AO9" s="192" t="s">
        <v>310</v>
      </c>
      <c r="AP9" s="193"/>
    </row>
    <row r="10" spans="1:42" ht="44.4" x14ac:dyDescent="0.25">
      <c r="A10" s="19"/>
      <c r="B10" s="20"/>
      <c r="C10" s="21"/>
      <c r="D10" s="127"/>
      <c r="E10" s="124"/>
      <c r="F10" s="124"/>
      <c r="G10" s="124"/>
      <c r="H10" s="124"/>
      <c r="I10" s="124"/>
      <c r="J10" s="124"/>
      <c r="K10" s="124"/>
      <c r="L10" s="124"/>
      <c r="M10" s="124"/>
      <c r="N10" s="124"/>
      <c r="O10" s="124"/>
      <c r="P10" s="128"/>
      <c r="Q10" s="128"/>
      <c r="R10" s="128"/>
      <c r="S10" s="124"/>
      <c r="T10" s="124"/>
      <c r="U10" s="139"/>
      <c r="V10" s="127"/>
      <c r="W10" s="124"/>
      <c r="X10" s="124"/>
      <c r="Y10" s="124"/>
      <c r="Z10" s="124"/>
      <c r="AA10" s="124"/>
      <c r="AB10" s="124"/>
      <c r="AC10" s="124"/>
      <c r="AD10" s="124"/>
      <c r="AE10" s="124"/>
      <c r="AF10" s="139"/>
      <c r="AG10" s="140"/>
      <c r="AH10" s="124"/>
      <c r="AI10" s="124"/>
      <c r="AJ10" s="124"/>
      <c r="AK10" s="135"/>
      <c r="AL10" s="135"/>
      <c r="AM10" s="135"/>
      <c r="AN10" s="135"/>
      <c r="AO10" s="136"/>
      <c r="AP10" s="137"/>
    </row>
    <row r="11" spans="1:42" ht="44.4" x14ac:dyDescent="0.25">
      <c r="A11" s="19"/>
      <c r="B11" s="20"/>
      <c r="C11" s="21"/>
      <c r="D11" s="127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29"/>
      <c r="T11" s="129"/>
      <c r="U11" s="130"/>
      <c r="V11" s="127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40"/>
      <c r="AH11" s="124"/>
      <c r="AI11" s="124"/>
      <c r="AJ11" s="124"/>
      <c r="AK11" s="135"/>
      <c r="AL11" s="135"/>
      <c r="AM11" s="135"/>
      <c r="AN11" s="135"/>
      <c r="AO11" s="136"/>
      <c r="AP11" s="137"/>
    </row>
    <row r="12" spans="1:42" ht="44.4" x14ac:dyDescent="0.25">
      <c r="A12" s="19"/>
      <c r="B12" s="20"/>
      <c r="C12" s="21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175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BLACK/GUNMETAL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IVORY/SHITAKE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>
        <f t="shared" si="0"/>
        <v>0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0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SHERPA/ROCKY ROAD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7"/>
  <sheetViews>
    <sheetView topLeftCell="B6" zoomScale="30" zoomScaleNormal="30" workbookViewId="0">
      <selection activeCell="B36" sqref="B36"/>
    </sheetView>
  </sheetViews>
  <sheetFormatPr defaultColWidth="9.109375" defaultRowHeight="13.8" x14ac:dyDescent="0.25"/>
  <cols>
    <col min="2" max="2" width="89.664062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ht="110.25" customHeight="1" x14ac:dyDescent="0.25">
      <c r="A3" s="8"/>
      <c r="B3" s="108" t="s">
        <v>0</v>
      </c>
      <c r="C3" s="109"/>
      <c r="D3" s="239" t="s">
        <v>41</v>
      </c>
      <c r="E3" s="239"/>
      <c r="F3" s="239"/>
      <c r="G3" s="239"/>
      <c r="H3" s="239"/>
      <c r="I3" s="239"/>
      <c r="J3" s="239"/>
      <c r="K3" s="240" t="s">
        <v>1</v>
      </c>
      <c r="L3" s="240"/>
      <c r="M3" s="240"/>
      <c r="N3" s="240"/>
      <c r="O3" s="239"/>
      <c r="P3" s="239"/>
      <c r="Q3" s="239"/>
      <c r="R3" s="239"/>
      <c r="S3" s="239"/>
      <c r="T3" s="239"/>
      <c r="U3" s="239"/>
      <c r="V3" s="239"/>
      <c r="W3" s="239"/>
      <c r="X3" s="239"/>
      <c r="Y3" s="239"/>
      <c r="Z3" s="239"/>
      <c r="AA3" s="239"/>
      <c r="AB3" s="241" t="s">
        <v>2</v>
      </c>
      <c r="AC3" s="241"/>
      <c r="AD3" s="241"/>
      <c r="AE3" s="241"/>
      <c r="AF3" s="241"/>
      <c r="AG3" s="239" t="s">
        <v>42</v>
      </c>
      <c r="AH3" s="239"/>
      <c r="AI3" s="239"/>
      <c r="AJ3" s="239"/>
      <c r="AK3" s="239"/>
      <c r="AL3" s="239"/>
      <c r="AM3" s="239"/>
      <c r="AN3" s="227" t="s">
        <v>3</v>
      </c>
      <c r="AO3" s="229" t="s">
        <v>169</v>
      </c>
      <c r="AP3" s="230"/>
    </row>
    <row r="4" spans="1:42" ht="100.5" customHeight="1" thickBot="1" x14ac:dyDescent="0.3">
      <c r="A4" s="8"/>
      <c r="B4" s="233" t="s">
        <v>4</v>
      </c>
      <c r="C4" s="234"/>
      <c r="D4" s="235"/>
      <c r="E4" s="235"/>
      <c r="F4" s="235"/>
      <c r="G4" s="235"/>
      <c r="H4" s="235"/>
      <c r="I4" s="235"/>
      <c r="J4" s="235"/>
      <c r="K4" s="236" t="s">
        <v>5</v>
      </c>
      <c r="L4" s="236"/>
      <c r="M4" s="236"/>
      <c r="N4" s="236"/>
      <c r="O4" s="237" t="s">
        <v>174</v>
      </c>
      <c r="P4" s="237"/>
      <c r="Q4" s="237"/>
      <c r="R4" s="237"/>
      <c r="S4" s="237"/>
      <c r="T4" s="237"/>
      <c r="U4" s="237"/>
      <c r="V4" s="237"/>
      <c r="W4" s="237"/>
      <c r="X4" s="237"/>
      <c r="Y4" s="237"/>
      <c r="Z4" s="237"/>
      <c r="AA4" s="237"/>
      <c r="AB4" s="238" t="s">
        <v>6</v>
      </c>
      <c r="AC4" s="238"/>
      <c r="AD4" s="238"/>
      <c r="AE4" s="238"/>
      <c r="AF4" s="238"/>
      <c r="AG4" s="237" t="s">
        <v>177</v>
      </c>
      <c r="AH4" s="237"/>
      <c r="AI4" s="237"/>
      <c r="AJ4" s="237"/>
      <c r="AK4" s="237"/>
      <c r="AL4" s="237"/>
      <c r="AM4" s="237"/>
      <c r="AN4" s="228"/>
      <c r="AO4" s="231"/>
      <c r="AP4" s="232"/>
    </row>
    <row r="5" spans="1:42" ht="38.4" thickBot="1" x14ac:dyDescent="0.3">
      <c r="A5" s="8"/>
      <c r="B5" s="9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1"/>
      <c r="X5" s="11"/>
      <c r="Y5" s="11"/>
      <c r="Z5" s="11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2"/>
      <c r="AN5" s="12"/>
      <c r="AO5" s="11"/>
      <c r="AP5" s="13"/>
    </row>
    <row r="6" spans="1:42" ht="60.6" thickBot="1" x14ac:dyDescent="0.3">
      <c r="A6" s="123"/>
      <c r="B6" s="14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32.75" customHeight="1" x14ac:dyDescent="0.25">
      <c r="A7" s="123"/>
      <c r="B7" s="17"/>
      <c r="C7" s="18"/>
      <c r="D7" s="138" t="s">
        <v>78</v>
      </c>
      <c r="E7" s="113"/>
      <c r="F7" s="114"/>
      <c r="G7" s="138" t="s">
        <v>78</v>
      </c>
      <c r="H7" s="113"/>
      <c r="I7" s="114"/>
      <c r="J7" s="138" t="s">
        <v>78</v>
      </c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25" customHeight="1" x14ac:dyDescent="0.25">
      <c r="A8" s="19"/>
      <c r="B8" s="20" t="s">
        <v>178</v>
      </c>
      <c r="C8" s="57"/>
      <c r="D8" s="127" t="s">
        <v>49</v>
      </c>
      <c r="E8" s="124"/>
      <c r="F8" s="124"/>
      <c r="G8" s="124" t="s">
        <v>56</v>
      </c>
      <c r="H8" s="124"/>
      <c r="I8" s="124"/>
      <c r="J8" s="124" t="s">
        <v>55</v>
      </c>
      <c r="K8" s="124"/>
      <c r="L8" s="124"/>
      <c r="M8" s="128"/>
      <c r="N8" s="128"/>
      <c r="O8" s="128"/>
      <c r="P8" s="128"/>
      <c r="Q8" s="128"/>
      <c r="R8" s="128"/>
      <c r="S8" s="129" t="s">
        <v>180</v>
      </c>
      <c r="T8" s="129"/>
      <c r="U8" s="130"/>
      <c r="V8" s="141" t="s">
        <v>93</v>
      </c>
      <c r="W8" s="142"/>
      <c r="X8" s="140"/>
      <c r="Y8" s="269"/>
      <c r="Z8" s="142"/>
      <c r="AA8" s="140"/>
      <c r="AB8" s="269" t="s">
        <v>93</v>
      </c>
      <c r="AC8" s="142"/>
      <c r="AD8" s="140"/>
      <c r="AE8" s="269"/>
      <c r="AF8" s="331"/>
      <c r="AG8" s="141" t="s">
        <v>71</v>
      </c>
      <c r="AH8" s="140"/>
      <c r="AI8" s="269" t="s">
        <v>50</v>
      </c>
      <c r="AJ8" s="140"/>
      <c r="AK8" s="329" t="s">
        <v>86</v>
      </c>
      <c r="AL8" s="330"/>
      <c r="AM8" s="329" t="s">
        <v>87</v>
      </c>
      <c r="AN8" s="330"/>
      <c r="AO8" s="136" t="s">
        <v>87</v>
      </c>
      <c r="AP8" s="137"/>
    </row>
    <row r="9" spans="1:42" ht="44.25" customHeight="1" x14ac:dyDescent="0.25">
      <c r="A9" s="19"/>
      <c r="B9" s="20" t="s">
        <v>179</v>
      </c>
      <c r="C9" s="57"/>
      <c r="D9" s="127" t="s">
        <v>58</v>
      </c>
      <c r="E9" s="124"/>
      <c r="F9" s="124"/>
      <c r="G9" s="124" t="s">
        <v>57</v>
      </c>
      <c r="H9" s="124"/>
      <c r="I9" s="124"/>
      <c r="J9" s="124" t="s">
        <v>49</v>
      </c>
      <c r="K9" s="124"/>
      <c r="L9" s="124"/>
      <c r="M9" s="128"/>
      <c r="N9" s="128"/>
      <c r="O9" s="128"/>
      <c r="P9" s="128"/>
      <c r="Q9" s="128"/>
      <c r="R9" s="128"/>
      <c r="S9" s="129" t="s">
        <v>181</v>
      </c>
      <c r="T9" s="129"/>
      <c r="U9" s="130"/>
      <c r="V9" s="141" t="s">
        <v>93</v>
      </c>
      <c r="W9" s="142"/>
      <c r="X9" s="140"/>
      <c r="Y9" s="269"/>
      <c r="Z9" s="142"/>
      <c r="AA9" s="140"/>
      <c r="AB9" s="269" t="s">
        <v>93</v>
      </c>
      <c r="AC9" s="142"/>
      <c r="AD9" s="140"/>
      <c r="AE9" s="269"/>
      <c r="AF9" s="331"/>
      <c r="AG9" s="141" t="s">
        <v>49</v>
      </c>
      <c r="AH9" s="140"/>
      <c r="AI9" s="269" t="s">
        <v>50</v>
      </c>
      <c r="AJ9" s="140"/>
      <c r="AK9" s="329" t="s">
        <v>86</v>
      </c>
      <c r="AL9" s="330"/>
      <c r="AM9" s="329" t="s">
        <v>87</v>
      </c>
      <c r="AN9" s="330"/>
      <c r="AO9" s="136" t="s">
        <v>87</v>
      </c>
      <c r="AP9" s="137"/>
    </row>
    <row r="10" spans="1:42" ht="44.4" x14ac:dyDescent="0.25">
      <c r="A10" s="19"/>
      <c r="B10" s="20"/>
      <c r="C10" s="21"/>
      <c r="D10" s="127"/>
      <c r="E10" s="124"/>
      <c r="F10" s="124"/>
      <c r="G10" s="124"/>
      <c r="H10" s="124"/>
      <c r="I10" s="124"/>
      <c r="J10" s="124"/>
      <c r="K10" s="124"/>
      <c r="L10" s="124"/>
      <c r="M10" s="124"/>
      <c r="N10" s="124"/>
      <c r="O10" s="124"/>
      <c r="P10" s="128"/>
      <c r="Q10" s="128"/>
      <c r="R10" s="128"/>
      <c r="S10" s="124"/>
      <c r="T10" s="124"/>
      <c r="U10" s="139"/>
      <c r="V10" s="127"/>
      <c r="W10" s="124"/>
      <c r="X10" s="124"/>
      <c r="Y10" s="124"/>
      <c r="Z10" s="124"/>
      <c r="AA10" s="124"/>
      <c r="AB10" s="124"/>
      <c r="AC10" s="124"/>
      <c r="AD10" s="124"/>
      <c r="AE10" s="124"/>
      <c r="AF10" s="139"/>
      <c r="AG10" s="140"/>
      <c r="AH10" s="124"/>
      <c r="AI10" s="124"/>
      <c r="AJ10" s="124"/>
      <c r="AK10" s="135"/>
      <c r="AL10" s="135"/>
      <c r="AM10" s="135"/>
      <c r="AN10" s="135"/>
      <c r="AO10" s="136"/>
      <c r="AP10" s="137"/>
    </row>
    <row r="11" spans="1:42" ht="44.4" x14ac:dyDescent="0.25">
      <c r="A11" s="19"/>
      <c r="B11" s="20"/>
      <c r="C11" s="21"/>
      <c r="D11" s="127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29"/>
      <c r="T11" s="129"/>
      <c r="U11" s="130"/>
      <c r="V11" s="127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40"/>
      <c r="AH11" s="124"/>
      <c r="AI11" s="124"/>
      <c r="AJ11" s="124"/>
      <c r="AK11" s="135"/>
      <c r="AL11" s="135"/>
      <c r="AM11" s="135"/>
      <c r="AN11" s="135"/>
      <c r="AO11" s="136"/>
      <c r="AP11" s="137"/>
    </row>
    <row r="12" spans="1:42" ht="44.4" x14ac:dyDescent="0.25">
      <c r="A12" s="19"/>
      <c r="B12" s="20"/>
      <c r="C12" s="21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175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BLACK/IVORY/SHITAKE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STEEL BLUE/OLIVE/BLACK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>
        <f t="shared" si="0"/>
        <v>0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38.4" thickBot="1" x14ac:dyDescent="0.3">
      <c r="A50" s="10"/>
      <c r="B50" s="49" t="s">
        <v>37</v>
      </c>
      <c r="C50" s="50">
        <f>SUM(C35:C49)</f>
        <v>0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ROCKY ROAD PU/ROCKY ROAD PU/ROCKY ROAD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topLeftCell="V1" zoomScale="30" zoomScaleNormal="30" workbookViewId="0">
      <selection activeCell="AO3" sqref="AO3:AP4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11" width="20.6640625" customWidth="1"/>
    <col min="12" max="12" width="31.109375" customWidth="1"/>
    <col min="13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ht="110.25" customHeight="1" x14ac:dyDescent="0.25">
      <c r="A3" s="8"/>
      <c r="B3" s="108" t="s">
        <v>0</v>
      </c>
      <c r="C3" s="109"/>
      <c r="D3" s="239" t="s">
        <v>41</v>
      </c>
      <c r="E3" s="239"/>
      <c r="F3" s="239"/>
      <c r="G3" s="239"/>
      <c r="H3" s="239"/>
      <c r="I3" s="239"/>
      <c r="J3" s="239"/>
      <c r="K3" s="240" t="s">
        <v>1</v>
      </c>
      <c r="L3" s="240"/>
      <c r="M3" s="240"/>
      <c r="N3" s="240"/>
      <c r="O3" s="239"/>
      <c r="P3" s="239"/>
      <c r="Q3" s="239"/>
      <c r="R3" s="239"/>
      <c r="S3" s="239"/>
      <c r="T3" s="239"/>
      <c r="U3" s="239"/>
      <c r="V3" s="239"/>
      <c r="W3" s="239"/>
      <c r="X3" s="239"/>
      <c r="Y3" s="239"/>
      <c r="Z3" s="239"/>
      <c r="AA3" s="239"/>
      <c r="AB3" s="241" t="s">
        <v>2</v>
      </c>
      <c r="AC3" s="241"/>
      <c r="AD3" s="241"/>
      <c r="AE3" s="241"/>
      <c r="AF3" s="241"/>
      <c r="AG3" s="239" t="s">
        <v>42</v>
      </c>
      <c r="AH3" s="239"/>
      <c r="AI3" s="239"/>
      <c r="AJ3" s="239"/>
      <c r="AK3" s="239"/>
      <c r="AL3" s="239"/>
      <c r="AM3" s="239"/>
      <c r="AN3" s="227" t="s">
        <v>3</v>
      </c>
      <c r="AO3" s="229" t="s">
        <v>192</v>
      </c>
      <c r="AP3" s="230"/>
    </row>
    <row r="4" spans="1:42" ht="100.5" customHeight="1" thickBot="1" x14ac:dyDescent="0.3">
      <c r="A4" s="8"/>
      <c r="B4" s="233" t="s">
        <v>4</v>
      </c>
      <c r="C4" s="234"/>
      <c r="D4" s="235"/>
      <c r="E4" s="235"/>
      <c r="F4" s="235"/>
      <c r="G4" s="235"/>
      <c r="H4" s="235"/>
      <c r="I4" s="235"/>
      <c r="J4" s="235"/>
      <c r="K4" s="236" t="s">
        <v>5</v>
      </c>
      <c r="L4" s="236"/>
      <c r="M4" s="236"/>
      <c r="N4" s="236"/>
      <c r="O4" s="237" t="s">
        <v>266</v>
      </c>
      <c r="P4" s="237"/>
      <c r="Q4" s="237"/>
      <c r="R4" s="237"/>
      <c r="S4" s="237"/>
      <c r="T4" s="237"/>
      <c r="U4" s="237"/>
      <c r="V4" s="237"/>
      <c r="W4" s="237"/>
      <c r="X4" s="237"/>
      <c r="Y4" s="237"/>
      <c r="Z4" s="237"/>
      <c r="AA4" s="237"/>
      <c r="AB4" s="238" t="s">
        <v>6</v>
      </c>
      <c r="AC4" s="238"/>
      <c r="AD4" s="238"/>
      <c r="AE4" s="238"/>
      <c r="AF4" s="238"/>
      <c r="AG4" s="237" t="s">
        <v>299</v>
      </c>
      <c r="AH4" s="237"/>
      <c r="AI4" s="237"/>
      <c r="AJ4" s="237"/>
      <c r="AK4" s="237"/>
      <c r="AL4" s="237"/>
      <c r="AM4" s="237"/>
      <c r="AN4" s="228"/>
      <c r="AO4" s="231"/>
      <c r="AP4" s="232"/>
    </row>
    <row r="5" spans="1:42" ht="38.4" thickBot="1" x14ac:dyDescent="0.3">
      <c r="A5" s="8"/>
      <c r="B5" s="9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1"/>
      <c r="X5" s="11"/>
      <c r="Y5" s="11"/>
      <c r="Z5" s="11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2"/>
      <c r="AN5" s="12"/>
      <c r="AO5" s="11"/>
      <c r="AP5" s="13"/>
    </row>
    <row r="6" spans="1:42" ht="60.6" thickBot="1" x14ac:dyDescent="0.3">
      <c r="A6" s="123"/>
      <c r="B6" s="69" t="s">
        <v>7</v>
      </c>
      <c r="C6" s="15" t="s">
        <v>8</v>
      </c>
      <c r="D6" s="250" t="s">
        <v>9</v>
      </c>
      <c r="E6" s="251"/>
      <c r="F6" s="252"/>
      <c r="G6" s="224" t="s">
        <v>10</v>
      </c>
      <c r="H6" s="224"/>
      <c r="I6" s="224"/>
      <c r="J6" s="224" t="s">
        <v>11</v>
      </c>
      <c r="K6" s="224"/>
      <c r="L6" s="224"/>
      <c r="M6" s="224" t="s">
        <v>12</v>
      </c>
      <c r="N6" s="224"/>
      <c r="O6" s="224"/>
      <c r="P6" s="224" t="s">
        <v>13</v>
      </c>
      <c r="Q6" s="224"/>
      <c r="R6" s="224"/>
      <c r="S6" s="224" t="s">
        <v>14</v>
      </c>
      <c r="T6" s="224"/>
      <c r="U6" s="277"/>
      <c r="V6" s="250" t="s">
        <v>15</v>
      </c>
      <c r="W6" s="251"/>
      <c r="X6" s="252"/>
      <c r="Y6" s="224" t="s">
        <v>16</v>
      </c>
      <c r="Z6" s="224"/>
      <c r="AA6" s="224"/>
      <c r="AB6" s="225" t="s">
        <v>17</v>
      </c>
      <c r="AC6" s="251"/>
      <c r="AD6" s="251"/>
      <c r="AE6" s="225" t="s">
        <v>14</v>
      </c>
      <c r="AF6" s="226"/>
      <c r="AG6" s="252" t="s">
        <v>18</v>
      </c>
      <c r="AH6" s="224"/>
      <c r="AI6" s="224" t="s">
        <v>19</v>
      </c>
      <c r="AJ6" s="224"/>
      <c r="AK6" s="224" t="s">
        <v>20</v>
      </c>
      <c r="AL6" s="224"/>
      <c r="AM6" s="224" t="s">
        <v>21</v>
      </c>
      <c r="AN6" s="224"/>
      <c r="AO6" s="225" t="s">
        <v>22</v>
      </c>
      <c r="AP6" s="226"/>
    </row>
    <row r="7" spans="1:42" ht="167.25" customHeight="1" thickBot="1" x14ac:dyDescent="0.3">
      <c r="A7" s="123"/>
      <c r="B7" s="17"/>
      <c r="C7" s="17"/>
      <c r="D7" s="320" t="s">
        <v>320</v>
      </c>
      <c r="E7" s="319"/>
      <c r="F7" s="319"/>
      <c r="G7" s="319" t="s">
        <v>231</v>
      </c>
      <c r="H7" s="319"/>
      <c r="I7" s="319"/>
      <c r="J7" s="318" t="s">
        <v>311</v>
      </c>
      <c r="K7" s="318"/>
      <c r="L7" s="318"/>
      <c r="M7" s="319"/>
      <c r="N7" s="319"/>
      <c r="O7" s="319"/>
      <c r="P7" s="253"/>
      <c r="Q7" s="253"/>
      <c r="R7" s="253"/>
      <c r="S7" s="253"/>
      <c r="T7" s="253"/>
      <c r="U7" s="254"/>
      <c r="V7" s="255"/>
      <c r="W7" s="247"/>
      <c r="X7" s="248"/>
      <c r="Y7" s="246"/>
      <c r="Z7" s="247"/>
      <c r="AA7" s="248"/>
      <c r="AB7" s="256"/>
      <c r="AC7" s="257"/>
      <c r="AD7" s="258"/>
      <c r="AE7" s="246"/>
      <c r="AF7" s="249"/>
      <c r="AG7" s="259"/>
      <c r="AH7" s="253"/>
      <c r="AI7" s="253"/>
      <c r="AJ7" s="253"/>
      <c r="AK7" s="253"/>
      <c r="AL7" s="253"/>
      <c r="AM7" s="253"/>
      <c r="AN7" s="253"/>
      <c r="AO7" s="253"/>
      <c r="AP7" s="254"/>
    </row>
    <row r="8" spans="1:42" ht="44.4" x14ac:dyDescent="0.25">
      <c r="A8" s="19"/>
      <c r="B8" s="20" t="s">
        <v>96</v>
      </c>
      <c r="C8" s="66" t="s">
        <v>97</v>
      </c>
      <c r="D8" s="199" t="s">
        <v>314</v>
      </c>
      <c r="E8" s="200"/>
      <c r="F8" s="200"/>
      <c r="G8" s="200" t="s">
        <v>49</v>
      </c>
      <c r="H8" s="200"/>
      <c r="I8" s="200"/>
      <c r="J8" s="200" t="s">
        <v>49</v>
      </c>
      <c r="K8" s="200"/>
      <c r="L8" s="200"/>
      <c r="M8" s="201"/>
      <c r="N8" s="201"/>
      <c r="O8" s="201"/>
      <c r="P8" s="201"/>
      <c r="Q8" s="201"/>
      <c r="R8" s="201"/>
      <c r="S8" s="202">
        <v>580</v>
      </c>
      <c r="T8" s="202"/>
      <c r="U8" s="203"/>
      <c r="V8" s="199" t="s">
        <v>49</v>
      </c>
      <c r="W8" s="200"/>
      <c r="X8" s="200"/>
      <c r="Y8" s="200"/>
      <c r="Z8" s="200"/>
      <c r="AA8" s="200"/>
      <c r="AB8" s="200" t="s">
        <v>49</v>
      </c>
      <c r="AC8" s="200"/>
      <c r="AD8" s="200"/>
      <c r="AE8" s="200"/>
      <c r="AF8" s="265"/>
      <c r="AG8" s="199" t="s">
        <v>49</v>
      </c>
      <c r="AH8" s="200"/>
      <c r="AI8" s="200" t="s">
        <v>50</v>
      </c>
      <c r="AJ8" s="200"/>
      <c r="AK8" s="260" t="s">
        <v>86</v>
      </c>
      <c r="AL8" s="260"/>
      <c r="AM8" s="260" t="s">
        <v>86</v>
      </c>
      <c r="AN8" s="260"/>
      <c r="AO8" s="260" t="s">
        <v>86</v>
      </c>
      <c r="AP8" s="283"/>
    </row>
    <row r="9" spans="1:42" ht="44.25" customHeight="1" x14ac:dyDescent="0.25">
      <c r="A9" s="19"/>
      <c r="B9" s="20" t="s">
        <v>200</v>
      </c>
      <c r="C9" s="81"/>
      <c r="D9" s="127" t="s">
        <v>315</v>
      </c>
      <c r="E9" s="124"/>
      <c r="F9" s="124"/>
      <c r="G9" s="124" t="s">
        <v>49</v>
      </c>
      <c r="H9" s="124"/>
      <c r="I9" s="124"/>
      <c r="J9" s="124" t="s">
        <v>49</v>
      </c>
      <c r="K9" s="124"/>
      <c r="L9" s="124"/>
      <c r="M9" s="124"/>
      <c r="N9" s="124"/>
      <c r="O9" s="124"/>
      <c r="P9" s="124"/>
      <c r="Q9" s="124"/>
      <c r="R9" s="124"/>
      <c r="S9" s="124">
        <v>183</v>
      </c>
      <c r="T9" s="124"/>
      <c r="U9" s="139"/>
      <c r="V9" s="127" t="s">
        <v>93</v>
      </c>
      <c r="W9" s="124"/>
      <c r="X9" s="124"/>
      <c r="Y9" s="124"/>
      <c r="Z9" s="124"/>
      <c r="AA9" s="124"/>
      <c r="AB9" s="124" t="s">
        <v>93</v>
      </c>
      <c r="AC9" s="124"/>
      <c r="AD9" s="124"/>
      <c r="AE9" s="124"/>
      <c r="AF9" s="139"/>
      <c r="AG9" s="264" t="s">
        <v>360</v>
      </c>
      <c r="AH9" s="197"/>
      <c r="AI9" s="124" t="s">
        <v>50</v>
      </c>
      <c r="AJ9" s="124"/>
      <c r="AK9" s="135" t="s">
        <v>86</v>
      </c>
      <c r="AL9" s="135"/>
      <c r="AM9" s="135" t="s">
        <v>86</v>
      </c>
      <c r="AN9" s="135"/>
      <c r="AO9" s="135" t="s">
        <v>86</v>
      </c>
      <c r="AP9" s="284"/>
    </row>
    <row r="10" spans="1:42" ht="44.4" x14ac:dyDescent="0.25">
      <c r="A10" s="19"/>
      <c r="B10" s="20" t="s">
        <v>55</v>
      </c>
      <c r="C10" s="66" t="s">
        <v>60</v>
      </c>
      <c r="D10" s="127" t="s">
        <v>316</v>
      </c>
      <c r="E10" s="124"/>
      <c r="F10" s="124"/>
      <c r="G10" s="124" t="s">
        <v>49</v>
      </c>
      <c r="H10" s="124"/>
      <c r="I10" s="124"/>
      <c r="J10" s="124" t="s">
        <v>49</v>
      </c>
      <c r="K10" s="124"/>
      <c r="L10" s="124"/>
      <c r="M10" s="124"/>
      <c r="N10" s="124"/>
      <c r="O10" s="124"/>
      <c r="P10" s="124"/>
      <c r="Q10" s="124"/>
      <c r="R10" s="124"/>
      <c r="S10" s="124">
        <v>300</v>
      </c>
      <c r="T10" s="124"/>
      <c r="U10" s="139"/>
      <c r="V10" s="127" t="s">
        <v>93</v>
      </c>
      <c r="W10" s="124"/>
      <c r="X10" s="124"/>
      <c r="Y10" s="124"/>
      <c r="Z10" s="124"/>
      <c r="AA10" s="124"/>
      <c r="AB10" s="124" t="s">
        <v>93</v>
      </c>
      <c r="AC10" s="124"/>
      <c r="AD10" s="124"/>
      <c r="AE10" s="124"/>
      <c r="AF10" s="139"/>
      <c r="AG10" s="332" t="s">
        <v>71</v>
      </c>
      <c r="AH10" s="217"/>
      <c r="AI10" s="124" t="s">
        <v>50</v>
      </c>
      <c r="AJ10" s="124"/>
      <c r="AK10" s="135" t="s">
        <v>86</v>
      </c>
      <c r="AL10" s="135"/>
      <c r="AM10" s="135" t="s">
        <v>86</v>
      </c>
      <c r="AN10" s="135"/>
      <c r="AO10" s="135" t="s">
        <v>86</v>
      </c>
      <c r="AP10" s="284"/>
    </row>
    <row r="11" spans="1:42" ht="44.25" customHeight="1" x14ac:dyDescent="0.25">
      <c r="A11" s="19"/>
      <c r="B11" s="20"/>
      <c r="C11" s="66"/>
      <c r="D11" s="127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4"/>
      <c r="Q11" s="124"/>
      <c r="R11" s="124"/>
      <c r="S11" s="124"/>
      <c r="T11" s="124"/>
      <c r="U11" s="139"/>
      <c r="V11" s="127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27"/>
      <c r="AH11" s="124"/>
      <c r="AI11" s="124"/>
      <c r="AJ11" s="124"/>
      <c r="AK11" s="135"/>
      <c r="AL11" s="135"/>
      <c r="AM11" s="135"/>
      <c r="AN11" s="135"/>
      <c r="AO11" s="136"/>
      <c r="AP11" s="137"/>
    </row>
    <row r="12" spans="1:42" ht="44.4" x14ac:dyDescent="0.25">
      <c r="A12" s="19"/>
      <c r="B12" s="20"/>
      <c r="C12" s="66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27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66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27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66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27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67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5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66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27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66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27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66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27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66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27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66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27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66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27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68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9"/>
      <c r="AH22" s="150"/>
      <c r="AI22" s="150"/>
      <c r="AJ22" s="150"/>
      <c r="AK22" s="150"/>
      <c r="AL22" s="150"/>
      <c r="AM22" s="150"/>
      <c r="AN22" s="150"/>
      <c r="AO22" s="266"/>
      <c r="AP22" s="26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267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BLACK/SILVER</v>
      </c>
      <c r="C35" s="39">
        <v>1</v>
      </c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DK GRAY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SHITAKE</v>
      </c>
      <c r="C37" s="39">
        <v>1</v>
      </c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2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70"/>
      <c r="C57" s="188" t="str">
        <f>AG4</f>
        <v>PUFFY AVIA NYLON/ NAPPA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topLeftCell="AB1" zoomScale="40" zoomScaleNormal="40" workbookViewId="0">
      <selection activeCell="AO3" sqref="AO3:AP4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11" width="20.6640625" customWidth="1"/>
    <col min="12" max="12" width="31.109375" customWidth="1"/>
    <col min="13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ht="110.25" customHeight="1" x14ac:dyDescent="0.25">
      <c r="A3" s="8"/>
      <c r="B3" s="108" t="s">
        <v>0</v>
      </c>
      <c r="C3" s="109"/>
      <c r="D3" s="239" t="s">
        <v>41</v>
      </c>
      <c r="E3" s="239"/>
      <c r="F3" s="239"/>
      <c r="G3" s="239"/>
      <c r="H3" s="239"/>
      <c r="I3" s="239"/>
      <c r="J3" s="239"/>
      <c r="K3" s="240" t="s">
        <v>1</v>
      </c>
      <c r="L3" s="240"/>
      <c r="M3" s="240"/>
      <c r="N3" s="240"/>
      <c r="O3" s="239"/>
      <c r="P3" s="239"/>
      <c r="Q3" s="239"/>
      <c r="R3" s="239"/>
      <c r="S3" s="239"/>
      <c r="T3" s="239"/>
      <c r="U3" s="239"/>
      <c r="V3" s="239"/>
      <c r="W3" s="239"/>
      <c r="X3" s="239"/>
      <c r="Y3" s="239"/>
      <c r="Z3" s="239"/>
      <c r="AA3" s="239"/>
      <c r="AB3" s="241" t="s">
        <v>2</v>
      </c>
      <c r="AC3" s="241"/>
      <c r="AD3" s="241"/>
      <c r="AE3" s="241"/>
      <c r="AF3" s="241"/>
      <c r="AG3" s="239" t="s">
        <v>42</v>
      </c>
      <c r="AH3" s="239"/>
      <c r="AI3" s="239"/>
      <c r="AJ3" s="239"/>
      <c r="AK3" s="239"/>
      <c r="AL3" s="239"/>
      <c r="AM3" s="239"/>
      <c r="AN3" s="227" t="s">
        <v>3</v>
      </c>
      <c r="AO3" s="229" t="s">
        <v>192</v>
      </c>
      <c r="AP3" s="230"/>
    </row>
    <row r="4" spans="1:42" ht="100.5" customHeight="1" thickBot="1" x14ac:dyDescent="0.3">
      <c r="A4" s="8"/>
      <c r="B4" s="233" t="s">
        <v>4</v>
      </c>
      <c r="C4" s="234"/>
      <c r="D4" s="235"/>
      <c r="E4" s="235"/>
      <c r="F4" s="235"/>
      <c r="G4" s="235"/>
      <c r="H4" s="235"/>
      <c r="I4" s="235"/>
      <c r="J4" s="235"/>
      <c r="K4" s="236" t="s">
        <v>5</v>
      </c>
      <c r="L4" s="236"/>
      <c r="M4" s="236"/>
      <c r="N4" s="236"/>
      <c r="O4" s="237" t="s">
        <v>266</v>
      </c>
      <c r="P4" s="237"/>
      <c r="Q4" s="237"/>
      <c r="R4" s="237"/>
      <c r="S4" s="237"/>
      <c r="T4" s="237"/>
      <c r="U4" s="237"/>
      <c r="V4" s="237"/>
      <c r="W4" s="237"/>
      <c r="X4" s="237"/>
      <c r="Y4" s="237"/>
      <c r="Z4" s="237"/>
      <c r="AA4" s="237"/>
      <c r="AB4" s="238" t="s">
        <v>6</v>
      </c>
      <c r="AC4" s="238"/>
      <c r="AD4" s="238"/>
      <c r="AE4" s="238"/>
      <c r="AF4" s="238"/>
      <c r="AG4" s="237" t="s">
        <v>298</v>
      </c>
      <c r="AH4" s="237"/>
      <c r="AI4" s="237"/>
      <c r="AJ4" s="237"/>
      <c r="AK4" s="237"/>
      <c r="AL4" s="237"/>
      <c r="AM4" s="237"/>
      <c r="AN4" s="228"/>
      <c r="AO4" s="231"/>
      <c r="AP4" s="232"/>
    </row>
    <row r="5" spans="1:42" ht="38.4" thickBot="1" x14ac:dyDescent="0.3">
      <c r="A5" s="8"/>
      <c r="B5" s="9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1"/>
      <c r="X5" s="11"/>
      <c r="Y5" s="11"/>
      <c r="Z5" s="11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2"/>
      <c r="AN5" s="12"/>
      <c r="AO5" s="11"/>
      <c r="AP5" s="13"/>
    </row>
    <row r="6" spans="1:42" ht="60.6" thickBot="1" x14ac:dyDescent="0.3">
      <c r="A6" s="123"/>
      <c r="B6" s="71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67.25" customHeight="1" x14ac:dyDescent="0.25">
      <c r="A7" s="123"/>
      <c r="B7" s="17"/>
      <c r="C7" s="18"/>
      <c r="D7" s="138" t="s">
        <v>235</v>
      </c>
      <c r="E7" s="113"/>
      <c r="F7" s="114"/>
      <c r="G7" s="113" t="s">
        <v>231</v>
      </c>
      <c r="H7" s="113"/>
      <c r="I7" s="114"/>
      <c r="J7" s="219" t="s">
        <v>311</v>
      </c>
      <c r="K7" s="219"/>
      <c r="L7" s="220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25" customHeight="1" x14ac:dyDescent="0.25">
      <c r="A8" s="19"/>
      <c r="B8" s="20" t="s">
        <v>96</v>
      </c>
      <c r="C8" s="21" t="s">
        <v>97</v>
      </c>
      <c r="D8" s="127" t="s">
        <v>49</v>
      </c>
      <c r="E8" s="124"/>
      <c r="F8" s="124"/>
      <c r="G8" s="127" t="s">
        <v>49</v>
      </c>
      <c r="H8" s="124"/>
      <c r="I8" s="124"/>
      <c r="J8" s="124" t="s">
        <v>49</v>
      </c>
      <c r="K8" s="124"/>
      <c r="L8" s="124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98" t="s">
        <v>49</v>
      </c>
      <c r="AH8" s="197"/>
      <c r="AI8" s="197" t="s">
        <v>50</v>
      </c>
      <c r="AJ8" s="197"/>
      <c r="AK8" s="191" t="s">
        <v>86</v>
      </c>
      <c r="AL8" s="191"/>
      <c r="AM8" s="191" t="s">
        <v>86</v>
      </c>
      <c r="AN8" s="191"/>
      <c r="AO8" s="191" t="s">
        <v>86</v>
      </c>
      <c r="AP8" s="191"/>
    </row>
    <row r="9" spans="1:42" ht="44.25" customHeight="1" x14ac:dyDescent="0.25">
      <c r="A9" s="19"/>
      <c r="B9" s="20" t="s">
        <v>102</v>
      </c>
      <c r="C9" s="57"/>
      <c r="D9" s="141" t="s">
        <v>56</v>
      </c>
      <c r="E9" s="142"/>
      <c r="F9" s="140"/>
      <c r="G9" s="141" t="s">
        <v>55</v>
      </c>
      <c r="H9" s="142"/>
      <c r="I9" s="140"/>
      <c r="J9" s="124" t="s">
        <v>76</v>
      </c>
      <c r="K9" s="124"/>
      <c r="L9" s="124"/>
      <c r="M9" s="124"/>
      <c r="N9" s="124"/>
      <c r="O9" s="124"/>
      <c r="P9" s="124"/>
      <c r="Q9" s="124"/>
      <c r="R9" s="124"/>
      <c r="S9" s="285">
        <v>300</v>
      </c>
      <c r="T9" s="285"/>
      <c r="U9" s="286"/>
      <c r="V9" s="127" t="s">
        <v>93</v>
      </c>
      <c r="W9" s="124"/>
      <c r="X9" s="124"/>
      <c r="Y9" s="124"/>
      <c r="Z9" s="124"/>
      <c r="AA9" s="124"/>
      <c r="AB9" s="124" t="s">
        <v>93</v>
      </c>
      <c r="AC9" s="124"/>
      <c r="AD9" s="124"/>
      <c r="AE9" s="124"/>
      <c r="AF9" s="139"/>
      <c r="AG9" s="198" t="s">
        <v>71</v>
      </c>
      <c r="AH9" s="197"/>
      <c r="AI9" s="197" t="s">
        <v>50</v>
      </c>
      <c r="AJ9" s="197"/>
      <c r="AK9" s="191" t="s">
        <v>86</v>
      </c>
      <c r="AL9" s="191"/>
      <c r="AM9" s="191" t="s">
        <v>86</v>
      </c>
      <c r="AN9" s="191"/>
      <c r="AO9" s="191" t="s">
        <v>86</v>
      </c>
      <c r="AP9" s="191"/>
    </row>
    <row r="10" spans="1:42" ht="44.4" x14ac:dyDescent="0.25">
      <c r="A10" s="19"/>
      <c r="B10" s="20"/>
      <c r="C10" s="21"/>
      <c r="D10" s="141"/>
      <c r="E10" s="142"/>
      <c r="F10" s="140"/>
      <c r="G10" s="141"/>
      <c r="H10" s="142"/>
      <c r="I10" s="140"/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39"/>
      <c r="V10" s="127"/>
      <c r="W10" s="124"/>
      <c r="X10" s="124"/>
      <c r="Y10" s="124"/>
      <c r="Z10" s="124"/>
      <c r="AA10" s="124"/>
      <c r="AB10" s="124"/>
      <c r="AC10" s="124"/>
      <c r="AD10" s="124"/>
      <c r="AE10" s="124"/>
      <c r="AF10" s="139"/>
      <c r="AG10" s="198"/>
      <c r="AH10" s="197"/>
      <c r="AI10" s="197"/>
      <c r="AJ10" s="197"/>
      <c r="AK10" s="191"/>
      <c r="AL10" s="191"/>
      <c r="AM10" s="191"/>
      <c r="AN10" s="191"/>
      <c r="AO10" s="191"/>
      <c r="AP10" s="191"/>
    </row>
    <row r="11" spans="1:42" ht="44.25" customHeight="1" x14ac:dyDescent="0.25">
      <c r="A11" s="19"/>
      <c r="B11" s="20"/>
      <c r="C11" s="21"/>
      <c r="D11" s="127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4"/>
      <c r="Q11" s="124"/>
      <c r="R11" s="124"/>
      <c r="S11" s="124"/>
      <c r="T11" s="124"/>
      <c r="U11" s="139"/>
      <c r="V11" s="127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40"/>
      <c r="AH11" s="124"/>
      <c r="AI11" s="124"/>
      <c r="AJ11" s="124"/>
      <c r="AK11" s="135"/>
      <c r="AL11" s="135"/>
      <c r="AM11" s="135"/>
      <c r="AN11" s="135"/>
      <c r="AO11" s="136"/>
      <c r="AP11" s="137"/>
    </row>
    <row r="12" spans="1:42" ht="44.4" x14ac:dyDescent="0.25">
      <c r="A12" s="19"/>
      <c r="B12" s="20"/>
      <c r="C12" s="21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267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BLACK/SILVER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IVORY/SHITAKE</v>
      </c>
      <c r="C36" s="39">
        <v>1</v>
      </c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>
        <f t="shared" si="0"/>
        <v>0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1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72"/>
      <c r="C57" s="188" t="str">
        <f>AG4</f>
        <v>SHEARLING/ NAPPA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</mergeCells>
  <phoneticPr fontId="35" type="noConversion"/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topLeftCell="A18" zoomScale="30" zoomScaleNormal="30" workbookViewId="0">
      <selection activeCell="A45" sqref="A45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192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190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191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60.6" thickBot="1" x14ac:dyDescent="0.3">
      <c r="A6" s="123"/>
      <c r="B6" s="58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67.25" customHeight="1" x14ac:dyDescent="0.25">
      <c r="A7" s="123"/>
      <c r="B7" s="17"/>
      <c r="C7" s="18"/>
      <c r="D7" s="138" t="s">
        <v>236</v>
      </c>
      <c r="E7" s="113"/>
      <c r="F7" s="114"/>
      <c r="G7" s="113"/>
      <c r="H7" s="113"/>
      <c r="I7" s="114"/>
      <c r="J7" s="113"/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25" customHeight="1" x14ac:dyDescent="0.25">
      <c r="A8" s="19"/>
      <c r="B8" s="20" t="s">
        <v>96</v>
      </c>
      <c r="C8" s="21" t="s">
        <v>97</v>
      </c>
      <c r="D8" s="141" t="s">
        <v>49</v>
      </c>
      <c r="E8" s="142"/>
      <c r="F8" s="140"/>
      <c r="G8" s="269"/>
      <c r="H8" s="142"/>
      <c r="I8" s="140"/>
      <c r="J8" s="269"/>
      <c r="K8" s="142"/>
      <c r="L8" s="140"/>
      <c r="M8" s="333"/>
      <c r="N8" s="334"/>
      <c r="O8" s="335"/>
      <c r="P8" s="333"/>
      <c r="Q8" s="334"/>
      <c r="R8" s="335"/>
      <c r="S8" s="270">
        <v>580</v>
      </c>
      <c r="T8" s="336"/>
      <c r="U8" s="337"/>
      <c r="V8" s="141" t="s">
        <v>49</v>
      </c>
      <c r="W8" s="142"/>
      <c r="X8" s="140"/>
      <c r="Y8" s="269"/>
      <c r="Z8" s="142"/>
      <c r="AA8" s="140"/>
      <c r="AB8" s="269" t="s">
        <v>49</v>
      </c>
      <c r="AC8" s="142"/>
      <c r="AD8" s="140"/>
      <c r="AE8" s="269"/>
      <c r="AF8" s="331"/>
      <c r="AG8" s="339" t="s">
        <v>49</v>
      </c>
      <c r="AH8" s="198"/>
      <c r="AI8" s="338" t="s">
        <v>50</v>
      </c>
      <c r="AJ8" s="198"/>
      <c r="AK8" s="191" t="s">
        <v>86</v>
      </c>
      <c r="AL8" s="191"/>
      <c r="AM8" s="191" t="s">
        <v>86</v>
      </c>
      <c r="AN8" s="191"/>
      <c r="AO8" s="191" t="s">
        <v>86</v>
      </c>
      <c r="AP8" s="191"/>
    </row>
    <row r="9" spans="1:42" ht="44.25" customHeight="1" x14ac:dyDescent="0.25">
      <c r="A9" s="19"/>
      <c r="B9" s="20" t="s">
        <v>55</v>
      </c>
      <c r="C9" s="21" t="s">
        <v>60</v>
      </c>
      <c r="D9" s="141" t="s">
        <v>55</v>
      </c>
      <c r="E9" s="142"/>
      <c r="F9" s="140"/>
      <c r="G9" s="269"/>
      <c r="H9" s="142"/>
      <c r="I9" s="140"/>
      <c r="J9" s="269"/>
      <c r="K9" s="142"/>
      <c r="L9" s="140"/>
      <c r="M9" s="333"/>
      <c r="N9" s="334"/>
      <c r="O9" s="335"/>
      <c r="P9" s="333"/>
      <c r="Q9" s="334"/>
      <c r="R9" s="335"/>
      <c r="S9" s="270">
        <v>300</v>
      </c>
      <c r="T9" s="336"/>
      <c r="U9" s="337"/>
      <c r="V9" s="127" t="s">
        <v>66</v>
      </c>
      <c r="W9" s="124"/>
      <c r="X9" s="124"/>
      <c r="Y9" s="124"/>
      <c r="Z9" s="124"/>
      <c r="AA9" s="124"/>
      <c r="AB9" s="124" t="s">
        <v>66</v>
      </c>
      <c r="AC9" s="124"/>
      <c r="AD9" s="124"/>
      <c r="AE9" s="269"/>
      <c r="AF9" s="331"/>
      <c r="AG9" s="339" t="s">
        <v>71</v>
      </c>
      <c r="AH9" s="198"/>
      <c r="AI9" s="338" t="s">
        <v>50</v>
      </c>
      <c r="AJ9" s="198"/>
      <c r="AK9" s="191" t="s">
        <v>86</v>
      </c>
      <c r="AL9" s="191"/>
      <c r="AM9" s="191" t="s">
        <v>86</v>
      </c>
      <c r="AN9" s="191"/>
      <c r="AO9" s="191" t="s">
        <v>86</v>
      </c>
      <c r="AP9" s="191"/>
    </row>
    <row r="10" spans="1:42" ht="44.25" customHeight="1" x14ac:dyDescent="0.25">
      <c r="A10" s="19"/>
      <c r="B10" s="20" t="s">
        <v>74</v>
      </c>
      <c r="C10" s="21">
        <v>864</v>
      </c>
      <c r="D10" s="141" t="s">
        <v>74</v>
      </c>
      <c r="E10" s="142"/>
      <c r="F10" s="140"/>
      <c r="G10" s="269"/>
      <c r="H10" s="142"/>
      <c r="I10" s="140"/>
      <c r="J10" s="269"/>
      <c r="K10" s="142"/>
      <c r="L10" s="140"/>
      <c r="M10" s="269"/>
      <c r="N10" s="142"/>
      <c r="O10" s="140"/>
      <c r="P10" s="333"/>
      <c r="Q10" s="334"/>
      <c r="R10" s="335"/>
      <c r="S10" s="269">
        <v>864</v>
      </c>
      <c r="T10" s="142"/>
      <c r="U10" s="331"/>
      <c r="V10" s="127" t="s">
        <v>66</v>
      </c>
      <c r="W10" s="124"/>
      <c r="X10" s="124"/>
      <c r="Y10" s="124"/>
      <c r="Z10" s="124"/>
      <c r="AA10" s="124"/>
      <c r="AB10" s="124" t="s">
        <v>66</v>
      </c>
      <c r="AC10" s="124"/>
      <c r="AD10" s="124"/>
      <c r="AE10" s="269"/>
      <c r="AF10" s="331"/>
      <c r="AG10" s="339" t="s">
        <v>71</v>
      </c>
      <c r="AH10" s="198"/>
      <c r="AI10" s="338" t="s">
        <v>50</v>
      </c>
      <c r="AJ10" s="198"/>
      <c r="AK10" s="191" t="s">
        <v>86</v>
      </c>
      <c r="AL10" s="191"/>
      <c r="AM10" s="191" t="s">
        <v>86</v>
      </c>
      <c r="AN10" s="191"/>
      <c r="AO10" s="191" t="s">
        <v>86</v>
      </c>
      <c r="AP10" s="191"/>
    </row>
    <row r="11" spans="1:42" ht="44.25" customHeight="1" x14ac:dyDescent="0.25">
      <c r="A11" s="19"/>
      <c r="B11" s="20" t="s">
        <v>57</v>
      </c>
      <c r="C11" s="21" t="s">
        <v>62</v>
      </c>
      <c r="D11" s="141" t="s">
        <v>57</v>
      </c>
      <c r="E11" s="142"/>
      <c r="F11" s="140"/>
      <c r="G11" s="141"/>
      <c r="H11" s="142"/>
      <c r="I11" s="140"/>
      <c r="J11" s="124"/>
      <c r="K11" s="124"/>
      <c r="L11" s="124"/>
      <c r="M11" s="124"/>
      <c r="N11" s="124"/>
      <c r="O11" s="124"/>
      <c r="P11" s="128"/>
      <c r="Q11" s="128"/>
      <c r="R11" s="128"/>
      <c r="S11" s="143" t="s">
        <v>212</v>
      </c>
      <c r="T11" s="143"/>
      <c r="U11" s="144"/>
      <c r="V11" s="127" t="s">
        <v>66</v>
      </c>
      <c r="W11" s="124"/>
      <c r="X11" s="124"/>
      <c r="Y11" s="124"/>
      <c r="Z11" s="124"/>
      <c r="AA11" s="124"/>
      <c r="AB11" s="124" t="s">
        <v>66</v>
      </c>
      <c r="AC11" s="124"/>
      <c r="AD11" s="124"/>
      <c r="AE11" s="124"/>
      <c r="AF11" s="139"/>
      <c r="AG11" s="198" t="s">
        <v>71</v>
      </c>
      <c r="AH11" s="197"/>
      <c r="AI11" s="197" t="s">
        <v>50</v>
      </c>
      <c r="AJ11" s="197"/>
      <c r="AK11" s="191" t="s">
        <v>86</v>
      </c>
      <c r="AL11" s="191"/>
      <c r="AM11" s="191" t="s">
        <v>86</v>
      </c>
      <c r="AN11" s="191"/>
      <c r="AO11" s="191" t="s">
        <v>86</v>
      </c>
      <c r="AP11" s="191"/>
    </row>
    <row r="12" spans="1:42" ht="44.25" customHeight="1" x14ac:dyDescent="0.25">
      <c r="A12" s="19"/>
      <c r="B12" s="20" t="s">
        <v>58</v>
      </c>
      <c r="C12" s="21" t="s">
        <v>63</v>
      </c>
      <c r="D12" s="141" t="s">
        <v>58</v>
      </c>
      <c r="E12" s="142"/>
      <c r="F12" s="140"/>
      <c r="G12" s="141"/>
      <c r="H12" s="142"/>
      <c r="I12" s="140"/>
      <c r="J12" s="124"/>
      <c r="K12" s="124"/>
      <c r="L12" s="124"/>
      <c r="M12" s="124"/>
      <c r="N12" s="124"/>
      <c r="O12" s="124"/>
      <c r="P12" s="124"/>
      <c r="Q12" s="124"/>
      <c r="R12" s="124"/>
      <c r="S12" s="124">
        <v>311</v>
      </c>
      <c r="T12" s="124"/>
      <c r="U12" s="139"/>
      <c r="V12" s="127" t="s">
        <v>93</v>
      </c>
      <c r="W12" s="124"/>
      <c r="X12" s="124"/>
      <c r="Y12" s="124"/>
      <c r="Z12" s="124"/>
      <c r="AA12" s="124"/>
      <c r="AB12" s="124" t="s">
        <v>93</v>
      </c>
      <c r="AC12" s="124"/>
      <c r="AD12" s="124"/>
      <c r="AE12" s="124"/>
      <c r="AF12" s="139"/>
      <c r="AG12" s="198" t="s">
        <v>358</v>
      </c>
      <c r="AH12" s="197"/>
      <c r="AI12" s="197" t="s">
        <v>50</v>
      </c>
      <c r="AJ12" s="197"/>
      <c r="AK12" s="191" t="s">
        <v>86</v>
      </c>
      <c r="AL12" s="191"/>
      <c r="AM12" s="191" t="s">
        <v>86</v>
      </c>
      <c r="AN12" s="191"/>
      <c r="AO12" s="191" t="s">
        <v>86</v>
      </c>
      <c r="AP12" s="191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193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BLACK/SILVER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SHITAKE</v>
      </c>
      <c r="C36" s="39">
        <v>1</v>
      </c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GARNET</v>
      </c>
      <c r="C37" s="39">
        <v>1</v>
      </c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 t="str">
        <f t="shared" si="0"/>
        <v>OLIVE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 t="str">
        <f t="shared" si="0"/>
        <v>STEEL BLUE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2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NEW BUBBLE LAMB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topLeftCell="A20" zoomScale="40" zoomScaleNormal="40" workbookViewId="0">
      <selection activeCell="A24" sqref="A24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ht="110.25" customHeight="1" x14ac:dyDescent="0.25">
      <c r="A3" s="8"/>
      <c r="B3" s="108" t="s">
        <v>0</v>
      </c>
      <c r="C3" s="109"/>
      <c r="D3" s="239" t="s">
        <v>41</v>
      </c>
      <c r="E3" s="239"/>
      <c r="F3" s="239"/>
      <c r="G3" s="239"/>
      <c r="H3" s="239"/>
      <c r="I3" s="239"/>
      <c r="J3" s="239"/>
      <c r="K3" s="240" t="s">
        <v>1</v>
      </c>
      <c r="L3" s="240"/>
      <c r="M3" s="240"/>
      <c r="N3" s="240"/>
      <c r="O3" s="239"/>
      <c r="P3" s="239"/>
      <c r="Q3" s="239"/>
      <c r="R3" s="239"/>
      <c r="S3" s="239"/>
      <c r="T3" s="239"/>
      <c r="U3" s="239"/>
      <c r="V3" s="239"/>
      <c r="W3" s="239"/>
      <c r="X3" s="239"/>
      <c r="Y3" s="239"/>
      <c r="Z3" s="239"/>
      <c r="AA3" s="239"/>
      <c r="AB3" s="241" t="s">
        <v>2</v>
      </c>
      <c r="AC3" s="241"/>
      <c r="AD3" s="241"/>
      <c r="AE3" s="241"/>
      <c r="AF3" s="241"/>
      <c r="AG3" s="239" t="s">
        <v>42</v>
      </c>
      <c r="AH3" s="239"/>
      <c r="AI3" s="239"/>
      <c r="AJ3" s="239"/>
      <c r="AK3" s="239"/>
      <c r="AL3" s="239"/>
      <c r="AM3" s="239"/>
      <c r="AN3" s="227" t="s">
        <v>3</v>
      </c>
      <c r="AO3" s="229" t="s">
        <v>192</v>
      </c>
      <c r="AP3" s="230"/>
    </row>
    <row r="4" spans="1:42" ht="100.5" customHeight="1" thickBot="1" x14ac:dyDescent="0.3">
      <c r="A4" s="8"/>
      <c r="B4" s="233" t="s">
        <v>4</v>
      </c>
      <c r="C4" s="234"/>
      <c r="D4" s="235"/>
      <c r="E4" s="235"/>
      <c r="F4" s="235"/>
      <c r="G4" s="235"/>
      <c r="H4" s="235"/>
      <c r="I4" s="235"/>
      <c r="J4" s="235"/>
      <c r="K4" s="236" t="s">
        <v>5</v>
      </c>
      <c r="L4" s="236"/>
      <c r="M4" s="236"/>
      <c r="N4" s="236"/>
      <c r="O4" s="237" t="s">
        <v>273</v>
      </c>
      <c r="P4" s="237"/>
      <c r="Q4" s="237"/>
      <c r="R4" s="237"/>
      <c r="S4" s="237"/>
      <c r="T4" s="237"/>
      <c r="U4" s="237"/>
      <c r="V4" s="237"/>
      <c r="W4" s="237"/>
      <c r="X4" s="237"/>
      <c r="Y4" s="237"/>
      <c r="Z4" s="237"/>
      <c r="AA4" s="237"/>
      <c r="AB4" s="238" t="s">
        <v>6</v>
      </c>
      <c r="AC4" s="238"/>
      <c r="AD4" s="238"/>
      <c r="AE4" s="238"/>
      <c r="AF4" s="238"/>
      <c r="AG4" s="237" t="s">
        <v>131</v>
      </c>
      <c r="AH4" s="237"/>
      <c r="AI4" s="237"/>
      <c r="AJ4" s="237"/>
      <c r="AK4" s="237"/>
      <c r="AL4" s="237"/>
      <c r="AM4" s="237"/>
      <c r="AN4" s="228"/>
      <c r="AO4" s="231"/>
      <c r="AP4" s="232"/>
    </row>
    <row r="5" spans="1:42" ht="38.4" thickBot="1" x14ac:dyDescent="0.3">
      <c r="A5" s="8"/>
      <c r="B5" s="9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1"/>
      <c r="X5" s="11"/>
      <c r="Y5" s="11"/>
      <c r="Z5" s="11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2"/>
      <c r="AN5" s="12"/>
      <c r="AO5" s="11"/>
      <c r="AP5" s="13"/>
    </row>
    <row r="6" spans="1:42" ht="60.6" thickBot="1" x14ac:dyDescent="0.3">
      <c r="A6" s="123"/>
      <c r="B6" s="69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67.25" customHeight="1" x14ac:dyDescent="0.25">
      <c r="A7" s="123"/>
      <c r="B7" s="17"/>
      <c r="C7" s="18"/>
      <c r="D7" s="138" t="s">
        <v>231</v>
      </c>
      <c r="E7" s="113"/>
      <c r="F7" s="114"/>
      <c r="G7" s="195" t="s">
        <v>311</v>
      </c>
      <c r="H7" s="195"/>
      <c r="I7" s="196"/>
      <c r="J7" s="113" t="s">
        <v>321</v>
      </c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4" x14ac:dyDescent="0.25">
      <c r="A8" s="19"/>
      <c r="B8" s="20" t="s">
        <v>96</v>
      </c>
      <c r="C8" s="21" t="s">
        <v>97</v>
      </c>
      <c r="D8" s="141" t="s">
        <v>49</v>
      </c>
      <c r="E8" s="142"/>
      <c r="F8" s="140"/>
      <c r="G8" s="269" t="s">
        <v>49</v>
      </c>
      <c r="H8" s="142"/>
      <c r="I8" s="140"/>
      <c r="J8" s="269" t="s">
        <v>49</v>
      </c>
      <c r="K8" s="142"/>
      <c r="L8" s="140"/>
      <c r="M8" s="333"/>
      <c r="N8" s="334"/>
      <c r="O8" s="335"/>
      <c r="P8" s="333"/>
      <c r="Q8" s="334"/>
      <c r="R8" s="335"/>
      <c r="S8" s="270">
        <v>580</v>
      </c>
      <c r="T8" s="336"/>
      <c r="U8" s="337"/>
      <c r="V8" s="141" t="s">
        <v>49</v>
      </c>
      <c r="W8" s="142"/>
      <c r="X8" s="140"/>
      <c r="Y8" s="269"/>
      <c r="Z8" s="142"/>
      <c r="AA8" s="140"/>
      <c r="AB8" s="269" t="s">
        <v>49</v>
      </c>
      <c r="AC8" s="142"/>
      <c r="AD8" s="140"/>
      <c r="AE8" s="269"/>
      <c r="AF8" s="331"/>
      <c r="AG8" s="339" t="s">
        <v>49</v>
      </c>
      <c r="AH8" s="198"/>
      <c r="AI8" s="338" t="s">
        <v>50</v>
      </c>
      <c r="AJ8" s="198"/>
      <c r="AK8" s="191" t="s">
        <v>86</v>
      </c>
      <c r="AL8" s="191"/>
      <c r="AM8" s="191" t="s">
        <v>86</v>
      </c>
      <c r="AN8" s="191"/>
      <c r="AO8" s="191" t="s">
        <v>86</v>
      </c>
      <c r="AP8" s="191"/>
    </row>
    <row r="9" spans="1:42" ht="44.25" customHeight="1" x14ac:dyDescent="0.25">
      <c r="A9" s="19"/>
      <c r="B9" s="20" t="s">
        <v>58</v>
      </c>
      <c r="C9" s="21" t="s">
        <v>63</v>
      </c>
      <c r="D9" s="141" t="s">
        <v>58</v>
      </c>
      <c r="E9" s="142"/>
      <c r="F9" s="140"/>
      <c r="G9" s="141" t="s">
        <v>49</v>
      </c>
      <c r="H9" s="142"/>
      <c r="I9" s="140"/>
      <c r="J9" s="141" t="s">
        <v>49</v>
      </c>
      <c r="K9" s="142"/>
      <c r="L9" s="140"/>
      <c r="M9" s="124"/>
      <c r="N9" s="124"/>
      <c r="O9" s="124"/>
      <c r="P9" s="124"/>
      <c r="Q9" s="124"/>
      <c r="R9" s="124"/>
      <c r="S9" s="124">
        <v>311</v>
      </c>
      <c r="T9" s="124"/>
      <c r="U9" s="139"/>
      <c r="V9" s="127" t="s">
        <v>93</v>
      </c>
      <c r="W9" s="124"/>
      <c r="X9" s="124"/>
      <c r="Y9" s="124"/>
      <c r="Z9" s="124"/>
      <c r="AA9" s="124"/>
      <c r="AB9" s="124" t="s">
        <v>93</v>
      </c>
      <c r="AC9" s="124"/>
      <c r="AD9" s="124"/>
      <c r="AE9" s="124"/>
      <c r="AF9" s="139"/>
      <c r="AG9" s="198" t="s">
        <v>358</v>
      </c>
      <c r="AH9" s="197"/>
      <c r="AI9" s="197" t="s">
        <v>50</v>
      </c>
      <c r="AJ9" s="197"/>
      <c r="AK9" s="191" t="s">
        <v>86</v>
      </c>
      <c r="AL9" s="191"/>
      <c r="AM9" s="191" t="s">
        <v>86</v>
      </c>
      <c r="AN9" s="191"/>
      <c r="AO9" s="191" t="s">
        <v>86</v>
      </c>
      <c r="AP9" s="191"/>
    </row>
    <row r="10" spans="1:42" ht="44.4" x14ac:dyDescent="0.25">
      <c r="A10" s="19"/>
      <c r="B10" s="20" t="s">
        <v>74</v>
      </c>
      <c r="C10" s="21">
        <v>864</v>
      </c>
      <c r="D10" s="141" t="s">
        <v>74</v>
      </c>
      <c r="E10" s="142"/>
      <c r="F10" s="140"/>
      <c r="G10" s="269" t="s">
        <v>49</v>
      </c>
      <c r="H10" s="142"/>
      <c r="I10" s="140"/>
      <c r="J10" s="269" t="s">
        <v>49</v>
      </c>
      <c r="K10" s="142"/>
      <c r="L10" s="140"/>
      <c r="M10" s="269"/>
      <c r="N10" s="142"/>
      <c r="O10" s="140"/>
      <c r="P10" s="333"/>
      <c r="Q10" s="334"/>
      <c r="R10" s="335"/>
      <c r="S10" s="269">
        <v>864</v>
      </c>
      <c r="T10" s="142"/>
      <c r="U10" s="331"/>
      <c r="V10" s="127" t="s">
        <v>66</v>
      </c>
      <c r="W10" s="124"/>
      <c r="X10" s="124"/>
      <c r="Y10" s="124"/>
      <c r="Z10" s="124"/>
      <c r="AA10" s="124"/>
      <c r="AB10" s="124" t="s">
        <v>66</v>
      </c>
      <c r="AC10" s="124"/>
      <c r="AD10" s="124"/>
      <c r="AE10" s="269"/>
      <c r="AF10" s="331"/>
      <c r="AG10" s="339" t="s">
        <v>71</v>
      </c>
      <c r="AH10" s="198"/>
      <c r="AI10" s="338" t="s">
        <v>50</v>
      </c>
      <c r="AJ10" s="198"/>
      <c r="AK10" s="191" t="s">
        <v>86</v>
      </c>
      <c r="AL10" s="191"/>
      <c r="AM10" s="191" t="s">
        <v>86</v>
      </c>
      <c r="AN10" s="191"/>
      <c r="AO10" s="191" t="s">
        <v>86</v>
      </c>
      <c r="AP10" s="191"/>
    </row>
    <row r="11" spans="1:42" ht="44.4" x14ac:dyDescent="0.25">
      <c r="A11" s="19"/>
      <c r="B11" s="20" t="s">
        <v>57</v>
      </c>
      <c r="C11" s="21" t="s">
        <v>62</v>
      </c>
      <c r="D11" s="141" t="s">
        <v>57</v>
      </c>
      <c r="E11" s="142"/>
      <c r="F11" s="140"/>
      <c r="G11" s="141" t="s">
        <v>49</v>
      </c>
      <c r="H11" s="142"/>
      <c r="I11" s="140"/>
      <c r="J11" s="141" t="s">
        <v>49</v>
      </c>
      <c r="K11" s="142"/>
      <c r="L11" s="140"/>
      <c r="M11" s="124"/>
      <c r="N11" s="124"/>
      <c r="O11" s="124"/>
      <c r="P11" s="128"/>
      <c r="Q11" s="128"/>
      <c r="R11" s="128"/>
      <c r="S11" s="143" t="s">
        <v>212</v>
      </c>
      <c r="T11" s="143"/>
      <c r="U11" s="144"/>
      <c r="V11" s="127" t="s">
        <v>66</v>
      </c>
      <c r="W11" s="124"/>
      <c r="X11" s="124"/>
      <c r="Y11" s="124"/>
      <c r="Z11" s="124"/>
      <c r="AA11" s="124"/>
      <c r="AB11" s="124" t="s">
        <v>66</v>
      </c>
      <c r="AC11" s="124"/>
      <c r="AD11" s="124"/>
      <c r="AE11" s="124"/>
      <c r="AF11" s="139"/>
      <c r="AG11" s="198" t="s">
        <v>71</v>
      </c>
      <c r="AH11" s="197"/>
      <c r="AI11" s="197" t="s">
        <v>50</v>
      </c>
      <c r="AJ11" s="197"/>
      <c r="AK11" s="191" t="s">
        <v>86</v>
      </c>
      <c r="AL11" s="191"/>
      <c r="AM11" s="191" t="s">
        <v>86</v>
      </c>
      <c r="AN11" s="191"/>
      <c r="AO11" s="191" t="s">
        <v>86</v>
      </c>
      <c r="AP11" s="191"/>
    </row>
    <row r="12" spans="1:42" ht="44.4" x14ac:dyDescent="0.25">
      <c r="A12" s="19"/>
      <c r="B12" s="20"/>
      <c r="C12" s="21"/>
      <c r="D12" s="141"/>
      <c r="E12" s="142"/>
      <c r="F12" s="140"/>
      <c r="G12" s="141"/>
      <c r="H12" s="142"/>
      <c r="I12" s="140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118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BLACK/SILVER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STEEL BLUE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GARNET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 t="str">
        <f t="shared" si="0"/>
        <v>OLIVE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0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70"/>
      <c r="C57" s="188" t="str">
        <f>AG4</f>
        <v>NAPPA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topLeftCell="A13" zoomScale="30" zoomScaleNormal="30" workbookViewId="0">
      <selection activeCell="A25" sqref="A25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11" width="20.6640625" customWidth="1"/>
    <col min="12" max="12" width="20.33203125" customWidth="1"/>
    <col min="13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ht="110.25" customHeight="1" x14ac:dyDescent="0.25">
      <c r="A3" s="8"/>
      <c r="B3" s="108" t="s">
        <v>0</v>
      </c>
      <c r="C3" s="109"/>
      <c r="D3" s="239" t="s">
        <v>41</v>
      </c>
      <c r="E3" s="239"/>
      <c r="F3" s="239"/>
      <c r="G3" s="239"/>
      <c r="H3" s="239"/>
      <c r="I3" s="239"/>
      <c r="J3" s="239"/>
      <c r="K3" s="240" t="s">
        <v>1</v>
      </c>
      <c r="L3" s="240"/>
      <c r="M3" s="240"/>
      <c r="N3" s="240"/>
      <c r="O3" s="239"/>
      <c r="P3" s="239"/>
      <c r="Q3" s="239"/>
      <c r="R3" s="239"/>
      <c r="S3" s="239"/>
      <c r="T3" s="239"/>
      <c r="U3" s="239"/>
      <c r="V3" s="239"/>
      <c r="W3" s="239"/>
      <c r="X3" s="239"/>
      <c r="Y3" s="239"/>
      <c r="Z3" s="239"/>
      <c r="AA3" s="239"/>
      <c r="AB3" s="241" t="s">
        <v>2</v>
      </c>
      <c r="AC3" s="241"/>
      <c r="AD3" s="241"/>
      <c r="AE3" s="241"/>
      <c r="AF3" s="241"/>
      <c r="AG3" s="239" t="s">
        <v>42</v>
      </c>
      <c r="AH3" s="239"/>
      <c r="AI3" s="239"/>
      <c r="AJ3" s="239"/>
      <c r="AK3" s="239"/>
      <c r="AL3" s="239"/>
      <c r="AM3" s="239"/>
      <c r="AN3" s="227" t="s">
        <v>3</v>
      </c>
      <c r="AO3" s="229" t="s">
        <v>192</v>
      </c>
      <c r="AP3" s="230"/>
    </row>
    <row r="4" spans="1:42" ht="100.5" customHeight="1" thickBot="1" x14ac:dyDescent="0.3">
      <c r="A4" s="8"/>
      <c r="B4" s="233" t="s">
        <v>4</v>
      </c>
      <c r="C4" s="234"/>
      <c r="D4" s="235"/>
      <c r="E4" s="235"/>
      <c r="F4" s="235"/>
      <c r="G4" s="235"/>
      <c r="H4" s="235"/>
      <c r="I4" s="235"/>
      <c r="J4" s="235"/>
      <c r="K4" s="236" t="s">
        <v>5</v>
      </c>
      <c r="L4" s="236"/>
      <c r="M4" s="236"/>
      <c r="N4" s="236"/>
      <c r="O4" s="237"/>
      <c r="P4" s="237"/>
      <c r="Q4" s="237"/>
      <c r="R4" s="237"/>
      <c r="S4" s="237"/>
      <c r="T4" s="237"/>
      <c r="U4" s="237"/>
      <c r="V4" s="237"/>
      <c r="W4" s="237"/>
      <c r="X4" s="237"/>
      <c r="Y4" s="237"/>
      <c r="Z4" s="237"/>
      <c r="AA4" s="237"/>
      <c r="AB4" s="238" t="s">
        <v>6</v>
      </c>
      <c r="AC4" s="238"/>
      <c r="AD4" s="238"/>
      <c r="AE4" s="238"/>
      <c r="AF4" s="238"/>
      <c r="AG4" s="237" t="s">
        <v>302</v>
      </c>
      <c r="AH4" s="237"/>
      <c r="AI4" s="237"/>
      <c r="AJ4" s="237"/>
      <c r="AK4" s="237"/>
      <c r="AL4" s="237"/>
      <c r="AM4" s="237"/>
      <c r="AN4" s="228"/>
      <c r="AO4" s="231"/>
      <c r="AP4" s="232"/>
    </row>
    <row r="5" spans="1:42" ht="38.4" thickBot="1" x14ac:dyDescent="0.3">
      <c r="A5" s="8"/>
      <c r="B5" s="9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1"/>
      <c r="X5" s="11"/>
      <c r="Y5" s="11"/>
      <c r="Z5" s="11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2"/>
      <c r="AN5" s="12"/>
      <c r="AO5" s="11"/>
      <c r="AP5" s="13"/>
    </row>
    <row r="6" spans="1:42" ht="60.6" thickBot="1" x14ac:dyDescent="0.3">
      <c r="A6" s="123"/>
      <c r="B6" s="69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204.75" customHeight="1" x14ac:dyDescent="0.25">
      <c r="A7" s="123"/>
      <c r="B7" s="17"/>
      <c r="C7" s="18"/>
      <c r="D7" s="208" t="s">
        <v>322</v>
      </c>
      <c r="E7" s="189"/>
      <c r="F7" s="190"/>
      <c r="G7" s="113" t="s">
        <v>323</v>
      </c>
      <c r="H7" s="113"/>
      <c r="I7" s="114"/>
      <c r="J7" s="189" t="s">
        <v>311</v>
      </c>
      <c r="K7" s="189"/>
      <c r="L7" s="190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25" customHeight="1" x14ac:dyDescent="0.25">
      <c r="A8" s="19"/>
      <c r="B8" s="20" t="s">
        <v>96</v>
      </c>
      <c r="C8" s="21" t="s">
        <v>97</v>
      </c>
      <c r="D8" s="141" t="s">
        <v>49</v>
      </c>
      <c r="E8" s="142"/>
      <c r="F8" s="140"/>
      <c r="G8" s="141" t="s">
        <v>49</v>
      </c>
      <c r="H8" s="142"/>
      <c r="I8" s="140"/>
      <c r="J8" s="269" t="s">
        <v>49</v>
      </c>
      <c r="K8" s="142"/>
      <c r="L8" s="140"/>
      <c r="M8" s="333"/>
      <c r="N8" s="334"/>
      <c r="O8" s="335"/>
      <c r="P8" s="333"/>
      <c r="Q8" s="334"/>
      <c r="R8" s="335"/>
      <c r="S8" s="270">
        <v>580</v>
      </c>
      <c r="T8" s="336"/>
      <c r="U8" s="337"/>
      <c r="V8" s="141" t="s">
        <v>49</v>
      </c>
      <c r="W8" s="142"/>
      <c r="X8" s="140"/>
      <c r="Y8" s="269"/>
      <c r="Z8" s="142"/>
      <c r="AA8" s="140"/>
      <c r="AB8" s="269" t="s">
        <v>49</v>
      </c>
      <c r="AC8" s="142"/>
      <c r="AD8" s="140"/>
      <c r="AE8" s="269"/>
      <c r="AF8" s="331"/>
      <c r="AG8" s="141" t="s">
        <v>49</v>
      </c>
      <c r="AH8" s="140"/>
      <c r="AI8" s="269" t="s">
        <v>50</v>
      </c>
      <c r="AJ8" s="140"/>
      <c r="AK8" s="135" t="s">
        <v>86</v>
      </c>
      <c r="AL8" s="135"/>
      <c r="AM8" s="135" t="s">
        <v>86</v>
      </c>
      <c r="AN8" s="135"/>
      <c r="AO8" s="135" t="s">
        <v>86</v>
      </c>
      <c r="AP8" s="135"/>
    </row>
    <row r="9" spans="1:42" ht="44.25" customHeight="1" x14ac:dyDescent="0.25">
      <c r="A9" s="19"/>
      <c r="B9" s="20" t="s">
        <v>58</v>
      </c>
      <c r="C9" s="21" t="s">
        <v>63</v>
      </c>
      <c r="D9" s="141" t="s">
        <v>58</v>
      </c>
      <c r="E9" s="142"/>
      <c r="F9" s="140"/>
      <c r="G9" s="141" t="s">
        <v>58</v>
      </c>
      <c r="H9" s="142"/>
      <c r="I9" s="140"/>
      <c r="J9" s="141" t="s">
        <v>49</v>
      </c>
      <c r="K9" s="142"/>
      <c r="L9" s="140"/>
      <c r="M9" s="124"/>
      <c r="N9" s="124"/>
      <c r="O9" s="124"/>
      <c r="P9" s="124"/>
      <c r="Q9" s="124"/>
      <c r="R9" s="124"/>
      <c r="S9" s="124">
        <v>311</v>
      </c>
      <c r="T9" s="124"/>
      <c r="U9" s="139"/>
      <c r="V9" s="127" t="s">
        <v>93</v>
      </c>
      <c r="W9" s="124"/>
      <c r="X9" s="124"/>
      <c r="Y9" s="124"/>
      <c r="Z9" s="124"/>
      <c r="AA9" s="124"/>
      <c r="AB9" s="124" t="s">
        <v>93</v>
      </c>
      <c r="AC9" s="124"/>
      <c r="AD9" s="124"/>
      <c r="AE9" s="124"/>
      <c r="AF9" s="139"/>
      <c r="AG9" s="198" t="s">
        <v>358</v>
      </c>
      <c r="AH9" s="197"/>
      <c r="AI9" s="124" t="s">
        <v>50</v>
      </c>
      <c r="AJ9" s="124"/>
      <c r="AK9" s="135" t="s">
        <v>86</v>
      </c>
      <c r="AL9" s="135"/>
      <c r="AM9" s="135" t="s">
        <v>86</v>
      </c>
      <c r="AN9" s="135"/>
      <c r="AO9" s="135" t="s">
        <v>86</v>
      </c>
      <c r="AP9" s="135"/>
    </row>
    <row r="10" spans="1:42" ht="44.25" customHeight="1" x14ac:dyDescent="0.25">
      <c r="A10" s="19"/>
      <c r="B10" s="20" t="s">
        <v>74</v>
      </c>
      <c r="C10" s="21">
        <v>864</v>
      </c>
      <c r="D10" s="141" t="s">
        <v>74</v>
      </c>
      <c r="E10" s="142"/>
      <c r="F10" s="140"/>
      <c r="G10" s="141" t="s">
        <v>74</v>
      </c>
      <c r="H10" s="142"/>
      <c r="I10" s="140"/>
      <c r="J10" s="269" t="s">
        <v>49</v>
      </c>
      <c r="K10" s="142"/>
      <c r="L10" s="140"/>
      <c r="M10" s="269"/>
      <c r="N10" s="142"/>
      <c r="O10" s="140"/>
      <c r="P10" s="333"/>
      <c r="Q10" s="334"/>
      <c r="R10" s="335"/>
      <c r="S10" s="269">
        <v>864</v>
      </c>
      <c r="T10" s="142"/>
      <c r="U10" s="331"/>
      <c r="V10" s="127" t="s">
        <v>93</v>
      </c>
      <c r="W10" s="124"/>
      <c r="X10" s="124"/>
      <c r="Y10" s="124"/>
      <c r="Z10" s="124"/>
      <c r="AA10" s="124"/>
      <c r="AB10" s="124" t="s">
        <v>93</v>
      </c>
      <c r="AC10" s="124"/>
      <c r="AD10" s="124"/>
      <c r="AE10" s="269"/>
      <c r="AF10" s="331"/>
      <c r="AG10" s="141" t="s">
        <v>71</v>
      </c>
      <c r="AH10" s="140"/>
      <c r="AI10" s="269" t="s">
        <v>50</v>
      </c>
      <c r="AJ10" s="140"/>
      <c r="AK10" s="135" t="s">
        <v>86</v>
      </c>
      <c r="AL10" s="135"/>
      <c r="AM10" s="135" t="s">
        <v>86</v>
      </c>
      <c r="AN10" s="135"/>
      <c r="AO10" s="135" t="s">
        <v>86</v>
      </c>
      <c r="AP10" s="135"/>
    </row>
    <row r="11" spans="1:42" ht="44.25" customHeight="1" x14ac:dyDescent="0.25">
      <c r="A11" s="19"/>
      <c r="B11" s="20" t="s">
        <v>87</v>
      </c>
      <c r="C11" s="21" t="s">
        <v>274</v>
      </c>
      <c r="D11" s="141" t="s">
        <v>324</v>
      </c>
      <c r="E11" s="142"/>
      <c r="F11" s="140"/>
      <c r="G11" s="141" t="s">
        <v>324</v>
      </c>
      <c r="H11" s="142"/>
      <c r="I11" s="140"/>
      <c r="J11" s="124" t="s">
        <v>49</v>
      </c>
      <c r="K11" s="124"/>
      <c r="L11" s="124"/>
      <c r="M11" s="124"/>
      <c r="N11" s="124"/>
      <c r="O11" s="124"/>
      <c r="P11" s="124"/>
      <c r="Q11" s="124"/>
      <c r="R11" s="124"/>
      <c r="S11" s="124">
        <v>580</v>
      </c>
      <c r="T11" s="124"/>
      <c r="U11" s="139"/>
      <c r="V11" s="127" t="s">
        <v>93</v>
      </c>
      <c r="W11" s="124"/>
      <c r="X11" s="124"/>
      <c r="Y11" s="124"/>
      <c r="Z11" s="124"/>
      <c r="AA11" s="124"/>
      <c r="AB11" s="124" t="s">
        <v>93</v>
      </c>
      <c r="AC11" s="124"/>
      <c r="AD11" s="124"/>
      <c r="AE11" s="124"/>
      <c r="AF11" s="139"/>
      <c r="AG11" s="140" t="s">
        <v>71</v>
      </c>
      <c r="AH11" s="124"/>
      <c r="AI11" s="124" t="s">
        <v>50</v>
      </c>
      <c r="AJ11" s="124"/>
      <c r="AK11" s="135" t="s">
        <v>86</v>
      </c>
      <c r="AL11" s="135"/>
      <c r="AM11" s="135" t="s">
        <v>86</v>
      </c>
      <c r="AN11" s="135"/>
      <c r="AO11" s="135" t="s">
        <v>86</v>
      </c>
      <c r="AP11" s="135"/>
    </row>
    <row r="12" spans="1:42" ht="44.4" x14ac:dyDescent="0.25">
      <c r="A12" s="19"/>
      <c r="B12" s="20"/>
      <c r="C12" s="21"/>
      <c r="D12" s="141"/>
      <c r="E12" s="142"/>
      <c r="F12" s="140"/>
      <c r="G12" s="141"/>
      <c r="H12" s="142"/>
      <c r="I12" s="140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118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BLACK/SILVER</v>
      </c>
      <c r="C35" s="39">
        <v>1</v>
      </c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STEEL BLUE</v>
      </c>
      <c r="C36" s="39">
        <v>1</v>
      </c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GARNET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 t="str">
        <f t="shared" si="0"/>
        <v>GUNMETAL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2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70"/>
      <c r="C57" s="188" t="str">
        <f>AG4</f>
        <v>HORIZONTAL EMBOSSED NY DKNY LOGO PVC/NAPPA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7"/>
  <sheetViews>
    <sheetView zoomScale="30" zoomScaleNormal="30" workbookViewId="0">
      <selection activeCell="A9" sqref="A9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ht="110.25" customHeight="1" x14ac:dyDescent="0.25">
      <c r="A3" s="8"/>
      <c r="B3" s="108" t="s">
        <v>0</v>
      </c>
      <c r="C3" s="109"/>
      <c r="D3" s="239" t="s">
        <v>41</v>
      </c>
      <c r="E3" s="239"/>
      <c r="F3" s="239"/>
      <c r="G3" s="239"/>
      <c r="H3" s="239"/>
      <c r="I3" s="239"/>
      <c r="J3" s="239"/>
      <c r="K3" s="240" t="s">
        <v>1</v>
      </c>
      <c r="L3" s="240"/>
      <c r="M3" s="240"/>
      <c r="N3" s="240"/>
      <c r="O3" s="239"/>
      <c r="P3" s="239"/>
      <c r="Q3" s="239"/>
      <c r="R3" s="239"/>
      <c r="S3" s="239"/>
      <c r="T3" s="239"/>
      <c r="U3" s="239"/>
      <c r="V3" s="239"/>
      <c r="W3" s="239"/>
      <c r="X3" s="239"/>
      <c r="Y3" s="239"/>
      <c r="Z3" s="239"/>
      <c r="AA3" s="239"/>
      <c r="AB3" s="241" t="s">
        <v>2</v>
      </c>
      <c r="AC3" s="241"/>
      <c r="AD3" s="241"/>
      <c r="AE3" s="241"/>
      <c r="AF3" s="241"/>
      <c r="AG3" s="239" t="s">
        <v>42</v>
      </c>
      <c r="AH3" s="239"/>
      <c r="AI3" s="239"/>
      <c r="AJ3" s="239"/>
      <c r="AK3" s="239"/>
      <c r="AL3" s="239"/>
      <c r="AM3" s="239"/>
      <c r="AN3" s="227" t="s">
        <v>3</v>
      </c>
      <c r="AO3" s="229"/>
      <c r="AP3" s="230"/>
    </row>
    <row r="4" spans="1:42" ht="100.5" customHeight="1" thickBot="1" x14ac:dyDescent="0.3">
      <c r="A4" s="8"/>
      <c r="B4" s="233" t="s">
        <v>4</v>
      </c>
      <c r="C4" s="234"/>
      <c r="D4" s="235"/>
      <c r="E4" s="235"/>
      <c r="F4" s="235"/>
      <c r="G4" s="235"/>
      <c r="H4" s="235"/>
      <c r="I4" s="235"/>
      <c r="J4" s="235"/>
      <c r="K4" s="236" t="s">
        <v>5</v>
      </c>
      <c r="L4" s="236"/>
      <c r="M4" s="236"/>
      <c r="N4" s="236"/>
      <c r="O4" s="237"/>
      <c r="P4" s="237"/>
      <c r="Q4" s="237"/>
      <c r="R4" s="237"/>
      <c r="S4" s="237"/>
      <c r="T4" s="237"/>
      <c r="U4" s="237"/>
      <c r="V4" s="237"/>
      <c r="W4" s="237"/>
      <c r="X4" s="237"/>
      <c r="Y4" s="237"/>
      <c r="Z4" s="237"/>
      <c r="AA4" s="237"/>
      <c r="AB4" s="238" t="s">
        <v>6</v>
      </c>
      <c r="AC4" s="238"/>
      <c r="AD4" s="238"/>
      <c r="AE4" s="238"/>
      <c r="AF4" s="238"/>
      <c r="AG4" s="237" t="s">
        <v>275</v>
      </c>
      <c r="AH4" s="237"/>
      <c r="AI4" s="237"/>
      <c r="AJ4" s="237"/>
      <c r="AK4" s="237"/>
      <c r="AL4" s="237"/>
      <c r="AM4" s="237"/>
      <c r="AN4" s="228"/>
      <c r="AO4" s="231"/>
      <c r="AP4" s="232"/>
    </row>
    <row r="5" spans="1:42" ht="38.4" thickBot="1" x14ac:dyDescent="0.3">
      <c r="A5" s="8"/>
      <c r="B5" s="9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1"/>
      <c r="X5" s="11"/>
      <c r="Y5" s="11"/>
      <c r="Z5" s="11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2"/>
      <c r="AN5" s="12"/>
      <c r="AO5" s="11"/>
      <c r="AP5" s="13"/>
    </row>
    <row r="6" spans="1:42" ht="60.6" thickBot="1" x14ac:dyDescent="0.3">
      <c r="A6" s="123"/>
      <c r="B6" s="69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45" x14ac:dyDescent="0.25">
      <c r="A7" s="123"/>
      <c r="B7" s="17"/>
      <c r="C7" s="18"/>
      <c r="D7" s="138" t="s">
        <v>221</v>
      </c>
      <c r="E7" s="113"/>
      <c r="F7" s="114"/>
      <c r="G7" s="113" t="s">
        <v>131</v>
      </c>
      <c r="H7" s="113"/>
      <c r="I7" s="114"/>
      <c r="J7" s="113" t="s">
        <v>150</v>
      </c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4" x14ac:dyDescent="0.25">
      <c r="A8" s="19"/>
      <c r="B8" s="20" t="s">
        <v>96</v>
      </c>
      <c r="C8" s="21" t="s">
        <v>97</v>
      </c>
      <c r="D8" s="127" t="s">
        <v>49</v>
      </c>
      <c r="E8" s="124"/>
      <c r="F8" s="124"/>
      <c r="G8" s="127" t="s">
        <v>49</v>
      </c>
      <c r="H8" s="124"/>
      <c r="I8" s="124"/>
      <c r="J8" s="269" t="s">
        <v>49</v>
      </c>
      <c r="K8" s="142"/>
      <c r="L8" s="140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40" t="s">
        <v>49</v>
      </c>
      <c r="AH8" s="124"/>
      <c r="AI8" s="124" t="s">
        <v>50</v>
      </c>
      <c r="AJ8" s="124"/>
      <c r="AK8" s="135" t="s">
        <v>86</v>
      </c>
      <c r="AL8" s="135"/>
      <c r="AM8" s="135" t="s">
        <v>86</v>
      </c>
      <c r="AN8" s="135"/>
      <c r="AO8" s="136" t="s">
        <v>98</v>
      </c>
      <c r="AP8" s="137"/>
    </row>
    <row r="9" spans="1:42" ht="44.4" x14ac:dyDescent="0.25">
      <c r="A9" s="19"/>
      <c r="B9" s="20" t="s">
        <v>55</v>
      </c>
      <c r="C9" s="21" t="s">
        <v>60</v>
      </c>
      <c r="D9" s="141" t="s">
        <v>55</v>
      </c>
      <c r="E9" s="142"/>
      <c r="F9" s="140"/>
      <c r="G9" s="141" t="s">
        <v>55</v>
      </c>
      <c r="H9" s="142"/>
      <c r="I9" s="140"/>
      <c r="J9" s="269" t="s">
        <v>76</v>
      </c>
      <c r="K9" s="142"/>
      <c r="L9" s="140"/>
      <c r="M9" s="128"/>
      <c r="N9" s="128"/>
      <c r="O9" s="128"/>
      <c r="P9" s="128"/>
      <c r="Q9" s="128"/>
      <c r="R9" s="128"/>
      <c r="S9" s="129">
        <v>300</v>
      </c>
      <c r="T9" s="129"/>
      <c r="U9" s="130"/>
      <c r="V9" s="127" t="s">
        <v>93</v>
      </c>
      <c r="W9" s="124"/>
      <c r="X9" s="124"/>
      <c r="Y9" s="124"/>
      <c r="Z9" s="124"/>
      <c r="AA9" s="124"/>
      <c r="AB9" s="124" t="s">
        <v>93</v>
      </c>
      <c r="AC9" s="124"/>
      <c r="AD9" s="124"/>
      <c r="AE9" s="124"/>
      <c r="AF9" s="139"/>
      <c r="AG9" s="140" t="s">
        <v>67</v>
      </c>
      <c r="AH9" s="124"/>
      <c r="AI9" s="124" t="s">
        <v>50</v>
      </c>
      <c r="AJ9" s="124"/>
      <c r="AK9" s="135" t="s">
        <v>86</v>
      </c>
      <c r="AL9" s="135"/>
      <c r="AM9" s="135" t="s">
        <v>86</v>
      </c>
      <c r="AN9" s="135"/>
      <c r="AO9" s="136" t="s">
        <v>98</v>
      </c>
      <c r="AP9" s="137"/>
    </row>
    <row r="10" spans="1:42" ht="44.4" x14ac:dyDescent="0.25">
      <c r="A10" s="19"/>
      <c r="B10" s="20" t="s">
        <v>74</v>
      </c>
      <c r="C10" s="21">
        <v>864</v>
      </c>
      <c r="D10" s="141" t="s">
        <v>74</v>
      </c>
      <c r="E10" s="142"/>
      <c r="F10" s="140"/>
      <c r="G10" s="269" t="s">
        <v>49</v>
      </c>
      <c r="H10" s="142"/>
      <c r="I10" s="140"/>
      <c r="J10" s="269" t="s">
        <v>49</v>
      </c>
      <c r="K10" s="142"/>
      <c r="L10" s="140"/>
      <c r="M10" s="269"/>
      <c r="N10" s="142"/>
      <c r="O10" s="140"/>
      <c r="P10" s="333"/>
      <c r="Q10" s="334"/>
      <c r="R10" s="335"/>
      <c r="S10" s="269">
        <v>864</v>
      </c>
      <c r="T10" s="142"/>
      <c r="U10" s="331"/>
      <c r="V10" s="127" t="s">
        <v>93</v>
      </c>
      <c r="W10" s="124"/>
      <c r="X10" s="124"/>
      <c r="Y10" s="124"/>
      <c r="Z10" s="124"/>
      <c r="AA10" s="124"/>
      <c r="AB10" s="124" t="s">
        <v>93</v>
      </c>
      <c r="AC10" s="124"/>
      <c r="AD10" s="124"/>
      <c r="AE10" s="269"/>
      <c r="AF10" s="331"/>
      <c r="AG10" s="141" t="s">
        <v>67</v>
      </c>
      <c r="AH10" s="140"/>
      <c r="AI10" s="269" t="s">
        <v>50</v>
      </c>
      <c r="AJ10" s="140"/>
      <c r="AK10" s="135" t="s">
        <v>86</v>
      </c>
      <c r="AL10" s="135"/>
      <c r="AM10" s="135" t="s">
        <v>86</v>
      </c>
      <c r="AN10" s="135"/>
      <c r="AO10" s="136" t="s">
        <v>98</v>
      </c>
      <c r="AP10" s="137"/>
    </row>
    <row r="11" spans="1:42" ht="44.4" x14ac:dyDescent="0.25">
      <c r="A11" s="19"/>
      <c r="B11" s="20"/>
      <c r="C11" s="21"/>
      <c r="D11" s="127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29"/>
      <c r="T11" s="129"/>
      <c r="U11" s="130"/>
      <c r="V11" s="127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40"/>
      <c r="AH11" s="124"/>
      <c r="AI11" s="124"/>
      <c r="AJ11" s="124"/>
      <c r="AK11" s="135"/>
      <c r="AL11" s="135"/>
      <c r="AM11" s="135"/>
      <c r="AN11" s="135"/>
      <c r="AO11" s="136"/>
      <c r="AP11" s="137"/>
    </row>
    <row r="12" spans="1:42" ht="44.4" x14ac:dyDescent="0.25">
      <c r="A12" s="19"/>
      <c r="B12" s="20"/>
      <c r="C12" s="21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118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BLACK/SILVER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SHITAKE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GARNET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0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70"/>
      <c r="C57" s="188" t="str">
        <f>AG4</f>
        <v>DEBOSSED STACKED DKNY LOGO PU/NAPPA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topLeftCell="A20" zoomScale="40" zoomScaleNormal="40" workbookViewId="0">
      <selection activeCell="A24" sqref="A24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143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148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131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60.6" thickBot="1" x14ac:dyDescent="0.3">
      <c r="A6" s="123"/>
      <c r="B6" s="58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73.25" customHeight="1" x14ac:dyDescent="0.25">
      <c r="A7" s="123"/>
      <c r="B7" s="17"/>
      <c r="C7" s="18"/>
      <c r="D7" s="208" t="s">
        <v>231</v>
      </c>
      <c r="E7" s="189"/>
      <c r="F7" s="190"/>
      <c r="G7" s="219" t="s">
        <v>311</v>
      </c>
      <c r="H7" s="219"/>
      <c r="I7" s="220"/>
      <c r="J7" s="113"/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4" x14ac:dyDescent="0.25">
      <c r="A8" s="19"/>
      <c r="B8" s="20" t="s">
        <v>69</v>
      </c>
      <c r="C8" s="21" t="s">
        <v>108</v>
      </c>
      <c r="D8" s="127" t="s">
        <v>49</v>
      </c>
      <c r="E8" s="124"/>
      <c r="F8" s="124"/>
      <c r="G8" s="124" t="s">
        <v>49</v>
      </c>
      <c r="H8" s="124"/>
      <c r="I8" s="124"/>
      <c r="J8" s="124"/>
      <c r="K8" s="124"/>
      <c r="L8" s="124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98" t="s">
        <v>49</v>
      </c>
      <c r="AH8" s="197"/>
      <c r="AI8" s="197" t="s">
        <v>50</v>
      </c>
      <c r="AJ8" s="197"/>
      <c r="AK8" s="191" t="s">
        <v>86</v>
      </c>
      <c r="AL8" s="191"/>
      <c r="AM8" s="191" t="s">
        <v>87</v>
      </c>
      <c r="AN8" s="191"/>
      <c r="AO8" s="191" t="s">
        <v>109</v>
      </c>
      <c r="AP8" s="191"/>
    </row>
    <row r="9" spans="1:42" ht="44.25" customHeight="1" x14ac:dyDescent="0.25">
      <c r="A9" s="19"/>
      <c r="B9" s="20" t="s">
        <v>56</v>
      </c>
      <c r="C9" s="21" t="s">
        <v>61</v>
      </c>
      <c r="D9" s="141" t="s">
        <v>56</v>
      </c>
      <c r="E9" s="142"/>
      <c r="F9" s="140"/>
      <c r="G9" s="124" t="s">
        <v>49</v>
      </c>
      <c r="H9" s="124"/>
      <c r="I9" s="124"/>
      <c r="J9" s="124"/>
      <c r="K9" s="124"/>
      <c r="L9" s="124"/>
      <c r="M9" s="124"/>
      <c r="N9" s="124"/>
      <c r="O9" s="124"/>
      <c r="P9" s="128"/>
      <c r="Q9" s="128"/>
      <c r="R9" s="128"/>
      <c r="S9" s="129" t="s">
        <v>65</v>
      </c>
      <c r="T9" s="129"/>
      <c r="U9" s="130"/>
      <c r="V9" s="127" t="s">
        <v>66</v>
      </c>
      <c r="W9" s="124"/>
      <c r="X9" s="124"/>
      <c r="Y9" s="124"/>
      <c r="Z9" s="124"/>
      <c r="AA9" s="124"/>
      <c r="AB9" s="124" t="s">
        <v>66</v>
      </c>
      <c r="AC9" s="124"/>
      <c r="AD9" s="124"/>
      <c r="AE9" s="124"/>
      <c r="AF9" s="139"/>
      <c r="AG9" s="198" t="s">
        <v>71</v>
      </c>
      <c r="AH9" s="197"/>
      <c r="AI9" s="197" t="s">
        <v>50</v>
      </c>
      <c r="AJ9" s="197"/>
      <c r="AK9" s="191" t="s">
        <v>86</v>
      </c>
      <c r="AL9" s="191"/>
      <c r="AM9" s="191" t="s">
        <v>87</v>
      </c>
      <c r="AN9" s="191"/>
      <c r="AO9" s="191" t="s">
        <v>109</v>
      </c>
      <c r="AP9" s="191"/>
    </row>
    <row r="10" spans="1:42" ht="44.25" customHeight="1" x14ac:dyDescent="0.25">
      <c r="A10" s="19"/>
      <c r="B10" s="20" t="s">
        <v>57</v>
      </c>
      <c r="C10" s="21" t="s">
        <v>62</v>
      </c>
      <c r="D10" s="141" t="s">
        <v>57</v>
      </c>
      <c r="E10" s="142"/>
      <c r="F10" s="140"/>
      <c r="G10" s="124" t="s">
        <v>49</v>
      </c>
      <c r="H10" s="124"/>
      <c r="I10" s="124"/>
      <c r="J10" s="124"/>
      <c r="K10" s="124"/>
      <c r="L10" s="124"/>
      <c r="M10" s="124"/>
      <c r="N10" s="124"/>
      <c r="O10" s="124"/>
      <c r="P10" s="128"/>
      <c r="Q10" s="128"/>
      <c r="R10" s="128"/>
      <c r="S10" s="143" t="s">
        <v>212</v>
      </c>
      <c r="T10" s="143"/>
      <c r="U10" s="144"/>
      <c r="V10" s="127" t="s">
        <v>66</v>
      </c>
      <c r="W10" s="124"/>
      <c r="X10" s="124"/>
      <c r="Y10" s="124"/>
      <c r="Z10" s="124"/>
      <c r="AA10" s="124"/>
      <c r="AB10" s="124" t="s">
        <v>66</v>
      </c>
      <c r="AC10" s="124"/>
      <c r="AD10" s="124"/>
      <c r="AE10" s="124"/>
      <c r="AF10" s="139"/>
      <c r="AG10" s="198" t="s">
        <v>71</v>
      </c>
      <c r="AH10" s="197"/>
      <c r="AI10" s="197" t="s">
        <v>50</v>
      </c>
      <c r="AJ10" s="197"/>
      <c r="AK10" s="191" t="s">
        <v>86</v>
      </c>
      <c r="AL10" s="191"/>
      <c r="AM10" s="191" t="s">
        <v>87</v>
      </c>
      <c r="AN10" s="191"/>
      <c r="AO10" s="191" t="s">
        <v>109</v>
      </c>
      <c r="AP10" s="191"/>
    </row>
    <row r="11" spans="1:42" ht="44.25" customHeight="1" x14ac:dyDescent="0.25">
      <c r="A11" s="19"/>
      <c r="B11" s="20" t="s">
        <v>106</v>
      </c>
      <c r="C11" s="21" t="s">
        <v>107</v>
      </c>
      <c r="D11" s="141" t="s">
        <v>106</v>
      </c>
      <c r="E11" s="142"/>
      <c r="F11" s="140"/>
      <c r="G11" s="124" t="s">
        <v>49</v>
      </c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29">
        <v>846</v>
      </c>
      <c r="T11" s="129"/>
      <c r="U11" s="130"/>
      <c r="V11" s="127" t="s">
        <v>66</v>
      </c>
      <c r="W11" s="124"/>
      <c r="X11" s="124"/>
      <c r="Y11" s="124"/>
      <c r="Z11" s="124"/>
      <c r="AA11" s="124"/>
      <c r="AB11" s="124" t="s">
        <v>66</v>
      </c>
      <c r="AC11" s="124"/>
      <c r="AD11" s="124"/>
      <c r="AE11" s="124"/>
      <c r="AF11" s="139"/>
      <c r="AG11" s="198" t="s">
        <v>71</v>
      </c>
      <c r="AH11" s="197"/>
      <c r="AI11" s="197" t="s">
        <v>50</v>
      </c>
      <c r="AJ11" s="197"/>
      <c r="AK11" s="191" t="s">
        <v>86</v>
      </c>
      <c r="AL11" s="191"/>
      <c r="AM11" s="191" t="s">
        <v>87</v>
      </c>
      <c r="AN11" s="191"/>
      <c r="AO11" s="191" t="s">
        <v>109</v>
      </c>
      <c r="AP11" s="191"/>
    </row>
    <row r="12" spans="1:42" ht="44.4" x14ac:dyDescent="0.25">
      <c r="A12" s="19"/>
      <c r="B12" s="20"/>
      <c r="C12" s="21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9"/>
      <c r="T12" s="129"/>
      <c r="U12" s="130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149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BLACK/BLACK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IVORY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OLIVE</v>
      </c>
      <c r="C37" s="39">
        <v>1</v>
      </c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 t="str">
        <f t="shared" si="0"/>
        <v>MANGO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1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NAPPA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zoomScale="25" zoomScaleNormal="25" workbookViewId="0">
      <selection activeCell="D7" sqref="D7:F7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3" width="20.6640625" customWidth="1"/>
    <col min="34" max="34" width="47.44140625" customWidth="1"/>
    <col min="35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143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148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151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60.6" thickBot="1" x14ac:dyDescent="0.3">
      <c r="A6" s="123"/>
      <c r="B6" s="58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243.75" customHeight="1" x14ac:dyDescent="0.25">
      <c r="A7" s="123"/>
      <c r="B7" s="17"/>
      <c r="C7" s="18"/>
      <c r="D7" s="208" t="s">
        <v>230</v>
      </c>
      <c r="E7" s="189"/>
      <c r="F7" s="190"/>
      <c r="G7" s="189" t="s">
        <v>231</v>
      </c>
      <c r="H7" s="189"/>
      <c r="I7" s="190"/>
      <c r="J7" s="219" t="s">
        <v>311</v>
      </c>
      <c r="K7" s="219"/>
      <c r="L7" s="220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25" customHeight="1" x14ac:dyDescent="0.25">
      <c r="A8" s="19"/>
      <c r="B8" s="20" t="s">
        <v>69</v>
      </c>
      <c r="C8" s="21" t="s">
        <v>70</v>
      </c>
      <c r="D8" s="141" t="s">
        <v>49</v>
      </c>
      <c r="E8" s="142"/>
      <c r="F8" s="140"/>
      <c r="G8" s="269" t="s">
        <v>49</v>
      </c>
      <c r="H8" s="142"/>
      <c r="I8" s="140"/>
      <c r="J8" s="269" t="s">
        <v>49</v>
      </c>
      <c r="K8" s="142"/>
      <c r="L8" s="140"/>
      <c r="M8" s="333"/>
      <c r="N8" s="334"/>
      <c r="O8" s="335"/>
      <c r="P8" s="333"/>
      <c r="Q8" s="334"/>
      <c r="R8" s="335"/>
      <c r="S8" s="270">
        <v>580</v>
      </c>
      <c r="T8" s="336"/>
      <c r="U8" s="337"/>
      <c r="V8" s="141" t="s">
        <v>49</v>
      </c>
      <c r="W8" s="142"/>
      <c r="X8" s="140"/>
      <c r="Y8" s="269"/>
      <c r="Z8" s="142"/>
      <c r="AA8" s="140"/>
      <c r="AB8" s="269" t="s">
        <v>49</v>
      </c>
      <c r="AC8" s="142"/>
      <c r="AD8" s="140"/>
      <c r="AE8" s="269"/>
      <c r="AF8" s="331"/>
      <c r="AG8" s="222" t="s">
        <v>49</v>
      </c>
      <c r="AH8" s="218"/>
      <c r="AI8" s="342" t="s">
        <v>50</v>
      </c>
      <c r="AJ8" s="218"/>
      <c r="AK8" s="340" t="s">
        <v>51</v>
      </c>
      <c r="AL8" s="341"/>
      <c r="AM8" s="340" t="s">
        <v>52</v>
      </c>
      <c r="AN8" s="341"/>
      <c r="AO8" s="212" t="s">
        <v>310</v>
      </c>
      <c r="AP8" s="213"/>
    </row>
    <row r="9" spans="1:42" ht="44.25" customHeight="1" x14ac:dyDescent="0.25">
      <c r="A9" s="19"/>
      <c r="B9" s="88" t="s">
        <v>364</v>
      </c>
      <c r="C9" s="57"/>
      <c r="D9" s="346" t="s">
        <v>76</v>
      </c>
      <c r="E9" s="326"/>
      <c r="F9" s="326"/>
      <c r="G9" s="124" t="s">
        <v>57</v>
      </c>
      <c r="H9" s="124"/>
      <c r="I9" s="124"/>
      <c r="J9" s="124" t="s">
        <v>49</v>
      </c>
      <c r="K9" s="124"/>
      <c r="L9" s="124"/>
      <c r="M9" s="124"/>
      <c r="N9" s="124"/>
      <c r="O9" s="124"/>
      <c r="P9" s="124"/>
      <c r="Q9" s="124"/>
      <c r="R9" s="124"/>
      <c r="S9" s="124" t="s">
        <v>212</v>
      </c>
      <c r="T9" s="124"/>
      <c r="U9" s="139"/>
      <c r="V9" s="141" t="s">
        <v>66</v>
      </c>
      <c r="W9" s="142"/>
      <c r="X9" s="140"/>
      <c r="Y9" s="269"/>
      <c r="Z9" s="142"/>
      <c r="AA9" s="140"/>
      <c r="AB9" s="269" t="s">
        <v>66</v>
      </c>
      <c r="AC9" s="142"/>
      <c r="AD9" s="140"/>
      <c r="AE9" s="269"/>
      <c r="AF9" s="331"/>
      <c r="AG9" s="222" t="s">
        <v>71</v>
      </c>
      <c r="AH9" s="218"/>
      <c r="AI9" s="342" t="s">
        <v>50</v>
      </c>
      <c r="AJ9" s="218"/>
      <c r="AK9" s="340" t="s">
        <v>86</v>
      </c>
      <c r="AL9" s="341"/>
      <c r="AM9" s="340" t="s">
        <v>87</v>
      </c>
      <c r="AN9" s="341"/>
      <c r="AO9" s="212" t="s">
        <v>87</v>
      </c>
      <c r="AP9" s="213"/>
    </row>
    <row r="10" spans="1:42" ht="44.25" customHeight="1" x14ac:dyDescent="0.25">
      <c r="A10" s="19"/>
      <c r="B10" s="20" t="s">
        <v>75</v>
      </c>
      <c r="C10" s="57"/>
      <c r="D10" s="141" t="s">
        <v>76</v>
      </c>
      <c r="E10" s="142"/>
      <c r="F10" s="140"/>
      <c r="G10" s="269" t="s">
        <v>55</v>
      </c>
      <c r="H10" s="142"/>
      <c r="I10" s="140"/>
      <c r="J10" s="269" t="s">
        <v>49</v>
      </c>
      <c r="K10" s="142"/>
      <c r="L10" s="140"/>
      <c r="M10" s="269"/>
      <c r="N10" s="142"/>
      <c r="O10" s="140"/>
      <c r="P10" s="333"/>
      <c r="Q10" s="334"/>
      <c r="R10" s="335"/>
      <c r="S10" s="270">
        <v>300</v>
      </c>
      <c r="T10" s="336"/>
      <c r="U10" s="337"/>
      <c r="V10" s="141" t="s">
        <v>66</v>
      </c>
      <c r="W10" s="142"/>
      <c r="X10" s="140"/>
      <c r="Y10" s="269"/>
      <c r="Z10" s="142"/>
      <c r="AA10" s="140"/>
      <c r="AB10" s="269" t="s">
        <v>66</v>
      </c>
      <c r="AC10" s="142"/>
      <c r="AD10" s="140"/>
      <c r="AE10" s="269"/>
      <c r="AF10" s="331"/>
      <c r="AG10" s="222" t="s">
        <v>71</v>
      </c>
      <c r="AH10" s="218"/>
      <c r="AI10" s="342" t="s">
        <v>50</v>
      </c>
      <c r="AJ10" s="218"/>
      <c r="AK10" s="340" t="s">
        <v>86</v>
      </c>
      <c r="AL10" s="341"/>
      <c r="AM10" s="340" t="s">
        <v>87</v>
      </c>
      <c r="AN10" s="341"/>
      <c r="AO10" s="212" t="s">
        <v>87</v>
      </c>
      <c r="AP10" s="213"/>
    </row>
    <row r="11" spans="1:42" ht="84" customHeight="1" x14ac:dyDescent="0.25">
      <c r="A11" s="19"/>
      <c r="B11" s="20" t="s">
        <v>119</v>
      </c>
      <c r="C11" s="57"/>
      <c r="D11" s="141" t="s">
        <v>58</v>
      </c>
      <c r="E11" s="142"/>
      <c r="F11" s="140"/>
      <c r="G11" s="269" t="s">
        <v>58</v>
      </c>
      <c r="H11" s="142"/>
      <c r="I11" s="140"/>
      <c r="J11" s="269" t="s">
        <v>49</v>
      </c>
      <c r="K11" s="142"/>
      <c r="L11" s="140"/>
      <c r="M11" s="269"/>
      <c r="N11" s="142"/>
      <c r="O11" s="140"/>
      <c r="P11" s="333"/>
      <c r="Q11" s="334"/>
      <c r="R11" s="335"/>
      <c r="S11" s="343">
        <v>311</v>
      </c>
      <c r="T11" s="344"/>
      <c r="U11" s="345"/>
      <c r="V11" s="141" t="s">
        <v>66</v>
      </c>
      <c r="W11" s="142"/>
      <c r="X11" s="140"/>
      <c r="Y11" s="269"/>
      <c r="Z11" s="142"/>
      <c r="AA11" s="140"/>
      <c r="AB11" s="269" t="s">
        <v>66</v>
      </c>
      <c r="AC11" s="142"/>
      <c r="AD11" s="140"/>
      <c r="AE11" s="269"/>
      <c r="AF11" s="331"/>
      <c r="AG11" s="198" t="s">
        <v>358</v>
      </c>
      <c r="AH11" s="197"/>
      <c r="AI11" s="342" t="s">
        <v>50</v>
      </c>
      <c r="AJ11" s="218"/>
      <c r="AK11" s="340" t="s">
        <v>86</v>
      </c>
      <c r="AL11" s="341"/>
      <c r="AM11" s="340" t="s">
        <v>87</v>
      </c>
      <c r="AN11" s="341"/>
      <c r="AO11" s="212" t="s">
        <v>87</v>
      </c>
      <c r="AP11" s="213"/>
    </row>
    <row r="12" spans="1:42" ht="44.4" x14ac:dyDescent="0.25">
      <c r="A12" s="19"/>
      <c r="B12" s="20"/>
      <c r="C12" s="21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41"/>
      <c r="W12" s="142"/>
      <c r="X12" s="140"/>
      <c r="Y12" s="269"/>
      <c r="Z12" s="142"/>
      <c r="AA12" s="140"/>
      <c r="AB12" s="269"/>
      <c r="AC12" s="142"/>
      <c r="AD12" s="140"/>
      <c r="AE12" s="269"/>
      <c r="AF12" s="331"/>
      <c r="AG12" s="141"/>
      <c r="AH12" s="140"/>
      <c r="AI12" s="269"/>
      <c r="AJ12" s="140"/>
      <c r="AK12" s="329"/>
      <c r="AL12" s="330"/>
      <c r="AM12" s="329"/>
      <c r="AN12" s="330"/>
      <c r="AO12" s="136"/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149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BLACK/BLACK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88" t="str">
        <f t="shared" si="0"/>
        <v>OLIVE/CHINO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CHINO/SHITAKE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85.2" x14ac:dyDescent="0.25">
      <c r="A38" s="31"/>
      <c r="B38" s="20" t="str">
        <f t="shared" si="0"/>
        <v>STEEL BLUE/STEEL BLUE</v>
      </c>
      <c r="C38" s="39">
        <v>1</v>
      </c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1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OP HORIZONTAL NY LOGO PVC/NAPPA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topLeftCell="A13" zoomScale="25" zoomScaleNormal="25" workbookViewId="0">
      <selection activeCell="G37" sqref="G37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192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194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195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60.6" thickBot="1" x14ac:dyDescent="0.3">
      <c r="A6" s="123"/>
      <c r="B6" s="58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352</v>
      </c>
      <c r="K6" s="93"/>
      <c r="L6" s="93"/>
      <c r="M6" s="93" t="s">
        <v>353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80" customHeight="1" x14ac:dyDescent="0.25">
      <c r="A7" s="123"/>
      <c r="B7" s="17"/>
      <c r="C7" s="18"/>
      <c r="D7" s="138" t="s">
        <v>241</v>
      </c>
      <c r="E7" s="113"/>
      <c r="F7" s="114"/>
      <c r="G7" s="189" t="s">
        <v>231</v>
      </c>
      <c r="H7" s="189"/>
      <c r="I7" s="190"/>
      <c r="J7" s="289" t="s">
        <v>311</v>
      </c>
      <c r="K7" s="289"/>
      <c r="L7" s="290"/>
      <c r="M7" s="195" t="s">
        <v>351</v>
      </c>
      <c r="N7" s="195"/>
      <c r="O7" s="196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25" customHeight="1" x14ac:dyDescent="0.25">
      <c r="A8" s="19"/>
      <c r="B8" s="20" t="s">
        <v>96</v>
      </c>
      <c r="C8" s="21" t="s">
        <v>97</v>
      </c>
      <c r="D8" s="127" t="s">
        <v>49</v>
      </c>
      <c r="E8" s="124"/>
      <c r="F8" s="124"/>
      <c r="G8" s="124" t="s">
        <v>49</v>
      </c>
      <c r="H8" s="124"/>
      <c r="I8" s="124"/>
      <c r="J8" s="124" t="s">
        <v>49</v>
      </c>
      <c r="K8" s="124"/>
      <c r="L8" s="124"/>
      <c r="M8" s="124" t="s">
        <v>49</v>
      </c>
      <c r="N8" s="124"/>
      <c r="O8" s="124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98" t="s">
        <v>49</v>
      </c>
      <c r="AH8" s="197"/>
      <c r="AI8" s="197" t="s">
        <v>50</v>
      </c>
      <c r="AJ8" s="197"/>
      <c r="AK8" s="191" t="s">
        <v>86</v>
      </c>
      <c r="AL8" s="191"/>
      <c r="AM8" s="191" t="s">
        <v>86</v>
      </c>
      <c r="AN8" s="191"/>
      <c r="AO8" s="191" t="s">
        <v>86</v>
      </c>
      <c r="AP8" s="191"/>
    </row>
    <row r="9" spans="1:42" ht="44.25" customHeight="1" x14ac:dyDescent="0.25">
      <c r="A9" s="19"/>
      <c r="B9" s="20" t="s">
        <v>123</v>
      </c>
      <c r="C9" s="21" t="s">
        <v>124</v>
      </c>
      <c r="D9" s="141" t="s">
        <v>57</v>
      </c>
      <c r="E9" s="142"/>
      <c r="F9" s="140"/>
      <c r="G9" s="124" t="s">
        <v>49</v>
      </c>
      <c r="H9" s="124"/>
      <c r="I9" s="124"/>
      <c r="J9" s="124" t="s">
        <v>49</v>
      </c>
      <c r="K9" s="124"/>
      <c r="L9" s="124"/>
      <c r="M9" s="124" t="s">
        <v>49</v>
      </c>
      <c r="N9" s="124"/>
      <c r="O9" s="124"/>
      <c r="P9" s="128"/>
      <c r="Q9" s="128"/>
      <c r="R9" s="128"/>
      <c r="S9" s="129" t="s">
        <v>212</v>
      </c>
      <c r="T9" s="129"/>
      <c r="U9" s="130"/>
      <c r="V9" s="127" t="s">
        <v>66</v>
      </c>
      <c r="W9" s="124"/>
      <c r="X9" s="124"/>
      <c r="Y9" s="124"/>
      <c r="Z9" s="124"/>
      <c r="AA9" s="124"/>
      <c r="AB9" s="127" t="s">
        <v>66</v>
      </c>
      <c r="AC9" s="124"/>
      <c r="AD9" s="124"/>
      <c r="AE9" s="124"/>
      <c r="AF9" s="139"/>
      <c r="AG9" s="198" t="s">
        <v>49</v>
      </c>
      <c r="AH9" s="197"/>
      <c r="AI9" s="197" t="s">
        <v>50</v>
      </c>
      <c r="AJ9" s="197"/>
      <c r="AK9" s="191" t="s">
        <v>86</v>
      </c>
      <c r="AL9" s="191"/>
      <c r="AM9" s="191" t="s">
        <v>86</v>
      </c>
      <c r="AN9" s="191"/>
      <c r="AO9" s="191" t="s">
        <v>86</v>
      </c>
      <c r="AP9" s="191"/>
    </row>
    <row r="10" spans="1:42" ht="84" customHeight="1" x14ac:dyDescent="0.25">
      <c r="A10" s="19"/>
      <c r="B10" s="20" t="s">
        <v>173</v>
      </c>
      <c r="C10" s="57"/>
      <c r="D10" s="141" t="s">
        <v>58</v>
      </c>
      <c r="E10" s="142"/>
      <c r="F10" s="140"/>
      <c r="G10" s="124" t="s">
        <v>49</v>
      </c>
      <c r="H10" s="124"/>
      <c r="I10" s="124"/>
      <c r="J10" s="124" t="s">
        <v>49</v>
      </c>
      <c r="K10" s="124"/>
      <c r="L10" s="124"/>
      <c r="M10" s="124" t="s">
        <v>49</v>
      </c>
      <c r="N10" s="124"/>
      <c r="O10" s="124"/>
      <c r="P10" s="124"/>
      <c r="Q10" s="124"/>
      <c r="R10" s="124"/>
      <c r="S10" s="129">
        <v>311</v>
      </c>
      <c r="T10" s="129"/>
      <c r="U10" s="130"/>
      <c r="V10" s="127" t="s">
        <v>93</v>
      </c>
      <c r="W10" s="124"/>
      <c r="X10" s="124"/>
      <c r="Y10" s="124"/>
      <c r="Z10" s="124"/>
      <c r="AA10" s="124"/>
      <c r="AB10" s="127" t="s">
        <v>93</v>
      </c>
      <c r="AC10" s="124"/>
      <c r="AD10" s="124"/>
      <c r="AE10" s="124"/>
      <c r="AF10" s="139"/>
      <c r="AG10" s="198" t="s">
        <v>358</v>
      </c>
      <c r="AH10" s="197"/>
      <c r="AI10" s="197" t="s">
        <v>50</v>
      </c>
      <c r="AJ10" s="197"/>
      <c r="AK10" s="191" t="s">
        <v>86</v>
      </c>
      <c r="AL10" s="191"/>
      <c r="AM10" s="191" t="s">
        <v>86</v>
      </c>
      <c r="AN10" s="191"/>
      <c r="AO10" s="191" t="s">
        <v>86</v>
      </c>
      <c r="AP10" s="191"/>
    </row>
    <row r="11" spans="1:42" ht="44.4" x14ac:dyDescent="0.25">
      <c r="A11" s="19"/>
      <c r="B11" s="20"/>
      <c r="C11" s="21"/>
      <c r="D11" s="141"/>
      <c r="E11" s="142"/>
      <c r="F11" s="140"/>
      <c r="G11" s="124"/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24"/>
      <c r="T11" s="124"/>
      <c r="U11" s="139"/>
      <c r="V11" s="127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40"/>
      <c r="AH11" s="124"/>
      <c r="AI11" s="124"/>
      <c r="AJ11" s="124"/>
      <c r="AK11" s="135"/>
      <c r="AL11" s="135"/>
      <c r="AM11" s="135"/>
      <c r="AN11" s="135"/>
      <c r="AO11" s="136"/>
      <c r="AP11" s="137"/>
    </row>
    <row r="12" spans="1:42" ht="44.4" x14ac:dyDescent="0.25">
      <c r="A12" s="19"/>
      <c r="B12" s="20"/>
      <c r="C12" s="21"/>
      <c r="D12" s="141"/>
      <c r="E12" s="142"/>
      <c r="F12" s="140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7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182</v>
      </c>
      <c r="D25" s="168"/>
      <c r="E25" s="168"/>
      <c r="F25" s="169"/>
      <c r="G25" s="167" t="s">
        <v>196</v>
      </c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 t="s">
        <v>46</v>
      </c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 t="s">
        <v>46</v>
      </c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BLACK/SILVER</v>
      </c>
      <c r="C35" s="39">
        <v>1</v>
      </c>
      <c r="D35" s="40"/>
      <c r="E35" s="41"/>
      <c r="F35" s="42"/>
      <c r="G35" s="39">
        <v>1</v>
      </c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OLIVE/BLACK</v>
      </c>
      <c r="C36" s="39"/>
      <c r="D36" s="40"/>
      <c r="E36" s="41"/>
      <c r="F36" s="42"/>
      <c r="G36" s="39">
        <v>1</v>
      </c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STEEL BLUE/BLACK</v>
      </c>
      <c r="C37" s="39">
        <v>1</v>
      </c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2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2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CHIC NYLON/NAPPA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topLeftCell="R1" zoomScale="25" zoomScaleNormal="25" workbookViewId="0">
      <selection activeCell="B11" sqref="B11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192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194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197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60.75" customHeight="1" thickBot="1" x14ac:dyDescent="0.3">
      <c r="A6" s="123"/>
      <c r="B6" s="58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352</v>
      </c>
      <c r="K6" s="93"/>
      <c r="L6" s="93"/>
      <c r="M6" s="93" t="s">
        <v>353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82.25" customHeight="1" x14ac:dyDescent="0.25">
      <c r="A7" s="123"/>
      <c r="B7" s="17"/>
      <c r="C7" s="18"/>
      <c r="D7" s="208" t="s">
        <v>242</v>
      </c>
      <c r="E7" s="189"/>
      <c r="F7" s="190"/>
      <c r="G7" s="189" t="s">
        <v>231</v>
      </c>
      <c r="H7" s="189"/>
      <c r="I7" s="190"/>
      <c r="J7" s="289" t="s">
        <v>311</v>
      </c>
      <c r="K7" s="289"/>
      <c r="L7" s="290"/>
      <c r="M7" s="195" t="s">
        <v>351</v>
      </c>
      <c r="N7" s="195"/>
      <c r="O7" s="196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25" customHeight="1" x14ac:dyDescent="0.25">
      <c r="A8" s="19"/>
      <c r="B8" s="20" t="s">
        <v>69</v>
      </c>
      <c r="C8" s="21" t="s">
        <v>70</v>
      </c>
      <c r="D8" s="141" t="s">
        <v>49</v>
      </c>
      <c r="E8" s="142"/>
      <c r="F8" s="140"/>
      <c r="G8" s="269" t="s">
        <v>49</v>
      </c>
      <c r="H8" s="142"/>
      <c r="I8" s="140"/>
      <c r="J8" s="124" t="s">
        <v>49</v>
      </c>
      <c r="K8" s="124"/>
      <c r="L8" s="124"/>
      <c r="M8" s="124" t="s">
        <v>49</v>
      </c>
      <c r="N8" s="124"/>
      <c r="O8" s="124"/>
      <c r="P8" s="333"/>
      <c r="Q8" s="334"/>
      <c r="R8" s="335"/>
      <c r="S8" s="270">
        <v>580</v>
      </c>
      <c r="T8" s="336"/>
      <c r="U8" s="337"/>
      <c r="V8" s="141" t="s">
        <v>49</v>
      </c>
      <c r="W8" s="142"/>
      <c r="X8" s="140"/>
      <c r="Y8" s="269"/>
      <c r="Z8" s="142"/>
      <c r="AA8" s="140"/>
      <c r="AB8" s="269" t="s">
        <v>49</v>
      </c>
      <c r="AC8" s="142"/>
      <c r="AD8" s="140"/>
      <c r="AE8" s="269"/>
      <c r="AF8" s="331"/>
      <c r="AG8" s="339" t="s">
        <v>49</v>
      </c>
      <c r="AH8" s="198"/>
      <c r="AI8" s="338" t="s">
        <v>50</v>
      </c>
      <c r="AJ8" s="198"/>
      <c r="AK8" s="327" t="s">
        <v>51</v>
      </c>
      <c r="AL8" s="328"/>
      <c r="AM8" s="327" t="s">
        <v>52</v>
      </c>
      <c r="AN8" s="328"/>
      <c r="AO8" s="192" t="s">
        <v>310</v>
      </c>
      <c r="AP8" s="193"/>
    </row>
    <row r="9" spans="1:42" ht="44.25" customHeight="1" x14ac:dyDescent="0.25">
      <c r="A9" s="19"/>
      <c r="B9" s="20" t="s">
        <v>75</v>
      </c>
      <c r="C9" s="57"/>
      <c r="D9" s="141" t="s">
        <v>76</v>
      </c>
      <c r="E9" s="142"/>
      <c r="F9" s="140"/>
      <c r="G9" s="269" t="s">
        <v>49</v>
      </c>
      <c r="H9" s="142"/>
      <c r="I9" s="140"/>
      <c r="J9" s="269" t="s">
        <v>49</v>
      </c>
      <c r="K9" s="142"/>
      <c r="L9" s="140"/>
      <c r="M9" s="124" t="s">
        <v>49</v>
      </c>
      <c r="N9" s="124"/>
      <c r="O9" s="124"/>
      <c r="P9" s="333"/>
      <c r="Q9" s="334"/>
      <c r="R9" s="335"/>
      <c r="S9" s="270">
        <v>300</v>
      </c>
      <c r="T9" s="336"/>
      <c r="U9" s="337"/>
      <c r="V9" s="141" t="s">
        <v>66</v>
      </c>
      <c r="W9" s="142"/>
      <c r="X9" s="140"/>
      <c r="Y9" s="269"/>
      <c r="Z9" s="142"/>
      <c r="AA9" s="140"/>
      <c r="AB9" s="269" t="s">
        <v>66</v>
      </c>
      <c r="AC9" s="142"/>
      <c r="AD9" s="140"/>
      <c r="AE9" s="269"/>
      <c r="AF9" s="331"/>
      <c r="AG9" s="339" t="s">
        <v>71</v>
      </c>
      <c r="AH9" s="198"/>
      <c r="AI9" s="338" t="s">
        <v>50</v>
      </c>
      <c r="AJ9" s="198"/>
      <c r="AK9" s="327" t="s">
        <v>51</v>
      </c>
      <c r="AL9" s="328"/>
      <c r="AM9" s="327" t="s">
        <v>52</v>
      </c>
      <c r="AN9" s="328"/>
      <c r="AO9" s="192" t="s">
        <v>310</v>
      </c>
      <c r="AP9" s="193"/>
    </row>
    <row r="10" spans="1:42" ht="44.4" x14ac:dyDescent="0.25">
      <c r="A10" s="19"/>
      <c r="B10" s="20"/>
      <c r="C10" s="21"/>
      <c r="D10" s="141"/>
      <c r="E10" s="142"/>
      <c r="F10" s="140"/>
      <c r="G10" s="269"/>
      <c r="H10" s="142"/>
      <c r="I10" s="140"/>
      <c r="J10" s="269"/>
      <c r="K10" s="142"/>
      <c r="L10" s="140"/>
      <c r="M10" s="269"/>
      <c r="N10" s="142"/>
      <c r="O10" s="140"/>
      <c r="P10" s="333"/>
      <c r="Q10" s="334"/>
      <c r="R10" s="335"/>
      <c r="S10" s="270"/>
      <c r="T10" s="336"/>
      <c r="U10" s="337"/>
      <c r="V10" s="141"/>
      <c r="W10" s="142"/>
      <c r="X10" s="140"/>
      <c r="Y10" s="269"/>
      <c r="Z10" s="142"/>
      <c r="AA10" s="140"/>
      <c r="AB10" s="269"/>
      <c r="AC10" s="142"/>
      <c r="AD10" s="140"/>
      <c r="AE10" s="269"/>
      <c r="AF10" s="331"/>
      <c r="AG10" s="141"/>
      <c r="AH10" s="140"/>
      <c r="AI10" s="269"/>
      <c r="AJ10" s="140"/>
      <c r="AK10" s="329"/>
      <c r="AL10" s="330"/>
      <c r="AM10" s="329"/>
      <c r="AN10" s="330"/>
      <c r="AO10" s="136"/>
      <c r="AP10" s="137"/>
    </row>
    <row r="11" spans="1:42" ht="44.4" x14ac:dyDescent="0.25">
      <c r="A11" s="19"/>
      <c r="B11" s="20"/>
      <c r="C11" s="21"/>
      <c r="D11" s="127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29"/>
      <c r="T11" s="129"/>
      <c r="U11" s="130"/>
      <c r="V11" s="127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40"/>
      <c r="AH11" s="124"/>
      <c r="AI11" s="124"/>
      <c r="AJ11" s="124"/>
      <c r="AK11" s="135"/>
      <c r="AL11" s="135"/>
      <c r="AM11" s="135"/>
      <c r="AN11" s="135"/>
      <c r="AO11" s="136"/>
      <c r="AP11" s="137"/>
    </row>
    <row r="12" spans="1:42" ht="44.4" x14ac:dyDescent="0.25">
      <c r="A12" s="19"/>
      <c r="B12" s="20"/>
      <c r="C12" s="21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182</v>
      </c>
      <c r="D25" s="168"/>
      <c r="E25" s="168"/>
      <c r="F25" s="169"/>
      <c r="G25" s="167" t="s">
        <v>196</v>
      </c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 t="s">
        <v>46</v>
      </c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 t="s">
        <v>46</v>
      </c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BLACK/BLACK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CHINO/SHITAKE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>
        <f t="shared" si="0"/>
        <v>0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0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T&amp;C LOGO NYLON/NAPPA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P57"/>
  <sheetViews>
    <sheetView zoomScale="30" zoomScaleNormal="30" workbookViewId="0">
      <selection activeCell="P20" sqref="P20:R20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3" width="20.6640625" customWidth="1"/>
    <col min="34" max="34" width="36.44140625" customWidth="1"/>
    <col min="35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359" t="s">
        <v>41</v>
      </c>
      <c r="E3" s="360"/>
      <c r="F3" s="360"/>
      <c r="G3" s="360"/>
      <c r="H3" s="360"/>
      <c r="I3" s="360"/>
      <c r="J3" s="361"/>
      <c r="K3" s="96" t="s">
        <v>1</v>
      </c>
      <c r="L3" s="362"/>
      <c r="M3" s="362"/>
      <c r="N3" s="363"/>
      <c r="O3" s="359"/>
      <c r="P3" s="360"/>
      <c r="Q3" s="360"/>
      <c r="R3" s="360"/>
      <c r="S3" s="360"/>
      <c r="T3" s="360"/>
      <c r="U3" s="360"/>
      <c r="V3" s="360"/>
      <c r="W3" s="360"/>
      <c r="X3" s="360"/>
      <c r="Y3" s="360"/>
      <c r="Z3" s="360"/>
      <c r="AA3" s="361"/>
      <c r="AB3" s="364" t="s">
        <v>2</v>
      </c>
      <c r="AC3" s="365"/>
      <c r="AD3" s="365"/>
      <c r="AE3" s="365"/>
      <c r="AF3" s="109"/>
      <c r="AG3" s="359" t="s">
        <v>42</v>
      </c>
      <c r="AH3" s="360"/>
      <c r="AI3" s="360"/>
      <c r="AJ3" s="360"/>
      <c r="AK3" s="360"/>
      <c r="AL3" s="360"/>
      <c r="AM3" s="361"/>
      <c r="AN3" s="347" t="s">
        <v>3</v>
      </c>
      <c r="AO3" s="98" t="s">
        <v>54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349"/>
      <c r="E4" s="350"/>
      <c r="F4" s="350"/>
      <c r="G4" s="350"/>
      <c r="H4" s="350"/>
      <c r="I4" s="350"/>
      <c r="J4" s="351"/>
      <c r="K4" s="97" t="s">
        <v>5</v>
      </c>
      <c r="L4" s="352"/>
      <c r="M4" s="352"/>
      <c r="N4" s="353"/>
      <c r="O4" s="354" t="s">
        <v>213</v>
      </c>
      <c r="P4" s="355"/>
      <c r="Q4" s="355"/>
      <c r="R4" s="355"/>
      <c r="S4" s="355"/>
      <c r="T4" s="355"/>
      <c r="U4" s="355"/>
      <c r="V4" s="355"/>
      <c r="W4" s="355"/>
      <c r="X4" s="355"/>
      <c r="Y4" s="355"/>
      <c r="Z4" s="355"/>
      <c r="AA4" s="356"/>
      <c r="AB4" s="357" t="s">
        <v>6</v>
      </c>
      <c r="AC4" s="358"/>
      <c r="AD4" s="358"/>
      <c r="AE4" s="358"/>
      <c r="AF4" s="103"/>
      <c r="AG4" s="354" t="s">
        <v>214</v>
      </c>
      <c r="AH4" s="355"/>
      <c r="AI4" s="355"/>
      <c r="AJ4" s="355"/>
      <c r="AK4" s="355"/>
      <c r="AL4" s="355"/>
      <c r="AM4" s="356"/>
      <c r="AN4" s="348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60.75" customHeight="1" thickBot="1" x14ac:dyDescent="0.3">
      <c r="A6" s="373"/>
      <c r="B6" s="73" t="s">
        <v>7</v>
      </c>
      <c r="C6" s="15" t="s">
        <v>8</v>
      </c>
      <c r="D6" s="120" t="s">
        <v>9</v>
      </c>
      <c r="E6" s="121"/>
      <c r="F6" s="122"/>
      <c r="G6" s="94" t="s">
        <v>10</v>
      </c>
      <c r="H6" s="121"/>
      <c r="I6" s="122"/>
      <c r="J6" s="94" t="s">
        <v>11</v>
      </c>
      <c r="K6" s="121"/>
      <c r="L6" s="122"/>
      <c r="M6" s="94" t="s">
        <v>12</v>
      </c>
      <c r="N6" s="121"/>
      <c r="O6" s="122"/>
      <c r="P6" s="94" t="s">
        <v>13</v>
      </c>
      <c r="Q6" s="121"/>
      <c r="R6" s="122"/>
      <c r="S6" s="94" t="s">
        <v>14</v>
      </c>
      <c r="T6" s="121"/>
      <c r="U6" s="95"/>
      <c r="V6" s="120" t="s">
        <v>15</v>
      </c>
      <c r="W6" s="121"/>
      <c r="X6" s="122"/>
      <c r="Y6" s="94" t="s">
        <v>16</v>
      </c>
      <c r="Z6" s="121"/>
      <c r="AA6" s="122"/>
      <c r="AB6" s="94" t="s">
        <v>17</v>
      </c>
      <c r="AC6" s="121"/>
      <c r="AD6" s="122"/>
      <c r="AE6" s="94" t="s">
        <v>14</v>
      </c>
      <c r="AF6" s="95"/>
      <c r="AG6" s="120" t="s">
        <v>18</v>
      </c>
      <c r="AH6" s="122"/>
      <c r="AI6" s="94" t="s">
        <v>19</v>
      </c>
      <c r="AJ6" s="122"/>
      <c r="AK6" s="94" t="s">
        <v>20</v>
      </c>
      <c r="AL6" s="122"/>
      <c r="AM6" s="94" t="s">
        <v>21</v>
      </c>
      <c r="AN6" s="122"/>
      <c r="AO6" s="94" t="s">
        <v>22</v>
      </c>
      <c r="AP6" s="95"/>
    </row>
    <row r="7" spans="1:42" ht="174.75" customHeight="1" x14ac:dyDescent="0.25">
      <c r="A7" s="373"/>
      <c r="B7" s="17"/>
      <c r="C7" s="18"/>
      <c r="D7" s="378" t="s">
        <v>243</v>
      </c>
      <c r="E7" s="367"/>
      <c r="F7" s="368"/>
      <c r="G7" s="366" t="s">
        <v>231</v>
      </c>
      <c r="H7" s="367"/>
      <c r="I7" s="368"/>
      <c r="J7" s="366" t="s">
        <v>217</v>
      </c>
      <c r="K7" s="367"/>
      <c r="L7" s="368"/>
      <c r="M7" s="366"/>
      <c r="N7" s="367"/>
      <c r="O7" s="368"/>
      <c r="P7" s="369"/>
      <c r="Q7" s="370"/>
      <c r="R7" s="371"/>
      <c r="S7" s="369"/>
      <c r="T7" s="370"/>
      <c r="U7" s="372"/>
      <c r="V7" s="374"/>
      <c r="W7" s="370"/>
      <c r="X7" s="371"/>
      <c r="Y7" s="369"/>
      <c r="Z7" s="370"/>
      <c r="AA7" s="371"/>
      <c r="AB7" s="375"/>
      <c r="AC7" s="376"/>
      <c r="AD7" s="377"/>
      <c r="AE7" s="369"/>
      <c r="AF7" s="372"/>
      <c r="AG7" s="374"/>
      <c r="AH7" s="371"/>
      <c r="AI7" s="369"/>
      <c r="AJ7" s="371"/>
      <c r="AK7" s="369"/>
      <c r="AL7" s="371"/>
      <c r="AM7" s="369"/>
      <c r="AN7" s="371"/>
      <c r="AO7" s="369"/>
      <c r="AP7" s="372"/>
    </row>
    <row r="8" spans="1:42" ht="44.25" customHeight="1" x14ac:dyDescent="0.25">
      <c r="A8" s="19"/>
      <c r="B8" s="20" t="s">
        <v>296</v>
      </c>
      <c r="C8" s="21" t="s">
        <v>97</v>
      </c>
      <c r="D8" s="141" t="s">
        <v>49</v>
      </c>
      <c r="E8" s="142"/>
      <c r="F8" s="140"/>
      <c r="G8" s="269" t="s">
        <v>49</v>
      </c>
      <c r="H8" s="142"/>
      <c r="I8" s="140"/>
      <c r="J8" s="269" t="s">
        <v>49</v>
      </c>
      <c r="K8" s="142"/>
      <c r="L8" s="140"/>
      <c r="M8" s="333"/>
      <c r="N8" s="334"/>
      <c r="O8" s="335"/>
      <c r="P8" s="333"/>
      <c r="Q8" s="334"/>
      <c r="R8" s="335"/>
      <c r="S8" s="270">
        <v>580</v>
      </c>
      <c r="T8" s="336"/>
      <c r="U8" s="337"/>
      <c r="V8" s="141" t="s">
        <v>49</v>
      </c>
      <c r="W8" s="142"/>
      <c r="X8" s="140"/>
      <c r="Y8" s="269"/>
      <c r="Z8" s="142"/>
      <c r="AA8" s="140"/>
      <c r="AB8" s="269" t="s">
        <v>49</v>
      </c>
      <c r="AC8" s="142"/>
      <c r="AD8" s="140"/>
      <c r="AE8" s="269"/>
      <c r="AF8" s="331"/>
      <c r="AG8" s="141" t="s">
        <v>49</v>
      </c>
      <c r="AH8" s="140"/>
      <c r="AI8" s="269" t="s">
        <v>50</v>
      </c>
      <c r="AJ8" s="140"/>
      <c r="AK8" s="329" t="s">
        <v>86</v>
      </c>
      <c r="AL8" s="330"/>
      <c r="AM8" s="329" t="s">
        <v>86</v>
      </c>
      <c r="AN8" s="330"/>
      <c r="AO8" s="329" t="s">
        <v>86</v>
      </c>
      <c r="AP8" s="330"/>
    </row>
    <row r="9" spans="1:42" ht="44.25" customHeight="1" x14ac:dyDescent="0.25">
      <c r="A9" s="19"/>
      <c r="B9" s="20" t="s">
        <v>58</v>
      </c>
      <c r="C9" s="21" t="s">
        <v>63</v>
      </c>
      <c r="D9" s="141" t="s">
        <v>58</v>
      </c>
      <c r="E9" s="142"/>
      <c r="F9" s="140"/>
      <c r="G9" s="269" t="s">
        <v>58</v>
      </c>
      <c r="H9" s="142"/>
      <c r="I9" s="140"/>
      <c r="J9" s="269" t="s">
        <v>49</v>
      </c>
      <c r="K9" s="142"/>
      <c r="L9" s="140"/>
      <c r="M9" s="333"/>
      <c r="N9" s="334"/>
      <c r="O9" s="335"/>
      <c r="P9" s="333"/>
      <c r="Q9" s="334"/>
      <c r="R9" s="335"/>
      <c r="S9" s="270">
        <v>311</v>
      </c>
      <c r="T9" s="336"/>
      <c r="U9" s="337"/>
      <c r="V9" s="141" t="s">
        <v>93</v>
      </c>
      <c r="W9" s="142"/>
      <c r="X9" s="140"/>
      <c r="Y9" s="269"/>
      <c r="Z9" s="142"/>
      <c r="AA9" s="140"/>
      <c r="AB9" s="269" t="s">
        <v>93</v>
      </c>
      <c r="AC9" s="142"/>
      <c r="AD9" s="140"/>
      <c r="AE9" s="269"/>
      <c r="AF9" s="331"/>
      <c r="AG9" s="141" t="s">
        <v>71</v>
      </c>
      <c r="AH9" s="140"/>
      <c r="AI9" s="269" t="s">
        <v>50</v>
      </c>
      <c r="AJ9" s="140"/>
      <c r="AK9" s="329" t="s">
        <v>86</v>
      </c>
      <c r="AL9" s="330"/>
      <c r="AM9" s="329" t="s">
        <v>86</v>
      </c>
      <c r="AN9" s="330"/>
      <c r="AO9" s="329" t="s">
        <v>86</v>
      </c>
      <c r="AP9" s="330"/>
    </row>
    <row r="10" spans="1:42" ht="44.25" customHeight="1" x14ac:dyDescent="0.25">
      <c r="A10" s="19"/>
      <c r="B10" s="20" t="s">
        <v>57</v>
      </c>
      <c r="C10" s="21" t="s">
        <v>62</v>
      </c>
      <c r="D10" s="141" t="s">
        <v>57</v>
      </c>
      <c r="E10" s="142"/>
      <c r="F10" s="140"/>
      <c r="G10" s="269" t="s">
        <v>57</v>
      </c>
      <c r="H10" s="142"/>
      <c r="I10" s="140"/>
      <c r="J10" s="269" t="s">
        <v>49</v>
      </c>
      <c r="K10" s="142"/>
      <c r="L10" s="140"/>
      <c r="M10" s="269"/>
      <c r="N10" s="142"/>
      <c r="O10" s="140"/>
      <c r="P10" s="333"/>
      <c r="Q10" s="334"/>
      <c r="R10" s="335"/>
      <c r="S10" s="269" t="s">
        <v>212</v>
      </c>
      <c r="T10" s="142"/>
      <c r="U10" s="331"/>
      <c r="V10" s="141" t="s">
        <v>93</v>
      </c>
      <c r="W10" s="142"/>
      <c r="X10" s="140"/>
      <c r="Y10" s="269"/>
      <c r="Z10" s="142"/>
      <c r="AA10" s="140"/>
      <c r="AB10" s="269" t="s">
        <v>93</v>
      </c>
      <c r="AC10" s="142"/>
      <c r="AD10" s="140"/>
      <c r="AE10" s="269"/>
      <c r="AF10" s="331"/>
      <c r="AG10" s="141" t="s">
        <v>71</v>
      </c>
      <c r="AH10" s="140"/>
      <c r="AI10" s="269" t="s">
        <v>50</v>
      </c>
      <c r="AJ10" s="140"/>
      <c r="AK10" s="329" t="s">
        <v>86</v>
      </c>
      <c r="AL10" s="330"/>
      <c r="AM10" s="329" t="s">
        <v>86</v>
      </c>
      <c r="AN10" s="330"/>
      <c r="AO10" s="329" t="s">
        <v>86</v>
      </c>
      <c r="AP10" s="330"/>
    </row>
    <row r="11" spans="1:42" ht="44.4" x14ac:dyDescent="0.25">
      <c r="A11" s="19"/>
      <c r="B11" s="20"/>
      <c r="C11" s="21"/>
      <c r="D11" s="141"/>
      <c r="E11" s="142"/>
      <c r="F11" s="140"/>
      <c r="G11" s="269"/>
      <c r="H11" s="142"/>
      <c r="I11" s="140"/>
      <c r="J11" s="269"/>
      <c r="K11" s="142"/>
      <c r="L11" s="140"/>
      <c r="M11" s="269"/>
      <c r="N11" s="142"/>
      <c r="O11" s="140"/>
      <c r="P11" s="333"/>
      <c r="Q11" s="334"/>
      <c r="R11" s="335"/>
      <c r="S11" s="270"/>
      <c r="T11" s="336"/>
      <c r="U11" s="337"/>
      <c r="V11" s="141"/>
      <c r="W11" s="142"/>
      <c r="X11" s="140"/>
      <c r="Y11" s="269"/>
      <c r="Z11" s="142"/>
      <c r="AA11" s="140"/>
      <c r="AB11" s="269"/>
      <c r="AC11" s="142"/>
      <c r="AD11" s="140"/>
      <c r="AE11" s="269"/>
      <c r="AF11" s="331"/>
      <c r="AG11" s="141"/>
      <c r="AH11" s="140"/>
      <c r="AI11" s="269"/>
      <c r="AJ11" s="140"/>
      <c r="AK11" s="329"/>
      <c r="AL11" s="330"/>
      <c r="AM11" s="329"/>
      <c r="AN11" s="330"/>
      <c r="AO11" s="136"/>
      <c r="AP11" s="137"/>
    </row>
    <row r="12" spans="1:42" ht="44.4" x14ac:dyDescent="0.25">
      <c r="A12" s="19"/>
      <c r="B12" s="20"/>
      <c r="C12" s="21"/>
      <c r="D12" s="141"/>
      <c r="E12" s="142"/>
      <c r="F12" s="140"/>
      <c r="G12" s="269"/>
      <c r="H12" s="142"/>
      <c r="I12" s="140"/>
      <c r="J12" s="269"/>
      <c r="K12" s="142"/>
      <c r="L12" s="140"/>
      <c r="M12" s="269"/>
      <c r="N12" s="142"/>
      <c r="O12" s="140"/>
      <c r="P12" s="269"/>
      <c r="Q12" s="142"/>
      <c r="R12" s="140"/>
      <c r="S12" s="269"/>
      <c r="T12" s="142"/>
      <c r="U12" s="331"/>
      <c r="V12" s="141"/>
      <c r="W12" s="142"/>
      <c r="X12" s="140"/>
      <c r="Y12" s="269"/>
      <c r="Z12" s="142"/>
      <c r="AA12" s="140"/>
      <c r="AB12" s="269"/>
      <c r="AC12" s="142"/>
      <c r="AD12" s="140"/>
      <c r="AE12" s="269"/>
      <c r="AF12" s="331"/>
      <c r="AG12" s="141"/>
      <c r="AH12" s="140"/>
      <c r="AI12" s="269"/>
      <c r="AJ12" s="140"/>
      <c r="AK12" s="329"/>
      <c r="AL12" s="330"/>
      <c r="AM12" s="329"/>
      <c r="AN12" s="330"/>
      <c r="AO12" s="136"/>
      <c r="AP12" s="137"/>
    </row>
    <row r="13" spans="1:42" ht="44.4" x14ac:dyDescent="0.25">
      <c r="A13" s="19"/>
      <c r="B13" s="20"/>
      <c r="C13" s="21"/>
      <c r="D13" s="141"/>
      <c r="E13" s="142"/>
      <c r="F13" s="140"/>
      <c r="G13" s="269"/>
      <c r="H13" s="142"/>
      <c r="I13" s="140"/>
      <c r="J13" s="269"/>
      <c r="K13" s="142"/>
      <c r="L13" s="140"/>
      <c r="M13" s="269"/>
      <c r="N13" s="142"/>
      <c r="O13" s="140"/>
      <c r="P13" s="269"/>
      <c r="Q13" s="142"/>
      <c r="R13" s="140"/>
      <c r="S13" s="269"/>
      <c r="T13" s="142"/>
      <c r="U13" s="331"/>
      <c r="V13" s="141"/>
      <c r="W13" s="142"/>
      <c r="X13" s="140"/>
      <c r="Y13" s="269"/>
      <c r="Z13" s="142"/>
      <c r="AA13" s="140"/>
      <c r="AB13" s="269"/>
      <c r="AC13" s="142"/>
      <c r="AD13" s="140"/>
      <c r="AE13" s="269"/>
      <c r="AF13" s="331"/>
      <c r="AG13" s="141"/>
      <c r="AH13" s="140"/>
      <c r="AI13" s="269"/>
      <c r="AJ13" s="140"/>
      <c r="AK13" s="269"/>
      <c r="AL13" s="140"/>
      <c r="AM13" s="269"/>
      <c r="AN13" s="140"/>
      <c r="AO13" s="136"/>
      <c r="AP13" s="137"/>
    </row>
    <row r="14" spans="1:42" ht="44.4" x14ac:dyDescent="0.25">
      <c r="A14" s="19"/>
      <c r="B14" s="20"/>
      <c r="C14" s="21"/>
      <c r="D14" s="141"/>
      <c r="E14" s="142"/>
      <c r="F14" s="140"/>
      <c r="G14" s="269"/>
      <c r="H14" s="142"/>
      <c r="I14" s="140"/>
      <c r="J14" s="269"/>
      <c r="K14" s="142"/>
      <c r="L14" s="140"/>
      <c r="M14" s="269"/>
      <c r="N14" s="142"/>
      <c r="O14" s="140"/>
      <c r="P14" s="269"/>
      <c r="Q14" s="142"/>
      <c r="R14" s="140"/>
      <c r="S14" s="269"/>
      <c r="T14" s="142"/>
      <c r="U14" s="331"/>
      <c r="V14" s="141"/>
      <c r="W14" s="142"/>
      <c r="X14" s="140"/>
      <c r="Y14" s="269"/>
      <c r="Z14" s="142"/>
      <c r="AA14" s="140"/>
      <c r="AB14" s="269"/>
      <c r="AC14" s="142"/>
      <c r="AD14" s="140"/>
      <c r="AE14" s="269"/>
      <c r="AF14" s="331"/>
      <c r="AG14" s="141"/>
      <c r="AH14" s="140"/>
      <c r="AI14" s="269"/>
      <c r="AJ14" s="140"/>
      <c r="AK14" s="269"/>
      <c r="AL14" s="140"/>
      <c r="AM14" s="269"/>
      <c r="AN14" s="140"/>
      <c r="AO14" s="136"/>
      <c r="AP14" s="137"/>
    </row>
    <row r="15" spans="1:42" ht="44.4" x14ac:dyDescent="0.25">
      <c r="A15" s="10"/>
      <c r="B15" s="20"/>
      <c r="C15" s="22"/>
      <c r="D15" s="141"/>
      <c r="E15" s="142"/>
      <c r="F15" s="140"/>
      <c r="G15" s="271"/>
      <c r="H15" s="380"/>
      <c r="I15" s="148"/>
      <c r="J15" s="271"/>
      <c r="K15" s="380"/>
      <c r="L15" s="148"/>
      <c r="M15" s="271"/>
      <c r="N15" s="380"/>
      <c r="O15" s="148"/>
      <c r="P15" s="271"/>
      <c r="Q15" s="380"/>
      <c r="R15" s="148"/>
      <c r="S15" s="271"/>
      <c r="T15" s="380"/>
      <c r="U15" s="381"/>
      <c r="V15" s="379"/>
      <c r="W15" s="380"/>
      <c r="X15" s="148"/>
      <c r="Y15" s="271"/>
      <c r="Z15" s="380"/>
      <c r="AA15" s="148"/>
      <c r="AB15" s="271"/>
      <c r="AC15" s="380"/>
      <c r="AD15" s="148"/>
      <c r="AE15" s="271"/>
      <c r="AF15" s="381"/>
      <c r="AG15" s="379"/>
      <c r="AH15" s="148"/>
      <c r="AI15" s="271"/>
      <c r="AJ15" s="148"/>
      <c r="AK15" s="271"/>
      <c r="AL15" s="148"/>
      <c r="AM15" s="271"/>
      <c r="AN15" s="148"/>
      <c r="AO15" s="136"/>
      <c r="AP15" s="137"/>
    </row>
    <row r="16" spans="1:42" ht="44.4" x14ac:dyDescent="0.25">
      <c r="A16" s="19"/>
      <c r="B16" s="20"/>
      <c r="C16" s="21"/>
      <c r="D16" s="141"/>
      <c r="E16" s="142"/>
      <c r="F16" s="140"/>
      <c r="G16" s="269"/>
      <c r="H16" s="142"/>
      <c r="I16" s="140"/>
      <c r="J16" s="269"/>
      <c r="K16" s="142"/>
      <c r="L16" s="140"/>
      <c r="M16" s="333"/>
      <c r="N16" s="334"/>
      <c r="O16" s="335"/>
      <c r="P16" s="333"/>
      <c r="Q16" s="334"/>
      <c r="R16" s="335"/>
      <c r="S16" s="270"/>
      <c r="T16" s="336"/>
      <c r="U16" s="337"/>
      <c r="V16" s="141"/>
      <c r="W16" s="142"/>
      <c r="X16" s="140"/>
      <c r="Y16" s="269"/>
      <c r="Z16" s="142"/>
      <c r="AA16" s="140"/>
      <c r="AB16" s="269"/>
      <c r="AC16" s="142"/>
      <c r="AD16" s="140"/>
      <c r="AE16" s="269"/>
      <c r="AF16" s="331"/>
      <c r="AG16" s="141"/>
      <c r="AH16" s="140"/>
      <c r="AI16" s="269"/>
      <c r="AJ16" s="140"/>
      <c r="AK16" s="329"/>
      <c r="AL16" s="330"/>
      <c r="AM16" s="329"/>
      <c r="AN16" s="330"/>
      <c r="AO16" s="136"/>
      <c r="AP16" s="137"/>
    </row>
    <row r="17" spans="1:42" ht="44.4" x14ac:dyDescent="0.25">
      <c r="A17" s="19"/>
      <c r="B17" s="20"/>
      <c r="C17" s="21"/>
      <c r="D17" s="141"/>
      <c r="E17" s="142"/>
      <c r="F17" s="140"/>
      <c r="G17" s="269"/>
      <c r="H17" s="142"/>
      <c r="I17" s="140"/>
      <c r="J17" s="269"/>
      <c r="K17" s="142"/>
      <c r="L17" s="140"/>
      <c r="M17" s="269"/>
      <c r="N17" s="142"/>
      <c r="O17" s="140"/>
      <c r="P17" s="333"/>
      <c r="Q17" s="334"/>
      <c r="R17" s="335"/>
      <c r="S17" s="269"/>
      <c r="T17" s="142"/>
      <c r="U17" s="331"/>
      <c r="V17" s="141"/>
      <c r="W17" s="142"/>
      <c r="X17" s="140"/>
      <c r="Y17" s="269"/>
      <c r="Z17" s="142"/>
      <c r="AA17" s="140"/>
      <c r="AB17" s="269"/>
      <c r="AC17" s="142"/>
      <c r="AD17" s="140"/>
      <c r="AE17" s="269"/>
      <c r="AF17" s="331"/>
      <c r="AG17" s="141"/>
      <c r="AH17" s="140"/>
      <c r="AI17" s="269"/>
      <c r="AJ17" s="140"/>
      <c r="AK17" s="329"/>
      <c r="AL17" s="330"/>
      <c r="AM17" s="329"/>
      <c r="AN17" s="330"/>
      <c r="AO17" s="136"/>
      <c r="AP17" s="137"/>
    </row>
    <row r="18" spans="1:42" ht="44.4" x14ac:dyDescent="0.25">
      <c r="A18" s="19"/>
      <c r="B18" s="20"/>
      <c r="C18" s="21"/>
      <c r="D18" s="141"/>
      <c r="E18" s="142"/>
      <c r="F18" s="140"/>
      <c r="G18" s="269"/>
      <c r="H18" s="142"/>
      <c r="I18" s="140"/>
      <c r="J18" s="269"/>
      <c r="K18" s="142"/>
      <c r="L18" s="140"/>
      <c r="M18" s="269"/>
      <c r="N18" s="142"/>
      <c r="O18" s="140"/>
      <c r="P18" s="333"/>
      <c r="Q18" s="334"/>
      <c r="R18" s="335"/>
      <c r="S18" s="270"/>
      <c r="T18" s="336"/>
      <c r="U18" s="337"/>
      <c r="V18" s="141"/>
      <c r="W18" s="142"/>
      <c r="X18" s="140"/>
      <c r="Y18" s="269"/>
      <c r="Z18" s="142"/>
      <c r="AA18" s="140"/>
      <c r="AB18" s="269"/>
      <c r="AC18" s="142"/>
      <c r="AD18" s="140"/>
      <c r="AE18" s="269"/>
      <c r="AF18" s="331"/>
      <c r="AG18" s="141"/>
      <c r="AH18" s="140"/>
      <c r="AI18" s="269"/>
      <c r="AJ18" s="140"/>
      <c r="AK18" s="329"/>
      <c r="AL18" s="330"/>
      <c r="AM18" s="329"/>
      <c r="AN18" s="330"/>
      <c r="AO18" s="136"/>
      <c r="AP18" s="137"/>
    </row>
    <row r="19" spans="1:42" ht="44.4" x14ac:dyDescent="0.25">
      <c r="A19" s="19"/>
      <c r="B19" s="20"/>
      <c r="C19" s="21"/>
      <c r="D19" s="141"/>
      <c r="E19" s="142"/>
      <c r="F19" s="140"/>
      <c r="G19" s="269"/>
      <c r="H19" s="142"/>
      <c r="I19" s="140"/>
      <c r="J19" s="269"/>
      <c r="K19" s="142"/>
      <c r="L19" s="140"/>
      <c r="M19" s="269"/>
      <c r="N19" s="142"/>
      <c r="O19" s="140"/>
      <c r="P19" s="269"/>
      <c r="Q19" s="142"/>
      <c r="R19" s="140"/>
      <c r="S19" s="269"/>
      <c r="T19" s="142"/>
      <c r="U19" s="331"/>
      <c r="V19" s="141"/>
      <c r="W19" s="142"/>
      <c r="X19" s="140"/>
      <c r="Y19" s="269"/>
      <c r="Z19" s="142"/>
      <c r="AA19" s="140"/>
      <c r="AB19" s="269"/>
      <c r="AC19" s="142"/>
      <c r="AD19" s="140"/>
      <c r="AE19" s="269"/>
      <c r="AF19" s="331"/>
      <c r="AG19" s="141"/>
      <c r="AH19" s="140"/>
      <c r="AI19" s="269"/>
      <c r="AJ19" s="140"/>
      <c r="AK19" s="329"/>
      <c r="AL19" s="330"/>
      <c r="AM19" s="329"/>
      <c r="AN19" s="330"/>
      <c r="AO19" s="136"/>
      <c r="AP19" s="137"/>
    </row>
    <row r="20" spans="1:42" ht="44.4" x14ac:dyDescent="0.25">
      <c r="A20" s="19"/>
      <c r="B20" s="20"/>
      <c r="C20" s="21"/>
      <c r="D20" s="141"/>
      <c r="E20" s="142"/>
      <c r="F20" s="140"/>
      <c r="G20" s="269"/>
      <c r="H20" s="142"/>
      <c r="I20" s="140"/>
      <c r="J20" s="269"/>
      <c r="K20" s="142"/>
      <c r="L20" s="140"/>
      <c r="M20" s="269"/>
      <c r="N20" s="142"/>
      <c r="O20" s="140"/>
      <c r="P20" s="269"/>
      <c r="Q20" s="142"/>
      <c r="R20" s="140"/>
      <c r="S20" s="269"/>
      <c r="T20" s="142"/>
      <c r="U20" s="331"/>
      <c r="V20" s="141"/>
      <c r="W20" s="142"/>
      <c r="X20" s="140"/>
      <c r="Y20" s="269"/>
      <c r="Z20" s="142"/>
      <c r="AA20" s="140"/>
      <c r="AB20" s="269"/>
      <c r="AC20" s="142"/>
      <c r="AD20" s="140"/>
      <c r="AE20" s="269"/>
      <c r="AF20" s="331"/>
      <c r="AG20" s="141"/>
      <c r="AH20" s="140"/>
      <c r="AI20" s="269"/>
      <c r="AJ20" s="140"/>
      <c r="AK20" s="269"/>
      <c r="AL20" s="140"/>
      <c r="AM20" s="269"/>
      <c r="AN20" s="140"/>
      <c r="AO20" s="136"/>
      <c r="AP20" s="137"/>
    </row>
    <row r="21" spans="1:42" ht="44.4" x14ac:dyDescent="0.25">
      <c r="A21" s="19"/>
      <c r="B21" s="20"/>
      <c r="C21" s="21"/>
      <c r="D21" s="141"/>
      <c r="E21" s="142"/>
      <c r="F21" s="140"/>
      <c r="G21" s="269"/>
      <c r="H21" s="142"/>
      <c r="I21" s="140"/>
      <c r="J21" s="269"/>
      <c r="K21" s="142"/>
      <c r="L21" s="140"/>
      <c r="M21" s="269"/>
      <c r="N21" s="142"/>
      <c r="O21" s="140"/>
      <c r="P21" s="269"/>
      <c r="Q21" s="142"/>
      <c r="R21" s="140"/>
      <c r="S21" s="269"/>
      <c r="T21" s="142"/>
      <c r="U21" s="331"/>
      <c r="V21" s="141"/>
      <c r="W21" s="142"/>
      <c r="X21" s="140"/>
      <c r="Y21" s="269"/>
      <c r="Z21" s="142"/>
      <c r="AA21" s="140"/>
      <c r="AB21" s="269"/>
      <c r="AC21" s="142"/>
      <c r="AD21" s="140"/>
      <c r="AE21" s="269"/>
      <c r="AF21" s="331"/>
      <c r="AG21" s="141"/>
      <c r="AH21" s="140"/>
      <c r="AI21" s="269"/>
      <c r="AJ21" s="140"/>
      <c r="AK21" s="269"/>
      <c r="AL21" s="140"/>
      <c r="AM21" s="269"/>
      <c r="AN21" s="140"/>
      <c r="AO21" s="136"/>
      <c r="AP21" s="137"/>
    </row>
    <row r="22" spans="1:42" ht="45" thickBot="1" x14ac:dyDescent="0.3">
      <c r="A22" s="10"/>
      <c r="B22" s="20"/>
      <c r="C22" s="23"/>
      <c r="D22" s="385"/>
      <c r="E22" s="386"/>
      <c r="F22" s="387"/>
      <c r="G22" s="268"/>
      <c r="H22" s="383"/>
      <c r="I22" s="204"/>
      <c r="J22" s="268"/>
      <c r="K22" s="383"/>
      <c r="L22" s="204"/>
      <c r="M22" s="268"/>
      <c r="N22" s="383"/>
      <c r="O22" s="204"/>
      <c r="P22" s="268"/>
      <c r="Q22" s="383"/>
      <c r="R22" s="204"/>
      <c r="S22" s="268"/>
      <c r="T22" s="383"/>
      <c r="U22" s="384"/>
      <c r="V22" s="382"/>
      <c r="W22" s="383"/>
      <c r="X22" s="204"/>
      <c r="Y22" s="268"/>
      <c r="Z22" s="383"/>
      <c r="AA22" s="204"/>
      <c r="AB22" s="268"/>
      <c r="AC22" s="383"/>
      <c r="AD22" s="204"/>
      <c r="AE22" s="268"/>
      <c r="AF22" s="384"/>
      <c r="AG22" s="379"/>
      <c r="AH22" s="148"/>
      <c r="AI22" s="271"/>
      <c r="AJ22" s="148"/>
      <c r="AK22" s="271"/>
      <c r="AL22" s="148"/>
      <c r="AM22" s="271"/>
      <c r="AN22" s="148"/>
      <c r="AO22" s="136"/>
      <c r="AP22" s="137"/>
    </row>
    <row r="23" spans="1:42" ht="28.2" thickBot="1" x14ac:dyDescent="0.3">
      <c r="A23" s="24"/>
      <c r="B23" s="391"/>
      <c r="C23" s="392"/>
      <c r="D23" s="392"/>
      <c r="E23" s="392"/>
      <c r="F23" s="392"/>
      <c r="G23" s="392"/>
      <c r="H23" s="392"/>
      <c r="I23" s="392"/>
      <c r="J23" s="392"/>
      <c r="K23" s="392"/>
      <c r="L23" s="392"/>
      <c r="M23" s="392"/>
      <c r="N23" s="392"/>
      <c r="O23" s="392"/>
      <c r="P23" s="392"/>
      <c r="Q23" s="392"/>
      <c r="R23" s="392"/>
      <c r="S23" s="392"/>
      <c r="T23" s="392"/>
      <c r="U23" s="392"/>
      <c r="V23" s="392"/>
      <c r="W23" s="392"/>
      <c r="X23" s="392"/>
      <c r="Y23" s="392"/>
      <c r="Z23" s="392"/>
      <c r="AA23" s="392"/>
      <c r="AB23" s="392"/>
      <c r="AC23" s="392"/>
      <c r="AD23" s="392"/>
      <c r="AE23" s="392"/>
      <c r="AF23" s="392"/>
      <c r="AG23" s="392"/>
      <c r="AH23" s="392"/>
      <c r="AI23" s="392"/>
      <c r="AJ23" s="392"/>
      <c r="AK23" s="392"/>
      <c r="AL23" s="392"/>
      <c r="AM23" s="392"/>
      <c r="AN23" s="392"/>
      <c r="AO23" s="392"/>
      <c r="AP23" s="393"/>
    </row>
    <row r="24" spans="1:42" ht="409.5" customHeight="1" x14ac:dyDescent="0.25">
      <c r="A24" s="24"/>
      <c r="B24" s="25" t="s">
        <v>23</v>
      </c>
      <c r="C24" s="394"/>
      <c r="D24" s="395"/>
      <c r="E24" s="395"/>
      <c r="F24" s="396"/>
      <c r="G24" s="394"/>
      <c r="H24" s="395"/>
      <c r="I24" s="395"/>
      <c r="J24" s="396"/>
      <c r="K24" s="394"/>
      <c r="L24" s="395"/>
      <c r="M24" s="395"/>
      <c r="N24" s="396"/>
      <c r="O24" s="394"/>
      <c r="P24" s="395"/>
      <c r="Q24" s="395"/>
      <c r="R24" s="396"/>
      <c r="S24" s="394"/>
      <c r="T24" s="395"/>
      <c r="U24" s="395"/>
      <c r="V24" s="396"/>
      <c r="W24" s="394"/>
      <c r="X24" s="395"/>
      <c r="Y24" s="395"/>
      <c r="Z24" s="396"/>
      <c r="AA24" s="394"/>
      <c r="AB24" s="395"/>
      <c r="AC24" s="395"/>
      <c r="AD24" s="396"/>
      <c r="AE24" s="394"/>
      <c r="AF24" s="395"/>
      <c r="AG24" s="395"/>
      <c r="AH24" s="396"/>
      <c r="AI24" s="397"/>
      <c r="AJ24" s="398"/>
      <c r="AK24" s="398"/>
      <c r="AL24" s="399"/>
      <c r="AM24" s="397"/>
      <c r="AN24" s="398"/>
      <c r="AO24" s="398"/>
      <c r="AP24" s="400"/>
    </row>
    <row r="25" spans="1:42" ht="81" customHeight="1" x14ac:dyDescent="0.25">
      <c r="A25" s="26"/>
      <c r="B25" s="27" t="s">
        <v>24</v>
      </c>
      <c r="C25" s="167" t="s">
        <v>182</v>
      </c>
      <c r="D25" s="168"/>
      <c r="E25" s="168"/>
      <c r="F25" s="169"/>
      <c r="G25" s="167" t="s">
        <v>215</v>
      </c>
      <c r="H25" s="168"/>
      <c r="I25" s="168"/>
      <c r="J25" s="169"/>
      <c r="K25" s="167"/>
      <c r="L25" s="168"/>
      <c r="M25" s="168"/>
      <c r="N25" s="169"/>
      <c r="O25" s="167"/>
      <c r="P25" s="168"/>
      <c r="Q25" s="168"/>
      <c r="R25" s="169"/>
      <c r="S25" s="167"/>
      <c r="T25" s="168"/>
      <c r="U25" s="168"/>
      <c r="V25" s="169"/>
      <c r="W25" s="388"/>
      <c r="X25" s="389"/>
      <c r="Y25" s="389"/>
      <c r="Z25" s="401"/>
      <c r="AA25" s="388"/>
      <c r="AB25" s="389"/>
      <c r="AC25" s="389"/>
      <c r="AD25" s="401"/>
      <c r="AE25" s="388"/>
      <c r="AF25" s="389"/>
      <c r="AG25" s="389"/>
      <c r="AH25" s="401"/>
      <c r="AI25" s="388"/>
      <c r="AJ25" s="389"/>
      <c r="AK25" s="389"/>
      <c r="AL25" s="401"/>
      <c r="AM25" s="388"/>
      <c r="AN25" s="389"/>
      <c r="AO25" s="389"/>
      <c r="AP25" s="390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311"/>
      <c r="D28" s="312"/>
      <c r="E28" s="312"/>
      <c r="F28" s="313"/>
      <c r="G28" s="311"/>
      <c r="H28" s="312"/>
      <c r="I28" s="312"/>
      <c r="J28" s="313"/>
      <c r="K28" s="311"/>
      <c r="L28" s="312"/>
      <c r="M28" s="312"/>
      <c r="N28" s="313"/>
      <c r="O28" s="311"/>
      <c r="P28" s="312"/>
      <c r="Q28" s="312"/>
      <c r="R28" s="313"/>
      <c r="S28" s="311"/>
      <c r="T28" s="312"/>
      <c r="U28" s="312"/>
      <c r="V28" s="313"/>
      <c r="W28" s="311"/>
      <c r="X28" s="312"/>
      <c r="Y28" s="312"/>
      <c r="Z28" s="313"/>
      <c r="AA28" s="311"/>
      <c r="AB28" s="312"/>
      <c r="AC28" s="312"/>
      <c r="AD28" s="313"/>
      <c r="AE28" s="311"/>
      <c r="AF28" s="312"/>
      <c r="AG28" s="312"/>
      <c r="AH28" s="313"/>
      <c r="AI28" s="311"/>
      <c r="AJ28" s="312"/>
      <c r="AK28" s="312"/>
      <c r="AL28" s="313"/>
      <c r="AM28" s="311"/>
      <c r="AN28" s="312"/>
      <c r="AO28" s="312"/>
      <c r="AP28" s="402"/>
    </row>
    <row r="29" spans="1:42" ht="39.6" x14ac:dyDescent="0.25">
      <c r="A29" s="26"/>
      <c r="B29" s="30" t="s">
        <v>28</v>
      </c>
      <c r="C29" s="311"/>
      <c r="D29" s="312"/>
      <c r="E29" s="312"/>
      <c r="F29" s="313"/>
      <c r="G29" s="311"/>
      <c r="H29" s="312"/>
      <c r="I29" s="312"/>
      <c r="J29" s="313"/>
      <c r="K29" s="311"/>
      <c r="L29" s="312"/>
      <c r="M29" s="312"/>
      <c r="N29" s="313"/>
      <c r="O29" s="311"/>
      <c r="P29" s="312"/>
      <c r="Q29" s="312"/>
      <c r="R29" s="313"/>
      <c r="S29" s="311"/>
      <c r="T29" s="312"/>
      <c r="U29" s="312"/>
      <c r="V29" s="313"/>
      <c r="W29" s="311"/>
      <c r="X29" s="312"/>
      <c r="Y29" s="312"/>
      <c r="Z29" s="313"/>
      <c r="AA29" s="311"/>
      <c r="AB29" s="312"/>
      <c r="AC29" s="312"/>
      <c r="AD29" s="313"/>
      <c r="AE29" s="311"/>
      <c r="AF29" s="312"/>
      <c r="AG29" s="312"/>
      <c r="AH29" s="313"/>
      <c r="AI29" s="311"/>
      <c r="AJ29" s="312"/>
      <c r="AK29" s="312"/>
      <c r="AL29" s="313"/>
      <c r="AM29" s="311"/>
      <c r="AN29" s="312"/>
      <c r="AO29" s="312"/>
      <c r="AP29" s="402"/>
    </row>
    <row r="30" spans="1:42" ht="40.200000000000003" x14ac:dyDescent="0.25">
      <c r="A30" s="31"/>
      <c r="B30" s="30" t="s">
        <v>29</v>
      </c>
      <c r="C30" s="403" t="s">
        <v>46</v>
      </c>
      <c r="D30" s="404"/>
      <c r="E30" s="404"/>
      <c r="F30" s="405"/>
      <c r="G30" s="403" t="s">
        <v>46</v>
      </c>
      <c r="H30" s="404"/>
      <c r="I30" s="404"/>
      <c r="J30" s="405"/>
      <c r="K30" s="403"/>
      <c r="L30" s="404"/>
      <c r="M30" s="404"/>
      <c r="N30" s="405"/>
      <c r="O30" s="311"/>
      <c r="P30" s="312"/>
      <c r="Q30" s="312"/>
      <c r="R30" s="313"/>
      <c r="S30" s="406"/>
      <c r="T30" s="407"/>
      <c r="U30" s="407"/>
      <c r="V30" s="408"/>
      <c r="W30" s="406"/>
      <c r="X30" s="407"/>
      <c r="Y30" s="407"/>
      <c r="Z30" s="408"/>
      <c r="AA30" s="406"/>
      <c r="AB30" s="407"/>
      <c r="AC30" s="407"/>
      <c r="AD30" s="408"/>
      <c r="AE30" s="406"/>
      <c r="AF30" s="407"/>
      <c r="AG30" s="407"/>
      <c r="AH30" s="408"/>
      <c r="AI30" s="406"/>
      <c r="AJ30" s="407"/>
      <c r="AK30" s="407"/>
      <c r="AL30" s="408"/>
      <c r="AM30" s="311"/>
      <c r="AN30" s="312"/>
      <c r="AO30" s="312"/>
      <c r="AP30" s="402"/>
    </row>
    <row r="31" spans="1:42" ht="40.200000000000003" x14ac:dyDescent="0.25">
      <c r="A31" s="26"/>
      <c r="B31" s="30" t="s">
        <v>30</v>
      </c>
      <c r="C31" s="403" t="s">
        <v>46</v>
      </c>
      <c r="D31" s="404"/>
      <c r="E31" s="404"/>
      <c r="F31" s="405"/>
      <c r="G31" s="403" t="s">
        <v>46</v>
      </c>
      <c r="H31" s="404"/>
      <c r="I31" s="404"/>
      <c r="J31" s="405"/>
      <c r="K31" s="403"/>
      <c r="L31" s="404"/>
      <c r="M31" s="404"/>
      <c r="N31" s="405"/>
      <c r="O31" s="311"/>
      <c r="P31" s="312"/>
      <c r="Q31" s="312"/>
      <c r="R31" s="313"/>
      <c r="S31" s="311"/>
      <c r="T31" s="312"/>
      <c r="U31" s="312"/>
      <c r="V31" s="313"/>
      <c r="W31" s="311"/>
      <c r="X31" s="312"/>
      <c r="Y31" s="312"/>
      <c r="Z31" s="313"/>
      <c r="AA31" s="311"/>
      <c r="AB31" s="312"/>
      <c r="AC31" s="312"/>
      <c r="AD31" s="313"/>
      <c r="AE31" s="311"/>
      <c r="AF31" s="312"/>
      <c r="AG31" s="312"/>
      <c r="AH31" s="313"/>
      <c r="AI31" s="311"/>
      <c r="AJ31" s="312"/>
      <c r="AK31" s="312"/>
      <c r="AL31" s="313"/>
      <c r="AM31" s="311"/>
      <c r="AN31" s="312"/>
      <c r="AO31" s="312"/>
      <c r="AP31" s="402"/>
    </row>
    <row r="32" spans="1:42" ht="39.6" x14ac:dyDescent="0.25">
      <c r="A32" s="26"/>
      <c r="B32" s="30" t="s">
        <v>31</v>
      </c>
      <c r="C32" s="311"/>
      <c r="D32" s="312"/>
      <c r="E32" s="312"/>
      <c r="F32" s="313"/>
      <c r="G32" s="311"/>
      <c r="H32" s="312"/>
      <c r="I32" s="312"/>
      <c r="J32" s="313"/>
      <c r="K32" s="311"/>
      <c r="L32" s="312"/>
      <c r="M32" s="312"/>
      <c r="N32" s="313"/>
      <c r="O32" s="311"/>
      <c r="P32" s="312"/>
      <c r="Q32" s="312"/>
      <c r="R32" s="313"/>
      <c r="S32" s="311"/>
      <c r="T32" s="312"/>
      <c r="U32" s="312"/>
      <c r="V32" s="313"/>
      <c r="W32" s="311"/>
      <c r="X32" s="312"/>
      <c r="Y32" s="312"/>
      <c r="Z32" s="313"/>
      <c r="AA32" s="311"/>
      <c r="AB32" s="312"/>
      <c r="AC32" s="312"/>
      <c r="AD32" s="313"/>
      <c r="AE32" s="311"/>
      <c r="AF32" s="312"/>
      <c r="AG32" s="312"/>
      <c r="AH32" s="313"/>
      <c r="AI32" s="311"/>
      <c r="AJ32" s="312"/>
      <c r="AK32" s="312"/>
      <c r="AL32" s="313"/>
      <c r="AM32" s="311"/>
      <c r="AN32" s="312"/>
      <c r="AO32" s="312"/>
      <c r="AP32" s="402"/>
    </row>
    <row r="33" spans="1:42" ht="28.2" thickBot="1" x14ac:dyDescent="0.3">
      <c r="A33" s="24"/>
      <c r="B33" s="409"/>
      <c r="C33" s="410"/>
      <c r="D33" s="410"/>
      <c r="E33" s="410"/>
      <c r="F33" s="410"/>
      <c r="G33" s="410"/>
      <c r="H33" s="410"/>
      <c r="I33" s="410"/>
      <c r="J33" s="410"/>
      <c r="K33" s="410"/>
      <c r="L33" s="410"/>
      <c r="M33" s="410"/>
      <c r="N33" s="410"/>
      <c r="O33" s="410"/>
      <c r="P33" s="410"/>
      <c r="Q33" s="410"/>
      <c r="R33" s="410"/>
      <c r="S33" s="410"/>
      <c r="T33" s="410"/>
      <c r="U33" s="410"/>
      <c r="V33" s="410"/>
      <c r="W33" s="410"/>
      <c r="X33" s="410"/>
      <c r="Y33" s="410"/>
      <c r="Z33" s="410"/>
      <c r="AA33" s="410"/>
      <c r="AB33" s="410"/>
      <c r="AC33" s="410"/>
      <c r="AD33" s="410"/>
      <c r="AE33" s="410"/>
      <c r="AF33" s="410"/>
      <c r="AG33" s="410"/>
      <c r="AH33" s="410"/>
      <c r="AI33" s="410"/>
      <c r="AJ33" s="410"/>
      <c r="AK33" s="410"/>
      <c r="AL33" s="410"/>
      <c r="AM33" s="410"/>
      <c r="AN33" s="410"/>
      <c r="AO33" s="410"/>
      <c r="AP33" s="411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VLACK/SILVER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STEEL BLUE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OLIVE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0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74"/>
      <c r="C57" s="188" t="str">
        <f>AG4</f>
        <v>NEOPRENE/NAPPA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P57"/>
  <sheetViews>
    <sheetView zoomScale="40" zoomScaleNormal="40" workbookViewId="0">
      <selection activeCell="J15" sqref="J15:L15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143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152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145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60.6" thickBot="1" x14ac:dyDescent="0.3">
      <c r="A6" s="123"/>
      <c r="B6" s="58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63.5" customHeight="1" x14ac:dyDescent="0.25">
      <c r="A7" s="123"/>
      <c r="B7" s="17"/>
      <c r="C7" s="18"/>
      <c r="D7" s="221" t="s">
        <v>232</v>
      </c>
      <c r="E7" s="219"/>
      <c r="F7" s="220"/>
      <c r="G7" s="219" t="s">
        <v>312</v>
      </c>
      <c r="H7" s="219"/>
      <c r="I7" s="220"/>
      <c r="J7" s="113"/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25" customHeight="1" x14ac:dyDescent="0.25">
      <c r="A8" s="19"/>
      <c r="B8" s="20" t="s">
        <v>96</v>
      </c>
      <c r="C8" s="21" t="s">
        <v>97</v>
      </c>
      <c r="D8" s="141" t="s">
        <v>49</v>
      </c>
      <c r="E8" s="142"/>
      <c r="F8" s="140"/>
      <c r="G8" s="269" t="s">
        <v>153</v>
      </c>
      <c r="H8" s="142"/>
      <c r="I8" s="140"/>
      <c r="J8" s="269"/>
      <c r="K8" s="142"/>
      <c r="L8" s="140"/>
      <c r="M8" s="333"/>
      <c r="N8" s="334"/>
      <c r="O8" s="335"/>
      <c r="P8" s="333"/>
      <c r="Q8" s="334"/>
      <c r="R8" s="335"/>
      <c r="S8" s="270">
        <v>580</v>
      </c>
      <c r="T8" s="336"/>
      <c r="U8" s="337"/>
      <c r="V8" s="141" t="s">
        <v>49</v>
      </c>
      <c r="W8" s="142"/>
      <c r="X8" s="140"/>
      <c r="Y8" s="269"/>
      <c r="Z8" s="142"/>
      <c r="AA8" s="140"/>
      <c r="AB8" s="269" t="s">
        <v>49</v>
      </c>
      <c r="AC8" s="142"/>
      <c r="AD8" s="140"/>
      <c r="AE8" s="269"/>
      <c r="AF8" s="331"/>
      <c r="AG8" s="339" t="s">
        <v>49</v>
      </c>
      <c r="AH8" s="198"/>
      <c r="AI8" s="338" t="s">
        <v>50</v>
      </c>
      <c r="AJ8" s="198"/>
      <c r="AK8" s="191" t="s">
        <v>86</v>
      </c>
      <c r="AL8" s="191"/>
      <c r="AM8" s="191" t="s">
        <v>86</v>
      </c>
      <c r="AN8" s="191"/>
      <c r="AO8" s="191" t="s">
        <v>86</v>
      </c>
      <c r="AP8" s="191"/>
    </row>
    <row r="9" spans="1:42" ht="44.25" customHeight="1" x14ac:dyDescent="0.25">
      <c r="A9" s="19"/>
      <c r="B9" s="20" t="s">
        <v>55</v>
      </c>
      <c r="C9" s="21" t="s">
        <v>60</v>
      </c>
      <c r="D9" s="141" t="s">
        <v>55</v>
      </c>
      <c r="E9" s="142"/>
      <c r="F9" s="140"/>
      <c r="G9" s="269" t="s">
        <v>153</v>
      </c>
      <c r="H9" s="142"/>
      <c r="I9" s="140"/>
      <c r="J9" s="269"/>
      <c r="K9" s="142"/>
      <c r="L9" s="140"/>
      <c r="M9" s="333"/>
      <c r="N9" s="334"/>
      <c r="O9" s="335"/>
      <c r="P9" s="333"/>
      <c r="Q9" s="334"/>
      <c r="R9" s="335"/>
      <c r="S9" s="270">
        <v>300</v>
      </c>
      <c r="T9" s="336"/>
      <c r="U9" s="337"/>
      <c r="V9" s="141" t="s">
        <v>66</v>
      </c>
      <c r="W9" s="142"/>
      <c r="X9" s="140"/>
      <c r="Y9" s="269"/>
      <c r="Z9" s="142"/>
      <c r="AA9" s="140"/>
      <c r="AB9" s="269" t="s">
        <v>66</v>
      </c>
      <c r="AC9" s="142"/>
      <c r="AD9" s="140"/>
      <c r="AE9" s="269"/>
      <c r="AF9" s="331"/>
      <c r="AG9" s="339" t="s">
        <v>67</v>
      </c>
      <c r="AH9" s="198"/>
      <c r="AI9" s="338" t="s">
        <v>50</v>
      </c>
      <c r="AJ9" s="198"/>
      <c r="AK9" s="191" t="s">
        <v>86</v>
      </c>
      <c r="AL9" s="191"/>
      <c r="AM9" s="191" t="s">
        <v>86</v>
      </c>
      <c r="AN9" s="191"/>
      <c r="AO9" s="191" t="s">
        <v>86</v>
      </c>
      <c r="AP9" s="191"/>
    </row>
    <row r="10" spans="1:42" ht="44.25" customHeight="1" x14ac:dyDescent="0.25">
      <c r="A10" s="19"/>
      <c r="B10" s="20" t="s">
        <v>74</v>
      </c>
      <c r="C10" s="21">
        <v>864</v>
      </c>
      <c r="D10" s="141" t="s">
        <v>74</v>
      </c>
      <c r="E10" s="142"/>
      <c r="F10" s="140"/>
      <c r="G10" s="269" t="s">
        <v>153</v>
      </c>
      <c r="H10" s="142"/>
      <c r="I10" s="140"/>
      <c r="J10" s="269"/>
      <c r="K10" s="142"/>
      <c r="L10" s="140"/>
      <c r="M10" s="269"/>
      <c r="N10" s="142"/>
      <c r="O10" s="140"/>
      <c r="P10" s="333"/>
      <c r="Q10" s="334"/>
      <c r="R10" s="335"/>
      <c r="S10" s="269">
        <v>864</v>
      </c>
      <c r="T10" s="142"/>
      <c r="U10" s="331"/>
      <c r="V10" s="141" t="s">
        <v>66</v>
      </c>
      <c r="W10" s="142"/>
      <c r="X10" s="140"/>
      <c r="Y10" s="269"/>
      <c r="Z10" s="142"/>
      <c r="AA10" s="140"/>
      <c r="AB10" s="269" t="s">
        <v>66</v>
      </c>
      <c r="AC10" s="142"/>
      <c r="AD10" s="140"/>
      <c r="AE10" s="269"/>
      <c r="AF10" s="331"/>
      <c r="AG10" s="339" t="s">
        <v>67</v>
      </c>
      <c r="AH10" s="198"/>
      <c r="AI10" s="338" t="s">
        <v>50</v>
      </c>
      <c r="AJ10" s="198"/>
      <c r="AK10" s="191" t="s">
        <v>86</v>
      </c>
      <c r="AL10" s="191"/>
      <c r="AM10" s="191" t="s">
        <v>86</v>
      </c>
      <c r="AN10" s="191"/>
      <c r="AO10" s="191" t="s">
        <v>86</v>
      </c>
      <c r="AP10" s="191"/>
    </row>
    <row r="11" spans="1:42" ht="44.25" customHeight="1" x14ac:dyDescent="0.25">
      <c r="A11" s="19"/>
      <c r="B11" s="20" t="s">
        <v>58</v>
      </c>
      <c r="C11" s="21" t="s">
        <v>63</v>
      </c>
      <c r="D11" s="141" t="s">
        <v>58</v>
      </c>
      <c r="E11" s="142"/>
      <c r="F11" s="140"/>
      <c r="G11" s="269" t="s">
        <v>153</v>
      </c>
      <c r="H11" s="142"/>
      <c r="I11" s="140"/>
      <c r="J11" s="124"/>
      <c r="K11" s="124"/>
      <c r="L11" s="124"/>
      <c r="M11" s="124"/>
      <c r="N11" s="124"/>
      <c r="O11" s="124"/>
      <c r="P11" s="124"/>
      <c r="Q11" s="124"/>
      <c r="R11" s="124"/>
      <c r="S11" s="124">
        <v>311</v>
      </c>
      <c r="T11" s="124"/>
      <c r="U11" s="139"/>
      <c r="V11" s="141" t="s">
        <v>93</v>
      </c>
      <c r="W11" s="142"/>
      <c r="X11" s="140"/>
      <c r="Y11" s="269"/>
      <c r="Z11" s="142"/>
      <c r="AA11" s="140"/>
      <c r="AB11" s="269" t="s">
        <v>93</v>
      </c>
      <c r="AC11" s="142"/>
      <c r="AD11" s="140"/>
      <c r="AE11" s="124"/>
      <c r="AF11" s="139"/>
      <c r="AG11" s="198" t="s">
        <v>67</v>
      </c>
      <c r="AH11" s="197"/>
      <c r="AI11" s="197" t="s">
        <v>50</v>
      </c>
      <c r="AJ11" s="197"/>
      <c r="AK11" s="191" t="s">
        <v>86</v>
      </c>
      <c r="AL11" s="191"/>
      <c r="AM11" s="191" t="s">
        <v>86</v>
      </c>
      <c r="AN11" s="191"/>
      <c r="AO11" s="191" t="s">
        <v>86</v>
      </c>
      <c r="AP11" s="191"/>
    </row>
    <row r="12" spans="1:42" ht="44.25" customHeight="1" x14ac:dyDescent="0.25">
      <c r="A12" s="19"/>
      <c r="B12" s="20" t="s">
        <v>57</v>
      </c>
      <c r="C12" s="21" t="s">
        <v>62</v>
      </c>
      <c r="D12" s="141" t="s">
        <v>57</v>
      </c>
      <c r="E12" s="142"/>
      <c r="F12" s="140"/>
      <c r="G12" s="269" t="s">
        <v>153</v>
      </c>
      <c r="H12" s="142"/>
      <c r="I12" s="140"/>
      <c r="J12" s="124"/>
      <c r="K12" s="124"/>
      <c r="L12" s="124"/>
      <c r="M12" s="124"/>
      <c r="N12" s="124"/>
      <c r="O12" s="124"/>
      <c r="P12" s="128"/>
      <c r="Q12" s="128"/>
      <c r="R12" s="128"/>
      <c r="S12" s="143" t="s">
        <v>212</v>
      </c>
      <c r="T12" s="143"/>
      <c r="U12" s="144"/>
      <c r="V12" s="141" t="s">
        <v>66</v>
      </c>
      <c r="W12" s="142"/>
      <c r="X12" s="140"/>
      <c r="Y12" s="269"/>
      <c r="Z12" s="142"/>
      <c r="AA12" s="140"/>
      <c r="AB12" s="269" t="s">
        <v>66</v>
      </c>
      <c r="AC12" s="142"/>
      <c r="AD12" s="140"/>
      <c r="AE12" s="124"/>
      <c r="AF12" s="139"/>
      <c r="AG12" s="198" t="s">
        <v>67</v>
      </c>
      <c r="AH12" s="197"/>
      <c r="AI12" s="197" t="s">
        <v>50</v>
      </c>
      <c r="AJ12" s="197"/>
      <c r="AK12" s="191" t="s">
        <v>86</v>
      </c>
      <c r="AL12" s="191"/>
      <c r="AM12" s="191" t="s">
        <v>86</v>
      </c>
      <c r="AN12" s="191"/>
      <c r="AO12" s="191" t="s">
        <v>86</v>
      </c>
      <c r="AP12" s="191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154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BLACK/SILVER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SHITAKE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GARNET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 t="str">
        <f t="shared" si="0"/>
        <v>STEEL BLUE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 t="str">
        <f t="shared" si="0"/>
        <v>OLIVE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0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SAFFIANO PVC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P57"/>
  <sheetViews>
    <sheetView topLeftCell="B1" zoomScale="40" zoomScaleNormal="40" workbookViewId="0">
      <selection activeCell="J15" sqref="J15:L15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143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152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155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60.6" thickBot="1" x14ac:dyDescent="0.3">
      <c r="A6" s="123"/>
      <c r="B6" s="58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92" customHeight="1" x14ac:dyDescent="0.25">
      <c r="A7" s="123"/>
      <c r="B7" s="17"/>
      <c r="C7" s="18"/>
      <c r="D7" s="288" t="s">
        <v>229</v>
      </c>
      <c r="E7" s="289"/>
      <c r="F7" s="290"/>
      <c r="G7" s="113" t="s">
        <v>231</v>
      </c>
      <c r="H7" s="113"/>
      <c r="I7" s="114"/>
      <c r="J7" s="219" t="s">
        <v>238</v>
      </c>
      <c r="K7" s="219"/>
      <c r="L7" s="220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25" customHeight="1" x14ac:dyDescent="0.25">
      <c r="A8" s="19"/>
      <c r="B8" s="20" t="s">
        <v>69</v>
      </c>
      <c r="C8" s="21" t="s">
        <v>70</v>
      </c>
      <c r="D8" s="141" t="s">
        <v>49</v>
      </c>
      <c r="E8" s="142"/>
      <c r="F8" s="140"/>
      <c r="G8" s="269" t="s">
        <v>49</v>
      </c>
      <c r="H8" s="142"/>
      <c r="I8" s="140"/>
      <c r="J8" s="269" t="s">
        <v>49</v>
      </c>
      <c r="K8" s="142"/>
      <c r="L8" s="140"/>
      <c r="M8" s="333"/>
      <c r="N8" s="334"/>
      <c r="O8" s="335"/>
      <c r="P8" s="333"/>
      <c r="Q8" s="334"/>
      <c r="R8" s="335"/>
      <c r="S8" s="270">
        <v>580</v>
      </c>
      <c r="T8" s="336"/>
      <c r="U8" s="337"/>
      <c r="V8" s="141" t="s">
        <v>49</v>
      </c>
      <c r="W8" s="142"/>
      <c r="X8" s="140"/>
      <c r="Y8" s="269"/>
      <c r="Z8" s="142"/>
      <c r="AA8" s="140"/>
      <c r="AB8" s="269" t="s">
        <v>49</v>
      </c>
      <c r="AC8" s="142"/>
      <c r="AD8" s="140"/>
      <c r="AE8" s="269"/>
      <c r="AF8" s="331"/>
      <c r="AG8" s="141" t="s">
        <v>49</v>
      </c>
      <c r="AH8" s="140"/>
      <c r="AI8" s="269" t="s">
        <v>50</v>
      </c>
      <c r="AJ8" s="140"/>
      <c r="AK8" s="329" t="s">
        <v>51</v>
      </c>
      <c r="AL8" s="330"/>
      <c r="AM8" s="329" t="s">
        <v>52</v>
      </c>
      <c r="AN8" s="330"/>
      <c r="AO8" s="136" t="s">
        <v>53</v>
      </c>
      <c r="AP8" s="137"/>
    </row>
    <row r="9" spans="1:42" ht="85.2" x14ac:dyDescent="0.25">
      <c r="A9" s="19"/>
      <c r="B9" s="20" t="s">
        <v>72</v>
      </c>
      <c r="C9" s="57"/>
      <c r="D9" s="141" t="s">
        <v>73</v>
      </c>
      <c r="E9" s="142"/>
      <c r="F9" s="140"/>
      <c r="G9" s="269" t="s">
        <v>74</v>
      </c>
      <c r="H9" s="142"/>
      <c r="I9" s="140"/>
      <c r="J9" s="269" t="s">
        <v>74</v>
      </c>
      <c r="K9" s="142"/>
      <c r="L9" s="140"/>
      <c r="M9" s="333"/>
      <c r="N9" s="334"/>
      <c r="O9" s="335"/>
      <c r="P9" s="333"/>
      <c r="Q9" s="334"/>
      <c r="R9" s="335"/>
      <c r="S9" s="270">
        <v>864</v>
      </c>
      <c r="T9" s="336"/>
      <c r="U9" s="337"/>
      <c r="V9" s="141" t="s">
        <v>66</v>
      </c>
      <c r="W9" s="142"/>
      <c r="X9" s="140"/>
      <c r="Y9" s="269"/>
      <c r="Z9" s="142"/>
      <c r="AA9" s="140"/>
      <c r="AB9" s="269" t="s">
        <v>66</v>
      </c>
      <c r="AC9" s="142"/>
      <c r="AD9" s="140"/>
      <c r="AE9" s="269"/>
      <c r="AF9" s="331"/>
      <c r="AG9" s="141" t="s">
        <v>71</v>
      </c>
      <c r="AH9" s="140"/>
      <c r="AI9" s="269" t="s">
        <v>50</v>
      </c>
      <c r="AJ9" s="140"/>
      <c r="AK9" s="329" t="s">
        <v>51</v>
      </c>
      <c r="AL9" s="330"/>
      <c r="AM9" s="329" t="s">
        <v>52</v>
      </c>
      <c r="AN9" s="330"/>
      <c r="AO9" s="136" t="s">
        <v>53</v>
      </c>
      <c r="AP9" s="137"/>
    </row>
    <row r="10" spans="1:42" ht="44.25" customHeight="1" x14ac:dyDescent="0.25">
      <c r="A10" s="19"/>
      <c r="B10" s="20" t="s">
        <v>75</v>
      </c>
      <c r="C10" s="57"/>
      <c r="D10" s="141" t="s">
        <v>76</v>
      </c>
      <c r="E10" s="142"/>
      <c r="F10" s="140"/>
      <c r="G10" s="269" t="s">
        <v>55</v>
      </c>
      <c r="H10" s="142"/>
      <c r="I10" s="140"/>
      <c r="J10" s="269" t="s">
        <v>76</v>
      </c>
      <c r="K10" s="142"/>
      <c r="L10" s="140"/>
      <c r="M10" s="269"/>
      <c r="N10" s="142"/>
      <c r="O10" s="140"/>
      <c r="P10" s="333"/>
      <c r="Q10" s="334"/>
      <c r="R10" s="335"/>
      <c r="S10" s="270">
        <v>300</v>
      </c>
      <c r="T10" s="336"/>
      <c r="U10" s="337"/>
      <c r="V10" s="141" t="s">
        <v>66</v>
      </c>
      <c r="W10" s="142"/>
      <c r="X10" s="140"/>
      <c r="Y10" s="269"/>
      <c r="Z10" s="142"/>
      <c r="AA10" s="140"/>
      <c r="AB10" s="269" t="s">
        <v>66</v>
      </c>
      <c r="AC10" s="142"/>
      <c r="AD10" s="140"/>
      <c r="AE10" s="269"/>
      <c r="AF10" s="331"/>
      <c r="AG10" s="141" t="s">
        <v>71</v>
      </c>
      <c r="AH10" s="140"/>
      <c r="AI10" s="269" t="s">
        <v>50</v>
      </c>
      <c r="AJ10" s="140"/>
      <c r="AK10" s="329" t="s">
        <v>51</v>
      </c>
      <c r="AL10" s="330"/>
      <c r="AM10" s="329" t="s">
        <v>52</v>
      </c>
      <c r="AN10" s="330"/>
      <c r="AO10" s="136" t="s">
        <v>53</v>
      </c>
      <c r="AP10" s="137"/>
    </row>
    <row r="11" spans="1:42" ht="44.4" x14ac:dyDescent="0.25">
      <c r="A11" s="19"/>
      <c r="B11" s="20"/>
      <c r="C11" s="21"/>
      <c r="D11" s="127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29"/>
      <c r="T11" s="129"/>
      <c r="U11" s="130"/>
      <c r="V11" s="127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40"/>
      <c r="AH11" s="124"/>
      <c r="AI11" s="124"/>
      <c r="AJ11" s="124"/>
      <c r="AK11" s="135"/>
      <c r="AL11" s="135"/>
      <c r="AM11" s="135"/>
      <c r="AN11" s="135"/>
      <c r="AO11" s="136"/>
      <c r="AP11" s="137"/>
    </row>
    <row r="12" spans="1:42" ht="44.4" x14ac:dyDescent="0.25">
      <c r="A12" s="19"/>
      <c r="B12" s="20"/>
      <c r="C12" s="21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154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BLACK/BLACK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85.2" x14ac:dyDescent="0.25">
      <c r="A36" s="31"/>
      <c r="B36" s="20" t="str">
        <f t="shared" si="0"/>
        <v>AGED WINE/GARNET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CHINO/SHITAKE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0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OP DIAGONAL NY LOGO PVC/NAPPA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P57"/>
  <sheetViews>
    <sheetView topLeftCell="A13" zoomScale="30" zoomScaleNormal="30" workbookViewId="0">
      <selection activeCell="C37" sqref="C37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3" width="20.6640625" customWidth="1"/>
    <col min="34" max="34" width="36.44140625" customWidth="1"/>
    <col min="35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54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213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195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60.6" thickBot="1" x14ac:dyDescent="0.3">
      <c r="A6" s="123"/>
      <c r="B6" s="58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72.5" customHeight="1" x14ac:dyDescent="0.25">
      <c r="A7" s="123"/>
      <c r="B7" s="17"/>
      <c r="C7" s="18"/>
      <c r="D7" s="138" t="s">
        <v>241</v>
      </c>
      <c r="E7" s="113"/>
      <c r="F7" s="114"/>
      <c r="G7" s="113" t="s">
        <v>231</v>
      </c>
      <c r="H7" s="113"/>
      <c r="I7" s="114"/>
      <c r="J7" s="189" t="s">
        <v>238</v>
      </c>
      <c r="K7" s="189"/>
      <c r="L7" s="190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4" x14ac:dyDescent="0.25">
      <c r="A8" s="19"/>
      <c r="B8" s="20" t="s">
        <v>69</v>
      </c>
      <c r="C8" s="21" t="s">
        <v>108</v>
      </c>
      <c r="D8" s="127" t="s">
        <v>49</v>
      </c>
      <c r="E8" s="124"/>
      <c r="F8" s="124"/>
      <c r="G8" s="124" t="s">
        <v>49</v>
      </c>
      <c r="H8" s="124"/>
      <c r="I8" s="124"/>
      <c r="J8" s="124" t="s">
        <v>49</v>
      </c>
      <c r="K8" s="124"/>
      <c r="L8" s="124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40" t="s">
        <v>49</v>
      </c>
      <c r="AH8" s="124"/>
      <c r="AI8" s="124" t="s">
        <v>50</v>
      </c>
      <c r="AJ8" s="124"/>
      <c r="AK8" s="135" t="s">
        <v>86</v>
      </c>
      <c r="AL8" s="135"/>
      <c r="AM8" s="135" t="s">
        <v>86</v>
      </c>
      <c r="AN8" s="135"/>
      <c r="AO8" s="136" t="s">
        <v>86</v>
      </c>
      <c r="AP8" s="137"/>
    </row>
    <row r="9" spans="1:42" ht="44.25" customHeight="1" x14ac:dyDescent="0.25">
      <c r="A9" s="19"/>
      <c r="B9" s="20" t="s">
        <v>58</v>
      </c>
      <c r="C9" s="21" t="s">
        <v>63</v>
      </c>
      <c r="D9" s="127" t="s">
        <v>58</v>
      </c>
      <c r="E9" s="124"/>
      <c r="F9" s="124"/>
      <c r="G9" s="124" t="s">
        <v>58</v>
      </c>
      <c r="H9" s="124"/>
      <c r="I9" s="124"/>
      <c r="J9" s="124" t="s">
        <v>49</v>
      </c>
      <c r="K9" s="124"/>
      <c r="L9" s="124"/>
      <c r="M9" s="128"/>
      <c r="N9" s="128"/>
      <c r="O9" s="128"/>
      <c r="P9" s="128"/>
      <c r="Q9" s="128"/>
      <c r="R9" s="128"/>
      <c r="S9" s="129">
        <v>311</v>
      </c>
      <c r="T9" s="129"/>
      <c r="U9" s="130"/>
      <c r="V9" s="127" t="s">
        <v>93</v>
      </c>
      <c r="W9" s="124"/>
      <c r="X9" s="124"/>
      <c r="Y9" s="124"/>
      <c r="Z9" s="124"/>
      <c r="AA9" s="124"/>
      <c r="AB9" s="124" t="s">
        <v>93</v>
      </c>
      <c r="AC9" s="124"/>
      <c r="AD9" s="124"/>
      <c r="AE9" s="124"/>
      <c r="AF9" s="139"/>
      <c r="AG9" s="198" t="s">
        <v>358</v>
      </c>
      <c r="AH9" s="197"/>
      <c r="AI9" s="124" t="s">
        <v>50</v>
      </c>
      <c r="AJ9" s="124"/>
      <c r="AK9" s="135" t="s">
        <v>86</v>
      </c>
      <c r="AL9" s="135"/>
      <c r="AM9" s="135" t="s">
        <v>86</v>
      </c>
      <c r="AN9" s="135"/>
      <c r="AO9" s="136" t="s">
        <v>86</v>
      </c>
      <c r="AP9" s="137"/>
    </row>
    <row r="10" spans="1:42" ht="44.4" x14ac:dyDescent="0.25">
      <c r="A10" s="19"/>
      <c r="B10" s="20" t="s">
        <v>57</v>
      </c>
      <c r="C10" s="21" t="s">
        <v>62</v>
      </c>
      <c r="D10" s="127" t="s">
        <v>57</v>
      </c>
      <c r="E10" s="124"/>
      <c r="F10" s="124"/>
      <c r="G10" s="124" t="s">
        <v>57</v>
      </c>
      <c r="H10" s="124"/>
      <c r="I10" s="124"/>
      <c r="J10" s="124" t="s">
        <v>49</v>
      </c>
      <c r="K10" s="124"/>
      <c r="L10" s="124"/>
      <c r="M10" s="124"/>
      <c r="N10" s="124"/>
      <c r="O10" s="124"/>
      <c r="P10" s="128"/>
      <c r="Q10" s="128"/>
      <c r="R10" s="128"/>
      <c r="S10" s="124" t="s">
        <v>212</v>
      </c>
      <c r="T10" s="124"/>
      <c r="U10" s="139"/>
      <c r="V10" s="127" t="s">
        <v>93</v>
      </c>
      <c r="W10" s="124"/>
      <c r="X10" s="124"/>
      <c r="Y10" s="124"/>
      <c r="Z10" s="124"/>
      <c r="AA10" s="124"/>
      <c r="AB10" s="124" t="s">
        <v>93</v>
      </c>
      <c r="AC10" s="124"/>
      <c r="AD10" s="124"/>
      <c r="AE10" s="124"/>
      <c r="AF10" s="139"/>
      <c r="AG10" s="140" t="s">
        <v>71</v>
      </c>
      <c r="AH10" s="124"/>
      <c r="AI10" s="124" t="s">
        <v>50</v>
      </c>
      <c r="AJ10" s="124"/>
      <c r="AK10" s="135" t="s">
        <v>86</v>
      </c>
      <c r="AL10" s="135"/>
      <c r="AM10" s="135" t="s">
        <v>86</v>
      </c>
      <c r="AN10" s="135"/>
      <c r="AO10" s="136" t="s">
        <v>86</v>
      </c>
      <c r="AP10" s="137"/>
    </row>
    <row r="11" spans="1:42" ht="44.4" x14ac:dyDescent="0.25">
      <c r="A11" s="19"/>
      <c r="B11" s="20"/>
      <c r="C11" s="21"/>
      <c r="D11" s="127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29"/>
      <c r="T11" s="129"/>
      <c r="U11" s="130"/>
      <c r="V11" s="127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40"/>
      <c r="AH11" s="124"/>
      <c r="AI11" s="124"/>
      <c r="AJ11" s="124"/>
      <c r="AK11" s="135"/>
      <c r="AL11" s="135"/>
      <c r="AM11" s="135"/>
      <c r="AN11" s="135"/>
      <c r="AO11" s="136"/>
      <c r="AP11" s="137"/>
    </row>
    <row r="12" spans="1:42" ht="44.4" x14ac:dyDescent="0.25">
      <c r="A12" s="19"/>
      <c r="B12" s="20"/>
      <c r="C12" s="21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182</v>
      </c>
      <c r="D25" s="168"/>
      <c r="E25" s="168"/>
      <c r="F25" s="169"/>
      <c r="G25" s="167" t="s">
        <v>215</v>
      </c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 t="s">
        <v>46</v>
      </c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 t="s">
        <v>46</v>
      </c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BLACK/BLACK</v>
      </c>
      <c r="C35" s="39"/>
      <c r="D35" s="40"/>
      <c r="E35" s="41"/>
      <c r="F35" s="42"/>
      <c r="G35" s="39">
        <v>1</v>
      </c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STEEL BLUE</v>
      </c>
      <c r="C36" s="39"/>
      <c r="D36" s="40"/>
      <c r="E36" s="41"/>
      <c r="F36" s="42"/>
      <c r="G36" s="39">
        <v>1</v>
      </c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OLIVE</v>
      </c>
      <c r="C37" s="39">
        <v>1</v>
      </c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1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2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CHIC NYLON/NAPPA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</mergeCells>
  <phoneticPr fontId="35" type="noConversion"/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topLeftCell="A22" zoomScale="40" zoomScaleNormal="40" workbookViewId="0">
      <selection activeCell="K39" sqref="K39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54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104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105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60.6" thickBot="1" x14ac:dyDescent="0.3">
      <c r="A6" s="123"/>
      <c r="B6" s="58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50" customHeight="1" x14ac:dyDescent="0.25">
      <c r="A7" s="123"/>
      <c r="B7" s="17"/>
      <c r="C7" s="18"/>
      <c r="D7" s="208" t="s">
        <v>240</v>
      </c>
      <c r="E7" s="189"/>
      <c r="F7" s="190"/>
      <c r="G7" s="113"/>
      <c r="H7" s="113"/>
      <c r="I7" s="114"/>
      <c r="J7" s="113"/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4" x14ac:dyDescent="0.25">
      <c r="A8" s="19"/>
      <c r="B8" s="20" t="s">
        <v>90</v>
      </c>
      <c r="C8" s="21" t="s">
        <v>91</v>
      </c>
      <c r="D8" s="127" t="s">
        <v>49</v>
      </c>
      <c r="E8" s="124"/>
      <c r="F8" s="124"/>
      <c r="G8" s="124"/>
      <c r="H8" s="124"/>
      <c r="I8" s="124"/>
      <c r="J8" s="124"/>
      <c r="K8" s="124"/>
      <c r="L8" s="124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98" t="s">
        <v>49</v>
      </c>
      <c r="AH8" s="197"/>
      <c r="AI8" s="197" t="s">
        <v>50</v>
      </c>
      <c r="AJ8" s="197"/>
      <c r="AK8" s="191" t="s">
        <v>86</v>
      </c>
      <c r="AL8" s="191"/>
      <c r="AM8" s="191" t="s">
        <v>87</v>
      </c>
      <c r="AN8" s="191"/>
      <c r="AO8" s="191" t="s">
        <v>87</v>
      </c>
      <c r="AP8" s="191"/>
    </row>
    <row r="9" spans="1:42" ht="44.25" customHeight="1" x14ac:dyDescent="0.25">
      <c r="A9" s="19"/>
      <c r="B9" s="20" t="s">
        <v>58</v>
      </c>
      <c r="C9" s="21" t="s">
        <v>63</v>
      </c>
      <c r="D9" s="141" t="s">
        <v>58</v>
      </c>
      <c r="E9" s="142"/>
      <c r="F9" s="140"/>
      <c r="G9" s="124"/>
      <c r="H9" s="124"/>
      <c r="I9" s="124"/>
      <c r="J9" s="124"/>
      <c r="K9" s="124"/>
      <c r="L9" s="124"/>
      <c r="M9" s="124"/>
      <c r="N9" s="124"/>
      <c r="O9" s="124"/>
      <c r="P9" s="124"/>
      <c r="Q9" s="124"/>
      <c r="R9" s="124"/>
      <c r="S9" s="124">
        <v>311</v>
      </c>
      <c r="T9" s="124"/>
      <c r="U9" s="139"/>
      <c r="V9" s="127" t="s">
        <v>66</v>
      </c>
      <c r="W9" s="124"/>
      <c r="X9" s="124"/>
      <c r="Y9" s="124"/>
      <c r="Z9" s="124"/>
      <c r="AA9" s="124"/>
      <c r="AB9" s="124" t="s">
        <v>66</v>
      </c>
      <c r="AC9" s="124"/>
      <c r="AD9" s="124"/>
      <c r="AE9" s="124"/>
      <c r="AF9" s="139"/>
      <c r="AG9" s="198" t="s">
        <v>358</v>
      </c>
      <c r="AH9" s="197"/>
      <c r="AI9" s="197" t="s">
        <v>50</v>
      </c>
      <c r="AJ9" s="197"/>
      <c r="AK9" s="191" t="s">
        <v>51</v>
      </c>
      <c r="AL9" s="191"/>
      <c r="AM9" s="191" t="s">
        <v>52</v>
      </c>
      <c r="AN9" s="191"/>
      <c r="AO9" s="192" t="s">
        <v>310</v>
      </c>
      <c r="AP9" s="193"/>
    </row>
    <row r="10" spans="1:42" ht="44.4" x14ac:dyDescent="0.25">
      <c r="A10" s="19"/>
      <c r="B10" s="20" t="s">
        <v>59</v>
      </c>
      <c r="C10" s="21" t="s">
        <v>64</v>
      </c>
      <c r="D10" s="141" t="s">
        <v>59</v>
      </c>
      <c r="E10" s="142"/>
      <c r="F10" s="140"/>
      <c r="G10" s="124"/>
      <c r="H10" s="124"/>
      <c r="I10" s="124"/>
      <c r="J10" s="124"/>
      <c r="K10" s="124"/>
      <c r="L10" s="124"/>
      <c r="M10" s="124"/>
      <c r="N10" s="124"/>
      <c r="O10" s="124"/>
      <c r="P10" s="124"/>
      <c r="Q10" s="124"/>
      <c r="R10" s="124"/>
      <c r="S10" s="124">
        <v>236</v>
      </c>
      <c r="T10" s="124"/>
      <c r="U10" s="139"/>
      <c r="V10" s="127" t="s">
        <v>66</v>
      </c>
      <c r="W10" s="124"/>
      <c r="X10" s="124"/>
      <c r="Y10" s="124"/>
      <c r="Z10" s="124"/>
      <c r="AA10" s="124"/>
      <c r="AB10" s="124" t="s">
        <v>66</v>
      </c>
      <c r="AC10" s="124"/>
      <c r="AD10" s="124"/>
      <c r="AE10" s="124"/>
      <c r="AF10" s="139"/>
      <c r="AG10" s="198" t="s">
        <v>71</v>
      </c>
      <c r="AH10" s="197"/>
      <c r="AI10" s="197" t="s">
        <v>50</v>
      </c>
      <c r="AJ10" s="197"/>
      <c r="AK10" s="191" t="s">
        <v>51</v>
      </c>
      <c r="AL10" s="191"/>
      <c r="AM10" s="191" t="s">
        <v>52</v>
      </c>
      <c r="AN10" s="191"/>
      <c r="AO10" s="192" t="s">
        <v>310</v>
      </c>
      <c r="AP10" s="193"/>
    </row>
    <row r="11" spans="1:42" ht="44.4" x14ac:dyDescent="0.25">
      <c r="A11" s="19"/>
      <c r="B11" s="20" t="s">
        <v>106</v>
      </c>
      <c r="C11" s="21" t="s">
        <v>107</v>
      </c>
      <c r="D11" s="141" t="s">
        <v>106</v>
      </c>
      <c r="E11" s="142"/>
      <c r="F11" s="140"/>
      <c r="G11" s="124"/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43">
        <v>846</v>
      </c>
      <c r="T11" s="143"/>
      <c r="U11" s="144"/>
      <c r="V11" s="127" t="s">
        <v>66</v>
      </c>
      <c r="W11" s="124"/>
      <c r="X11" s="124"/>
      <c r="Y11" s="124"/>
      <c r="Z11" s="124"/>
      <c r="AA11" s="124"/>
      <c r="AB11" s="124" t="s">
        <v>66</v>
      </c>
      <c r="AC11" s="124"/>
      <c r="AD11" s="124"/>
      <c r="AE11" s="124"/>
      <c r="AF11" s="139"/>
      <c r="AG11" s="198" t="s">
        <v>71</v>
      </c>
      <c r="AH11" s="197"/>
      <c r="AI11" s="197" t="s">
        <v>50</v>
      </c>
      <c r="AJ11" s="197"/>
      <c r="AK11" s="191" t="s">
        <v>51</v>
      </c>
      <c r="AL11" s="191"/>
      <c r="AM11" s="191" t="s">
        <v>52</v>
      </c>
      <c r="AN11" s="191"/>
      <c r="AO11" s="192" t="s">
        <v>310</v>
      </c>
      <c r="AP11" s="193"/>
    </row>
    <row r="12" spans="1:42" ht="44.4" x14ac:dyDescent="0.25">
      <c r="A12" s="19"/>
      <c r="B12" s="20"/>
      <c r="C12" s="21"/>
      <c r="D12" s="141"/>
      <c r="E12" s="142"/>
      <c r="F12" s="140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41"/>
      <c r="E13" s="142"/>
      <c r="F13" s="140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35"/>
      <c r="AL13" s="135"/>
      <c r="AM13" s="135"/>
      <c r="AN13" s="135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110</v>
      </c>
      <c r="D25" s="168"/>
      <c r="E25" s="168"/>
      <c r="F25" s="169"/>
      <c r="G25" s="167" t="s">
        <v>111</v>
      </c>
      <c r="H25" s="168"/>
      <c r="I25" s="168"/>
      <c r="J25" s="169"/>
      <c r="K25" s="167" t="s">
        <v>112</v>
      </c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 t="s">
        <v>46</v>
      </c>
      <c r="H30" s="183"/>
      <c r="I30" s="183"/>
      <c r="J30" s="183"/>
      <c r="K30" s="183" t="s">
        <v>46</v>
      </c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 t="s">
        <v>46</v>
      </c>
      <c r="H31" s="183"/>
      <c r="I31" s="183"/>
      <c r="J31" s="183"/>
      <c r="K31" s="183" t="s">
        <v>46</v>
      </c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BLACK/GUNMETAL</v>
      </c>
      <c r="C35" s="39"/>
      <c r="D35" s="40"/>
      <c r="E35" s="41"/>
      <c r="F35" s="42"/>
      <c r="G35" s="39">
        <v>1</v>
      </c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STEEL BLUE</v>
      </c>
      <c r="C36" s="39"/>
      <c r="D36" s="40"/>
      <c r="E36" s="41"/>
      <c r="F36" s="42"/>
      <c r="G36" s="39"/>
      <c r="H36" s="40"/>
      <c r="I36" s="41"/>
      <c r="J36" s="42"/>
      <c r="K36" s="43">
        <v>1</v>
      </c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BRICK</v>
      </c>
      <c r="C37" s="39"/>
      <c r="D37" s="40"/>
      <c r="E37" s="41"/>
      <c r="F37" s="42"/>
      <c r="G37" s="39">
        <v>1</v>
      </c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 t="str">
        <f t="shared" si="0"/>
        <v>MANGO</v>
      </c>
      <c r="C38" s="39"/>
      <c r="D38" s="40"/>
      <c r="E38" s="41"/>
      <c r="F38" s="42"/>
      <c r="G38" s="39"/>
      <c r="H38" s="40"/>
      <c r="I38" s="41"/>
      <c r="J38" s="42"/>
      <c r="K38" s="43">
        <v>1</v>
      </c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0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2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2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SUTTON PVC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zoomScale="30" zoomScaleNormal="30" workbookViewId="0">
      <selection activeCell="M18" sqref="M18:O18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54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104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115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60.6" thickBot="1" x14ac:dyDescent="0.3">
      <c r="A6" s="123"/>
      <c r="B6" s="58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97.25" customHeight="1" thickBot="1" x14ac:dyDescent="0.3">
      <c r="A7" s="123"/>
      <c r="B7" s="17"/>
      <c r="C7" s="18"/>
      <c r="D7" s="316" t="s">
        <v>79</v>
      </c>
      <c r="E7" s="316"/>
      <c r="F7" s="317"/>
      <c r="G7" s="321" t="s">
        <v>240</v>
      </c>
      <c r="H7" s="316"/>
      <c r="I7" s="317"/>
      <c r="J7" s="138"/>
      <c r="K7" s="113"/>
      <c r="L7" s="114"/>
      <c r="M7" s="113"/>
      <c r="N7" s="113"/>
      <c r="O7" s="114"/>
      <c r="P7" s="93"/>
      <c r="Q7" s="93"/>
      <c r="R7" s="93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25" customHeight="1" x14ac:dyDescent="0.25">
      <c r="A8" s="19"/>
      <c r="B8" s="20" t="s">
        <v>74</v>
      </c>
      <c r="C8" s="21">
        <v>864</v>
      </c>
      <c r="D8" s="269" t="s">
        <v>74</v>
      </c>
      <c r="E8" s="142"/>
      <c r="F8" s="140"/>
      <c r="G8" s="141" t="s">
        <v>74</v>
      </c>
      <c r="H8" s="142"/>
      <c r="I8" s="140"/>
      <c r="J8" s="141"/>
      <c r="K8" s="142"/>
      <c r="L8" s="140"/>
      <c r="M8" s="269"/>
      <c r="N8" s="142"/>
      <c r="O8" s="140"/>
      <c r="P8" s="333"/>
      <c r="Q8" s="334"/>
      <c r="R8" s="335"/>
      <c r="S8" s="269">
        <v>864</v>
      </c>
      <c r="T8" s="142"/>
      <c r="U8" s="331"/>
      <c r="V8" s="141" t="s">
        <v>66</v>
      </c>
      <c r="W8" s="142"/>
      <c r="X8" s="140"/>
      <c r="Y8" s="269"/>
      <c r="Z8" s="142"/>
      <c r="AA8" s="140"/>
      <c r="AB8" s="269" t="s">
        <v>66</v>
      </c>
      <c r="AC8" s="142"/>
      <c r="AD8" s="140"/>
      <c r="AE8" s="269"/>
      <c r="AF8" s="331"/>
      <c r="AG8" s="339" t="s">
        <v>71</v>
      </c>
      <c r="AH8" s="198"/>
      <c r="AI8" s="338" t="s">
        <v>50</v>
      </c>
      <c r="AJ8" s="198"/>
      <c r="AK8" s="327" t="s">
        <v>51</v>
      </c>
      <c r="AL8" s="328"/>
      <c r="AM8" s="327" t="s">
        <v>52</v>
      </c>
      <c r="AN8" s="328"/>
      <c r="AO8" s="192" t="s">
        <v>310</v>
      </c>
      <c r="AP8" s="193"/>
    </row>
    <row r="9" spans="1:42" ht="44.25" customHeight="1" x14ac:dyDescent="0.25">
      <c r="A9" s="19"/>
      <c r="B9" s="20" t="s">
        <v>55</v>
      </c>
      <c r="C9" s="21" t="s">
        <v>60</v>
      </c>
      <c r="D9" s="269" t="s">
        <v>55</v>
      </c>
      <c r="E9" s="142"/>
      <c r="F9" s="140"/>
      <c r="G9" s="141" t="s">
        <v>55</v>
      </c>
      <c r="H9" s="142"/>
      <c r="I9" s="140"/>
      <c r="J9" s="141"/>
      <c r="K9" s="142"/>
      <c r="L9" s="140"/>
      <c r="M9" s="333"/>
      <c r="N9" s="334"/>
      <c r="O9" s="335"/>
      <c r="P9" s="333"/>
      <c r="Q9" s="334"/>
      <c r="R9" s="335"/>
      <c r="S9" s="270">
        <v>300</v>
      </c>
      <c r="T9" s="336"/>
      <c r="U9" s="337"/>
      <c r="V9" s="141" t="s">
        <v>66</v>
      </c>
      <c r="W9" s="142"/>
      <c r="X9" s="140"/>
      <c r="Y9" s="269"/>
      <c r="Z9" s="142"/>
      <c r="AA9" s="140"/>
      <c r="AB9" s="269" t="s">
        <v>66</v>
      </c>
      <c r="AC9" s="142"/>
      <c r="AD9" s="140"/>
      <c r="AE9" s="269"/>
      <c r="AF9" s="331"/>
      <c r="AG9" s="339" t="s">
        <v>71</v>
      </c>
      <c r="AH9" s="198"/>
      <c r="AI9" s="338" t="s">
        <v>50</v>
      </c>
      <c r="AJ9" s="198"/>
      <c r="AK9" s="327" t="s">
        <v>51</v>
      </c>
      <c r="AL9" s="328"/>
      <c r="AM9" s="327" t="s">
        <v>52</v>
      </c>
      <c r="AN9" s="328"/>
      <c r="AO9" s="192" t="s">
        <v>310</v>
      </c>
      <c r="AP9" s="193"/>
    </row>
    <row r="10" spans="1:42" ht="44.25" customHeight="1" x14ac:dyDescent="0.25">
      <c r="A10" s="19"/>
      <c r="B10" s="20" t="s">
        <v>47</v>
      </c>
      <c r="C10" s="21" t="s">
        <v>48</v>
      </c>
      <c r="D10" s="269" t="s">
        <v>49</v>
      </c>
      <c r="E10" s="142"/>
      <c r="F10" s="140"/>
      <c r="G10" s="141" t="s">
        <v>49</v>
      </c>
      <c r="H10" s="142"/>
      <c r="I10" s="140"/>
      <c r="J10" s="141"/>
      <c r="K10" s="142"/>
      <c r="L10" s="140"/>
      <c r="M10" s="269"/>
      <c r="N10" s="142"/>
      <c r="O10" s="140"/>
      <c r="P10" s="333"/>
      <c r="Q10" s="334"/>
      <c r="R10" s="335"/>
      <c r="S10" s="269">
        <v>580</v>
      </c>
      <c r="T10" s="142"/>
      <c r="U10" s="331"/>
      <c r="V10" s="141" t="s">
        <v>49</v>
      </c>
      <c r="W10" s="142"/>
      <c r="X10" s="140"/>
      <c r="Y10" s="269"/>
      <c r="Z10" s="142"/>
      <c r="AA10" s="140"/>
      <c r="AB10" s="269" t="s">
        <v>49</v>
      </c>
      <c r="AC10" s="142"/>
      <c r="AD10" s="140"/>
      <c r="AE10" s="269"/>
      <c r="AF10" s="331"/>
      <c r="AG10" s="339" t="s">
        <v>49</v>
      </c>
      <c r="AH10" s="198"/>
      <c r="AI10" s="338" t="s">
        <v>50</v>
      </c>
      <c r="AJ10" s="198"/>
      <c r="AK10" s="327" t="s">
        <v>51</v>
      </c>
      <c r="AL10" s="328"/>
      <c r="AM10" s="327" t="s">
        <v>52</v>
      </c>
      <c r="AN10" s="328"/>
      <c r="AO10" s="192" t="s">
        <v>310</v>
      </c>
      <c r="AP10" s="193"/>
    </row>
    <row r="11" spans="1:42" ht="44.4" x14ac:dyDescent="0.25">
      <c r="A11" s="19"/>
      <c r="B11" s="20"/>
      <c r="C11" s="21"/>
      <c r="D11" s="127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29"/>
      <c r="T11" s="129"/>
      <c r="U11" s="130"/>
      <c r="V11" s="127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40"/>
      <c r="AH11" s="124"/>
      <c r="AI11" s="124"/>
      <c r="AJ11" s="124"/>
      <c r="AK11" s="135"/>
      <c r="AL11" s="135"/>
      <c r="AM11" s="135"/>
      <c r="AN11" s="135"/>
      <c r="AO11" s="136"/>
      <c r="AP11" s="137"/>
    </row>
    <row r="12" spans="1:42" ht="44.4" x14ac:dyDescent="0.25">
      <c r="A12" s="19"/>
      <c r="B12" s="20"/>
      <c r="C12" s="21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110</v>
      </c>
      <c r="D25" s="168"/>
      <c r="E25" s="168"/>
      <c r="F25" s="169"/>
      <c r="G25" s="167" t="s">
        <v>111</v>
      </c>
      <c r="H25" s="168"/>
      <c r="I25" s="168"/>
      <c r="J25" s="169"/>
      <c r="K25" s="167" t="s">
        <v>112</v>
      </c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 t="s">
        <v>46</v>
      </c>
      <c r="H30" s="183"/>
      <c r="I30" s="183"/>
      <c r="J30" s="183"/>
      <c r="K30" s="183" t="s">
        <v>46</v>
      </c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 t="s">
        <v>46</v>
      </c>
      <c r="H31" s="183"/>
      <c r="I31" s="183"/>
      <c r="J31" s="183"/>
      <c r="K31" s="183" t="s">
        <v>46</v>
      </c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GARNET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SHITAKE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BLACK/GOLD</v>
      </c>
      <c r="C37" s="39">
        <v>1</v>
      </c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1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SUTTON PVC/ULTRA SUEDE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topLeftCell="A10" zoomScale="25" zoomScaleNormal="25" workbookViewId="0">
      <selection activeCell="AO3" sqref="AO3:AP4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36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54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104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116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104.25" customHeight="1" thickBot="1" x14ac:dyDescent="0.3">
      <c r="A6" s="123"/>
      <c r="B6" s="58" t="s">
        <v>7</v>
      </c>
      <c r="C6" s="15" t="s">
        <v>8</v>
      </c>
      <c r="D6" s="120" t="s">
        <v>9</v>
      </c>
      <c r="E6" s="121"/>
      <c r="F6" s="122"/>
      <c r="G6" s="93" t="s">
        <v>336</v>
      </c>
      <c r="H6" s="93"/>
      <c r="I6" s="93"/>
      <c r="J6" s="93" t="s">
        <v>337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71.75" customHeight="1" x14ac:dyDescent="0.25">
      <c r="A7" s="123"/>
      <c r="B7" s="17"/>
      <c r="C7" s="18"/>
      <c r="D7" s="208" t="s">
        <v>240</v>
      </c>
      <c r="E7" s="189"/>
      <c r="F7" s="190"/>
      <c r="G7" s="189" t="s">
        <v>244</v>
      </c>
      <c r="H7" s="189"/>
      <c r="I7" s="190"/>
      <c r="J7" s="189" t="s">
        <v>307</v>
      </c>
      <c r="K7" s="189"/>
      <c r="L7" s="190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91.5" customHeight="1" x14ac:dyDescent="0.25">
      <c r="A8" s="19"/>
      <c r="B8" s="20" t="s">
        <v>84</v>
      </c>
      <c r="C8" s="57"/>
      <c r="D8" s="127" t="s">
        <v>57</v>
      </c>
      <c r="E8" s="124"/>
      <c r="F8" s="124"/>
      <c r="G8" s="124" t="s">
        <v>49</v>
      </c>
      <c r="H8" s="124"/>
      <c r="I8" s="124"/>
      <c r="J8" s="124" t="s">
        <v>308</v>
      </c>
      <c r="K8" s="124"/>
      <c r="L8" s="124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98" t="s">
        <v>49</v>
      </c>
      <c r="AH8" s="197"/>
      <c r="AI8" s="197" t="s">
        <v>50</v>
      </c>
      <c r="AJ8" s="197"/>
      <c r="AK8" s="191" t="s">
        <v>86</v>
      </c>
      <c r="AL8" s="191"/>
      <c r="AM8" s="191" t="s">
        <v>87</v>
      </c>
      <c r="AN8" s="191"/>
      <c r="AO8" s="192" t="s">
        <v>87</v>
      </c>
      <c r="AP8" s="193"/>
    </row>
    <row r="9" spans="1:42" ht="91.5" customHeight="1" x14ac:dyDescent="0.25">
      <c r="A9" s="19"/>
      <c r="B9" s="20" t="s">
        <v>85</v>
      </c>
      <c r="C9" s="57"/>
      <c r="D9" s="127" t="s">
        <v>56</v>
      </c>
      <c r="E9" s="124"/>
      <c r="F9" s="124"/>
      <c r="G9" s="124" t="s">
        <v>55</v>
      </c>
      <c r="H9" s="124"/>
      <c r="I9" s="124"/>
      <c r="J9" s="124" t="s">
        <v>308</v>
      </c>
      <c r="K9" s="124"/>
      <c r="L9" s="124"/>
      <c r="M9" s="128"/>
      <c r="N9" s="128"/>
      <c r="O9" s="128"/>
      <c r="P9" s="128"/>
      <c r="Q9" s="128"/>
      <c r="R9" s="128"/>
      <c r="S9" s="129" t="s">
        <v>65</v>
      </c>
      <c r="T9" s="129"/>
      <c r="U9" s="130"/>
      <c r="V9" s="127" t="s">
        <v>66</v>
      </c>
      <c r="W9" s="124"/>
      <c r="X9" s="124"/>
      <c r="Y9" s="124"/>
      <c r="Z9" s="124"/>
      <c r="AA9" s="124"/>
      <c r="AB9" s="124" t="s">
        <v>66</v>
      </c>
      <c r="AC9" s="124"/>
      <c r="AD9" s="124"/>
      <c r="AE9" s="124"/>
      <c r="AF9" s="139"/>
      <c r="AG9" s="198" t="s">
        <v>71</v>
      </c>
      <c r="AH9" s="197"/>
      <c r="AI9" s="197" t="s">
        <v>50</v>
      </c>
      <c r="AJ9" s="197"/>
      <c r="AK9" s="191" t="s">
        <v>51</v>
      </c>
      <c r="AL9" s="191"/>
      <c r="AM9" s="191" t="s">
        <v>52</v>
      </c>
      <c r="AN9" s="191"/>
      <c r="AO9" s="192" t="s">
        <v>310</v>
      </c>
      <c r="AP9" s="193"/>
    </row>
    <row r="10" spans="1:42" ht="44.4" x14ac:dyDescent="0.25">
      <c r="A10" s="19"/>
      <c r="B10" s="20"/>
      <c r="C10" s="21"/>
      <c r="D10" s="127"/>
      <c r="E10" s="124"/>
      <c r="F10" s="124"/>
      <c r="G10" s="124"/>
      <c r="H10" s="124"/>
      <c r="I10" s="124"/>
      <c r="J10" s="124"/>
      <c r="K10" s="124"/>
      <c r="L10" s="124"/>
      <c r="M10" s="124"/>
      <c r="N10" s="124"/>
      <c r="O10" s="124"/>
      <c r="P10" s="128"/>
      <c r="Q10" s="128"/>
      <c r="R10" s="128"/>
      <c r="S10" s="124"/>
      <c r="T10" s="124"/>
      <c r="U10" s="139"/>
      <c r="V10" s="127"/>
      <c r="W10" s="124"/>
      <c r="X10" s="124"/>
      <c r="Y10" s="124"/>
      <c r="Z10" s="124"/>
      <c r="AA10" s="124"/>
      <c r="AB10" s="124"/>
      <c r="AC10" s="124"/>
      <c r="AD10" s="124"/>
      <c r="AE10" s="124"/>
      <c r="AF10" s="139"/>
      <c r="AG10" s="140"/>
      <c r="AH10" s="124"/>
      <c r="AI10" s="124"/>
      <c r="AJ10" s="124"/>
      <c r="AK10" s="135"/>
      <c r="AL10" s="135"/>
      <c r="AM10" s="135"/>
      <c r="AN10" s="135"/>
      <c r="AO10" s="136"/>
      <c r="AP10" s="137"/>
    </row>
    <row r="11" spans="1:42" ht="44.4" x14ac:dyDescent="0.25">
      <c r="A11" s="19"/>
      <c r="B11" s="20"/>
      <c r="C11" s="21"/>
      <c r="D11" s="127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29"/>
      <c r="T11" s="129"/>
      <c r="U11" s="130"/>
      <c r="V11" s="127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40"/>
      <c r="AH11" s="124"/>
      <c r="AI11" s="124"/>
      <c r="AJ11" s="124"/>
      <c r="AK11" s="135"/>
      <c r="AL11" s="135"/>
      <c r="AM11" s="135"/>
      <c r="AN11" s="135"/>
      <c r="AO11" s="136"/>
      <c r="AP11" s="137"/>
    </row>
    <row r="12" spans="1:42" ht="44.4" x14ac:dyDescent="0.25">
      <c r="A12" s="19"/>
      <c r="B12" s="20"/>
      <c r="C12" s="21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110</v>
      </c>
      <c r="D25" s="168"/>
      <c r="E25" s="168"/>
      <c r="F25" s="169"/>
      <c r="G25" s="167" t="s">
        <v>111</v>
      </c>
      <c r="H25" s="168"/>
      <c r="I25" s="168"/>
      <c r="J25" s="169"/>
      <c r="K25" s="167" t="s">
        <v>112</v>
      </c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 t="s">
        <v>46</v>
      </c>
      <c r="H30" s="183"/>
      <c r="I30" s="183"/>
      <c r="J30" s="183"/>
      <c r="K30" s="183" t="s">
        <v>46</v>
      </c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 t="s">
        <v>46</v>
      </c>
      <c r="H31" s="183"/>
      <c r="I31" s="183"/>
      <c r="J31" s="183"/>
      <c r="K31" s="183" t="s">
        <v>46</v>
      </c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OLIVE COMBO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IVORY COMBO</v>
      </c>
      <c r="C36" s="39">
        <v>1</v>
      </c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>
        <f t="shared" si="0"/>
        <v>0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1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SUTTON PVC/SINGLE PU/SNAKE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P57"/>
  <sheetViews>
    <sheetView topLeftCell="A5" zoomScale="20" zoomScaleNormal="20" workbookViewId="0">
      <selection activeCell="G11" sqref="G11:I11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192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198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122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60.6" thickBot="1" x14ac:dyDescent="0.3">
      <c r="A6" s="123"/>
      <c r="B6" s="58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72.5" customHeight="1" x14ac:dyDescent="0.25">
      <c r="A7" s="123"/>
      <c r="B7" s="17"/>
      <c r="C7" s="18"/>
      <c r="D7" s="138" t="s">
        <v>241</v>
      </c>
      <c r="E7" s="113"/>
      <c r="F7" s="114"/>
      <c r="G7" s="113" t="s">
        <v>231</v>
      </c>
      <c r="H7" s="113"/>
      <c r="I7" s="114"/>
      <c r="J7" s="113" t="s">
        <v>189</v>
      </c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25" customHeight="1" x14ac:dyDescent="0.25">
      <c r="A8" s="19"/>
      <c r="B8" s="20" t="s">
        <v>199</v>
      </c>
      <c r="C8" s="57"/>
      <c r="D8" s="141" t="s">
        <v>200</v>
      </c>
      <c r="E8" s="142"/>
      <c r="F8" s="140"/>
      <c r="G8" s="269" t="s">
        <v>49</v>
      </c>
      <c r="H8" s="142"/>
      <c r="I8" s="140"/>
      <c r="J8" s="269" t="s">
        <v>49</v>
      </c>
      <c r="K8" s="142"/>
      <c r="L8" s="140"/>
      <c r="M8" s="333"/>
      <c r="N8" s="334"/>
      <c r="O8" s="335"/>
      <c r="P8" s="333"/>
      <c r="Q8" s="334"/>
      <c r="R8" s="335"/>
      <c r="S8" s="270">
        <v>580</v>
      </c>
      <c r="T8" s="336"/>
      <c r="U8" s="337"/>
      <c r="V8" s="141" t="s">
        <v>49</v>
      </c>
      <c r="W8" s="142"/>
      <c r="X8" s="140"/>
      <c r="Y8" s="269"/>
      <c r="Z8" s="142"/>
      <c r="AA8" s="140"/>
      <c r="AB8" s="269" t="s">
        <v>49</v>
      </c>
      <c r="AC8" s="142"/>
      <c r="AD8" s="140"/>
      <c r="AE8" s="269"/>
      <c r="AF8" s="331"/>
      <c r="AG8" s="141" t="s">
        <v>49</v>
      </c>
      <c r="AH8" s="140"/>
      <c r="AI8" s="269" t="s">
        <v>50</v>
      </c>
      <c r="AJ8" s="140"/>
      <c r="AK8" s="329" t="s">
        <v>86</v>
      </c>
      <c r="AL8" s="330"/>
      <c r="AM8" s="329" t="s">
        <v>87</v>
      </c>
      <c r="AN8" s="330"/>
      <c r="AO8" s="136" t="s">
        <v>109</v>
      </c>
      <c r="AP8" s="137"/>
    </row>
    <row r="9" spans="1:42" ht="44.25" customHeight="1" x14ac:dyDescent="0.25">
      <c r="A9" s="19"/>
      <c r="B9" s="20" t="s">
        <v>123</v>
      </c>
      <c r="C9" s="21" t="s">
        <v>124</v>
      </c>
      <c r="D9" s="141" t="s">
        <v>57</v>
      </c>
      <c r="E9" s="142"/>
      <c r="F9" s="140"/>
      <c r="G9" s="269" t="s">
        <v>49</v>
      </c>
      <c r="H9" s="142"/>
      <c r="I9" s="140"/>
      <c r="J9" s="269" t="s">
        <v>49</v>
      </c>
      <c r="K9" s="142"/>
      <c r="L9" s="140"/>
      <c r="M9" s="269"/>
      <c r="N9" s="142"/>
      <c r="O9" s="140"/>
      <c r="P9" s="333"/>
      <c r="Q9" s="334"/>
      <c r="R9" s="335"/>
      <c r="S9" s="270">
        <v>580</v>
      </c>
      <c r="T9" s="336"/>
      <c r="U9" s="337"/>
      <c r="V9" s="141" t="s">
        <v>49</v>
      </c>
      <c r="W9" s="142"/>
      <c r="X9" s="140"/>
      <c r="Y9" s="269"/>
      <c r="Z9" s="142"/>
      <c r="AA9" s="140"/>
      <c r="AB9" s="269" t="s">
        <v>49</v>
      </c>
      <c r="AC9" s="142"/>
      <c r="AD9" s="140"/>
      <c r="AE9" s="269"/>
      <c r="AF9" s="331"/>
      <c r="AG9" s="141" t="s">
        <v>49</v>
      </c>
      <c r="AH9" s="140"/>
      <c r="AI9" s="269" t="s">
        <v>50</v>
      </c>
      <c r="AJ9" s="140"/>
      <c r="AK9" s="329" t="s">
        <v>86</v>
      </c>
      <c r="AL9" s="330"/>
      <c r="AM9" s="329" t="s">
        <v>87</v>
      </c>
      <c r="AN9" s="330"/>
      <c r="AO9" s="136" t="s">
        <v>109</v>
      </c>
      <c r="AP9" s="137"/>
    </row>
    <row r="10" spans="1:42" ht="84" customHeight="1" x14ac:dyDescent="0.25">
      <c r="A10" s="19"/>
      <c r="B10" s="20" t="s">
        <v>173</v>
      </c>
      <c r="C10" s="57"/>
      <c r="D10" s="141" t="s">
        <v>58</v>
      </c>
      <c r="E10" s="142"/>
      <c r="F10" s="140"/>
      <c r="G10" s="124" t="s">
        <v>49</v>
      </c>
      <c r="H10" s="124"/>
      <c r="I10" s="124"/>
      <c r="J10" s="124" t="s">
        <v>49</v>
      </c>
      <c r="K10" s="124"/>
      <c r="L10" s="124"/>
      <c r="M10" s="124"/>
      <c r="N10" s="124"/>
      <c r="O10" s="124"/>
      <c r="P10" s="124"/>
      <c r="Q10" s="124"/>
      <c r="R10" s="124"/>
      <c r="S10" s="129">
        <v>580</v>
      </c>
      <c r="T10" s="129"/>
      <c r="U10" s="130"/>
      <c r="V10" s="141" t="s">
        <v>49</v>
      </c>
      <c r="W10" s="142"/>
      <c r="X10" s="140"/>
      <c r="Y10" s="269"/>
      <c r="Z10" s="142"/>
      <c r="AA10" s="140"/>
      <c r="AB10" s="269" t="s">
        <v>49</v>
      </c>
      <c r="AC10" s="142"/>
      <c r="AD10" s="140"/>
      <c r="AE10" s="269"/>
      <c r="AF10" s="331"/>
      <c r="AG10" s="141" t="s">
        <v>49</v>
      </c>
      <c r="AH10" s="140"/>
      <c r="AI10" s="269" t="s">
        <v>50</v>
      </c>
      <c r="AJ10" s="140"/>
      <c r="AK10" s="329" t="s">
        <v>86</v>
      </c>
      <c r="AL10" s="330"/>
      <c r="AM10" s="135" t="s">
        <v>87</v>
      </c>
      <c r="AN10" s="135"/>
      <c r="AO10" s="136" t="s">
        <v>109</v>
      </c>
      <c r="AP10" s="137"/>
    </row>
    <row r="11" spans="1:42" ht="44.4" x14ac:dyDescent="0.25">
      <c r="A11" s="19"/>
      <c r="B11" s="20"/>
      <c r="C11" s="21"/>
      <c r="D11" s="127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29"/>
      <c r="T11" s="129"/>
      <c r="U11" s="130"/>
      <c r="V11" s="127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40"/>
      <c r="AH11" s="124"/>
      <c r="AI11" s="124"/>
      <c r="AJ11" s="124"/>
      <c r="AK11" s="135"/>
      <c r="AL11" s="135"/>
      <c r="AM11" s="135"/>
      <c r="AN11" s="135"/>
      <c r="AO11" s="136"/>
      <c r="AP11" s="137"/>
    </row>
    <row r="12" spans="1:42" ht="44.4" x14ac:dyDescent="0.25">
      <c r="A12" s="19"/>
      <c r="B12" s="20"/>
      <c r="C12" s="21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182</v>
      </c>
      <c r="D25" s="168"/>
      <c r="E25" s="168"/>
      <c r="F25" s="169"/>
      <c r="G25" s="167" t="s">
        <v>149</v>
      </c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 t="s">
        <v>46</v>
      </c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 t="s">
        <v>46</v>
      </c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DK GRAY/BLACK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OLIVE/BLACK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STEEL BLUE/BLACK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0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CHIC NYLON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topLeftCell="A28" zoomScale="40" zoomScaleNormal="40" workbookViewId="0">
      <selection activeCell="A29" sqref="A29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192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198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195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60.6" thickBot="1" x14ac:dyDescent="0.3">
      <c r="A6" s="123"/>
      <c r="B6" s="58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59.75" customHeight="1" x14ac:dyDescent="0.25">
      <c r="A7" s="123"/>
      <c r="B7" s="17"/>
      <c r="C7" s="18"/>
      <c r="D7" s="138" t="s">
        <v>241</v>
      </c>
      <c r="E7" s="113"/>
      <c r="F7" s="114"/>
      <c r="G7" s="189" t="s">
        <v>231</v>
      </c>
      <c r="H7" s="189"/>
      <c r="I7" s="190"/>
      <c r="J7" s="219" t="s">
        <v>354</v>
      </c>
      <c r="K7" s="219"/>
      <c r="L7" s="220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4" x14ac:dyDescent="0.25">
      <c r="A8" s="19"/>
      <c r="B8" s="20" t="s">
        <v>69</v>
      </c>
      <c r="C8" s="21" t="s">
        <v>108</v>
      </c>
      <c r="D8" s="127" t="s">
        <v>49</v>
      </c>
      <c r="E8" s="124"/>
      <c r="F8" s="124"/>
      <c r="G8" s="124" t="s">
        <v>49</v>
      </c>
      <c r="H8" s="124"/>
      <c r="I8" s="124"/>
      <c r="J8" s="124" t="s">
        <v>153</v>
      </c>
      <c r="K8" s="124"/>
      <c r="L8" s="124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218" t="s">
        <v>49</v>
      </c>
      <c r="AH8" s="217"/>
      <c r="AI8" s="217" t="s">
        <v>50</v>
      </c>
      <c r="AJ8" s="217"/>
      <c r="AK8" s="211" t="s">
        <v>86</v>
      </c>
      <c r="AL8" s="211"/>
      <c r="AM8" s="211" t="s">
        <v>87</v>
      </c>
      <c r="AN8" s="211"/>
      <c r="AO8" s="212" t="s">
        <v>109</v>
      </c>
      <c r="AP8" s="213"/>
    </row>
    <row r="9" spans="1:42" ht="44.25" customHeight="1" x14ac:dyDescent="0.25">
      <c r="A9" s="19"/>
      <c r="B9" s="20" t="s">
        <v>200</v>
      </c>
      <c r="C9" s="21" t="s">
        <v>269</v>
      </c>
      <c r="D9" s="141" t="s">
        <v>200</v>
      </c>
      <c r="E9" s="142"/>
      <c r="F9" s="140"/>
      <c r="G9" s="141" t="s">
        <v>49</v>
      </c>
      <c r="H9" s="142"/>
      <c r="I9" s="140"/>
      <c r="J9" s="269" t="s">
        <v>153</v>
      </c>
      <c r="K9" s="142"/>
      <c r="L9" s="140"/>
      <c r="M9" s="333"/>
      <c r="N9" s="334"/>
      <c r="O9" s="335"/>
      <c r="P9" s="333"/>
      <c r="Q9" s="334"/>
      <c r="R9" s="335"/>
      <c r="S9" s="129">
        <v>183</v>
      </c>
      <c r="T9" s="129"/>
      <c r="U9" s="130"/>
      <c r="V9" s="127" t="s">
        <v>49</v>
      </c>
      <c r="W9" s="124"/>
      <c r="X9" s="124"/>
      <c r="Y9" s="124"/>
      <c r="Z9" s="124"/>
      <c r="AA9" s="124"/>
      <c r="AB9" s="124" t="s">
        <v>49</v>
      </c>
      <c r="AC9" s="124"/>
      <c r="AD9" s="124"/>
      <c r="AE9" s="269"/>
      <c r="AF9" s="331"/>
      <c r="AG9" s="264" t="s">
        <v>360</v>
      </c>
      <c r="AH9" s="197"/>
      <c r="AI9" s="342" t="s">
        <v>50</v>
      </c>
      <c r="AJ9" s="218"/>
      <c r="AK9" s="211" t="s">
        <v>86</v>
      </c>
      <c r="AL9" s="211"/>
      <c r="AM9" s="211" t="s">
        <v>87</v>
      </c>
      <c r="AN9" s="211"/>
      <c r="AO9" s="212" t="s">
        <v>109</v>
      </c>
      <c r="AP9" s="213"/>
    </row>
    <row r="10" spans="1:42" ht="44.25" customHeight="1" x14ac:dyDescent="0.25">
      <c r="A10" s="19"/>
      <c r="B10" s="20" t="s">
        <v>58</v>
      </c>
      <c r="C10" s="21" t="s">
        <v>63</v>
      </c>
      <c r="D10" s="141" t="s">
        <v>58</v>
      </c>
      <c r="E10" s="142"/>
      <c r="F10" s="140"/>
      <c r="G10" s="141" t="s">
        <v>49</v>
      </c>
      <c r="H10" s="142"/>
      <c r="I10" s="140"/>
      <c r="J10" s="124" t="s">
        <v>153</v>
      </c>
      <c r="K10" s="124"/>
      <c r="L10" s="124"/>
      <c r="M10" s="124"/>
      <c r="N10" s="124"/>
      <c r="O10" s="124"/>
      <c r="P10" s="124"/>
      <c r="Q10" s="124"/>
      <c r="R10" s="124"/>
      <c r="S10" s="129">
        <v>311</v>
      </c>
      <c r="T10" s="129"/>
      <c r="U10" s="130"/>
      <c r="V10" s="127" t="s">
        <v>49</v>
      </c>
      <c r="W10" s="124"/>
      <c r="X10" s="124"/>
      <c r="Y10" s="124"/>
      <c r="Z10" s="124"/>
      <c r="AA10" s="124"/>
      <c r="AB10" s="124" t="s">
        <v>49</v>
      </c>
      <c r="AC10" s="124"/>
      <c r="AD10" s="124"/>
      <c r="AE10" s="124"/>
      <c r="AF10" s="139"/>
      <c r="AG10" s="198" t="s">
        <v>358</v>
      </c>
      <c r="AH10" s="197"/>
      <c r="AI10" s="217" t="s">
        <v>50</v>
      </c>
      <c r="AJ10" s="217"/>
      <c r="AK10" s="211" t="s">
        <v>86</v>
      </c>
      <c r="AL10" s="211"/>
      <c r="AM10" s="211" t="s">
        <v>87</v>
      </c>
      <c r="AN10" s="211"/>
      <c r="AO10" s="212" t="s">
        <v>109</v>
      </c>
      <c r="AP10" s="213"/>
    </row>
    <row r="11" spans="1:42" ht="44.25" customHeight="1" x14ac:dyDescent="0.25">
      <c r="A11" s="19"/>
      <c r="B11" s="20" t="s">
        <v>57</v>
      </c>
      <c r="C11" s="21" t="s">
        <v>62</v>
      </c>
      <c r="D11" s="127" t="s">
        <v>57</v>
      </c>
      <c r="E11" s="124"/>
      <c r="F11" s="124"/>
      <c r="G11" s="124" t="s">
        <v>49</v>
      </c>
      <c r="H11" s="124"/>
      <c r="I11" s="124"/>
      <c r="J11" s="124" t="s">
        <v>153</v>
      </c>
      <c r="K11" s="124"/>
      <c r="L11" s="124"/>
      <c r="M11" s="124"/>
      <c r="N11" s="124"/>
      <c r="O11" s="124"/>
      <c r="P11" s="124"/>
      <c r="Q11" s="124"/>
      <c r="R11" s="124"/>
      <c r="S11" s="129" t="s">
        <v>212</v>
      </c>
      <c r="T11" s="129"/>
      <c r="U11" s="130"/>
      <c r="V11" s="127" t="s">
        <v>49</v>
      </c>
      <c r="W11" s="124"/>
      <c r="X11" s="124"/>
      <c r="Y11" s="124"/>
      <c r="Z11" s="124"/>
      <c r="AA11" s="124"/>
      <c r="AB11" s="124" t="s">
        <v>49</v>
      </c>
      <c r="AC11" s="124"/>
      <c r="AD11" s="124"/>
      <c r="AE11" s="124"/>
      <c r="AF11" s="139"/>
      <c r="AG11" s="218" t="s">
        <v>49</v>
      </c>
      <c r="AH11" s="217"/>
      <c r="AI11" s="217" t="s">
        <v>50</v>
      </c>
      <c r="AJ11" s="217"/>
      <c r="AK11" s="211" t="s">
        <v>86</v>
      </c>
      <c r="AL11" s="211"/>
      <c r="AM11" s="211" t="s">
        <v>87</v>
      </c>
      <c r="AN11" s="211"/>
      <c r="AO11" s="212" t="s">
        <v>109</v>
      </c>
      <c r="AP11" s="213"/>
    </row>
    <row r="12" spans="1:42" ht="44.4" x14ac:dyDescent="0.25">
      <c r="A12" s="19"/>
      <c r="B12" s="20"/>
      <c r="C12" s="21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182</v>
      </c>
      <c r="D25" s="168"/>
      <c r="E25" s="168"/>
      <c r="F25" s="169"/>
      <c r="G25" s="167" t="s">
        <v>149</v>
      </c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 t="s">
        <v>46</v>
      </c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 t="s">
        <v>46</v>
      </c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BLACK/BLACK</v>
      </c>
      <c r="C35" s="39"/>
      <c r="D35" s="40"/>
      <c r="E35" s="41"/>
      <c r="F35" s="42"/>
      <c r="G35" s="39">
        <v>1</v>
      </c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DK GRAY</v>
      </c>
      <c r="C36" s="39">
        <v>1</v>
      </c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STEEL BLUE</v>
      </c>
      <c r="C37" s="39"/>
      <c r="D37" s="40"/>
      <c r="E37" s="41"/>
      <c r="F37" s="42"/>
      <c r="G37" s="39">
        <v>1</v>
      </c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 t="str">
        <f t="shared" si="0"/>
        <v>OLIVE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1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2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CHIC NYLON/NAPPA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pageSetup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topLeftCell="A16" zoomScale="25" zoomScaleNormal="25" workbookViewId="0">
      <selection activeCell="A55" sqref="A55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192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198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201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60.6" thickBot="1" x14ac:dyDescent="0.3">
      <c r="A6" s="123"/>
      <c r="B6" s="58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82.25" customHeight="1" x14ac:dyDescent="0.25">
      <c r="A7" s="123"/>
      <c r="B7" s="17"/>
      <c r="C7" s="18"/>
      <c r="D7" s="208" t="s">
        <v>241</v>
      </c>
      <c r="E7" s="189"/>
      <c r="F7" s="190"/>
      <c r="G7" s="208" t="s">
        <v>241</v>
      </c>
      <c r="H7" s="189"/>
      <c r="I7" s="190"/>
      <c r="J7" s="208" t="s">
        <v>241</v>
      </c>
      <c r="K7" s="189"/>
      <c r="L7" s="190"/>
      <c r="M7" s="189" t="s">
        <v>231</v>
      </c>
      <c r="N7" s="189"/>
      <c r="O7" s="190"/>
      <c r="P7" s="412" t="s">
        <v>311</v>
      </c>
      <c r="Q7" s="413"/>
      <c r="R7" s="414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85.2" x14ac:dyDescent="0.25">
      <c r="A8" s="19"/>
      <c r="B8" s="20" t="s">
        <v>202</v>
      </c>
      <c r="C8" s="57"/>
      <c r="D8" s="127" t="s">
        <v>58</v>
      </c>
      <c r="E8" s="124"/>
      <c r="F8" s="124"/>
      <c r="G8" s="124" t="s">
        <v>57</v>
      </c>
      <c r="H8" s="124"/>
      <c r="I8" s="124"/>
      <c r="J8" s="124" t="s">
        <v>49</v>
      </c>
      <c r="K8" s="124"/>
      <c r="L8" s="124"/>
      <c r="M8" s="128" t="s">
        <v>49</v>
      </c>
      <c r="N8" s="128"/>
      <c r="O8" s="128"/>
      <c r="P8" s="128" t="s">
        <v>49</v>
      </c>
      <c r="Q8" s="128"/>
      <c r="R8" s="128"/>
      <c r="S8" s="129">
        <v>311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40" t="s">
        <v>49</v>
      </c>
      <c r="AH8" s="124"/>
      <c r="AI8" s="124" t="s">
        <v>50</v>
      </c>
      <c r="AJ8" s="124"/>
      <c r="AK8" s="135" t="s">
        <v>86</v>
      </c>
      <c r="AL8" s="135"/>
      <c r="AM8" s="135" t="s">
        <v>87</v>
      </c>
      <c r="AN8" s="135"/>
      <c r="AO8" s="136" t="s">
        <v>109</v>
      </c>
      <c r="AP8" s="137"/>
    </row>
    <row r="9" spans="1:42" ht="44.4" x14ac:dyDescent="0.25">
      <c r="A9" s="19"/>
      <c r="B9" s="20"/>
      <c r="C9" s="21"/>
      <c r="D9" s="127"/>
      <c r="E9" s="124"/>
      <c r="F9" s="124"/>
      <c r="G9" s="124"/>
      <c r="H9" s="124"/>
      <c r="I9" s="124"/>
      <c r="J9" s="124"/>
      <c r="K9" s="124"/>
      <c r="L9" s="124"/>
      <c r="M9" s="128"/>
      <c r="N9" s="128"/>
      <c r="O9" s="128"/>
      <c r="P9" s="128"/>
      <c r="Q9" s="128"/>
      <c r="R9" s="128"/>
      <c r="S9" s="129"/>
      <c r="T9" s="129"/>
      <c r="U9" s="130"/>
      <c r="V9" s="127"/>
      <c r="W9" s="124"/>
      <c r="X9" s="124"/>
      <c r="Y9" s="124"/>
      <c r="Z9" s="124"/>
      <c r="AA9" s="124"/>
      <c r="AB9" s="124"/>
      <c r="AC9" s="124"/>
      <c r="AD9" s="124"/>
      <c r="AE9" s="124"/>
      <c r="AF9" s="139"/>
      <c r="AG9" s="140"/>
      <c r="AH9" s="124"/>
      <c r="AI9" s="124"/>
      <c r="AJ9" s="124"/>
      <c r="AK9" s="135"/>
      <c r="AL9" s="135"/>
      <c r="AM9" s="135"/>
      <c r="AN9" s="135"/>
      <c r="AO9" s="136"/>
      <c r="AP9" s="137"/>
    </row>
    <row r="10" spans="1:42" ht="44.4" x14ac:dyDescent="0.25">
      <c r="A10" s="19"/>
      <c r="B10" s="20"/>
      <c r="C10" s="21"/>
      <c r="D10" s="127"/>
      <c r="E10" s="124"/>
      <c r="F10" s="124"/>
      <c r="G10" s="124"/>
      <c r="H10" s="124"/>
      <c r="I10" s="124"/>
      <c r="J10" s="124"/>
      <c r="K10" s="124"/>
      <c r="L10" s="124"/>
      <c r="M10" s="124"/>
      <c r="N10" s="124"/>
      <c r="O10" s="124"/>
      <c r="P10" s="128"/>
      <c r="Q10" s="128"/>
      <c r="R10" s="128"/>
      <c r="S10" s="124"/>
      <c r="T10" s="124"/>
      <c r="U10" s="139"/>
      <c r="V10" s="127"/>
      <c r="W10" s="124"/>
      <c r="X10" s="124"/>
      <c r="Y10" s="124"/>
      <c r="Z10" s="124"/>
      <c r="AA10" s="124"/>
      <c r="AB10" s="124"/>
      <c r="AC10" s="124"/>
      <c r="AD10" s="124"/>
      <c r="AE10" s="124"/>
      <c r="AF10" s="139"/>
      <c r="AG10" s="140"/>
      <c r="AH10" s="124"/>
      <c r="AI10" s="124"/>
      <c r="AJ10" s="124"/>
      <c r="AK10" s="135"/>
      <c r="AL10" s="135"/>
      <c r="AM10" s="135"/>
      <c r="AN10" s="135"/>
      <c r="AO10" s="136"/>
      <c r="AP10" s="137"/>
    </row>
    <row r="11" spans="1:42" ht="44.4" x14ac:dyDescent="0.25">
      <c r="A11" s="19"/>
      <c r="B11" s="20"/>
      <c r="C11" s="21"/>
      <c r="D11" s="127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29"/>
      <c r="T11" s="129"/>
      <c r="U11" s="130"/>
      <c r="V11" s="127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40"/>
      <c r="AH11" s="124"/>
      <c r="AI11" s="124"/>
      <c r="AJ11" s="124"/>
      <c r="AK11" s="135"/>
      <c r="AL11" s="135"/>
      <c r="AM11" s="135"/>
      <c r="AN11" s="135"/>
      <c r="AO11" s="136"/>
      <c r="AP11" s="137"/>
    </row>
    <row r="12" spans="1:42" ht="44.4" x14ac:dyDescent="0.25">
      <c r="A12" s="19"/>
      <c r="B12" s="20"/>
      <c r="C12" s="21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182</v>
      </c>
      <c r="D25" s="168"/>
      <c r="E25" s="168"/>
      <c r="F25" s="169"/>
      <c r="G25" s="167" t="s">
        <v>149</v>
      </c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 t="s">
        <v>46</v>
      </c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 t="s">
        <v>46</v>
      </c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85.2" x14ac:dyDescent="0.25">
      <c r="A35" s="31"/>
      <c r="B35" s="20" t="str">
        <f t="shared" ref="B35:B49" si="0">B8</f>
        <v>STEEL BLUE COMBO</v>
      </c>
      <c r="C35" s="39">
        <v>1</v>
      </c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>
        <f t="shared" si="0"/>
        <v>0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>
        <f t="shared" si="0"/>
        <v>0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1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CHIC NYLON/CHIC NYLON/CHIC NYLON/NAPPA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P57"/>
  <sheetViews>
    <sheetView topLeftCell="A7" zoomScale="25" zoomScaleNormal="25" workbookViewId="0">
      <selection activeCell="O24" sqref="O24:R24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143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156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78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60.6" thickBot="1" x14ac:dyDescent="0.3">
      <c r="A6" s="123"/>
      <c r="B6" s="58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204.75" customHeight="1" x14ac:dyDescent="0.25">
      <c r="A7" s="123"/>
      <c r="B7" s="17"/>
      <c r="C7" s="18"/>
      <c r="D7" s="138" t="s">
        <v>306</v>
      </c>
      <c r="E7" s="113"/>
      <c r="F7" s="114"/>
      <c r="G7" s="113"/>
      <c r="H7" s="113"/>
      <c r="I7" s="114"/>
      <c r="J7" s="113"/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25" customHeight="1" x14ac:dyDescent="0.25">
      <c r="A8" s="19"/>
      <c r="B8" s="88" t="s">
        <v>47</v>
      </c>
      <c r="C8" s="57" t="s">
        <v>48</v>
      </c>
      <c r="D8" s="127" t="s">
        <v>49</v>
      </c>
      <c r="E8" s="124"/>
      <c r="F8" s="124"/>
      <c r="G8" s="127"/>
      <c r="H8" s="124"/>
      <c r="I8" s="124"/>
      <c r="J8" s="124"/>
      <c r="K8" s="124"/>
      <c r="L8" s="124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218" t="s">
        <v>49</v>
      </c>
      <c r="AH8" s="217"/>
      <c r="AI8" s="217" t="s">
        <v>50</v>
      </c>
      <c r="AJ8" s="217"/>
      <c r="AK8" s="211" t="s">
        <v>51</v>
      </c>
      <c r="AL8" s="211"/>
      <c r="AM8" s="340" t="s">
        <v>52</v>
      </c>
      <c r="AN8" s="341"/>
      <c r="AO8" s="340" t="s">
        <v>310</v>
      </c>
      <c r="AP8" s="341"/>
    </row>
    <row r="9" spans="1:42" ht="44.4" x14ac:dyDescent="0.25">
      <c r="A9" s="19"/>
      <c r="B9" s="20"/>
      <c r="C9" s="21"/>
      <c r="D9" s="141"/>
      <c r="E9" s="142"/>
      <c r="F9" s="140"/>
      <c r="G9" s="141"/>
      <c r="H9" s="142"/>
      <c r="I9" s="140"/>
      <c r="J9" s="269"/>
      <c r="K9" s="142"/>
      <c r="L9" s="140"/>
      <c r="M9" s="333"/>
      <c r="N9" s="334"/>
      <c r="O9" s="335"/>
      <c r="P9" s="333"/>
      <c r="Q9" s="334"/>
      <c r="R9" s="335"/>
      <c r="S9" s="270"/>
      <c r="T9" s="336"/>
      <c r="U9" s="337"/>
      <c r="V9" s="141"/>
      <c r="W9" s="142"/>
      <c r="X9" s="140"/>
      <c r="Y9" s="269"/>
      <c r="Z9" s="142"/>
      <c r="AA9" s="140"/>
      <c r="AB9" s="269"/>
      <c r="AC9" s="142"/>
      <c r="AD9" s="140"/>
      <c r="AE9" s="269"/>
      <c r="AF9" s="331"/>
      <c r="AG9" s="141"/>
      <c r="AH9" s="140"/>
      <c r="AI9" s="269"/>
      <c r="AJ9" s="140"/>
      <c r="AK9" s="329"/>
      <c r="AL9" s="330"/>
      <c r="AM9" s="329"/>
      <c r="AN9" s="330"/>
      <c r="AO9" s="136"/>
      <c r="AP9" s="137"/>
    </row>
    <row r="10" spans="1:42" ht="44.4" x14ac:dyDescent="0.25">
      <c r="A10" s="19"/>
      <c r="B10" s="20"/>
      <c r="C10" s="21"/>
      <c r="D10" s="141"/>
      <c r="E10" s="142"/>
      <c r="F10" s="140"/>
      <c r="G10" s="141"/>
      <c r="H10" s="142"/>
      <c r="I10" s="140"/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39"/>
      <c r="V10" s="127"/>
      <c r="W10" s="124"/>
      <c r="X10" s="124"/>
      <c r="Y10" s="124"/>
      <c r="Z10" s="124"/>
      <c r="AA10" s="124"/>
      <c r="AB10" s="124"/>
      <c r="AC10" s="124"/>
      <c r="AD10" s="124"/>
      <c r="AE10" s="124"/>
      <c r="AF10" s="139"/>
      <c r="AG10" s="140"/>
      <c r="AH10" s="124"/>
      <c r="AI10" s="124"/>
      <c r="AJ10" s="124"/>
      <c r="AK10" s="135"/>
      <c r="AL10" s="135"/>
      <c r="AM10" s="135"/>
      <c r="AN10" s="135"/>
      <c r="AO10" s="136"/>
      <c r="AP10" s="137"/>
    </row>
    <row r="11" spans="1:42" ht="44.25" customHeight="1" x14ac:dyDescent="0.25">
      <c r="A11" s="19"/>
      <c r="B11" s="20"/>
      <c r="C11" s="21"/>
      <c r="D11" s="127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4"/>
      <c r="Q11" s="124"/>
      <c r="R11" s="124"/>
      <c r="S11" s="124"/>
      <c r="T11" s="124"/>
      <c r="U11" s="139"/>
      <c r="V11" s="127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40"/>
      <c r="AH11" s="124"/>
      <c r="AI11" s="124"/>
      <c r="AJ11" s="124"/>
      <c r="AK11" s="135"/>
      <c r="AL11" s="135"/>
      <c r="AM11" s="135"/>
      <c r="AN11" s="135"/>
      <c r="AO11" s="136"/>
      <c r="AP11" s="137"/>
    </row>
    <row r="12" spans="1:42" ht="44.25" customHeight="1" x14ac:dyDescent="0.25">
      <c r="A12" s="19"/>
      <c r="B12" s="20"/>
      <c r="C12" s="21"/>
      <c r="D12" s="141"/>
      <c r="E12" s="142"/>
      <c r="F12" s="140"/>
      <c r="G12" s="124"/>
      <c r="H12" s="124"/>
      <c r="I12" s="124"/>
      <c r="J12" s="124"/>
      <c r="K12" s="124"/>
      <c r="L12" s="124"/>
      <c r="M12" s="124"/>
      <c r="N12" s="124"/>
      <c r="O12" s="124"/>
      <c r="P12" s="128"/>
      <c r="Q12" s="128"/>
      <c r="R12" s="128"/>
      <c r="S12" s="143"/>
      <c r="T12" s="143"/>
      <c r="U12" s="144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89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BLACK/GOLD</v>
      </c>
      <c r="C35" s="39">
        <v>1</v>
      </c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>
        <f t="shared" si="0"/>
        <v>0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>
        <f t="shared" si="0"/>
        <v>0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1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ROCKY RD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P57"/>
  <sheetViews>
    <sheetView topLeftCell="A2" zoomScale="30" zoomScaleNormal="30" workbookViewId="0">
      <selection activeCell="G7" sqref="G7:I7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143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156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223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60.6" thickBot="1" x14ac:dyDescent="0.3">
      <c r="A6" s="123"/>
      <c r="B6" s="58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s="61" customFormat="1" ht="157.5" customHeight="1" x14ac:dyDescent="0.25">
      <c r="A7" s="123"/>
      <c r="B7" s="17"/>
      <c r="C7" s="18"/>
      <c r="D7" s="138" t="s">
        <v>79</v>
      </c>
      <c r="E7" s="113"/>
      <c r="F7" s="114"/>
      <c r="G7" s="138" t="s">
        <v>306</v>
      </c>
      <c r="H7" s="113"/>
      <c r="I7" s="114"/>
      <c r="J7" s="113"/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4" x14ac:dyDescent="0.25">
      <c r="A8" s="19"/>
      <c r="B8" s="20" t="s">
        <v>47</v>
      </c>
      <c r="C8" s="59" t="s">
        <v>48</v>
      </c>
      <c r="D8" s="127" t="s">
        <v>49</v>
      </c>
      <c r="E8" s="124"/>
      <c r="F8" s="124"/>
      <c r="G8" s="124" t="s">
        <v>49</v>
      </c>
      <c r="H8" s="124"/>
      <c r="I8" s="124"/>
      <c r="J8" s="124"/>
      <c r="K8" s="124"/>
      <c r="L8" s="124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40" t="s">
        <v>71</v>
      </c>
      <c r="AH8" s="124"/>
      <c r="AI8" s="124" t="s">
        <v>50</v>
      </c>
      <c r="AJ8" s="124"/>
      <c r="AK8" s="135" t="s">
        <v>51</v>
      </c>
      <c r="AL8" s="135"/>
      <c r="AM8" s="135" t="s">
        <v>52</v>
      </c>
      <c r="AN8" s="135"/>
      <c r="AO8" s="136" t="s">
        <v>53</v>
      </c>
      <c r="AP8" s="137"/>
    </row>
    <row r="9" spans="1:42" ht="44.4" x14ac:dyDescent="0.25">
      <c r="A9" s="19"/>
      <c r="B9" s="20"/>
      <c r="C9" s="59"/>
      <c r="D9" s="127"/>
      <c r="E9" s="124"/>
      <c r="F9" s="124"/>
      <c r="G9" s="124"/>
      <c r="H9" s="124"/>
      <c r="I9" s="124"/>
      <c r="J9" s="124"/>
      <c r="K9" s="124"/>
      <c r="L9" s="124"/>
      <c r="M9" s="128"/>
      <c r="N9" s="128"/>
      <c r="O9" s="128"/>
      <c r="P9" s="128"/>
      <c r="Q9" s="128"/>
      <c r="R9" s="128"/>
      <c r="S9" s="129"/>
      <c r="T9" s="129"/>
      <c r="U9" s="130"/>
      <c r="V9" s="127"/>
      <c r="W9" s="124"/>
      <c r="X9" s="124"/>
      <c r="Y9" s="124"/>
      <c r="Z9" s="124"/>
      <c r="AA9" s="124"/>
      <c r="AB9" s="124"/>
      <c r="AC9" s="124"/>
      <c r="AD9" s="124"/>
      <c r="AE9" s="124"/>
      <c r="AF9" s="139"/>
      <c r="AG9" s="140"/>
      <c r="AH9" s="124"/>
      <c r="AI9" s="124"/>
      <c r="AJ9" s="124"/>
      <c r="AK9" s="135"/>
      <c r="AL9" s="135"/>
      <c r="AM9" s="135"/>
      <c r="AN9" s="135"/>
      <c r="AO9" s="136"/>
      <c r="AP9" s="137"/>
    </row>
    <row r="10" spans="1:42" ht="44.4" x14ac:dyDescent="0.25">
      <c r="A10" s="19"/>
      <c r="B10" s="20"/>
      <c r="C10" s="59"/>
      <c r="D10" s="127"/>
      <c r="E10" s="124"/>
      <c r="F10" s="124"/>
      <c r="G10" s="124"/>
      <c r="H10" s="124"/>
      <c r="I10" s="124"/>
      <c r="J10" s="124"/>
      <c r="K10" s="124"/>
      <c r="L10" s="124"/>
      <c r="M10" s="124"/>
      <c r="N10" s="124"/>
      <c r="O10" s="124"/>
      <c r="P10" s="128"/>
      <c r="Q10" s="128"/>
      <c r="R10" s="128"/>
      <c r="S10" s="129"/>
      <c r="T10" s="129"/>
      <c r="U10" s="130"/>
      <c r="V10" s="127"/>
      <c r="W10" s="124"/>
      <c r="X10" s="124"/>
      <c r="Y10" s="124"/>
      <c r="Z10" s="124"/>
      <c r="AA10" s="124"/>
      <c r="AB10" s="124"/>
      <c r="AC10" s="124"/>
      <c r="AD10" s="124"/>
      <c r="AE10" s="124"/>
      <c r="AF10" s="139"/>
      <c r="AG10" s="140"/>
      <c r="AH10" s="124"/>
      <c r="AI10" s="124"/>
      <c r="AJ10" s="124"/>
      <c r="AK10" s="135"/>
      <c r="AL10" s="135"/>
      <c r="AM10" s="135"/>
      <c r="AN10" s="135"/>
      <c r="AO10" s="136"/>
      <c r="AP10" s="137"/>
    </row>
    <row r="11" spans="1:42" ht="44.4" x14ac:dyDescent="0.25">
      <c r="A11" s="19"/>
      <c r="B11" s="20"/>
      <c r="C11" s="59"/>
      <c r="D11" s="127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4"/>
      <c r="Q11" s="124"/>
      <c r="R11" s="124"/>
      <c r="S11" s="124"/>
      <c r="T11" s="124"/>
      <c r="U11" s="139"/>
      <c r="V11" s="127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40"/>
      <c r="AH11" s="124"/>
      <c r="AI11" s="124"/>
      <c r="AJ11" s="124"/>
      <c r="AK11" s="135"/>
      <c r="AL11" s="135"/>
      <c r="AM11" s="135"/>
      <c r="AN11" s="135"/>
      <c r="AO11" s="136"/>
      <c r="AP11" s="137"/>
    </row>
    <row r="12" spans="1:42" ht="44.4" x14ac:dyDescent="0.25">
      <c r="A12" s="19"/>
      <c r="B12" s="20"/>
      <c r="C12" s="59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89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BLACK/GOLD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>
        <f t="shared" si="0"/>
        <v>0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>
        <f t="shared" si="0"/>
        <v>0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0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ULTRA SUEDE/ROCKY ROAD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P57"/>
  <sheetViews>
    <sheetView topLeftCell="A22" zoomScale="40" zoomScaleNormal="40" workbookViewId="0">
      <selection activeCell="A22" sqref="A22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143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156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224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60.6" thickBot="1" x14ac:dyDescent="0.3">
      <c r="A6" s="123"/>
      <c r="B6" s="58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37.25" customHeight="1" x14ac:dyDescent="0.25">
      <c r="A7" s="123"/>
      <c r="B7" s="17"/>
      <c r="C7" s="18"/>
      <c r="D7" s="138" t="s">
        <v>306</v>
      </c>
      <c r="E7" s="113"/>
      <c r="F7" s="114"/>
      <c r="G7" s="138" t="s">
        <v>306</v>
      </c>
      <c r="H7" s="113"/>
      <c r="I7" s="114"/>
      <c r="J7" s="113"/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4" x14ac:dyDescent="0.25">
      <c r="A8" s="19"/>
      <c r="B8" s="20" t="s">
        <v>123</v>
      </c>
      <c r="C8" s="59" t="s">
        <v>124</v>
      </c>
      <c r="D8" s="127" t="s">
        <v>57</v>
      </c>
      <c r="E8" s="124"/>
      <c r="F8" s="124"/>
      <c r="G8" s="124" t="s">
        <v>49</v>
      </c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4" t="s">
        <v>212</v>
      </c>
      <c r="T8" s="124"/>
      <c r="U8" s="139"/>
      <c r="V8" s="127" t="s">
        <v>66</v>
      </c>
      <c r="W8" s="124"/>
      <c r="X8" s="124"/>
      <c r="Y8" s="124"/>
      <c r="Z8" s="124"/>
      <c r="AA8" s="124"/>
      <c r="AB8" s="124" t="s">
        <v>66</v>
      </c>
      <c r="AC8" s="124"/>
      <c r="AD8" s="124"/>
      <c r="AE8" s="124"/>
      <c r="AF8" s="139"/>
      <c r="AG8" s="198" t="s">
        <v>71</v>
      </c>
      <c r="AH8" s="197"/>
      <c r="AI8" s="197" t="s">
        <v>50</v>
      </c>
      <c r="AJ8" s="197"/>
      <c r="AK8" s="191" t="s">
        <v>51</v>
      </c>
      <c r="AL8" s="191"/>
      <c r="AM8" s="191" t="s">
        <v>52</v>
      </c>
      <c r="AN8" s="191"/>
      <c r="AO8" s="192" t="s">
        <v>310</v>
      </c>
      <c r="AP8" s="193"/>
    </row>
    <row r="9" spans="1:42" ht="44.4" x14ac:dyDescent="0.25">
      <c r="A9" s="19"/>
      <c r="B9" s="20" t="s">
        <v>102</v>
      </c>
      <c r="C9" s="57"/>
      <c r="D9" s="127" t="s">
        <v>56</v>
      </c>
      <c r="E9" s="124"/>
      <c r="F9" s="124"/>
      <c r="G9" s="124" t="s">
        <v>55</v>
      </c>
      <c r="H9" s="124"/>
      <c r="I9" s="124"/>
      <c r="J9" s="124"/>
      <c r="K9" s="124"/>
      <c r="L9" s="124"/>
      <c r="M9" s="128"/>
      <c r="N9" s="128"/>
      <c r="O9" s="128"/>
      <c r="P9" s="128"/>
      <c r="Q9" s="128"/>
      <c r="R9" s="128"/>
      <c r="S9" s="129" t="s">
        <v>65</v>
      </c>
      <c r="T9" s="129"/>
      <c r="U9" s="130"/>
      <c r="V9" s="127" t="s">
        <v>66</v>
      </c>
      <c r="W9" s="124"/>
      <c r="X9" s="124"/>
      <c r="Y9" s="124"/>
      <c r="Z9" s="124"/>
      <c r="AA9" s="124"/>
      <c r="AB9" s="124" t="s">
        <v>66</v>
      </c>
      <c r="AC9" s="124"/>
      <c r="AD9" s="124"/>
      <c r="AE9" s="124"/>
      <c r="AF9" s="139"/>
      <c r="AG9" s="198" t="s">
        <v>71</v>
      </c>
      <c r="AH9" s="197"/>
      <c r="AI9" s="197" t="s">
        <v>50</v>
      </c>
      <c r="AJ9" s="197"/>
      <c r="AK9" s="191" t="s">
        <v>51</v>
      </c>
      <c r="AL9" s="191"/>
      <c r="AM9" s="191" t="s">
        <v>52</v>
      </c>
      <c r="AN9" s="191"/>
      <c r="AO9" s="192" t="s">
        <v>310</v>
      </c>
      <c r="AP9" s="193"/>
    </row>
    <row r="10" spans="1:42" ht="44.4" x14ac:dyDescent="0.25">
      <c r="A10" s="19"/>
      <c r="B10" s="20" t="s">
        <v>157</v>
      </c>
      <c r="C10" s="57"/>
      <c r="D10" s="127" t="s">
        <v>74</v>
      </c>
      <c r="E10" s="124"/>
      <c r="F10" s="124"/>
      <c r="G10" s="124" t="s">
        <v>49</v>
      </c>
      <c r="H10" s="124"/>
      <c r="I10" s="124"/>
      <c r="J10" s="124"/>
      <c r="K10" s="124"/>
      <c r="L10" s="124"/>
      <c r="M10" s="124"/>
      <c r="N10" s="124"/>
      <c r="O10" s="124"/>
      <c r="P10" s="128"/>
      <c r="Q10" s="128"/>
      <c r="R10" s="128"/>
      <c r="S10" s="129">
        <v>864</v>
      </c>
      <c r="T10" s="129"/>
      <c r="U10" s="130"/>
      <c r="V10" s="127" t="s">
        <v>66</v>
      </c>
      <c r="W10" s="124"/>
      <c r="X10" s="124"/>
      <c r="Y10" s="124"/>
      <c r="Z10" s="124"/>
      <c r="AA10" s="124"/>
      <c r="AB10" s="124" t="s">
        <v>66</v>
      </c>
      <c r="AC10" s="124"/>
      <c r="AD10" s="124"/>
      <c r="AE10" s="124"/>
      <c r="AF10" s="139"/>
      <c r="AG10" s="198" t="s">
        <v>71</v>
      </c>
      <c r="AH10" s="197"/>
      <c r="AI10" s="197" t="s">
        <v>50</v>
      </c>
      <c r="AJ10" s="197"/>
      <c r="AK10" s="191" t="s">
        <v>51</v>
      </c>
      <c r="AL10" s="191"/>
      <c r="AM10" s="191" t="s">
        <v>52</v>
      </c>
      <c r="AN10" s="191"/>
      <c r="AO10" s="192" t="s">
        <v>310</v>
      </c>
      <c r="AP10" s="193"/>
    </row>
    <row r="11" spans="1:42" ht="44.4" x14ac:dyDescent="0.25">
      <c r="A11" s="19"/>
      <c r="B11" s="20" t="s">
        <v>158</v>
      </c>
      <c r="C11" s="57"/>
      <c r="D11" s="127" t="s">
        <v>55</v>
      </c>
      <c r="E11" s="124"/>
      <c r="F11" s="124"/>
      <c r="G11" s="124" t="s">
        <v>49</v>
      </c>
      <c r="H11" s="124"/>
      <c r="I11" s="124"/>
      <c r="J11" s="124"/>
      <c r="K11" s="124"/>
      <c r="L11" s="124"/>
      <c r="M11" s="124"/>
      <c r="N11" s="124"/>
      <c r="O11" s="124"/>
      <c r="P11" s="124"/>
      <c r="Q11" s="124"/>
      <c r="R11" s="124"/>
      <c r="S11" s="124">
        <v>300</v>
      </c>
      <c r="T11" s="124"/>
      <c r="U11" s="139"/>
      <c r="V11" s="127" t="s">
        <v>66</v>
      </c>
      <c r="W11" s="124"/>
      <c r="X11" s="124"/>
      <c r="Y11" s="124"/>
      <c r="Z11" s="124"/>
      <c r="AA11" s="124"/>
      <c r="AB11" s="124" t="s">
        <v>66</v>
      </c>
      <c r="AC11" s="124"/>
      <c r="AD11" s="124"/>
      <c r="AE11" s="124"/>
      <c r="AF11" s="139"/>
      <c r="AG11" s="198" t="s">
        <v>71</v>
      </c>
      <c r="AH11" s="197"/>
      <c r="AI11" s="197" t="s">
        <v>50</v>
      </c>
      <c r="AJ11" s="197"/>
      <c r="AK11" s="191" t="s">
        <v>51</v>
      </c>
      <c r="AL11" s="191"/>
      <c r="AM11" s="191" t="s">
        <v>52</v>
      </c>
      <c r="AN11" s="191"/>
      <c r="AO11" s="192" t="s">
        <v>310</v>
      </c>
      <c r="AP11" s="193"/>
    </row>
    <row r="12" spans="1:42" ht="44.4" x14ac:dyDescent="0.25">
      <c r="A12" s="19"/>
      <c r="B12" s="20"/>
      <c r="C12" s="59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89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OLIVE/BLACK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IVORY/SHITAKE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GARNET/BLACK</v>
      </c>
      <c r="C37" s="39">
        <v>1</v>
      </c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 t="str">
        <f t="shared" si="0"/>
        <v>SHITAKE/GARNET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1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ROCKY ROAD PU/ROACKY ROAD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</mergeCells>
  <phoneticPr fontId="35" type="noConversion"/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P57"/>
  <sheetViews>
    <sheetView zoomScale="30" zoomScaleNormal="30" workbookViewId="0">
      <selection activeCell="D7" sqref="D7:F7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143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156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225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60.6" thickBot="1" x14ac:dyDescent="0.3">
      <c r="A6" s="123"/>
      <c r="B6" s="58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255" customHeight="1" x14ac:dyDescent="0.25">
      <c r="A7" s="123"/>
      <c r="B7" s="17"/>
      <c r="C7" s="18"/>
      <c r="D7" s="288" t="s">
        <v>230</v>
      </c>
      <c r="E7" s="289"/>
      <c r="F7" s="290"/>
      <c r="G7" s="113" t="s">
        <v>306</v>
      </c>
      <c r="H7" s="113"/>
      <c r="I7" s="114"/>
      <c r="J7" s="113"/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4" x14ac:dyDescent="0.25">
      <c r="A8" s="19"/>
      <c r="B8" s="20" t="s">
        <v>69</v>
      </c>
      <c r="C8" s="21" t="s">
        <v>70</v>
      </c>
      <c r="D8" s="127" t="s">
        <v>49</v>
      </c>
      <c r="E8" s="124"/>
      <c r="F8" s="124"/>
      <c r="G8" s="124" t="s">
        <v>49</v>
      </c>
      <c r="H8" s="124"/>
      <c r="I8" s="124"/>
      <c r="J8" s="124"/>
      <c r="K8" s="124"/>
      <c r="L8" s="124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98" t="s">
        <v>49</v>
      </c>
      <c r="AH8" s="197"/>
      <c r="AI8" s="197" t="s">
        <v>50</v>
      </c>
      <c r="AJ8" s="197"/>
      <c r="AK8" s="191" t="s">
        <v>51</v>
      </c>
      <c r="AL8" s="191"/>
      <c r="AM8" s="191" t="s">
        <v>52</v>
      </c>
      <c r="AN8" s="191"/>
      <c r="AO8" s="192" t="s">
        <v>310</v>
      </c>
      <c r="AP8" s="193"/>
    </row>
    <row r="9" spans="1:42" ht="84" customHeight="1" x14ac:dyDescent="0.25">
      <c r="A9" s="19"/>
      <c r="B9" s="20" t="s">
        <v>75</v>
      </c>
      <c r="C9" s="57"/>
      <c r="D9" s="127" t="s">
        <v>76</v>
      </c>
      <c r="E9" s="124"/>
      <c r="F9" s="124"/>
      <c r="G9" s="124" t="s">
        <v>55</v>
      </c>
      <c r="H9" s="124"/>
      <c r="I9" s="124"/>
      <c r="J9" s="124"/>
      <c r="K9" s="124"/>
      <c r="L9" s="124"/>
      <c r="M9" s="124"/>
      <c r="N9" s="124"/>
      <c r="O9" s="124"/>
      <c r="P9" s="128"/>
      <c r="Q9" s="128"/>
      <c r="R9" s="128"/>
      <c r="S9" s="124">
        <v>300</v>
      </c>
      <c r="T9" s="124"/>
      <c r="U9" s="139"/>
      <c r="V9" s="127" t="s">
        <v>66</v>
      </c>
      <c r="W9" s="124"/>
      <c r="X9" s="124"/>
      <c r="Y9" s="124"/>
      <c r="Z9" s="124"/>
      <c r="AA9" s="124"/>
      <c r="AB9" s="124" t="s">
        <v>66</v>
      </c>
      <c r="AC9" s="124"/>
      <c r="AD9" s="124"/>
      <c r="AE9" s="124"/>
      <c r="AF9" s="139"/>
      <c r="AG9" s="198" t="s">
        <v>71</v>
      </c>
      <c r="AH9" s="197"/>
      <c r="AI9" s="197" t="s">
        <v>50</v>
      </c>
      <c r="AJ9" s="197"/>
      <c r="AK9" s="191" t="s">
        <v>51</v>
      </c>
      <c r="AL9" s="191"/>
      <c r="AM9" s="191" t="s">
        <v>52</v>
      </c>
      <c r="AN9" s="191"/>
      <c r="AO9" s="192" t="s">
        <v>310</v>
      </c>
      <c r="AP9" s="193"/>
    </row>
    <row r="10" spans="1:42" ht="44.25" customHeight="1" x14ac:dyDescent="0.25">
      <c r="A10" s="19"/>
      <c r="B10" s="20"/>
      <c r="C10" s="57"/>
      <c r="D10" s="127"/>
      <c r="E10" s="124"/>
      <c r="F10" s="124"/>
      <c r="G10" s="124"/>
      <c r="H10" s="124"/>
      <c r="I10" s="124"/>
      <c r="J10" s="124"/>
      <c r="K10" s="124"/>
      <c r="L10" s="124"/>
      <c r="M10" s="124"/>
      <c r="N10" s="124"/>
      <c r="O10" s="124"/>
      <c r="P10" s="128"/>
      <c r="Q10" s="128"/>
      <c r="R10" s="128"/>
      <c r="S10" s="124"/>
      <c r="T10" s="124"/>
      <c r="U10" s="139"/>
      <c r="V10" s="127"/>
      <c r="W10" s="124"/>
      <c r="X10" s="124"/>
      <c r="Y10" s="124"/>
      <c r="Z10" s="124"/>
      <c r="AA10" s="124"/>
      <c r="AB10" s="124"/>
      <c r="AC10" s="124"/>
      <c r="AD10" s="124"/>
      <c r="AE10" s="124"/>
      <c r="AF10" s="139"/>
      <c r="AG10" s="140"/>
      <c r="AH10" s="124"/>
      <c r="AI10" s="124"/>
      <c r="AJ10" s="124"/>
      <c r="AK10" s="135"/>
      <c r="AL10" s="135"/>
      <c r="AM10" s="135"/>
      <c r="AN10" s="135"/>
      <c r="AO10" s="136"/>
      <c r="AP10" s="137"/>
    </row>
    <row r="11" spans="1:42" ht="44.4" x14ac:dyDescent="0.25">
      <c r="A11" s="19"/>
      <c r="B11" s="20"/>
      <c r="C11" s="21"/>
      <c r="D11" s="127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29"/>
      <c r="T11" s="129"/>
      <c r="U11" s="130"/>
      <c r="V11" s="127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40"/>
      <c r="AH11" s="124"/>
      <c r="AI11" s="124"/>
      <c r="AJ11" s="124"/>
      <c r="AK11" s="135"/>
      <c r="AL11" s="135"/>
      <c r="AM11" s="135"/>
      <c r="AN11" s="135"/>
      <c r="AO11" s="136"/>
      <c r="AP11" s="137"/>
    </row>
    <row r="12" spans="1:42" ht="44.4" x14ac:dyDescent="0.25">
      <c r="A12" s="19"/>
      <c r="B12" s="20"/>
      <c r="C12" s="21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89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BLACK/BLACK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CHINO/SHITAKE</v>
      </c>
      <c r="C36" s="39">
        <v>1</v>
      </c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>
        <f t="shared" si="0"/>
        <v>0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1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OP HORIZONTAL NY LOGO PVC/ROCKY ROAD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P57"/>
  <sheetViews>
    <sheetView zoomScale="30" zoomScaleNormal="30" workbookViewId="0">
      <selection activeCell="G7" sqref="G7:I7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169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/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183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60.6" thickBot="1" x14ac:dyDescent="0.3">
      <c r="A6" s="123"/>
      <c r="B6" s="58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217.5" customHeight="1" x14ac:dyDescent="0.25">
      <c r="A7" s="123"/>
      <c r="B7" s="17"/>
      <c r="C7" s="18"/>
      <c r="D7" s="288" t="s">
        <v>229</v>
      </c>
      <c r="E7" s="289"/>
      <c r="F7" s="290"/>
      <c r="G7" s="113" t="s">
        <v>231</v>
      </c>
      <c r="H7" s="113"/>
      <c r="I7" s="114"/>
      <c r="J7" s="113"/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4" x14ac:dyDescent="0.25">
      <c r="A8" s="19"/>
      <c r="B8" s="20" t="s">
        <v>69</v>
      </c>
      <c r="C8" s="21" t="s">
        <v>70</v>
      </c>
      <c r="D8" s="127" t="s">
        <v>49</v>
      </c>
      <c r="E8" s="124"/>
      <c r="F8" s="124"/>
      <c r="G8" s="124" t="s">
        <v>49</v>
      </c>
      <c r="H8" s="124"/>
      <c r="I8" s="124"/>
      <c r="J8" s="124"/>
      <c r="K8" s="124"/>
      <c r="L8" s="124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40" t="s">
        <v>49</v>
      </c>
      <c r="AH8" s="124"/>
      <c r="AI8" s="124" t="s">
        <v>50</v>
      </c>
      <c r="AJ8" s="124"/>
      <c r="AK8" s="135" t="s">
        <v>51</v>
      </c>
      <c r="AL8" s="135"/>
      <c r="AM8" s="135" t="s">
        <v>52</v>
      </c>
      <c r="AN8" s="135"/>
      <c r="AO8" s="136" t="s">
        <v>53</v>
      </c>
      <c r="AP8" s="137"/>
    </row>
    <row r="9" spans="1:42" ht="85.2" x14ac:dyDescent="0.25">
      <c r="A9" s="19"/>
      <c r="B9" s="20" t="s">
        <v>72</v>
      </c>
      <c r="C9" s="57"/>
      <c r="D9" s="127" t="s">
        <v>73</v>
      </c>
      <c r="E9" s="124"/>
      <c r="F9" s="124"/>
      <c r="G9" s="124" t="s">
        <v>74</v>
      </c>
      <c r="H9" s="124"/>
      <c r="I9" s="124"/>
      <c r="J9" s="124"/>
      <c r="K9" s="124"/>
      <c r="L9" s="124"/>
      <c r="M9" s="128"/>
      <c r="N9" s="128"/>
      <c r="O9" s="128"/>
      <c r="P9" s="128"/>
      <c r="Q9" s="128"/>
      <c r="R9" s="128"/>
      <c r="S9" s="129">
        <v>864</v>
      </c>
      <c r="T9" s="129"/>
      <c r="U9" s="130"/>
      <c r="V9" s="127" t="s">
        <v>66</v>
      </c>
      <c r="W9" s="124"/>
      <c r="X9" s="124"/>
      <c r="Y9" s="124"/>
      <c r="Z9" s="124"/>
      <c r="AA9" s="124"/>
      <c r="AB9" s="124" t="s">
        <v>66</v>
      </c>
      <c r="AC9" s="124"/>
      <c r="AD9" s="124"/>
      <c r="AE9" s="124"/>
      <c r="AF9" s="139"/>
      <c r="AG9" s="140" t="s">
        <v>71</v>
      </c>
      <c r="AH9" s="124"/>
      <c r="AI9" s="124" t="s">
        <v>50</v>
      </c>
      <c r="AJ9" s="124"/>
      <c r="AK9" s="135" t="s">
        <v>51</v>
      </c>
      <c r="AL9" s="135"/>
      <c r="AM9" s="135" t="s">
        <v>52</v>
      </c>
      <c r="AN9" s="135"/>
      <c r="AO9" s="136" t="s">
        <v>53</v>
      </c>
      <c r="AP9" s="137"/>
    </row>
    <row r="10" spans="1:42" ht="44.4" x14ac:dyDescent="0.25">
      <c r="A10" s="19"/>
      <c r="B10" s="20" t="s">
        <v>75</v>
      </c>
      <c r="C10" s="57"/>
      <c r="D10" s="127" t="s">
        <v>76</v>
      </c>
      <c r="E10" s="124"/>
      <c r="F10" s="124"/>
      <c r="G10" s="124" t="s">
        <v>55</v>
      </c>
      <c r="H10" s="124"/>
      <c r="I10" s="124"/>
      <c r="J10" s="124"/>
      <c r="K10" s="124"/>
      <c r="L10" s="124"/>
      <c r="M10" s="124"/>
      <c r="N10" s="124"/>
      <c r="O10" s="124"/>
      <c r="P10" s="128"/>
      <c r="Q10" s="128"/>
      <c r="R10" s="128"/>
      <c r="S10" s="124">
        <v>300</v>
      </c>
      <c r="T10" s="124"/>
      <c r="U10" s="139"/>
      <c r="V10" s="127" t="s">
        <v>66</v>
      </c>
      <c r="W10" s="124"/>
      <c r="X10" s="124"/>
      <c r="Y10" s="124"/>
      <c r="Z10" s="124"/>
      <c r="AA10" s="124"/>
      <c r="AB10" s="124" t="s">
        <v>66</v>
      </c>
      <c r="AC10" s="124"/>
      <c r="AD10" s="124"/>
      <c r="AE10" s="124"/>
      <c r="AF10" s="139"/>
      <c r="AG10" s="140" t="s">
        <v>71</v>
      </c>
      <c r="AH10" s="124"/>
      <c r="AI10" s="124" t="s">
        <v>50</v>
      </c>
      <c r="AJ10" s="124"/>
      <c r="AK10" s="135" t="s">
        <v>51</v>
      </c>
      <c r="AL10" s="135"/>
      <c r="AM10" s="135" t="s">
        <v>52</v>
      </c>
      <c r="AN10" s="135"/>
      <c r="AO10" s="136" t="s">
        <v>53</v>
      </c>
      <c r="AP10" s="137"/>
    </row>
    <row r="11" spans="1:42" ht="44.4" x14ac:dyDescent="0.25">
      <c r="A11" s="19"/>
      <c r="B11" s="20"/>
      <c r="C11" s="21"/>
      <c r="D11" s="127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29"/>
      <c r="T11" s="129"/>
      <c r="U11" s="130"/>
      <c r="V11" s="127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40"/>
      <c r="AH11" s="124"/>
      <c r="AI11" s="124"/>
      <c r="AJ11" s="124"/>
      <c r="AK11" s="135"/>
      <c r="AL11" s="135"/>
      <c r="AM11" s="135"/>
      <c r="AN11" s="135"/>
      <c r="AO11" s="136"/>
      <c r="AP11" s="137"/>
    </row>
    <row r="12" spans="1:42" ht="44.4" x14ac:dyDescent="0.25">
      <c r="A12" s="19"/>
      <c r="B12" s="20"/>
      <c r="C12" s="21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182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BLACK/BLACK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85.2" x14ac:dyDescent="0.25">
      <c r="A36" s="31"/>
      <c r="B36" s="20" t="str">
        <f t="shared" si="0"/>
        <v>AGED WINE/GARNET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CHINO/SHITAKE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0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DIAGONAL NY LOGO PVC/NAPPA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topLeftCell="A10" zoomScale="25" zoomScaleNormal="25" workbookViewId="0">
      <selection activeCell="A37" sqref="A37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3" width="20.6640625" customWidth="1"/>
    <col min="34" max="34" width="41.109375" customWidth="1"/>
    <col min="35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192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203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297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88.5" customHeight="1" thickBot="1" x14ac:dyDescent="0.3">
      <c r="A6" s="123"/>
      <c r="B6" s="58" t="s">
        <v>7</v>
      </c>
      <c r="C6" s="15" t="s">
        <v>8</v>
      </c>
      <c r="D6" s="120" t="s">
        <v>355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67.25" customHeight="1" x14ac:dyDescent="0.25">
      <c r="A7" s="123"/>
      <c r="B7" s="17"/>
      <c r="C7" s="18"/>
      <c r="D7" s="138" t="s">
        <v>313</v>
      </c>
      <c r="E7" s="113"/>
      <c r="F7" s="114"/>
      <c r="G7" s="189" t="s">
        <v>231</v>
      </c>
      <c r="H7" s="189"/>
      <c r="I7" s="190"/>
      <c r="J7" s="195" t="s">
        <v>311</v>
      </c>
      <c r="K7" s="195"/>
      <c r="L7" s="196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4" x14ac:dyDescent="0.25">
      <c r="A8" s="19"/>
      <c r="B8" s="20" t="s">
        <v>90</v>
      </c>
      <c r="C8" s="21" t="s">
        <v>91</v>
      </c>
      <c r="D8" s="127" t="s">
        <v>314</v>
      </c>
      <c r="E8" s="124"/>
      <c r="F8" s="269"/>
      <c r="G8" s="124" t="s">
        <v>49</v>
      </c>
      <c r="H8" s="124"/>
      <c r="I8" s="124"/>
      <c r="J8" s="124" t="s">
        <v>49</v>
      </c>
      <c r="K8" s="124"/>
      <c r="L8" s="124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40" t="s">
        <v>49</v>
      </c>
      <c r="AH8" s="124"/>
      <c r="AI8" s="124" t="s">
        <v>50</v>
      </c>
      <c r="AJ8" s="124"/>
      <c r="AK8" s="329" t="s">
        <v>86</v>
      </c>
      <c r="AL8" s="330"/>
      <c r="AM8" s="136" t="s">
        <v>87</v>
      </c>
      <c r="AN8" s="137"/>
      <c r="AO8" s="136" t="s">
        <v>87</v>
      </c>
      <c r="AP8" s="137"/>
    </row>
    <row r="9" spans="1:42" ht="44.25" customHeight="1" x14ac:dyDescent="0.25">
      <c r="A9" s="19"/>
      <c r="B9" s="20" t="s">
        <v>172</v>
      </c>
      <c r="C9" s="21" t="s">
        <v>60</v>
      </c>
      <c r="D9" s="141" t="s">
        <v>316</v>
      </c>
      <c r="E9" s="142"/>
      <c r="F9" s="142"/>
      <c r="G9" s="124" t="s">
        <v>49</v>
      </c>
      <c r="H9" s="124"/>
      <c r="I9" s="124"/>
      <c r="J9" s="124" t="s">
        <v>49</v>
      </c>
      <c r="K9" s="124"/>
      <c r="L9" s="124"/>
      <c r="M9" s="124"/>
      <c r="N9" s="124"/>
      <c r="O9" s="124"/>
      <c r="P9" s="128"/>
      <c r="Q9" s="128"/>
      <c r="R9" s="128"/>
      <c r="S9" s="143">
        <v>300</v>
      </c>
      <c r="T9" s="143"/>
      <c r="U9" s="144"/>
      <c r="V9" s="141" t="s">
        <v>93</v>
      </c>
      <c r="W9" s="142"/>
      <c r="X9" s="140"/>
      <c r="Y9" s="269"/>
      <c r="Z9" s="142"/>
      <c r="AA9" s="140"/>
      <c r="AB9" s="269" t="s">
        <v>93</v>
      </c>
      <c r="AC9" s="142"/>
      <c r="AD9" s="140"/>
      <c r="AE9" s="124"/>
      <c r="AF9" s="139"/>
      <c r="AG9" s="140" t="s">
        <v>49</v>
      </c>
      <c r="AH9" s="124"/>
      <c r="AI9" s="124" t="s">
        <v>50</v>
      </c>
      <c r="AJ9" s="124"/>
      <c r="AK9" s="329" t="s">
        <v>86</v>
      </c>
      <c r="AL9" s="330"/>
      <c r="AM9" s="136" t="s">
        <v>87</v>
      </c>
      <c r="AN9" s="137"/>
      <c r="AO9" s="136" t="s">
        <v>87</v>
      </c>
      <c r="AP9" s="137"/>
    </row>
    <row r="10" spans="1:42" ht="84" customHeight="1" x14ac:dyDescent="0.25">
      <c r="A10" s="19"/>
      <c r="B10" s="20" t="s">
        <v>199</v>
      </c>
      <c r="C10" s="59" t="s">
        <v>260</v>
      </c>
      <c r="D10" s="141" t="s">
        <v>356</v>
      </c>
      <c r="E10" s="142"/>
      <c r="F10" s="142"/>
      <c r="G10" s="124" t="s">
        <v>49</v>
      </c>
      <c r="H10" s="124"/>
      <c r="I10" s="124"/>
      <c r="J10" s="124" t="s">
        <v>49</v>
      </c>
      <c r="K10" s="124"/>
      <c r="L10" s="124"/>
      <c r="M10" s="124"/>
      <c r="N10" s="124"/>
      <c r="O10" s="124"/>
      <c r="P10" s="124"/>
      <c r="Q10" s="124"/>
      <c r="R10" s="124"/>
      <c r="S10" s="129">
        <v>580</v>
      </c>
      <c r="T10" s="129"/>
      <c r="U10" s="130"/>
      <c r="V10" s="141" t="s">
        <v>93</v>
      </c>
      <c r="W10" s="142"/>
      <c r="X10" s="140"/>
      <c r="Y10" s="269"/>
      <c r="Z10" s="142"/>
      <c r="AA10" s="140"/>
      <c r="AB10" s="269" t="s">
        <v>93</v>
      </c>
      <c r="AC10" s="142"/>
      <c r="AD10" s="140"/>
      <c r="AE10" s="124"/>
      <c r="AF10" s="139"/>
      <c r="AG10" s="264" t="s">
        <v>360</v>
      </c>
      <c r="AH10" s="197"/>
      <c r="AI10" s="124" t="s">
        <v>50</v>
      </c>
      <c r="AJ10" s="124"/>
      <c r="AK10" s="329" t="s">
        <v>86</v>
      </c>
      <c r="AL10" s="330"/>
      <c r="AM10" s="136" t="s">
        <v>87</v>
      </c>
      <c r="AN10" s="137"/>
      <c r="AO10" s="136" t="s">
        <v>87</v>
      </c>
      <c r="AP10" s="137"/>
    </row>
    <row r="11" spans="1:42" ht="44.4" x14ac:dyDescent="0.25">
      <c r="A11" s="19"/>
      <c r="B11" s="20"/>
      <c r="C11" s="21"/>
      <c r="D11" s="127"/>
      <c r="E11" s="124"/>
      <c r="F11" s="269"/>
      <c r="G11" s="124"/>
      <c r="H11" s="124"/>
      <c r="I11" s="124"/>
      <c r="J11" s="124"/>
      <c r="K11" s="124"/>
      <c r="L11" s="124"/>
      <c r="M11" s="124"/>
      <c r="N11" s="124"/>
      <c r="O11" s="124"/>
      <c r="P11" s="124"/>
      <c r="Q11" s="124"/>
      <c r="R11" s="124"/>
      <c r="S11" s="129"/>
      <c r="T11" s="129"/>
      <c r="U11" s="130"/>
      <c r="V11" s="141"/>
      <c r="W11" s="142"/>
      <c r="X11" s="140"/>
      <c r="Y11" s="269"/>
      <c r="Z11" s="142"/>
      <c r="AA11" s="140"/>
      <c r="AB11" s="269"/>
      <c r="AC11" s="142"/>
      <c r="AD11" s="140"/>
      <c r="AE11" s="124"/>
      <c r="AF11" s="139"/>
      <c r="AG11" s="140"/>
      <c r="AH11" s="124"/>
      <c r="AI11" s="124"/>
      <c r="AJ11" s="124"/>
      <c r="AK11" s="329"/>
      <c r="AL11" s="330"/>
      <c r="AM11" s="307"/>
      <c r="AN11" s="307"/>
      <c r="AO11" s="415"/>
      <c r="AP11" s="137"/>
    </row>
    <row r="12" spans="1:42" ht="44.4" x14ac:dyDescent="0.25">
      <c r="A12" s="19"/>
      <c r="B12" s="20"/>
      <c r="C12" s="21"/>
      <c r="D12" s="141"/>
      <c r="E12" s="142"/>
      <c r="F12" s="142"/>
      <c r="G12" s="124"/>
      <c r="H12" s="124"/>
      <c r="I12" s="124"/>
      <c r="J12" s="124"/>
      <c r="K12" s="124"/>
      <c r="L12" s="124"/>
      <c r="M12" s="124"/>
      <c r="N12" s="124"/>
      <c r="O12" s="124"/>
      <c r="P12" s="128"/>
      <c r="Q12" s="128"/>
      <c r="R12" s="128"/>
      <c r="S12" s="129"/>
      <c r="T12" s="129"/>
      <c r="U12" s="130"/>
      <c r="V12" s="141"/>
      <c r="W12" s="142"/>
      <c r="X12" s="140"/>
      <c r="Y12" s="269"/>
      <c r="Z12" s="142"/>
      <c r="AA12" s="140"/>
      <c r="AB12" s="269"/>
      <c r="AC12" s="142"/>
      <c r="AD12" s="140"/>
      <c r="AE12" s="124"/>
      <c r="AF12" s="139"/>
      <c r="AG12" s="140"/>
      <c r="AH12" s="124"/>
      <c r="AI12" s="124"/>
      <c r="AJ12" s="124"/>
      <c r="AK12" s="329"/>
      <c r="AL12" s="330"/>
      <c r="AM12" s="124"/>
      <c r="AN12" s="124"/>
      <c r="AO12" s="136"/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204</v>
      </c>
      <c r="D25" s="168"/>
      <c r="E25" s="168"/>
      <c r="F25" s="169"/>
      <c r="G25" s="167" t="s">
        <v>196</v>
      </c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 t="s">
        <v>46</v>
      </c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 t="s">
        <v>46</v>
      </c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BLACK/GUNMETAL</v>
      </c>
      <c r="C35" s="39">
        <v>1</v>
      </c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SHITAKE/BLACK</v>
      </c>
      <c r="C36" s="39"/>
      <c r="D36" s="40"/>
      <c r="E36" s="41"/>
      <c r="F36" s="42"/>
      <c r="G36" s="39">
        <v>1</v>
      </c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DK GRAY/BLACK</v>
      </c>
      <c r="C37" s="39"/>
      <c r="D37" s="40"/>
      <c r="E37" s="41"/>
      <c r="F37" s="42"/>
      <c r="G37" s="39">
        <v>1</v>
      </c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1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2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QUILTED AVIA NYLON/NAPPA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P57"/>
  <sheetViews>
    <sheetView topLeftCell="A19" zoomScale="40" zoomScaleNormal="40" workbookViewId="0">
      <selection activeCell="C35" sqref="C35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192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203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205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60.6" thickBot="1" x14ac:dyDescent="0.3">
      <c r="A6" s="123"/>
      <c r="B6" s="58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59.75" customHeight="1" x14ac:dyDescent="0.25">
      <c r="A7" s="123"/>
      <c r="B7" s="17"/>
      <c r="C7" s="18"/>
      <c r="D7" s="208" t="s">
        <v>245</v>
      </c>
      <c r="E7" s="189"/>
      <c r="F7" s="190"/>
      <c r="G7" s="189" t="s">
        <v>231</v>
      </c>
      <c r="H7" s="189"/>
      <c r="I7" s="190"/>
      <c r="J7" s="195" t="s">
        <v>311</v>
      </c>
      <c r="K7" s="195"/>
      <c r="L7" s="196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4" x14ac:dyDescent="0.25">
      <c r="A8" s="19"/>
      <c r="B8" s="20" t="s">
        <v>90</v>
      </c>
      <c r="C8" s="21" t="s">
        <v>91</v>
      </c>
      <c r="D8" s="127" t="s">
        <v>49</v>
      </c>
      <c r="E8" s="124"/>
      <c r="F8" s="124"/>
      <c r="G8" s="124" t="s">
        <v>49</v>
      </c>
      <c r="H8" s="124"/>
      <c r="I8" s="124"/>
      <c r="J8" s="124" t="s">
        <v>49</v>
      </c>
      <c r="K8" s="124"/>
      <c r="L8" s="124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40" t="s">
        <v>49</v>
      </c>
      <c r="AH8" s="124"/>
      <c r="AI8" s="124" t="s">
        <v>50</v>
      </c>
      <c r="AJ8" s="124"/>
      <c r="AK8" s="135" t="s">
        <v>86</v>
      </c>
      <c r="AL8" s="135"/>
      <c r="AM8" s="135" t="s">
        <v>87</v>
      </c>
      <c r="AN8" s="135"/>
      <c r="AO8" s="136" t="s">
        <v>87</v>
      </c>
      <c r="AP8" s="137"/>
    </row>
    <row r="9" spans="1:42" ht="44.4" x14ac:dyDescent="0.25">
      <c r="A9" s="19"/>
      <c r="B9" s="20" t="s">
        <v>361</v>
      </c>
      <c r="C9" s="57"/>
      <c r="D9" s="127" t="s">
        <v>56</v>
      </c>
      <c r="E9" s="124"/>
      <c r="F9" s="124"/>
      <c r="G9" s="124" t="s">
        <v>49</v>
      </c>
      <c r="H9" s="124"/>
      <c r="I9" s="124"/>
      <c r="J9" s="124" t="s">
        <v>49</v>
      </c>
      <c r="K9" s="124"/>
      <c r="L9" s="124"/>
      <c r="M9" s="128"/>
      <c r="N9" s="128"/>
      <c r="O9" s="128"/>
      <c r="P9" s="128"/>
      <c r="Q9" s="128"/>
      <c r="R9" s="128"/>
      <c r="S9" s="129">
        <v>580</v>
      </c>
      <c r="T9" s="129"/>
      <c r="U9" s="130"/>
      <c r="V9" s="127" t="s">
        <v>49</v>
      </c>
      <c r="W9" s="124"/>
      <c r="X9" s="124"/>
      <c r="Y9" s="124"/>
      <c r="Z9" s="124"/>
      <c r="AA9" s="124"/>
      <c r="AB9" s="124" t="s">
        <v>49</v>
      </c>
      <c r="AC9" s="124"/>
      <c r="AD9" s="124"/>
      <c r="AE9" s="124"/>
      <c r="AF9" s="139"/>
      <c r="AG9" s="140" t="s">
        <v>49</v>
      </c>
      <c r="AH9" s="124"/>
      <c r="AI9" s="124" t="s">
        <v>50</v>
      </c>
      <c r="AJ9" s="124"/>
      <c r="AK9" s="135" t="s">
        <v>86</v>
      </c>
      <c r="AL9" s="135"/>
      <c r="AM9" s="135" t="s">
        <v>87</v>
      </c>
      <c r="AN9" s="135"/>
      <c r="AO9" s="136" t="s">
        <v>87</v>
      </c>
      <c r="AP9" s="137"/>
    </row>
    <row r="10" spans="1:42" ht="44.4" x14ac:dyDescent="0.25">
      <c r="A10" s="19"/>
      <c r="B10" s="20"/>
      <c r="C10" s="21"/>
      <c r="D10" s="127"/>
      <c r="E10" s="124"/>
      <c r="F10" s="124"/>
      <c r="G10" s="124"/>
      <c r="H10" s="124"/>
      <c r="I10" s="124"/>
      <c r="J10" s="124"/>
      <c r="K10" s="124"/>
      <c r="L10" s="124"/>
      <c r="M10" s="124"/>
      <c r="N10" s="124"/>
      <c r="O10" s="124"/>
      <c r="P10" s="128"/>
      <c r="Q10" s="128"/>
      <c r="R10" s="128"/>
      <c r="S10" s="124"/>
      <c r="T10" s="124"/>
      <c r="U10" s="139"/>
      <c r="V10" s="127"/>
      <c r="W10" s="124"/>
      <c r="X10" s="124"/>
      <c r="Y10" s="124"/>
      <c r="Z10" s="124"/>
      <c r="AA10" s="124"/>
      <c r="AB10" s="124"/>
      <c r="AC10" s="124"/>
      <c r="AD10" s="124"/>
      <c r="AE10" s="124"/>
      <c r="AF10" s="139"/>
      <c r="AG10" s="140"/>
      <c r="AH10" s="124"/>
      <c r="AI10" s="124"/>
      <c r="AJ10" s="124"/>
      <c r="AK10" s="135"/>
      <c r="AL10" s="135"/>
      <c r="AM10" s="135"/>
      <c r="AN10" s="135"/>
      <c r="AO10" s="136"/>
      <c r="AP10" s="137"/>
    </row>
    <row r="11" spans="1:42" ht="44.4" x14ac:dyDescent="0.25">
      <c r="A11" s="19"/>
      <c r="B11" s="20"/>
      <c r="C11" s="21"/>
      <c r="D11" s="127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29"/>
      <c r="T11" s="129"/>
      <c r="U11" s="130"/>
      <c r="V11" s="127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40"/>
      <c r="AH11" s="124"/>
      <c r="AI11" s="124"/>
      <c r="AJ11" s="124"/>
      <c r="AK11" s="135"/>
      <c r="AL11" s="135"/>
      <c r="AM11" s="135"/>
      <c r="AN11" s="135"/>
      <c r="AO11" s="136"/>
      <c r="AP11" s="137"/>
    </row>
    <row r="12" spans="1:42" ht="44.4" x14ac:dyDescent="0.25">
      <c r="A12" s="19"/>
      <c r="B12" s="20"/>
      <c r="C12" s="21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204</v>
      </c>
      <c r="D25" s="168"/>
      <c r="E25" s="168"/>
      <c r="F25" s="169"/>
      <c r="G25" s="167" t="s">
        <v>196</v>
      </c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 t="s">
        <v>46</v>
      </c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 t="s">
        <v>46</v>
      </c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BLACK/GUNMETAL</v>
      </c>
      <c r="C35" s="87">
        <v>0</v>
      </c>
      <c r="D35" s="40"/>
      <c r="E35" s="41"/>
      <c r="F35" s="42"/>
      <c r="G35" s="39">
        <v>1</v>
      </c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IVORY/BLACK</v>
      </c>
      <c r="C36" s="87">
        <v>1</v>
      </c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>
        <f t="shared" si="0"/>
        <v>0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1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1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SHEARLING/CHIC NYLON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topLeftCell="B1" zoomScale="40" zoomScaleNormal="40" workbookViewId="0">
      <selection activeCell="G12" sqref="G12:I12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ht="110.25" customHeight="1" x14ac:dyDescent="0.25">
      <c r="A3" s="8"/>
      <c r="B3" s="108" t="s">
        <v>0</v>
      </c>
      <c r="C3" s="109"/>
      <c r="D3" s="239" t="s">
        <v>41</v>
      </c>
      <c r="E3" s="239"/>
      <c r="F3" s="239"/>
      <c r="G3" s="239"/>
      <c r="H3" s="239"/>
      <c r="I3" s="239"/>
      <c r="J3" s="239"/>
      <c r="K3" s="240" t="s">
        <v>1</v>
      </c>
      <c r="L3" s="240"/>
      <c r="M3" s="240"/>
      <c r="N3" s="240"/>
      <c r="O3" s="239"/>
      <c r="P3" s="239"/>
      <c r="Q3" s="239"/>
      <c r="R3" s="239"/>
      <c r="S3" s="239"/>
      <c r="T3" s="239"/>
      <c r="U3" s="239"/>
      <c r="V3" s="239"/>
      <c r="W3" s="239"/>
      <c r="X3" s="239"/>
      <c r="Y3" s="239"/>
      <c r="Z3" s="239"/>
      <c r="AA3" s="239"/>
      <c r="AB3" s="241" t="s">
        <v>2</v>
      </c>
      <c r="AC3" s="241"/>
      <c r="AD3" s="241"/>
      <c r="AE3" s="241"/>
      <c r="AF3" s="241"/>
      <c r="AG3" s="239" t="s">
        <v>42</v>
      </c>
      <c r="AH3" s="239"/>
      <c r="AI3" s="239"/>
      <c r="AJ3" s="239"/>
      <c r="AK3" s="239"/>
      <c r="AL3" s="239"/>
      <c r="AM3" s="239"/>
      <c r="AN3" s="227" t="s">
        <v>3</v>
      </c>
      <c r="AO3" s="229" t="s">
        <v>169</v>
      </c>
      <c r="AP3" s="230"/>
    </row>
    <row r="4" spans="1:42" ht="100.5" customHeight="1" thickBot="1" x14ac:dyDescent="0.3">
      <c r="A4" s="8"/>
      <c r="B4" s="233" t="s">
        <v>4</v>
      </c>
      <c r="C4" s="234"/>
      <c r="D4" s="235"/>
      <c r="E4" s="235"/>
      <c r="F4" s="235"/>
      <c r="G4" s="235"/>
      <c r="H4" s="235"/>
      <c r="I4" s="235"/>
      <c r="J4" s="235"/>
      <c r="K4" s="236" t="s">
        <v>5</v>
      </c>
      <c r="L4" s="236"/>
      <c r="M4" s="236"/>
      <c r="N4" s="236"/>
      <c r="O4" s="237" t="s">
        <v>261</v>
      </c>
      <c r="P4" s="237"/>
      <c r="Q4" s="237"/>
      <c r="R4" s="237"/>
      <c r="S4" s="237"/>
      <c r="T4" s="237"/>
      <c r="U4" s="237"/>
      <c r="V4" s="237"/>
      <c r="W4" s="237"/>
      <c r="X4" s="237"/>
      <c r="Y4" s="237"/>
      <c r="Z4" s="237"/>
      <c r="AA4" s="237"/>
      <c r="AB4" s="238" t="s">
        <v>6</v>
      </c>
      <c r="AC4" s="238"/>
      <c r="AD4" s="238"/>
      <c r="AE4" s="238"/>
      <c r="AF4" s="238"/>
      <c r="AG4" s="237" t="s">
        <v>293</v>
      </c>
      <c r="AH4" s="237"/>
      <c r="AI4" s="237"/>
      <c r="AJ4" s="237"/>
      <c r="AK4" s="237"/>
      <c r="AL4" s="237"/>
      <c r="AM4" s="237"/>
      <c r="AN4" s="228"/>
      <c r="AO4" s="231"/>
      <c r="AP4" s="232"/>
    </row>
    <row r="5" spans="1:42" ht="38.4" thickBot="1" x14ac:dyDescent="0.3">
      <c r="A5" s="8"/>
      <c r="B5" s="9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1"/>
      <c r="X5" s="11"/>
      <c r="Y5" s="11"/>
      <c r="Z5" s="11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2"/>
      <c r="AN5" s="12"/>
      <c r="AO5" s="11"/>
      <c r="AP5" s="13"/>
    </row>
    <row r="6" spans="1:42" ht="60.6" thickBot="1" x14ac:dyDescent="0.3">
      <c r="A6" s="123"/>
      <c r="B6" s="69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65" customHeight="1" x14ac:dyDescent="0.25">
      <c r="A7" s="123"/>
      <c r="B7" s="17"/>
      <c r="C7" s="18"/>
      <c r="D7" s="138" t="s">
        <v>306</v>
      </c>
      <c r="E7" s="113"/>
      <c r="F7" s="114"/>
      <c r="G7" s="416" t="s">
        <v>230</v>
      </c>
      <c r="H7" s="416"/>
      <c r="I7" s="417"/>
      <c r="J7" s="219" t="s">
        <v>238</v>
      </c>
      <c r="K7" s="219"/>
      <c r="L7" s="220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25" customHeight="1" x14ac:dyDescent="0.25">
      <c r="A8" s="19"/>
      <c r="B8" s="20" t="s">
        <v>69</v>
      </c>
      <c r="C8" s="21" t="s">
        <v>97</v>
      </c>
      <c r="D8" s="127" t="s">
        <v>49</v>
      </c>
      <c r="E8" s="124"/>
      <c r="F8" s="124"/>
      <c r="G8" s="124" t="s">
        <v>49</v>
      </c>
      <c r="H8" s="124"/>
      <c r="I8" s="124"/>
      <c r="J8" s="124" t="s">
        <v>49</v>
      </c>
      <c r="K8" s="124"/>
      <c r="L8" s="124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98" t="s">
        <v>49</v>
      </c>
      <c r="AH8" s="197"/>
      <c r="AI8" s="197" t="s">
        <v>50</v>
      </c>
      <c r="AJ8" s="197"/>
      <c r="AK8" s="191" t="s">
        <v>86</v>
      </c>
      <c r="AL8" s="191"/>
      <c r="AM8" s="191" t="s">
        <v>86</v>
      </c>
      <c r="AN8" s="191"/>
      <c r="AO8" s="192" t="s">
        <v>86</v>
      </c>
      <c r="AP8" s="193"/>
    </row>
    <row r="9" spans="1:42" ht="44.25" customHeight="1" x14ac:dyDescent="0.25">
      <c r="A9" s="19"/>
      <c r="B9" s="20" t="s">
        <v>294</v>
      </c>
      <c r="C9" s="57"/>
      <c r="D9" s="141" t="s">
        <v>55</v>
      </c>
      <c r="E9" s="142"/>
      <c r="F9" s="140"/>
      <c r="G9" s="124" t="s">
        <v>76</v>
      </c>
      <c r="H9" s="124"/>
      <c r="I9" s="124"/>
      <c r="J9" s="124" t="s">
        <v>76</v>
      </c>
      <c r="K9" s="124"/>
      <c r="L9" s="124"/>
      <c r="M9" s="128"/>
      <c r="N9" s="128"/>
      <c r="O9" s="128"/>
      <c r="P9" s="128"/>
      <c r="Q9" s="128"/>
      <c r="R9" s="128"/>
      <c r="S9" s="129">
        <v>300</v>
      </c>
      <c r="T9" s="129"/>
      <c r="U9" s="130"/>
      <c r="V9" s="127" t="s">
        <v>66</v>
      </c>
      <c r="W9" s="124"/>
      <c r="X9" s="124"/>
      <c r="Y9" s="124"/>
      <c r="Z9" s="124"/>
      <c r="AA9" s="124"/>
      <c r="AB9" s="124" t="s">
        <v>66</v>
      </c>
      <c r="AC9" s="124"/>
      <c r="AD9" s="124"/>
      <c r="AE9" s="124"/>
      <c r="AF9" s="139"/>
      <c r="AG9" s="198" t="s">
        <v>71</v>
      </c>
      <c r="AH9" s="197"/>
      <c r="AI9" s="197" t="s">
        <v>50</v>
      </c>
      <c r="AJ9" s="197"/>
      <c r="AK9" s="191" t="s">
        <v>86</v>
      </c>
      <c r="AL9" s="191"/>
      <c r="AM9" s="191" t="s">
        <v>86</v>
      </c>
      <c r="AN9" s="191"/>
      <c r="AO9" s="192" t="s">
        <v>86</v>
      </c>
      <c r="AP9" s="193"/>
    </row>
    <row r="10" spans="1:42" ht="102.75" customHeight="1" x14ac:dyDescent="0.25">
      <c r="A10" s="19"/>
      <c r="B10" s="20" t="s">
        <v>119</v>
      </c>
      <c r="C10" s="21" t="s">
        <v>63</v>
      </c>
      <c r="D10" s="141" t="s">
        <v>58</v>
      </c>
      <c r="E10" s="142"/>
      <c r="F10" s="140"/>
      <c r="G10" s="124" t="s">
        <v>58</v>
      </c>
      <c r="H10" s="124"/>
      <c r="I10" s="124"/>
      <c r="J10" s="124" t="s">
        <v>49</v>
      </c>
      <c r="K10" s="124"/>
      <c r="L10" s="124"/>
      <c r="M10" s="124"/>
      <c r="N10" s="124"/>
      <c r="O10" s="124"/>
      <c r="P10" s="124"/>
      <c r="Q10" s="124"/>
      <c r="R10" s="124"/>
      <c r="S10" s="124">
        <v>311</v>
      </c>
      <c r="T10" s="124"/>
      <c r="U10" s="139"/>
      <c r="V10" s="127" t="s">
        <v>93</v>
      </c>
      <c r="W10" s="124"/>
      <c r="X10" s="124"/>
      <c r="Y10" s="124"/>
      <c r="Z10" s="124"/>
      <c r="AA10" s="124"/>
      <c r="AB10" s="124" t="s">
        <v>93</v>
      </c>
      <c r="AC10" s="124"/>
      <c r="AD10" s="124"/>
      <c r="AE10" s="124"/>
      <c r="AF10" s="139"/>
      <c r="AG10" s="198" t="s">
        <v>358</v>
      </c>
      <c r="AH10" s="197"/>
      <c r="AI10" s="197" t="s">
        <v>50</v>
      </c>
      <c r="AJ10" s="197"/>
      <c r="AK10" s="191" t="s">
        <v>86</v>
      </c>
      <c r="AL10" s="191"/>
      <c r="AM10" s="191" t="s">
        <v>86</v>
      </c>
      <c r="AN10" s="191"/>
      <c r="AO10" s="192" t="s">
        <v>86</v>
      </c>
      <c r="AP10" s="193"/>
    </row>
    <row r="11" spans="1:42" ht="44.25" customHeight="1" x14ac:dyDescent="0.25">
      <c r="A11" s="19"/>
      <c r="B11" s="88" t="s">
        <v>364</v>
      </c>
      <c r="C11" s="57"/>
      <c r="D11" s="141" t="s">
        <v>57</v>
      </c>
      <c r="E11" s="142"/>
      <c r="F11" s="140"/>
      <c r="G11" s="326" t="s">
        <v>76</v>
      </c>
      <c r="H11" s="326"/>
      <c r="I11" s="326"/>
      <c r="J11" s="124" t="s">
        <v>76</v>
      </c>
      <c r="K11" s="124"/>
      <c r="L11" s="124"/>
      <c r="M11" s="124"/>
      <c r="N11" s="124"/>
      <c r="O11" s="124"/>
      <c r="P11" s="128"/>
      <c r="Q11" s="128"/>
      <c r="R11" s="128"/>
      <c r="S11" s="143" t="s">
        <v>212</v>
      </c>
      <c r="T11" s="143"/>
      <c r="U11" s="144"/>
      <c r="V11" s="127" t="s">
        <v>93</v>
      </c>
      <c r="W11" s="124"/>
      <c r="X11" s="124"/>
      <c r="Y11" s="124"/>
      <c r="Z11" s="124"/>
      <c r="AA11" s="124"/>
      <c r="AB11" s="124" t="s">
        <v>93</v>
      </c>
      <c r="AC11" s="124"/>
      <c r="AD11" s="124"/>
      <c r="AE11" s="124"/>
      <c r="AF11" s="139"/>
      <c r="AG11" s="198" t="s">
        <v>71</v>
      </c>
      <c r="AH11" s="197"/>
      <c r="AI11" s="197" t="s">
        <v>50</v>
      </c>
      <c r="AJ11" s="197"/>
      <c r="AK11" s="191" t="s">
        <v>86</v>
      </c>
      <c r="AL11" s="191"/>
      <c r="AM11" s="191" t="s">
        <v>86</v>
      </c>
      <c r="AN11" s="191"/>
      <c r="AO11" s="192" t="s">
        <v>86</v>
      </c>
      <c r="AP11" s="193"/>
    </row>
    <row r="12" spans="1:42" ht="44.25" customHeight="1" x14ac:dyDescent="0.25">
      <c r="A12" s="19"/>
      <c r="B12" s="20" t="s">
        <v>157</v>
      </c>
      <c r="C12" s="21"/>
      <c r="D12" s="141" t="s">
        <v>74</v>
      </c>
      <c r="E12" s="142"/>
      <c r="F12" s="140"/>
      <c r="G12" s="124" t="s">
        <v>49</v>
      </c>
      <c r="H12" s="124"/>
      <c r="I12" s="124"/>
      <c r="J12" s="124" t="s">
        <v>49</v>
      </c>
      <c r="K12" s="124"/>
      <c r="L12" s="124"/>
      <c r="M12" s="124"/>
      <c r="N12" s="124"/>
      <c r="O12" s="124"/>
      <c r="P12" s="124"/>
      <c r="Q12" s="124"/>
      <c r="R12" s="124"/>
      <c r="S12" s="124">
        <v>864</v>
      </c>
      <c r="T12" s="124"/>
      <c r="U12" s="139"/>
      <c r="V12" s="127" t="s">
        <v>66</v>
      </c>
      <c r="W12" s="124"/>
      <c r="X12" s="124"/>
      <c r="Y12" s="124"/>
      <c r="Z12" s="124"/>
      <c r="AA12" s="124"/>
      <c r="AB12" s="124" t="s">
        <v>66</v>
      </c>
      <c r="AC12" s="124"/>
      <c r="AD12" s="124"/>
      <c r="AE12" s="124"/>
      <c r="AF12" s="139"/>
      <c r="AG12" s="198" t="s">
        <v>71</v>
      </c>
      <c r="AH12" s="197"/>
      <c r="AI12" s="197" t="s">
        <v>50</v>
      </c>
      <c r="AJ12" s="197"/>
      <c r="AK12" s="191" t="s">
        <v>86</v>
      </c>
      <c r="AL12" s="191"/>
      <c r="AM12" s="191" t="s">
        <v>86</v>
      </c>
      <c r="AN12" s="191"/>
      <c r="AO12" s="192" t="s">
        <v>86</v>
      </c>
      <c r="AP12" s="193"/>
    </row>
    <row r="13" spans="1:42" ht="44.4" x14ac:dyDescent="0.25">
      <c r="A13" s="19"/>
      <c r="B13" s="20"/>
      <c r="C13" s="21"/>
      <c r="D13" s="141"/>
      <c r="E13" s="142"/>
      <c r="F13" s="140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35"/>
      <c r="AL13" s="135"/>
      <c r="AM13" s="135"/>
      <c r="AN13" s="135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35"/>
      <c r="AL14" s="135"/>
      <c r="AM14" s="135"/>
      <c r="AN14" s="135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89</v>
      </c>
      <c r="D25" s="168"/>
      <c r="E25" s="168"/>
      <c r="F25" s="169"/>
      <c r="G25" s="167" t="s">
        <v>127</v>
      </c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 t="s">
        <v>46</v>
      </c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 t="s">
        <v>46</v>
      </c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BLACK/BLACK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SHITAKE/CHINO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85.2" x14ac:dyDescent="0.25">
      <c r="A37" s="31"/>
      <c r="B37" s="20" t="str">
        <f t="shared" si="0"/>
        <v>STEEL BLUE/STEEL BLUE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88" t="str">
        <f t="shared" si="0"/>
        <v>OLIVE/CHINO</v>
      </c>
      <c r="C38" s="39">
        <v>1</v>
      </c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 t="str">
        <f t="shared" si="0"/>
        <v>GARNET/BLACK</v>
      </c>
      <c r="C39" s="39">
        <v>1</v>
      </c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2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70"/>
      <c r="C57" s="188" t="str">
        <f>AG4</f>
        <v>ROCKY ROAD PU/HORIZONTAL NY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topLeftCell="A4" zoomScale="55" zoomScaleNormal="55" workbookViewId="0">
      <selection activeCell="D7" sqref="D7:F7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ht="110.25" customHeight="1" x14ac:dyDescent="0.25">
      <c r="A3" s="8"/>
      <c r="B3" s="108" t="s">
        <v>0</v>
      </c>
      <c r="C3" s="109"/>
      <c r="D3" s="239" t="s">
        <v>41</v>
      </c>
      <c r="E3" s="239"/>
      <c r="F3" s="239"/>
      <c r="G3" s="239"/>
      <c r="H3" s="239"/>
      <c r="I3" s="239"/>
      <c r="J3" s="239"/>
      <c r="K3" s="240" t="s">
        <v>1</v>
      </c>
      <c r="L3" s="240"/>
      <c r="M3" s="240"/>
      <c r="N3" s="240"/>
      <c r="O3" s="239"/>
      <c r="P3" s="239"/>
      <c r="Q3" s="239"/>
      <c r="R3" s="239"/>
      <c r="S3" s="239"/>
      <c r="T3" s="239"/>
      <c r="U3" s="239"/>
      <c r="V3" s="239"/>
      <c r="W3" s="239"/>
      <c r="X3" s="239"/>
      <c r="Y3" s="239"/>
      <c r="Z3" s="239"/>
      <c r="AA3" s="239"/>
      <c r="AB3" s="241" t="s">
        <v>2</v>
      </c>
      <c r="AC3" s="241"/>
      <c r="AD3" s="241"/>
      <c r="AE3" s="241"/>
      <c r="AF3" s="241"/>
      <c r="AG3" s="239" t="s">
        <v>42</v>
      </c>
      <c r="AH3" s="239"/>
      <c r="AI3" s="239"/>
      <c r="AJ3" s="239"/>
      <c r="AK3" s="239"/>
      <c r="AL3" s="239"/>
      <c r="AM3" s="239"/>
      <c r="AN3" s="227" t="s">
        <v>3</v>
      </c>
      <c r="AO3" s="229" t="s">
        <v>169</v>
      </c>
      <c r="AP3" s="230"/>
    </row>
    <row r="4" spans="1:42" ht="100.5" customHeight="1" thickBot="1" x14ac:dyDescent="0.3">
      <c r="A4" s="8"/>
      <c r="B4" s="233" t="s">
        <v>4</v>
      </c>
      <c r="C4" s="234"/>
      <c r="D4" s="235"/>
      <c r="E4" s="235"/>
      <c r="F4" s="235"/>
      <c r="G4" s="235"/>
      <c r="H4" s="235"/>
      <c r="I4" s="235"/>
      <c r="J4" s="235"/>
      <c r="K4" s="236" t="s">
        <v>5</v>
      </c>
      <c r="L4" s="236"/>
      <c r="M4" s="236"/>
      <c r="N4" s="236"/>
      <c r="O4" s="237"/>
      <c r="P4" s="237"/>
      <c r="Q4" s="237"/>
      <c r="R4" s="237"/>
      <c r="S4" s="237"/>
      <c r="T4" s="237"/>
      <c r="U4" s="237"/>
      <c r="V4" s="237"/>
      <c r="W4" s="237"/>
      <c r="X4" s="237"/>
      <c r="Y4" s="237"/>
      <c r="Z4" s="237"/>
      <c r="AA4" s="237"/>
      <c r="AB4" s="238" t="s">
        <v>6</v>
      </c>
      <c r="AC4" s="238"/>
      <c r="AD4" s="238"/>
      <c r="AE4" s="238"/>
      <c r="AF4" s="238"/>
      <c r="AG4" s="237" t="s">
        <v>262</v>
      </c>
      <c r="AH4" s="237"/>
      <c r="AI4" s="237"/>
      <c r="AJ4" s="237"/>
      <c r="AK4" s="237"/>
      <c r="AL4" s="237"/>
      <c r="AM4" s="237"/>
      <c r="AN4" s="228"/>
      <c r="AO4" s="231"/>
      <c r="AP4" s="232"/>
    </row>
    <row r="5" spans="1:42" ht="38.4" thickBot="1" x14ac:dyDescent="0.3">
      <c r="A5" s="8"/>
      <c r="B5" s="9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1"/>
      <c r="X5" s="11"/>
      <c r="Y5" s="11"/>
      <c r="Z5" s="11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2"/>
      <c r="AN5" s="12"/>
      <c r="AO5" s="11"/>
      <c r="AP5" s="13"/>
    </row>
    <row r="6" spans="1:42" ht="60.6" thickBot="1" x14ac:dyDescent="0.3">
      <c r="A6" s="123"/>
      <c r="B6" s="69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96.5" customHeight="1" x14ac:dyDescent="0.25">
      <c r="A7" s="123"/>
      <c r="B7" s="17"/>
      <c r="C7" s="18"/>
      <c r="D7" s="194" t="s">
        <v>230</v>
      </c>
      <c r="E7" s="195"/>
      <c r="F7" s="196"/>
      <c r="G7" s="189" t="s">
        <v>306</v>
      </c>
      <c r="H7" s="189"/>
      <c r="I7" s="190"/>
      <c r="J7" s="219" t="s">
        <v>238</v>
      </c>
      <c r="K7" s="219"/>
      <c r="L7" s="220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25" customHeight="1" x14ac:dyDescent="0.25">
      <c r="A8" s="19"/>
      <c r="B8" s="20" t="s">
        <v>69</v>
      </c>
      <c r="C8" s="21" t="s">
        <v>70</v>
      </c>
      <c r="D8" s="141" t="s">
        <v>49</v>
      </c>
      <c r="E8" s="142"/>
      <c r="F8" s="140"/>
      <c r="G8" s="269" t="s">
        <v>49</v>
      </c>
      <c r="H8" s="142"/>
      <c r="I8" s="140"/>
      <c r="J8" s="269" t="s">
        <v>49</v>
      </c>
      <c r="K8" s="142"/>
      <c r="L8" s="140"/>
      <c r="M8" s="333"/>
      <c r="N8" s="334"/>
      <c r="O8" s="335"/>
      <c r="P8" s="333"/>
      <c r="Q8" s="334"/>
      <c r="R8" s="335"/>
      <c r="S8" s="270">
        <v>580</v>
      </c>
      <c r="T8" s="336"/>
      <c r="U8" s="337"/>
      <c r="V8" s="141" t="s">
        <v>49</v>
      </c>
      <c r="W8" s="142"/>
      <c r="X8" s="140"/>
      <c r="Y8" s="269"/>
      <c r="Z8" s="142"/>
      <c r="AA8" s="140"/>
      <c r="AB8" s="269" t="s">
        <v>49</v>
      </c>
      <c r="AC8" s="142"/>
      <c r="AD8" s="140"/>
      <c r="AE8" s="269"/>
      <c r="AF8" s="331"/>
      <c r="AG8" s="339" t="s">
        <v>49</v>
      </c>
      <c r="AH8" s="198"/>
      <c r="AI8" s="338" t="s">
        <v>50</v>
      </c>
      <c r="AJ8" s="198"/>
      <c r="AK8" s="191" t="s">
        <v>86</v>
      </c>
      <c r="AL8" s="191"/>
      <c r="AM8" s="191" t="s">
        <v>86</v>
      </c>
      <c r="AN8" s="191"/>
      <c r="AO8" s="192" t="s">
        <v>86</v>
      </c>
      <c r="AP8" s="193"/>
    </row>
    <row r="9" spans="1:42" ht="84" customHeight="1" x14ac:dyDescent="0.25">
      <c r="A9" s="19"/>
      <c r="B9" s="20" t="s">
        <v>119</v>
      </c>
      <c r="C9" s="21"/>
      <c r="D9" s="141" t="s">
        <v>58</v>
      </c>
      <c r="E9" s="142"/>
      <c r="F9" s="140"/>
      <c r="G9" s="124" t="s">
        <v>58</v>
      </c>
      <c r="H9" s="124"/>
      <c r="I9" s="124"/>
      <c r="J9" s="124" t="s">
        <v>49</v>
      </c>
      <c r="K9" s="124"/>
      <c r="L9" s="124"/>
      <c r="M9" s="124"/>
      <c r="N9" s="124"/>
      <c r="O9" s="124"/>
      <c r="P9" s="124"/>
      <c r="Q9" s="124"/>
      <c r="R9" s="124"/>
      <c r="S9" s="124">
        <v>311</v>
      </c>
      <c r="T9" s="124"/>
      <c r="U9" s="139"/>
      <c r="V9" s="127" t="s">
        <v>93</v>
      </c>
      <c r="W9" s="124"/>
      <c r="X9" s="124"/>
      <c r="Y9" s="124"/>
      <c r="Z9" s="124"/>
      <c r="AA9" s="124"/>
      <c r="AB9" s="124" t="s">
        <v>93</v>
      </c>
      <c r="AC9" s="124"/>
      <c r="AD9" s="124"/>
      <c r="AE9" s="124"/>
      <c r="AF9" s="139"/>
      <c r="AG9" s="198" t="s">
        <v>358</v>
      </c>
      <c r="AH9" s="197"/>
      <c r="AI9" s="197" t="s">
        <v>50</v>
      </c>
      <c r="AJ9" s="197"/>
      <c r="AK9" s="191" t="s">
        <v>86</v>
      </c>
      <c r="AL9" s="191"/>
      <c r="AM9" s="191" t="s">
        <v>86</v>
      </c>
      <c r="AN9" s="191"/>
      <c r="AO9" s="192" t="s">
        <v>86</v>
      </c>
      <c r="AP9" s="193"/>
    </row>
    <row r="10" spans="1:42" ht="44.25" customHeight="1" x14ac:dyDescent="0.25">
      <c r="A10" s="19"/>
      <c r="B10" s="20" t="s">
        <v>75</v>
      </c>
      <c r="C10" s="57"/>
      <c r="D10" s="141" t="s">
        <v>76</v>
      </c>
      <c r="E10" s="142"/>
      <c r="F10" s="140"/>
      <c r="G10" s="269" t="s">
        <v>55</v>
      </c>
      <c r="H10" s="142"/>
      <c r="I10" s="140"/>
      <c r="J10" s="269" t="s">
        <v>76</v>
      </c>
      <c r="K10" s="142"/>
      <c r="L10" s="140"/>
      <c r="M10" s="269"/>
      <c r="N10" s="142"/>
      <c r="O10" s="140"/>
      <c r="P10" s="333"/>
      <c r="Q10" s="334"/>
      <c r="R10" s="335"/>
      <c r="S10" s="270">
        <v>300</v>
      </c>
      <c r="T10" s="336"/>
      <c r="U10" s="337"/>
      <c r="V10" s="127" t="s">
        <v>66</v>
      </c>
      <c r="W10" s="124"/>
      <c r="X10" s="124"/>
      <c r="Y10" s="124"/>
      <c r="Z10" s="124"/>
      <c r="AA10" s="124"/>
      <c r="AB10" s="124" t="s">
        <v>66</v>
      </c>
      <c r="AC10" s="124"/>
      <c r="AD10" s="124"/>
      <c r="AE10" s="124"/>
      <c r="AF10" s="139"/>
      <c r="AG10" s="198" t="s">
        <v>71</v>
      </c>
      <c r="AH10" s="197"/>
      <c r="AI10" s="197" t="s">
        <v>50</v>
      </c>
      <c r="AJ10" s="197"/>
      <c r="AK10" s="191" t="s">
        <v>86</v>
      </c>
      <c r="AL10" s="191"/>
      <c r="AM10" s="191" t="s">
        <v>86</v>
      </c>
      <c r="AN10" s="191"/>
      <c r="AO10" s="192" t="s">
        <v>86</v>
      </c>
      <c r="AP10" s="193"/>
    </row>
    <row r="11" spans="1:42" ht="44.4" x14ac:dyDescent="0.25">
      <c r="A11" s="19"/>
      <c r="B11" s="20"/>
      <c r="C11" s="21"/>
      <c r="D11" s="141"/>
      <c r="E11" s="142"/>
      <c r="F11" s="140"/>
      <c r="G11" s="269"/>
      <c r="H11" s="142"/>
      <c r="I11" s="140"/>
      <c r="J11" s="269"/>
      <c r="K11" s="142"/>
      <c r="L11" s="140"/>
      <c r="M11" s="269"/>
      <c r="N11" s="142"/>
      <c r="O11" s="140"/>
      <c r="P11" s="333"/>
      <c r="Q11" s="334"/>
      <c r="R11" s="335"/>
      <c r="S11" s="270"/>
      <c r="T11" s="336"/>
      <c r="U11" s="337"/>
      <c r="V11" s="141"/>
      <c r="W11" s="142"/>
      <c r="X11" s="140"/>
      <c r="Y11" s="269"/>
      <c r="Z11" s="142"/>
      <c r="AA11" s="140"/>
      <c r="AB11" s="269"/>
      <c r="AC11" s="142"/>
      <c r="AD11" s="140"/>
      <c r="AE11" s="269"/>
      <c r="AF11" s="331"/>
      <c r="AG11" s="141"/>
      <c r="AH11" s="140"/>
      <c r="AI11" s="269"/>
      <c r="AJ11" s="140"/>
      <c r="AK11" s="329"/>
      <c r="AL11" s="330"/>
      <c r="AM11" s="329"/>
      <c r="AN11" s="330"/>
      <c r="AO11" s="136"/>
      <c r="AP11" s="137"/>
    </row>
    <row r="12" spans="1:42" ht="44.4" x14ac:dyDescent="0.25">
      <c r="A12" s="19"/>
      <c r="B12" s="20"/>
      <c r="C12" s="21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41"/>
      <c r="W12" s="142"/>
      <c r="X12" s="140"/>
      <c r="Y12" s="269"/>
      <c r="Z12" s="142"/>
      <c r="AA12" s="140"/>
      <c r="AB12" s="269"/>
      <c r="AC12" s="142"/>
      <c r="AD12" s="140"/>
      <c r="AE12" s="269"/>
      <c r="AF12" s="331"/>
      <c r="AG12" s="141"/>
      <c r="AH12" s="140"/>
      <c r="AI12" s="269"/>
      <c r="AJ12" s="140"/>
      <c r="AK12" s="329"/>
      <c r="AL12" s="330"/>
      <c r="AM12" s="329"/>
      <c r="AN12" s="330"/>
      <c r="AO12" s="136"/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89</v>
      </c>
      <c r="D25" s="168"/>
      <c r="E25" s="168"/>
      <c r="F25" s="169"/>
      <c r="G25" s="167" t="s">
        <v>127</v>
      </c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 t="s">
        <v>46</v>
      </c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 t="s">
        <v>46</v>
      </c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BLACK/BLACK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85.2" x14ac:dyDescent="0.25">
      <c r="A36" s="31"/>
      <c r="B36" s="20" t="str">
        <f t="shared" si="0"/>
        <v>STEEL BLUE/STEEL BLUE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CHINO/SHITAKE</v>
      </c>
      <c r="C37" s="39">
        <v>1</v>
      </c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1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70"/>
      <c r="C57" s="188" t="str">
        <f>AG4</f>
        <v>HORIZONTAL NY DKNY LOGO PVC/ROCKY ROAD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topLeftCell="A24" zoomScale="40" zoomScaleNormal="40" workbookViewId="0">
      <selection activeCell="A21" sqref="A21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8" width="20.6640625" customWidth="1"/>
    <col min="9" max="9" width="26.44140625" customWidth="1"/>
    <col min="10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ht="110.25" customHeight="1" x14ac:dyDescent="0.25">
      <c r="A3" s="8"/>
      <c r="B3" s="108" t="s">
        <v>0</v>
      </c>
      <c r="C3" s="109"/>
      <c r="D3" s="239" t="s">
        <v>41</v>
      </c>
      <c r="E3" s="239"/>
      <c r="F3" s="239"/>
      <c r="G3" s="239"/>
      <c r="H3" s="239"/>
      <c r="I3" s="239"/>
      <c r="J3" s="239"/>
      <c r="K3" s="240" t="s">
        <v>1</v>
      </c>
      <c r="L3" s="240"/>
      <c r="M3" s="240"/>
      <c r="N3" s="240"/>
      <c r="O3" s="239"/>
      <c r="P3" s="239"/>
      <c r="Q3" s="239"/>
      <c r="R3" s="239"/>
      <c r="S3" s="239"/>
      <c r="T3" s="239"/>
      <c r="U3" s="239"/>
      <c r="V3" s="239"/>
      <c r="W3" s="239"/>
      <c r="X3" s="239"/>
      <c r="Y3" s="239"/>
      <c r="Z3" s="239"/>
      <c r="AA3" s="239"/>
      <c r="AB3" s="241" t="s">
        <v>2</v>
      </c>
      <c r="AC3" s="241"/>
      <c r="AD3" s="241"/>
      <c r="AE3" s="241"/>
      <c r="AF3" s="241"/>
      <c r="AG3" s="239" t="s">
        <v>42</v>
      </c>
      <c r="AH3" s="239"/>
      <c r="AI3" s="239"/>
      <c r="AJ3" s="239"/>
      <c r="AK3" s="239"/>
      <c r="AL3" s="239"/>
      <c r="AM3" s="239"/>
      <c r="AN3" s="227" t="s">
        <v>3</v>
      </c>
      <c r="AO3" s="229" t="s">
        <v>192</v>
      </c>
      <c r="AP3" s="230"/>
    </row>
    <row r="4" spans="1:42" ht="100.5" customHeight="1" thickBot="1" x14ac:dyDescent="0.3">
      <c r="A4" s="8"/>
      <c r="B4" s="233" t="s">
        <v>4</v>
      </c>
      <c r="C4" s="234"/>
      <c r="D4" s="235"/>
      <c r="E4" s="235"/>
      <c r="F4" s="235"/>
      <c r="G4" s="235"/>
      <c r="H4" s="235"/>
      <c r="I4" s="235"/>
      <c r="J4" s="235"/>
      <c r="K4" s="236" t="s">
        <v>5</v>
      </c>
      <c r="L4" s="236"/>
      <c r="M4" s="236"/>
      <c r="N4" s="236"/>
      <c r="O4" s="237" t="s">
        <v>270</v>
      </c>
      <c r="P4" s="237"/>
      <c r="Q4" s="237"/>
      <c r="R4" s="237"/>
      <c r="S4" s="237"/>
      <c r="T4" s="237"/>
      <c r="U4" s="237"/>
      <c r="V4" s="237"/>
      <c r="W4" s="237"/>
      <c r="X4" s="237"/>
      <c r="Y4" s="237"/>
      <c r="Z4" s="237"/>
      <c r="AA4" s="237"/>
      <c r="AB4" s="238" t="s">
        <v>6</v>
      </c>
      <c r="AC4" s="238"/>
      <c r="AD4" s="238"/>
      <c r="AE4" s="238"/>
      <c r="AF4" s="238"/>
      <c r="AG4" s="237" t="s">
        <v>264</v>
      </c>
      <c r="AH4" s="237"/>
      <c r="AI4" s="237"/>
      <c r="AJ4" s="237"/>
      <c r="AK4" s="237"/>
      <c r="AL4" s="237"/>
      <c r="AM4" s="237"/>
      <c r="AN4" s="228"/>
      <c r="AO4" s="231"/>
      <c r="AP4" s="232"/>
    </row>
    <row r="5" spans="1:42" ht="38.4" thickBot="1" x14ac:dyDescent="0.3">
      <c r="A5" s="8"/>
      <c r="B5" s="9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1"/>
      <c r="X5" s="11"/>
      <c r="Y5" s="11"/>
      <c r="Z5" s="11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2"/>
      <c r="AN5" s="12"/>
      <c r="AO5" s="11"/>
      <c r="AP5" s="13"/>
    </row>
    <row r="6" spans="1:42" ht="60.6" thickBot="1" x14ac:dyDescent="0.3">
      <c r="A6" s="123"/>
      <c r="B6" s="69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70.25" customHeight="1" x14ac:dyDescent="0.25">
      <c r="A7" s="123"/>
      <c r="B7" s="17"/>
      <c r="C7" s="18"/>
      <c r="D7" s="138" t="s">
        <v>326</v>
      </c>
      <c r="E7" s="113"/>
      <c r="F7" s="114"/>
      <c r="G7" s="219" t="s">
        <v>311</v>
      </c>
      <c r="H7" s="219"/>
      <c r="I7" s="220"/>
      <c r="J7" s="113"/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25" customHeight="1" x14ac:dyDescent="0.25">
      <c r="A8" s="19"/>
      <c r="B8" s="20" t="s">
        <v>90</v>
      </c>
      <c r="C8" s="21" t="s">
        <v>91</v>
      </c>
      <c r="D8" s="127" t="s">
        <v>49</v>
      </c>
      <c r="E8" s="124"/>
      <c r="F8" s="124"/>
      <c r="G8" s="124" t="s">
        <v>49</v>
      </c>
      <c r="H8" s="124"/>
      <c r="I8" s="124"/>
      <c r="J8" s="124"/>
      <c r="K8" s="124"/>
      <c r="L8" s="124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98" t="s">
        <v>49</v>
      </c>
      <c r="AH8" s="197"/>
      <c r="AI8" s="197" t="s">
        <v>50</v>
      </c>
      <c r="AJ8" s="197"/>
      <c r="AK8" s="191" t="s">
        <v>86</v>
      </c>
      <c r="AL8" s="191"/>
      <c r="AM8" s="191" t="s">
        <v>86</v>
      </c>
      <c r="AN8" s="191"/>
      <c r="AO8" s="191" t="s">
        <v>86</v>
      </c>
      <c r="AP8" s="191"/>
    </row>
    <row r="9" spans="1:42" ht="44.25" customHeight="1" x14ac:dyDescent="0.25">
      <c r="A9" s="19"/>
      <c r="B9" s="20" t="s">
        <v>55</v>
      </c>
      <c r="C9" s="21" t="s">
        <v>60</v>
      </c>
      <c r="D9" s="141" t="s">
        <v>55</v>
      </c>
      <c r="E9" s="142"/>
      <c r="F9" s="140"/>
      <c r="G9" s="269" t="s">
        <v>49</v>
      </c>
      <c r="H9" s="142"/>
      <c r="I9" s="140"/>
      <c r="J9" s="269"/>
      <c r="K9" s="142"/>
      <c r="L9" s="140"/>
      <c r="M9" s="333"/>
      <c r="N9" s="334"/>
      <c r="O9" s="335"/>
      <c r="P9" s="333"/>
      <c r="Q9" s="334"/>
      <c r="R9" s="335"/>
      <c r="S9" s="270">
        <v>300</v>
      </c>
      <c r="T9" s="336"/>
      <c r="U9" s="337"/>
      <c r="V9" s="127" t="s">
        <v>66</v>
      </c>
      <c r="W9" s="124"/>
      <c r="X9" s="124"/>
      <c r="Y9" s="124"/>
      <c r="Z9" s="124"/>
      <c r="AA9" s="124"/>
      <c r="AB9" s="124" t="s">
        <v>66</v>
      </c>
      <c r="AC9" s="124"/>
      <c r="AD9" s="124"/>
      <c r="AE9" s="269"/>
      <c r="AF9" s="331"/>
      <c r="AG9" s="339" t="s">
        <v>71</v>
      </c>
      <c r="AH9" s="198"/>
      <c r="AI9" s="338" t="s">
        <v>50</v>
      </c>
      <c r="AJ9" s="198"/>
      <c r="AK9" s="327" t="s">
        <v>86</v>
      </c>
      <c r="AL9" s="328"/>
      <c r="AM9" s="327" t="s">
        <v>86</v>
      </c>
      <c r="AN9" s="328"/>
      <c r="AO9" s="191" t="s">
        <v>86</v>
      </c>
      <c r="AP9" s="191"/>
    </row>
    <row r="10" spans="1:42" ht="44.25" customHeight="1" x14ac:dyDescent="0.25">
      <c r="A10" s="19"/>
      <c r="B10" s="20" t="s">
        <v>74</v>
      </c>
      <c r="C10" s="21" t="s">
        <v>126</v>
      </c>
      <c r="D10" s="141" t="s">
        <v>74</v>
      </c>
      <c r="E10" s="142"/>
      <c r="F10" s="140"/>
      <c r="G10" s="124" t="s">
        <v>49</v>
      </c>
      <c r="H10" s="124"/>
      <c r="I10" s="124"/>
      <c r="J10" s="124"/>
      <c r="K10" s="124"/>
      <c r="L10" s="124"/>
      <c r="M10" s="124"/>
      <c r="N10" s="124"/>
      <c r="O10" s="124"/>
      <c r="P10" s="128"/>
      <c r="Q10" s="128"/>
      <c r="R10" s="128"/>
      <c r="S10" s="124">
        <v>864</v>
      </c>
      <c r="T10" s="124"/>
      <c r="U10" s="139"/>
      <c r="V10" s="127" t="s">
        <v>66</v>
      </c>
      <c r="W10" s="124"/>
      <c r="X10" s="124"/>
      <c r="Y10" s="124"/>
      <c r="Z10" s="124"/>
      <c r="AA10" s="124"/>
      <c r="AB10" s="124" t="s">
        <v>66</v>
      </c>
      <c r="AC10" s="124"/>
      <c r="AD10" s="124"/>
      <c r="AE10" s="124"/>
      <c r="AF10" s="139"/>
      <c r="AG10" s="198" t="s">
        <v>71</v>
      </c>
      <c r="AH10" s="197"/>
      <c r="AI10" s="197" t="s">
        <v>50</v>
      </c>
      <c r="AJ10" s="197"/>
      <c r="AK10" s="191" t="s">
        <v>86</v>
      </c>
      <c r="AL10" s="191"/>
      <c r="AM10" s="191" t="s">
        <v>86</v>
      </c>
      <c r="AN10" s="191"/>
      <c r="AO10" s="191" t="s">
        <v>86</v>
      </c>
      <c r="AP10" s="191"/>
    </row>
    <row r="11" spans="1:42" ht="44.4" x14ac:dyDescent="0.25">
      <c r="A11" s="19"/>
      <c r="B11" s="20"/>
      <c r="C11" s="21"/>
      <c r="D11" s="127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29"/>
      <c r="T11" s="129"/>
      <c r="U11" s="130"/>
      <c r="V11" s="127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40"/>
      <c r="AH11" s="124"/>
      <c r="AI11" s="124"/>
      <c r="AJ11" s="124"/>
      <c r="AK11" s="135"/>
      <c r="AL11" s="135"/>
      <c r="AM11" s="135"/>
      <c r="AN11" s="135"/>
      <c r="AO11" s="136"/>
      <c r="AP11" s="137"/>
    </row>
    <row r="12" spans="1:42" ht="44.4" x14ac:dyDescent="0.25">
      <c r="A12" s="19"/>
      <c r="B12" s="20"/>
      <c r="C12" s="21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256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BLACK/GUNMETAL</v>
      </c>
      <c r="C35" s="39">
        <v>1</v>
      </c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SHITAKE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GARNET</v>
      </c>
      <c r="C37" s="39">
        <v>1</v>
      </c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2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70"/>
      <c r="C57" s="188" t="str">
        <f>AG4</f>
        <v>CRACKLE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topLeftCell="A10" zoomScale="25" zoomScaleNormal="25" workbookViewId="0">
      <selection activeCell="A44" sqref="A44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ht="110.25" customHeight="1" x14ac:dyDescent="0.25">
      <c r="A3" s="8"/>
      <c r="B3" s="108" t="s">
        <v>0</v>
      </c>
      <c r="C3" s="109"/>
      <c r="D3" s="239" t="s">
        <v>41</v>
      </c>
      <c r="E3" s="239"/>
      <c r="F3" s="239"/>
      <c r="G3" s="239"/>
      <c r="H3" s="239"/>
      <c r="I3" s="239"/>
      <c r="J3" s="239"/>
      <c r="K3" s="240" t="s">
        <v>1</v>
      </c>
      <c r="L3" s="240"/>
      <c r="M3" s="240"/>
      <c r="N3" s="240"/>
      <c r="O3" s="239"/>
      <c r="P3" s="239"/>
      <c r="Q3" s="239"/>
      <c r="R3" s="239"/>
      <c r="S3" s="239"/>
      <c r="T3" s="239"/>
      <c r="U3" s="239"/>
      <c r="V3" s="239"/>
      <c r="W3" s="239"/>
      <c r="X3" s="239"/>
      <c r="Y3" s="239"/>
      <c r="Z3" s="239"/>
      <c r="AA3" s="239"/>
      <c r="AB3" s="241" t="s">
        <v>2</v>
      </c>
      <c r="AC3" s="241"/>
      <c r="AD3" s="241"/>
      <c r="AE3" s="241"/>
      <c r="AF3" s="241"/>
      <c r="AG3" s="239" t="s">
        <v>42</v>
      </c>
      <c r="AH3" s="239"/>
      <c r="AI3" s="239"/>
      <c r="AJ3" s="239"/>
      <c r="AK3" s="239"/>
      <c r="AL3" s="239"/>
      <c r="AM3" s="239"/>
      <c r="AN3" s="227" t="s">
        <v>3</v>
      </c>
      <c r="AO3" s="229" t="s">
        <v>192</v>
      </c>
      <c r="AP3" s="230"/>
    </row>
    <row r="4" spans="1:42" ht="100.5" customHeight="1" thickBot="1" x14ac:dyDescent="0.3">
      <c r="A4" s="8"/>
      <c r="B4" s="233" t="s">
        <v>4</v>
      </c>
      <c r="C4" s="234"/>
      <c r="D4" s="235"/>
      <c r="E4" s="235"/>
      <c r="F4" s="235"/>
      <c r="G4" s="235"/>
      <c r="H4" s="235"/>
      <c r="I4" s="235"/>
      <c r="J4" s="235"/>
      <c r="K4" s="236" t="s">
        <v>5</v>
      </c>
      <c r="L4" s="236"/>
      <c r="M4" s="236"/>
      <c r="N4" s="236"/>
      <c r="O4" s="237" t="s">
        <v>278</v>
      </c>
      <c r="P4" s="237"/>
      <c r="Q4" s="237"/>
      <c r="R4" s="237"/>
      <c r="S4" s="237"/>
      <c r="T4" s="237"/>
      <c r="U4" s="237"/>
      <c r="V4" s="237"/>
      <c r="W4" s="237"/>
      <c r="X4" s="237"/>
      <c r="Y4" s="237"/>
      <c r="Z4" s="237"/>
      <c r="AA4" s="237"/>
      <c r="AB4" s="238" t="s">
        <v>6</v>
      </c>
      <c r="AC4" s="238"/>
      <c r="AD4" s="238"/>
      <c r="AE4" s="238"/>
      <c r="AF4" s="238"/>
      <c r="AG4" s="237" t="s">
        <v>78</v>
      </c>
      <c r="AH4" s="237"/>
      <c r="AI4" s="237"/>
      <c r="AJ4" s="237"/>
      <c r="AK4" s="237"/>
      <c r="AL4" s="237"/>
      <c r="AM4" s="237"/>
      <c r="AN4" s="228"/>
      <c r="AO4" s="231"/>
      <c r="AP4" s="232"/>
    </row>
    <row r="5" spans="1:42" ht="38.4" thickBot="1" x14ac:dyDescent="0.3">
      <c r="A5" s="8"/>
      <c r="B5" s="9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1"/>
      <c r="X5" s="11"/>
      <c r="Y5" s="11"/>
      <c r="Z5" s="11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2"/>
      <c r="AN5" s="12"/>
      <c r="AO5" s="11"/>
      <c r="AP5" s="13"/>
    </row>
    <row r="6" spans="1:42" ht="60.6" thickBot="1" x14ac:dyDescent="0.3">
      <c r="A6" s="123"/>
      <c r="B6" s="69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77.75" customHeight="1" x14ac:dyDescent="0.25">
      <c r="A7" s="123"/>
      <c r="B7" s="17"/>
      <c r="C7" s="18"/>
      <c r="D7" s="138" t="s">
        <v>306</v>
      </c>
      <c r="E7" s="113"/>
      <c r="F7" s="114"/>
      <c r="G7" s="113" t="s">
        <v>238</v>
      </c>
      <c r="H7" s="113"/>
      <c r="I7" s="114"/>
      <c r="J7" s="113"/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4" x14ac:dyDescent="0.25">
      <c r="A8" s="19"/>
      <c r="B8" s="20" t="s">
        <v>47</v>
      </c>
      <c r="C8" s="21" t="s">
        <v>48</v>
      </c>
      <c r="D8" s="127" t="s">
        <v>49</v>
      </c>
      <c r="E8" s="124"/>
      <c r="F8" s="124"/>
      <c r="G8" s="124" t="s">
        <v>49</v>
      </c>
      <c r="H8" s="124"/>
      <c r="I8" s="124"/>
      <c r="J8" s="124"/>
      <c r="K8" s="124"/>
      <c r="L8" s="124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98" t="s">
        <v>49</v>
      </c>
      <c r="AH8" s="197"/>
      <c r="AI8" s="197" t="s">
        <v>50</v>
      </c>
      <c r="AJ8" s="197"/>
      <c r="AK8" s="191" t="s">
        <v>51</v>
      </c>
      <c r="AL8" s="191"/>
      <c r="AM8" s="191" t="s">
        <v>52</v>
      </c>
      <c r="AN8" s="191"/>
      <c r="AO8" s="192" t="s">
        <v>310</v>
      </c>
      <c r="AP8" s="193"/>
    </row>
    <row r="9" spans="1:42" ht="44.4" x14ac:dyDescent="0.25">
      <c r="A9" s="19"/>
      <c r="B9" s="20" t="s">
        <v>55</v>
      </c>
      <c r="C9" s="21" t="s">
        <v>60</v>
      </c>
      <c r="D9" s="141" t="s">
        <v>55</v>
      </c>
      <c r="E9" s="142"/>
      <c r="F9" s="140"/>
      <c r="G9" s="124" t="s">
        <v>76</v>
      </c>
      <c r="H9" s="124"/>
      <c r="I9" s="124"/>
      <c r="J9" s="124"/>
      <c r="K9" s="124"/>
      <c r="L9" s="124"/>
      <c r="M9" s="128"/>
      <c r="N9" s="128"/>
      <c r="O9" s="128"/>
      <c r="P9" s="128"/>
      <c r="Q9" s="128"/>
      <c r="R9" s="128"/>
      <c r="S9" s="129">
        <v>300</v>
      </c>
      <c r="T9" s="129"/>
      <c r="U9" s="130"/>
      <c r="V9" s="127" t="s">
        <v>66</v>
      </c>
      <c r="W9" s="124"/>
      <c r="X9" s="124"/>
      <c r="Y9" s="124"/>
      <c r="Z9" s="124"/>
      <c r="AA9" s="124"/>
      <c r="AB9" s="124" t="s">
        <v>66</v>
      </c>
      <c r="AC9" s="124"/>
      <c r="AD9" s="124"/>
      <c r="AE9" s="124"/>
      <c r="AF9" s="139"/>
      <c r="AG9" s="198" t="s">
        <v>71</v>
      </c>
      <c r="AH9" s="197"/>
      <c r="AI9" s="197" t="s">
        <v>50</v>
      </c>
      <c r="AJ9" s="197"/>
      <c r="AK9" s="191" t="s">
        <v>51</v>
      </c>
      <c r="AL9" s="191"/>
      <c r="AM9" s="191" t="s">
        <v>52</v>
      </c>
      <c r="AN9" s="191"/>
      <c r="AO9" s="192" t="s">
        <v>310</v>
      </c>
      <c r="AP9" s="193"/>
    </row>
    <row r="10" spans="1:42" ht="44.25" customHeight="1" x14ac:dyDescent="0.25">
      <c r="A10" s="19"/>
      <c r="B10" s="20" t="s">
        <v>74</v>
      </c>
      <c r="C10" s="21" t="s">
        <v>126</v>
      </c>
      <c r="D10" s="127" t="s">
        <v>74</v>
      </c>
      <c r="E10" s="124"/>
      <c r="F10" s="124"/>
      <c r="G10" s="124" t="s">
        <v>49</v>
      </c>
      <c r="H10" s="124"/>
      <c r="I10" s="124"/>
      <c r="J10" s="124"/>
      <c r="K10" s="124"/>
      <c r="L10" s="124"/>
      <c r="M10" s="124"/>
      <c r="N10" s="124"/>
      <c r="O10" s="124"/>
      <c r="P10" s="124"/>
      <c r="Q10" s="124"/>
      <c r="R10" s="124"/>
      <c r="S10" s="124">
        <v>864</v>
      </c>
      <c r="T10" s="124"/>
      <c r="U10" s="139"/>
      <c r="V10" s="127" t="s">
        <v>66</v>
      </c>
      <c r="W10" s="124"/>
      <c r="X10" s="124"/>
      <c r="Y10" s="124"/>
      <c r="Z10" s="124"/>
      <c r="AA10" s="124"/>
      <c r="AB10" s="124" t="s">
        <v>66</v>
      </c>
      <c r="AC10" s="124"/>
      <c r="AD10" s="124"/>
      <c r="AE10" s="124"/>
      <c r="AF10" s="139"/>
      <c r="AG10" s="198" t="s">
        <v>71</v>
      </c>
      <c r="AH10" s="197"/>
      <c r="AI10" s="197" t="s">
        <v>50</v>
      </c>
      <c r="AJ10" s="197"/>
      <c r="AK10" s="191" t="s">
        <v>51</v>
      </c>
      <c r="AL10" s="191"/>
      <c r="AM10" s="191" t="s">
        <v>52</v>
      </c>
      <c r="AN10" s="191"/>
      <c r="AO10" s="192" t="s">
        <v>310</v>
      </c>
      <c r="AP10" s="193"/>
    </row>
    <row r="11" spans="1:42" ht="44.25" customHeight="1" x14ac:dyDescent="0.25">
      <c r="A11" s="19"/>
      <c r="B11" s="20" t="s">
        <v>57</v>
      </c>
      <c r="C11" s="21" t="s">
        <v>62</v>
      </c>
      <c r="D11" s="141" t="s">
        <v>57</v>
      </c>
      <c r="E11" s="142"/>
      <c r="F11" s="140"/>
      <c r="G11" s="124" t="s">
        <v>49</v>
      </c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43" t="s">
        <v>212</v>
      </c>
      <c r="T11" s="143"/>
      <c r="U11" s="144"/>
      <c r="V11" s="127" t="s">
        <v>66</v>
      </c>
      <c r="W11" s="124"/>
      <c r="X11" s="124"/>
      <c r="Y11" s="124"/>
      <c r="Z11" s="124"/>
      <c r="AA11" s="124"/>
      <c r="AB11" s="124" t="s">
        <v>66</v>
      </c>
      <c r="AC11" s="124"/>
      <c r="AD11" s="124"/>
      <c r="AE11" s="124"/>
      <c r="AF11" s="139"/>
      <c r="AG11" s="198" t="s">
        <v>71</v>
      </c>
      <c r="AH11" s="197"/>
      <c r="AI11" s="197" t="s">
        <v>50</v>
      </c>
      <c r="AJ11" s="197"/>
      <c r="AK11" s="191" t="s">
        <v>51</v>
      </c>
      <c r="AL11" s="191"/>
      <c r="AM11" s="191" t="s">
        <v>52</v>
      </c>
      <c r="AN11" s="191"/>
      <c r="AO11" s="192" t="s">
        <v>310</v>
      </c>
      <c r="AP11" s="193"/>
    </row>
    <row r="12" spans="1:42" ht="44.25" customHeight="1" x14ac:dyDescent="0.25">
      <c r="A12" s="19"/>
      <c r="B12" s="20" t="s">
        <v>58</v>
      </c>
      <c r="C12" s="21" t="s">
        <v>63</v>
      </c>
      <c r="D12" s="141" t="s">
        <v>58</v>
      </c>
      <c r="E12" s="142"/>
      <c r="F12" s="140"/>
      <c r="G12" s="124" t="s">
        <v>49</v>
      </c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>
        <v>311</v>
      </c>
      <c r="T12" s="124"/>
      <c r="U12" s="139"/>
      <c r="V12" s="127" t="s">
        <v>66</v>
      </c>
      <c r="W12" s="124"/>
      <c r="X12" s="124"/>
      <c r="Y12" s="124"/>
      <c r="Z12" s="124"/>
      <c r="AA12" s="124"/>
      <c r="AB12" s="124" t="s">
        <v>66</v>
      </c>
      <c r="AC12" s="124"/>
      <c r="AD12" s="124"/>
      <c r="AE12" s="124"/>
      <c r="AF12" s="139"/>
      <c r="AG12" s="198" t="s">
        <v>358</v>
      </c>
      <c r="AH12" s="197"/>
      <c r="AI12" s="197" t="s">
        <v>50</v>
      </c>
      <c r="AJ12" s="197"/>
      <c r="AK12" s="191" t="s">
        <v>51</v>
      </c>
      <c r="AL12" s="191"/>
      <c r="AM12" s="191" t="s">
        <v>52</v>
      </c>
      <c r="AN12" s="191"/>
      <c r="AO12" s="192" t="s">
        <v>310</v>
      </c>
      <c r="AP12" s="193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280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BLACK/GOLD</v>
      </c>
      <c r="C35" s="39">
        <v>1</v>
      </c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SHITAKE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GARNET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 t="str">
        <f t="shared" si="0"/>
        <v>OLIVE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 t="str">
        <f t="shared" si="0"/>
        <v>STEEL BLUE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1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70"/>
      <c r="C57" s="188" t="str">
        <f>AG4</f>
        <v>ROCKY RD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zoomScale="25" zoomScaleNormal="25" workbookViewId="0">
      <selection activeCell="D7" sqref="D7:F7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ht="110.25" customHeight="1" x14ac:dyDescent="0.25">
      <c r="A3" s="8"/>
      <c r="B3" s="108" t="s">
        <v>0</v>
      </c>
      <c r="C3" s="109"/>
      <c r="D3" s="239" t="s">
        <v>41</v>
      </c>
      <c r="E3" s="239"/>
      <c r="F3" s="239"/>
      <c r="G3" s="239"/>
      <c r="H3" s="239"/>
      <c r="I3" s="239"/>
      <c r="J3" s="239"/>
      <c r="K3" s="240" t="s">
        <v>1</v>
      </c>
      <c r="L3" s="240"/>
      <c r="M3" s="240"/>
      <c r="N3" s="240"/>
      <c r="O3" s="239"/>
      <c r="P3" s="239"/>
      <c r="Q3" s="239"/>
      <c r="R3" s="239"/>
      <c r="S3" s="239"/>
      <c r="T3" s="239"/>
      <c r="U3" s="239"/>
      <c r="V3" s="239"/>
      <c r="W3" s="239"/>
      <c r="X3" s="239"/>
      <c r="Y3" s="239"/>
      <c r="Z3" s="239"/>
      <c r="AA3" s="239"/>
      <c r="AB3" s="241" t="s">
        <v>2</v>
      </c>
      <c r="AC3" s="241"/>
      <c r="AD3" s="241"/>
      <c r="AE3" s="241"/>
      <c r="AF3" s="241"/>
      <c r="AG3" s="239" t="s">
        <v>42</v>
      </c>
      <c r="AH3" s="239"/>
      <c r="AI3" s="239"/>
      <c r="AJ3" s="239"/>
      <c r="AK3" s="239"/>
      <c r="AL3" s="239"/>
      <c r="AM3" s="239"/>
      <c r="AN3" s="227" t="s">
        <v>3</v>
      </c>
      <c r="AO3" s="229" t="s">
        <v>192</v>
      </c>
      <c r="AP3" s="230"/>
    </row>
    <row r="4" spans="1:42" ht="100.5" customHeight="1" thickBot="1" x14ac:dyDescent="0.3">
      <c r="A4" s="8"/>
      <c r="B4" s="233" t="s">
        <v>4</v>
      </c>
      <c r="C4" s="234"/>
      <c r="D4" s="235"/>
      <c r="E4" s="235"/>
      <c r="F4" s="235"/>
      <c r="G4" s="235"/>
      <c r="H4" s="235"/>
      <c r="I4" s="235"/>
      <c r="J4" s="235"/>
      <c r="K4" s="236" t="s">
        <v>5</v>
      </c>
      <c r="L4" s="236"/>
      <c r="M4" s="236"/>
      <c r="N4" s="236"/>
      <c r="O4" s="237" t="s">
        <v>278</v>
      </c>
      <c r="P4" s="237"/>
      <c r="Q4" s="237"/>
      <c r="R4" s="237"/>
      <c r="S4" s="237"/>
      <c r="T4" s="237"/>
      <c r="U4" s="237"/>
      <c r="V4" s="237"/>
      <c r="W4" s="237"/>
      <c r="X4" s="237"/>
      <c r="Y4" s="237"/>
      <c r="Z4" s="237"/>
      <c r="AA4" s="237"/>
      <c r="AB4" s="238" t="s">
        <v>6</v>
      </c>
      <c r="AC4" s="238"/>
      <c r="AD4" s="238"/>
      <c r="AE4" s="238"/>
      <c r="AF4" s="238"/>
      <c r="AG4" s="237" t="s">
        <v>279</v>
      </c>
      <c r="AH4" s="237"/>
      <c r="AI4" s="237"/>
      <c r="AJ4" s="237"/>
      <c r="AK4" s="237"/>
      <c r="AL4" s="237"/>
      <c r="AM4" s="237"/>
      <c r="AN4" s="228"/>
      <c r="AO4" s="231"/>
      <c r="AP4" s="232"/>
    </row>
    <row r="5" spans="1:42" ht="38.4" thickBot="1" x14ac:dyDescent="0.3">
      <c r="A5" s="8"/>
      <c r="B5" s="9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1"/>
      <c r="X5" s="11"/>
      <c r="Y5" s="11"/>
      <c r="Z5" s="11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2"/>
      <c r="AN5" s="12"/>
      <c r="AO5" s="11"/>
      <c r="AP5" s="13"/>
    </row>
    <row r="6" spans="1:42" ht="60.6" thickBot="1" x14ac:dyDescent="0.3">
      <c r="A6" s="123"/>
      <c r="B6" s="69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89" customHeight="1" x14ac:dyDescent="0.25">
      <c r="A7" s="123"/>
      <c r="B7" s="17"/>
      <c r="C7" s="18"/>
      <c r="D7" s="288" t="s">
        <v>230</v>
      </c>
      <c r="E7" s="289"/>
      <c r="F7" s="290"/>
      <c r="G7" s="138" t="s">
        <v>306</v>
      </c>
      <c r="H7" s="113"/>
      <c r="I7" s="114"/>
      <c r="J7" s="219" t="s">
        <v>238</v>
      </c>
      <c r="K7" s="219"/>
      <c r="L7" s="220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25" customHeight="1" x14ac:dyDescent="0.25">
      <c r="A8" s="19"/>
      <c r="B8" s="20" t="s">
        <v>69</v>
      </c>
      <c r="C8" s="21" t="s">
        <v>70</v>
      </c>
      <c r="D8" s="127" t="s">
        <v>49</v>
      </c>
      <c r="E8" s="124"/>
      <c r="F8" s="124"/>
      <c r="G8" s="124" t="s">
        <v>49</v>
      </c>
      <c r="H8" s="124"/>
      <c r="I8" s="124"/>
      <c r="J8" s="124" t="s">
        <v>49</v>
      </c>
      <c r="K8" s="124"/>
      <c r="L8" s="124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98" t="s">
        <v>49</v>
      </c>
      <c r="AH8" s="197"/>
      <c r="AI8" s="197" t="s">
        <v>50</v>
      </c>
      <c r="AJ8" s="197"/>
      <c r="AK8" s="191" t="s">
        <v>51</v>
      </c>
      <c r="AL8" s="191"/>
      <c r="AM8" s="191" t="s">
        <v>52</v>
      </c>
      <c r="AN8" s="191"/>
      <c r="AO8" s="192" t="s">
        <v>310</v>
      </c>
      <c r="AP8" s="193"/>
    </row>
    <row r="9" spans="1:42" ht="69.75" customHeight="1" x14ac:dyDescent="0.25">
      <c r="A9" s="19"/>
      <c r="B9" s="20" t="s">
        <v>75</v>
      </c>
      <c r="C9" s="57"/>
      <c r="D9" s="127" t="s">
        <v>76</v>
      </c>
      <c r="E9" s="124"/>
      <c r="F9" s="124"/>
      <c r="G9" s="124" t="s">
        <v>55</v>
      </c>
      <c r="H9" s="124"/>
      <c r="I9" s="124"/>
      <c r="J9" s="124" t="s">
        <v>76</v>
      </c>
      <c r="K9" s="124"/>
      <c r="L9" s="124"/>
      <c r="M9" s="124"/>
      <c r="N9" s="124"/>
      <c r="O9" s="124"/>
      <c r="P9" s="128"/>
      <c r="Q9" s="128"/>
      <c r="R9" s="128"/>
      <c r="S9" s="124">
        <v>300</v>
      </c>
      <c r="T9" s="124"/>
      <c r="U9" s="139"/>
      <c r="V9" s="127" t="s">
        <v>66</v>
      </c>
      <c r="W9" s="124"/>
      <c r="X9" s="124"/>
      <c r="Y9" s="124"/>
      <c r="Z9" s="124"/>
      <c r="AA9" s="124"/>
      <c r="AB9" s="124" t="s">
        <v>66</v>
      </c>
      <c r="AC9" s="124"/>
      <c r="AD9" s="124"/>
      <c r="AE9" s="124"/>
      <c r="AF9" s="139"/>
      <c r="AG9" s="198" t="s">
        <v>71</v>
      </c>
      <c r="AH9" s="197"/>
      <c r="AI9" s="197" t="s">
        <v>50</v>
      </c>
      <c r="AJ9" s="197"/>
      <c r="AK9" s="191" t="s">
        <v>51</v>
      </c>
      <c r="AL9" s="191"/>
      <c r="AM9" s="191" t="s">
        <v>52</v>
      </c>
      <c r="AN9" s="191"/>
      <c r="AO9" s="192" t="s">
        <v>310</v>
      </c>
      <c r="AP9" s="193"/>
    </row>
    <row r="10" spans="1:42" ht="69.75" customHeight="1" x14ac:dyDescent="0.25">
      <c r="A10" s="19"/>
      <c r="B10" s="20"/>
      <c r="C10" s="21"/>
      <c r="D10" s="127"/>
      <c r="E10" s="124"/>
      <c r="F10" s="124"/>
      <c r="G10" s="124"/>
      <c r="H10" s="124"/>
      <c r="I10" s="124"/>
      <c r="J10" s="124"/>
      <c r="K10" s="124"/>
      <c r="L10" s="124"/>
      <c r="M10" s="124"/>
      <c r="N10" s="124"/>
      <c r="O10" s="124"/>
      <c r="P10" s="128"/>
      <c r="Q10" s="128"/>
      <c r="R10" s="128"/>
      <c r="S10" s="124"/>
      <c r="T10" s="124"/>
      <c r="U10" s="139"/>
      <c r="V10" s="127"/>
      <c r="W10" s="124"/>
      <c r="X10" s="124"/>
      <c r="Y10" s="124"/>
      <c r="Z10" s="124"/>
      <c r="AA10" s="124"/>
      <c r="AB10" s="124"/>
      <c r="AC10" s="124"/>
      <c r="AD10" s="124"/>
      <c r="AE10" s="124"/>
      <c r="AF10" s="139"/>
      <c r="AG10" s="140"/>
      <c r="AH10" s="124"/>
      <c r="AI10" s="124"/>
      <c r="AJ10" s="124"/>
      <c r="AK10" s="135"/>
      <c r="AL10" s="135"/>
      <c r="AM10" s="135"/>
      <c r="AN10" s="135"/>
      <c r="AO10" s="136"/>
      <c r="AP10" s="137"/>
    </row>
    <row r="11" spans="1:42" ht="74.25" customHeight="1" x14ac:dyDescent="0.25">
      <c r="A11" s="19"/>
      <c r="B11" s="20"/>
      <c r="C11" s="21"/>
      <c r="D11" s="141"/>
      <c r="E11" s="142"/>
      <c r="F11" s="140"/>
      <c r="G11" s="141"/>
      <c r="H11" s="142"/>
      <c r="I11" s="140"/>
      <c r="J11" s="124"/>
      <c r="K11" s="124"/>
      <c r="L11" s="124"/>
      <c r="M11" s="124"/>
      <c r="N11" s="124"/>
      <c r="O11" s="124"/>
      <c r="P11" s="124"/>
      <c r="Q11" s="124"/>
      <c r="R11" s="124"/>
      <c r="S11" s="124"/>
      <c r="T11" s="124"/>
      <c r="U11" s="139"/>
      <c r="V11" s="127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40"/>
      <c r="AH11" s="124"/>
      <c r="AI11" s="124"/>
      <c r="AJ11" s="124"/>
      <c r="AK11" s="135"/>
      <c r="AL11" s="135"/>
      <c r="AM11" s="135"/>
      <c r="AN11" s="135"/>
      <c r="AO11" s="136"/>
      <c r="AP11" s="137"/>
    </row>
    <row r="12" spans="1:42" ht="44.25" customHeight="1" x14ac:dyDescent="0.25">
      <c r="A12" s="19"/>
      <c r="B12" s="20"/>
      <c r="C12" s="21"/>
      <c r="D12" s="141"/>
      <c r="E12" s="142"/>
      <c r="F12" s="140"/>
      <c r="G12" s="141"/>
      <c r="H12" s="142"/>
      <c r="I12" s="140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280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BLACK/BLACK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CHINO/SHITAKE</v>
      </c>
      <c r="C36" s="39">
        <v>1</v>
      </c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>
        <f t="shared" si="0"/>
        <v>0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1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70"/>
      <c r="C57" s="188" t="str">
        <f>AG4</f>
        <v>HORIZONTAL NY DKNY LOGO PVC//ROCKY RD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topLeftCell="A10" zoomScale="30" zoomScaleNormal="30" workbookViewId="0">
      <selection activeCell="A40" sqref="A40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ht="110.25" customHeight="1" x14ac:dyDescent="0.25">
      <c r="A3" s="8"/>
      <c r="B3" s="108" t="s">
        <v>0</v>
      </c>
      <c r="C3" s="109"/>
      <c r="D3" s="239" t="s">
        <v>41</v>
      </c>
      <c r="E3" s="239"/>
      <c r="F3" s="239"/>
      <c r="G3" s="239"/>
      <c r="H3" s="239"/>
      <c r="I3" s="239"/>
      <c r="J3" s="239"/>
      <c r="K3" s="240" t="s">
        <v>1</v>
      </c>
      <c r="L3" s="240"/>
      <c r="M3" s="240"/>
      <c r="N3" s="240"/>
      <c r="O3" s="239"/>
      <c r="P3" s="239"/>
      <c r="Q3" s="239"/>
      <c r="R3" s="239"/>
      <c r="S3" s="239"/>
      <c r="T3" s="239"/>
      <c r="U3" s="239"/>
      <c r="V3" s="239"/>
      <c r="W3" s="239"/>
      <c r="X3" s="239"/>
      <c r="Y3" s="239"/>
      <c r="Z3" s="239"/>
      <c r="AA3" s="239"/>
      <c r="AB3" s="241" t="s">
        <v>2</v>
      </c>
      <c r="AC3" s="241"/>
      <c r="AD3" s="241"/>
      <c r="AE3" s="241"/>
      <c r="AF3" s="241"/>
      <c r="AG3" s="239" t="s">
        <v>42</v>
      </c>
      <c r="AH3" s="239"/>
      <c r="AI3" s="239"/>
      <c r="AJ3" s="239"/>
      <c r="AK3" s="239"/>
      <c r="AL3" s="239"/>
      <c r="AM3" s="239"/>
      <c r="AN3" s="227" t="s">
        <v>3</v>
      </c>
      <c r="AO3" s="229" t="s">
        <v>192</v>
      </c>
      <c r="AP3" s="230"/>
    </row>
    <row r="4" spans="1:42" ht="100.5" customHeight="1" thickBot="1" x14ac:dyDescent="0.3">
      <c r="A4" s="8"/>
      <c r="B4" s="233" t="s">
        <v>4</v>
      </c>
      <c r="C4" s="234"/>
      <c r="D4" s="235"/>
      <c r="E4" s="235"/>
      <c r="F4" s="235"/>
      <c r="G4" s="235"/>
      <c r="H4" s="235"/>
      <c r="I4" s="235"/>
      <c r="J4" s="235"/>
      <c r="K4" s="236" t="s">
        <v>5</v>
      </c>
      <c r="L4" s="236"/>
      <c r="M4" s="236"/>
      <c r="N4" s="236"/>
      <c r="O4" s="237" t="s">
        <v>287</v>
      </c>
      <c r="P4" s="237"/>
      <c r="Q4" s="237"/>
      <c r="R4" s="237"/>
      <c r="S4" s="237"/>
      <c r="T4" s="237"/>
      <c r="U4" s="237"/>
      <c r="V4" s="237"/>
      <c r="W4" s="237"/>
      <c r="X4" s="237"/>
      <c r="Y4" s="237"/>
      <c r="Z4" s="237"/>
      <c r="AA4" s="237"/>
      <c r="AB4" s="238" t="s">
        <v>6</v>
      </c>
      <c r="AC4" s="238"/>
      <c r="AD4" s="238"/>
      <c r="AE4" s="238"/>
      <c r="AF4" s="238"/>
      <c r="AG4" s="237" t="s">
        <v>227</v>
      </c>
      <c r="AH4" s="237"/>
      <c r="AI4" s="237"/>
      <c r="AJ4" s="237"/>
      <c r="AK4" s="237"/>
      <c r="AL4" s="237"/>
      <c r="AM4" s="237"/>
      <c r="AN4" s="228"/>
      <c r="AO4" s="231"/>
      <c r="AP4" s="232"/>
    </row>
    <row r="5" spans="1:42" ht="38.4" thickBot="1" x14ac:dyDescent="0.3">
      <c r="A5" s="8"/>
      <c r="B5" s="9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1"/>
      <c r="X5" s="11"/>
      <c r="Y5" s="11"/>
      <c r="Z5" s="11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2"/>
      <c r="AN5" s="12"/>
      <c r="AO5" s="11"/>
      <c r="AP5" s="13"/>
    </row>
    <row r="6" spans="1:42" ht="60.6" thickBot="1" x14ac:dyDescent="0.3">
      <c r="A6" s="123"/>
      <c r="B6" s="69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70.25" customHeight="1" x14ac:dyDescent="0.25">
      <c r="A7" s="123"/>
      <c r="B7" s="17"/>
      <c r="C7" s="18"/>
      <c r="D7" s="138" t="s">
        <v>236</v>
      </c>
      <c r="E7" s="113"/>
      <c r="F7" s="114"/>
      <c r="G7" s="113"/>
      <c r="H7" s="113"/>
      <c r="I7" s="114"/>
      <c r="J7" s="113"/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4" x14ac:dyDescent="0.25">
      <c r="A8" s="19"/>
      <c r="B8" s="20" t="s">
        <v>47</v>
      </c>
      <c r="C8" s="21" t="s">
        <v>48</v>
      </c>
      <c r="D8" s="127" t="s">
        <v>49</v>
      </c>
      <c r="E8" s="124"/>
      <c r="F8" s="124"/>
      <c r="G8" s="124"/>
      <c r="H8" s="124"/>
      <c r="I8" s="124"/>
      <c r="J8" s="124"/>
      <c r="K8" s="124"/>
      <c r="L8" s="124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98" t="s">
        <v>49</v>
      </c>
      <c r="AH8" s="197"/>
      <c r="AI8" s="197" t="s">
        <v>50</v>
      </c>
      <c r="AJ8" s="197"/>
      <c r="AK8" s="191" t="s">
        <v>51</v>
      </c>
      <c r="AL8" s="191"/>
      <c r="AM8" s="191" t="s">
        <v>52</v>
      </c>
      <c r="AN8" s="191"/>
      <c r="AO8" s="192" t="s">
        <v>310</v>
      </c>
      <c r="AP8" s="193"/>
    </row>
    <row r="9" spans="1:42" ht="44.4" x14ac:dyDescent="0.25">
      <c r="A9" s="19"/>
      <c r="B9" s="20" t="s">
        <v>55</v>
      </c>
      <c r="C9" s="21" t="s">
        <v>60</v>
      </c>
      <c r="D9" s="141" t="s">
        <v>55</v>
      </c>
      <c r="E9" s="142"/>
      <c r="F9" s="140"/>
      <c r="G9" s="124"/>
      <c r="H9" s="124"/>
      <c r="I9" s="124"/>
      <c r="J9" s="124"/>
      <c r="K9" s="124"/>
      <c r="L9" s="124"/>
      <c r="M9" s="128"/>
      <c r="N9" s="128"/>
      <c r="O9" s="128"/>
      <c r="P9" s="128"/>
      <c r="Q9" s="128"/>
      <c r="R9" s="128"/>
      <c r="S9" s="129">
        <v>300</v>
      </c>
      <c r="T9" s="129"/>
      <c r="U9" s="130"/>
      <c r="V9" s="127" t="s">
        <v>66</v>
      </c>
      <c r="W9" s="124"/>
      <c r="X9" s="124"/>
      <c r="Y9" s="124"/>
      <c r="Z9" s="124"/>
      <c r="AA9" s="124"/>
      <c r="AB9" s="124" t="s">
        <v>66</v>
      </c>
      <c r="AC9" s="124"/>
      <c r="AD9" s="124"/>
      <c r="AE9" s="124"/>
      <c r="AF9" s="139"/>
      <c r="AG9" s="198" t="s">
        <v>71</v>
      </c>
      <c r="AH9" s="197"/>
      <c r="AI9" s="197" t="s">
        <v>50</v>
      </c>
      <c r="AJ9" s="197"/>
      <c r="AK9" s="191" t="s">
        <v>51</v>
      </c>
      <c r="AL9" s="191"/>
      <c r="AM9" s="191" t="s">
        <v>52</v>
      </c>
      <c r="AN9" s="191"/>
      <c r="AO9" s="192" t="s">
        <v>310</v>
      </c>
      <c r="AP9" s="193"/>
    </row>
    <row r="10" spans="1:42" ht="44.25" customHeight="1" x14ac:dyDescent="0.25">
      <c r="A10" s="19"/>
      <c r="B10" s="20" t="s">
        <v>74</v>
      </c>
      <c r="C10" s="21" t="s">
        <v>126</v>
      </c>
      <c r="D10" s="127" t="s">
        <v>74</v>
      </c>
      <c r="E10" s="124"/>
      <c r="F10" s="124"/>
      <c r="G10" s="124"/>
      <c r="H10" s="124"/>
      <c r="I10" s="124"/>
      <c r="J10" s="124"/>
      <c r="K10" s="124"/>
      <c r="L10" s="124"/>
      <c r="M10" s="124"/>
      <c r="N10" s="124"/>
      <c r="O10" s="124"/>
      <c r="P10" s="124"/>
      <c r="Q10" s="124"/>
      <c r="R10" s="124"/>
      <c r="S10" s="124">
        <v>864</v>
      </c>
      <c r="T10" s="124"/>
      <c r="U10" s="139"/>
      <c r="V10" s="127" t="s">
        <v>66</v>
      </c>
      <c r="W10" s="124"/>
      <c r="X10" s="124"/>
      <c r="Y10" s="124"/>
      <c r="Z10" s="124"/>
      <c r="AA10" s="124"/>
      <c r="AB10" s="124" t="s">
        <v>66</v>
      </c>
      <c r="AC10" s="124"/>
      <c r="AD10" s="124"/>
      <c r="AE10" s="124"/>
      <c r="AF10" s="139"/>
      <c r="AG10" s="198" t="s">
        <v>71</v>
      </c>
      <c r="AH10" s="197"/>
      <c r="AI10" s="197" t="s">
        <v>50</v>
      </c>
      <c r="AJ10" s="197"/>
      <c r="AK10" s="191" t="s">
        <v>51</v>
      </c>
      <c r="AL10" s="191"/>
      <c r="AM10" s="191" t="s">
        <v>52</v>
      </c>
      <c r="AN10" s="191"/>
      <c r="AO10" s="192" t="s">
        <v>310</v>
      </c>
      <c r="AP10" s="193"/>
    </row>
    <row r="11" spans="1:42" ht="44.25" customHeight="1" x14ac:dyDescent="0.25">
      <c r="A11" s="19"/>
      <c r="B11" s="20" t="s">
        <v>57</v>
      </c>
      <c r="C11" s="21" t="s">
        <v>62</v>
      </c>
      <c r="D11" s="141" t="s">
        <v>57</v>
      </c>
      <c r="E11" s="142"/>
      <c r="F11" s="140"/>
      <c r="G11" s="124"/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43" t="s">
        <v>212</v>
      </c>
      <c r="T11" s="143"/>
      <c r="U11" s="144"/>
      <c r="V11" s="127" t="s">
        <v>66</v>
      </c>
      <c r="W11" s="124"/>
      <c r="X11" s="124"/>
      <c r="Y11" s="124"/>
      <c r="Z11" s="124"/>
      <c r="AA11" s="124"/>
      <c r="AB11" s="124" t="s">
        <v>66</v>
      </c>
      <c r="AC11" s="124"/>
      <c r="AD11" s="124"/>
      <c r="AE11" s="124"/>
      <c r="AF11" s="139"/>
      <c r="AG11" s="198" t="s">
        <v>71</v>
      </c>
      <c r="AH11" s="197"/>
      <c r="AI11" s="197" t="s">
        <v>50</v>
      </c>
      <c r="AJ11" s="197"/>
      <c r="AK11" s="191" t="s">
        <v>51</v>
      </c>
      <c r="AL11" s="191"/>
      <c r="AM11" s="191" t="s">
        <v>52</v>
      </c>
      <c r="AN11" s="191"/>
      <c r="AO11" s="192" t="s">
        <v>310</v>
      </c>
      <c r="AP11" s="193"/>
    </row>
    <row r="12" spans="1:42" ht="44.25" customHeight="1" x14ac:dyDescent="0.25">
      <c r="A12" s="19"/>
      <c r="B12" s="20" t="s">
        <v>58</v>
      </c>
      <c r="C12" s="21" t="s">
        <v>63</v>
      </c>
      <c r="D12" s="141" t="s">
        <v>58</v>
      </c>
      <c r="E12" s="142"/>
      <c r="F12" s="140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>
        <v>311</v>
      </c>
      <c r="T12" s="124"/>
      <c r="U12" s="139"/>
      <c r="V12" s="127" t="s">
        <v>66</v>
      </c>
      <c r="W12" s="124"/>
      <c r="X12" s="124"/>
      <c r="Y12" s="124"/>
      <c r="Z12" s="124"/>
      <c r="AA12" s="124"/>
      <c r="AB12" s="124" t="s">
        <v>66</v>
      </c>
      <c r="AC12" s="124"/>
      <c r="AD12" s="124"/>
      <c r="AE12" s="124"/>
      <c r="AF12" s="139"/>
      <c r="AG12" s="198" t="s">
        <v>358</v>
      </c>
      <c r="AH12" s="197"/>
      <c r="AI12" s="197" t="s">
        <v>50</v>
      </c>
      <c r="AJ12" s="197"/>
      <c r="AK12" s="191" t="s">
        <v>51</v>
      </c>
      <c r="AL12" s="191"/>
      <c r="AM12" s="191" t="s">
        <v>52</v>
      </c>
      <c r="AN12" s="191"/>
      <c r="AO12" s="192" t="s">
        <v>310</v>
      </c>
      <c r="AP12" s="193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149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BLACK/GOLD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SHITAKE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GARNET</v>
      </c>
      <c r="C37" s="39">
        <v>1</v>
      </c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 t="str">
        <f t="shared" si="0"/>
        <v>OLIVE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 t="str">
        <f t="shared" si="0"/>
        <v>STEEL BLUE</v>
      </c>
      <c r="C39" s="39">
        <v>1</v>
      </c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2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70"/>
      <c r="C57" s="188" t="str">
        <f>AG4</f>
        <v>NEW BUBBLE LAMB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zoomScale="40" zoomScaleNormal="40" workbookViewId="0">
      <selection activeCell="D7" sqref="D7:F7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ht="110.25" customHeight="1" x14ac:dyDescent="0.25">
      <c r="A3" s="8"/>
      <c r="B3" s="108" t="s">
        <v>0</v>
      </c>
      <c r="C3" s="109"/>
      <c r="D3" s="239" t="s">
        <v>41</v>
      </c>
      <c r="E3" s="239"/>
      <c r="F3" s="239"/>
      <c r="G3" s="239"/>
      <c r="H3" s="239"/>
      <c r="I3" s="239"/>
      <c r="J3" s="239"/>
      <c r="K3" s="240" t="s">
        <v>1</v>
      </c>
      <c r="L3" s="240"/>
      <c r="M3" s="240"/>
      <c r="N3" s="240"/>
      <c r="O3" s="239"/>
      <c r="P3" s="239"/>
      <c r="Q3" s="239"/>
      <c r="R3" s="239"/>
      <c r="S3" s="239"/>
      <c r="T3" s="239"/>
      <c r="U3" s="239"/>
      <c r="V3" s="239"/>
      <c r="W3" s="239"/>
      <c r="X3" s="239"/>
      <c r="Y3" s="239"/>
      <c r="Z3" s="239"/>
      <c r="AA3" s="239"/>
      <c r="AB3" s="241" t="s">
        <v>2</v>
      </c>
      <c r="AC3" s="241"/>
      <c r="AD3" s="241"/>
      <c r="AE3" s="241"/>
      <c r="AF3" s="241"/>
      <c r="AG3" s="239" t="s">
        <v>42</v>
      </c>
      <c r="AH3" s="239"/>
      <c r="AI3" s="239"/>
      <c r="AJ3" s="239"/>
      <c r="AK3" s="239"/>
      <c r="AL3" s="239"/>
      <c r="AM3" s="239"/>
      <c r="AN3" s="227" t="s">
        <v>3</v>
      </c>
      <c r="AO3" s="229" t="s">
        <v>192</v>
      </c>
      <c r="AP3" s="230"/>
    </row>
    <row r="4" spans="1:42" ht="100.5" customHeight="1" thickBot="1" x14ac:dyDescent="0.3">
      <c r="A4" s="8"/>
      <c r="B4" s="233" t="s">
        <v>4</v>
      </c>
      <c r="C4" s="234"/>
      <c r="D4" s="235"/>
      <c r="E4" s="235"/>
      <c r="F4" s="235"/>
      <c r="G4" s="235"/>
      <c r="H4" s="235"/>
      <c r="I4" s="235"/>
      <c r="J4" s="235"/>
      <c r="K4" s="236" t="s">
        <v>5</v>
      </c>
      <c r="L4" s="236"/>
      <c r="M4" s="236"/>
      <c r="N4" s="236"/>
      <c r="O4" s="237" t="s">
        <v>287</v>
      </c>
      <c r="P4" s="237"/>
      <c r="Q4" s="237"/>
      <c r="R4" s="237"/>
      <c r="S4" s="237"/>
      <c r="T4" s="237"/>
      <c r="U4" s="237"/>
      <c r="V4" s="237"/>
      <c r="W4" s="237"/>
      <c r="X4" s="237"/>
      <c r="Y4" s="237"/>
      <c r="Z4" s="237"/>
      <c r="AA4" s="237"/>
      <c r="AB4" s="238" t="s">
        <v>6</v>
      </c>
      <c r="AC4" s="238"/>
      <c r="AD4" s="238"/>
      <c r="AE4" s="238"/>
      <c r="AF4" s="238"/>
      <c r="AG4" s="237" t="s">
        <v>288</v>
      </c>
      <c r="AH4" s="237"/>
      <c r="AI4" s="237"/>
      <c r="AJ4" s="237"/>
      <c r="AK4" s="237"/>
      <c r="AL4" s="237"/>
      <c r="AM4" s="237"/>
      <c r="AN4" s="228"/>
      <c r="AO4" s="231"/>
      <c r="AP4" s="232"/>
    </row>
    <row r="5" spans="1:42" ht="38.4" thickBot="1" x14ac:dyDescent="0.3">
      <c r="A5" s="8"/>
      <c r="B5" s="9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1"/>
      <c r="X5" s="11"/>
      <c r="Y5" s="11"/>
      <c r="Z5" s="11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2"/>
      <c r="AN5" s="12"/>
      <c r="AO5" s="11"/>
      <c r="AP5" s="13"/>
    </row>
    <row r="6" spans="1:42" ht="60.6" thickBot="1" x14ac:dyDescent="0.3">
      <c r="A6" s="123"/>
      <c r="B6" s="69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200.25" customHeight="1" thickBot="1" x14ac:dyDescent="0.3">
      <c r="A7" s="123"/>
      <c r="B7" s="17"/>
      <c r="C7" s="18"/>
      <c r="D7" s="288" t="s">
        <v>230</v>
      </c>
      <c r="E7" s="289"/>
      <c r="F7" s="290"/>
      <c r="G7" s="189" t="s">
        <v>236</v>
      </c>
      <c r="H7" s="189"/>
      <c r="I7" s="190"/>
      <c r="J7" s="113"/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4" x14ac:dyDescent="0.25">
      <c r="A8" s="19"/>
      <c r="B8" s="20" t="s">
        <v>69</v>
      </c>
      <c r="C8" s="66" t="s">
        <v>70</v>
      </c>
      <c r="D8" s="199" t="s">
        <v>49</v>
      </c>
      <c r="E8" s="200"/>
      <c r="F8" s="200"/>
      <c r="G8" s="200" t="s">
        <v>49</v>
      </c>
      <c r="H8" s="200"/>
      <c r="I8" s="200"/>
      <c r="J8" s="200"/>
      <c r="K8" s="200"/>
      <c r="L8" s="200"/>
      <c r="M8" s="201"/>
      <c r="N8" s="201"/>
      <c r="O8" s="201"/>
      <c r="P8" s="201"/>
      <c r="Q8" s="201"/>
      <c r="R8" s="201"/>
      <c r="S8" s="202">
        <v>580</v>
      </c>
      <c r="T8" s="202"/>
      <c r="U8" s="203"/>
      <c r="V8" s="140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98" t="s">
        <v>49</v>
      </c>
      <c r="AH8" s="197"/>
      <c r="AI8" s="197" t="s">
        <v>50</v>
      </c>
      <c r="AJ8" s="197"/>
      <c r="AK8" s="191" t="s">
        <v>51</v>
      </c>
      <c r="AL8" s="191"/>
      <c r="AM8" s="191" t="s">
        <v>52</v>
      </c>
      <c r="AN8" s="191"/>
      <c r="AO8" s="192" t="s">
        <v>310</v>
      </c>
      <c r="AP8" s="193"/>
    </row>
    <row r="9" spans="1:42" ht="84" customHeight="1" x14ac:dyDescent="0.25">
      <c r="A9" s="19"/>
      <c r="B9" s="20" t="s">
        <v>281</v>
      </c>
      <c r="C9" s="81"/>
      <c r="D9" s="127" t="s">
        <v>58</v>
      </c>
      <c r="E9" s="124"/>
      <c r="F9" s="124"/>
      <c r="G9" s="124" t="s">
        <v>58</v>
      </c>
      <c r="H9" s="124"/>
      <c r="I9" s="124"/>
      <c r="J9" s="124"/>
      <c r="K9" s="124"/>
      <c r="L9" s="124"/>
      <c r="M9" s="124"/>
      <c r="N9" s="124"/>
      <c r="O9" s="124"/>
      <c r="P9" s="124"/>
      <c r="Q9" s="124"/>
      <c r="R9" s="124"/>
      <c r="S9" s="124">
        <v>311</v>
      </c>
      <c r="T9" s="124"/>
      <c r="U9" s="139"/>
      <c r="V9" s="140" t="s">
        <v>66</v>
      </c>
      <c r="W9" s="124"/>
      <c r="X9" s="124"/>
      <c r="Y9" s="124"/>
      <c r="Z9" s="124"/>
      <c r="AA9" s="124"/>
      <c r="AB9" s="124" t="s">
        <v>66</v>
      </c>
      <c r="AC9" s="124"/>
      <c r="AD9" s="124"/>
      <c r="AE9" s="124"/>
      <c r="AF9" s="139"/>
      <c r="AG9" s="198" t="s">
        <v>358</v>
      </c>
      <c r="AH9" s="197"/>
      <c r="AI9" s="197" t="s">
        <v>50</v>
      </c>
      <c r="AJ9" s="197"/>
      <c r="AK9" s="191" t="s">
        <v>51</v>
      </c>
      <c r="AL9" s="191"/>
      <c r="AM9" s="191" t="s">
        <v>52</v>
      </c>
      <c r="AN9" s="191"/>
      <c r="AO9" s="192" t="s">
        <v>53</v>
      </c>
      <c r="AP9" s="193"/>
    </row>
    <row r="10" spans="1:42" ht="44.4" x14ac:dyDescent="0.25">
      <c r="A10" s="19"/>
      <c r="B10" s="20" t="s">
        <v>75</v>
      </c>
      <c r="C10" s="81"/>
      <c r="D10" s="127" t="s">
        <v>76</v>
      </c>
      <c r="E10" s="124"/>
      <c r="F10" s="124"/>
      <c r="G10" s="124" t="s">
        <v>55</v>
      </c>
      <c r="H10" s="124"/>
      <c r="I10" s="124"/>
      <c r="J10" s="124"/>
      <c r="K10" s="124"/>
      <c r="L10" s="124"/>
      <c r="M10" s="124"/>
      <c r="N10" s="124"/>
      <c r="O10" s="124"/>
      <c r="P10" s="128"/>
      <c r="Q10" s="128"/>
      <c r="R10" s="128"/>
      <c r="S10" s="124">
        <v>300</v>
      </c>
      <c r="T10" s="124"/>
      <c r="U10" s="139"/>
      <c r="V10" s="140" t="s">
        <v>66</v>
      </c>
      <c r="W10" s="124"/>
      <c r="X10" s="124"/>
      <c r="Y10" s="124"/>
      <c r="Z10" s="124"/>
      <c r="AA10" s="124"/>
      <c r="AB10" s="124" t="s">
        <v>66</v>
      </c>
      <c r="AC10" s="124"/>
      <c r="AD10" s="124"/>
      <c r="AE10" s="124"/>
      <c r="AF10" s="139"/>
      <c r="AG10" s="198" t="s">
        <v>71</v>
      </c>
      <c r="AH10" s="197"/>
      <c r="AI10" s="197" t="s">
        <v>50</v>
      </c>
      <c r="AJ10" s="197"/>
      <c r="AK10" s="191" t="s">
        <v>51</v>
      </c>
      <c r="AL10" s="191"/>
      <c r="AM10" s="191" t="s">
        <v>52</v>
      </c>
      <c r="AN10" s="191"/>
      <c r="AO10" s="192" t="s">
        <v>53</v>
      </c>
      <c r="AP10" s="193"/>
    </row>
    <row r="11" spans="1:42" ht="44.4" x14ac:dyDescent="0.25">
      <c r="A11" s="19"/>
      <c r="B11" s="20"/>
      <c r="C11" s="66"/>
      <c r="D11" s="127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4"/>
      <c r="Q11" s="124"/>
      <c r="R11" s="124"/>
      <c r="S11" s="124"/>
      <c r="T11" s="124"/>
      <c r="U11" s="139"/>
      <c r="V11" s="140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40"/>
      <c r="AH11" s="124"/>
      <c r="AI11" s="124"/>
      <c r="AJ11" s="124"/>
      <c r="AK11" s="135"/>
      <c r="AL11" s="135"/>
      <c r="AM11" s="135"/>
      <c r="AN11" s="135"/>
      <c r="AO11" s="136"/>
      <c r="AP11" s="137"/>
    </row>
    <row r="12" spans="1:42" ht="44.4" x14ac:dyDescent="0.25">
      <c r="A12" s="19"/>
      <c r="B12" s="20"/>
      <c r="C12" s="66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40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66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40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66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40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67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8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66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40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66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40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66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40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66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40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66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40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66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40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68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204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149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BLACK/BLACK</v>
      </c>
      <c r="C35" s="39">
        <v>1</v>
      </c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STEEL BLUE/STEEL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CHINO/SHITAKE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1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70"/>
      <c r="C57" s="188" t="str">
        <f>AG4</f>
        <v>NY DKNY HORIZONTAL LOGO PVC/BUBBLE LAMB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topLeftCell="A7" zoomScale="40" zoomScaleNormal="40" workbookViewId="0">
      <selection activeCell="A32" sqref="A32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169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184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254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81" customHeight="1" thickBot="1" x14ac:dyDescent="0.3">
      <c r="A6" s="123"/>
      <c r="B6" s="58" t="s">
        <v>7</v>
      </c>
      <c r="C6" s="15" t="s">
        <v>8</v>
      </c>
      <c r="D6" s="120" t="s">
        <v>344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97.25" customHeight="1" x14ac:dyDescent="0.25">
      <c r="A7" s="123"/>
      <c r="B7" s="17"/>
      <c r="C7" s="85"/>
      <c r="D7" s="208" t="s">
        <v>244</v>
      </c>
      <c r="E7" s="189"/>
      <c r="F7" s="190"/>
      <c r="G7" s="189" t="s">
        <v>244</v>
      </c>
      <c r="H7" s="189"/>
      <c r="I7" s="190"/>
      <c r="J7" s="113"/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25" customHeight="1" x14ac:dyDescent="0.25">
      <c r="A8" s="19"/>
      <c r="B8" s="20" t="s">
        <v>249</v>
      </c>
      <c r="C8" s="21" t="s">
        <v>91</v>
      </c>
      <c r="D8" s="127" t="s">
        <v>49</v>
      </c>
      <c r="E8" s="124"/>
      <c r="F8" s="124"/>
      <c r="G8" s="127" t="s">
        <v>49</v>
      </c>
      <c r="H8" s="124"/>
      <c r="I8" s="124"/>
      <c r="J8" s="124"/>
      <c r="K8" s="124"/>
      <c r="L8" s="124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98" t="s">
        <v>49</v>
      </c>
      <c r="AH8" s="197"/>
      <c r="AI8" s="197" t="s">
        <v>50</v>
      </c>
      <c r="AJ8" s="197"/>
      <c r="AK8" s="327" t="s">
        <v>86</v>
      </c>
      <c r="AL8" s="328"/>
      <c r="AM8" s="192" t="s">
        <v>87</v>
      </c>
      <c r="AN8" s="193"/>
      <c r="AO8" s="192" t="s">
        <v>87</v>
      </c>
      <c r="AP8" s="193"/>
    </row>
    <row r="9" spans="1:42" ht="44.25" customHeight="1" x14ac:dyDescent="0.25">
      <c r="A9" s="19"/>
      <c r="B9" s="20" t="s">
        <v>55</v>
      </c>
      <c r="C9" s="21" t="s">
        <v>60</v>
      </c>
      <c r="D9" s="141" t="s">
        <v>55</v>
      </c>
      <c r="E9" s="142"/>
      <c r="F9" s="140"/>
      <c r="G9" s="141" t="s">
        <v>55</v>
      </c>
      <c r="H9" s="142"/>
      <c r="I9" s="140"/>
      <c r="J9" s="269"/>
      <c r="K9" s="142"/>
      <c r="L9" s="140"/>
      <c r="M9" s="333"/>
      <c r="N9" s="334"/>
      <c r="O9" s="335"/>
      <c r="P9" s="333"/>
      <c r="Q9" s="334"/>
      <c r="R9" s="335"/>
      <c r="S9" s="270">
        <v>300</v>
      </c>
      <c r="T9" s="336"/>
      <c r="U9" s="337"/>
      <c r="V9" s="141" t="s">
        <v>66</v>
      </c>
      <c r="W9" s="142"/>
      <c r="X9" s="140"/>
      <c r="Y9" s="269"/>
      <c r="Z9" s="142"/>
      <c r="AA9" s="140"/>
      <c r="AB9" s="269" t="s">
        <v>66</v>
      </c>
      <c r="AC9" s="142"/>
      <c r="AD9" s="140"/>
      <c r="AE9" s="269"/>
      <c r="AF9" s="331"/>
      <c r="AG9" s="339" t="s">
        <v>71</v>
      </c>
      <c r="AH9" s="198"/>
      <c r="AI9" s="338" t="s">
        <v>50</v>
      </c>
      <c r="AJ9" s="198"/>
      <c r="AK9" s="327" t="s">
        <v>51</v>
      </c>
      <c r="AL9" s="328"/>
      <c r="AM9" s="192" t="s">
        <v>52</v>
      </c>
      <c r="AN9" s="193"/>
      <c r="AO9" s="192" t="s">
        <v>310</v>
      </c>
      <c r="AP9" s="193"/>
    </row>
    <row r="10" spans="1:42" ht="44.25" customHeight="1" x14ac:dyDescent="0.25">
      <c r="A10" s="19"/>
      <c r="B10" s="20" t="s">
        <v>58</v>
      </c>
      <c r="C10" s="21" t="s">
        <v>63</v>
      </c>
      <c r="D10" s="141" t="s">
        <v>58</v>
      </c>
      <c r="E10" s="142"/>
      <c r="F10" s="140"/>
      <c r="G10" s="141" t="s">
        <v>58</v>
      </c>
      <c r="H10" s="142"/>
      <c r="I10" s="140"/>
      <c r="J10" s="124"/>
      <c r="K10" s="124"/>
      <c r="L10" s="124"/>
      <c r="M10" s="124"/>
      <c r="N10" s="124"/>
      <c r="O10" s="124"/>
      <c r="P10" s="124"/>
      <c r="Q10" s="124"/>
      <c r="R10" s="124"/>
      <c r="S10" s="124">
        <v>311</v>
      </c>
      <c r="T10" s="124"/>
      <c r="U10" s="139"/>
      <c r="V10" s="141" t="s">
        <v>93</v>
      </c>
      <c r="W10" s="142"/>
      <c r="X10" s="140"/>
      <c r="Y10" s="269"/>
      <c r="Z10" s="142"/>
      <c r="AA10" s="140"/>
      <c r="AB10" s="269" t="s">
        <v>93</v>
      </c>
      <c r="AC10" s="142"/>
      <c r="AD10" s="140"/>
      <c r="AE10" s="124"/>
      <c r="AF10" s="139"/>
      <c r="AG10" s="198" t="s">
        <v>358</v>
      </c>
      <c r="AH10" s="197"/>
      <c r="AI10" s="197" t="s">
        <v>50</v>
      </c>
      <c r="AJ10" s="197"/>
      <c r="AK10" s="327" t="s">
        <v>86</v>
      </c>
      <c r="AL10" s="328"/>
      <c r="AM10" s="192" t="s">
        <v>87</v>
      </c>
      <c r="AN10" s="193"/>
      <c r="AO10" s="192" t="s">
        <v>87</v>
      </c>
      <c r="AP10" s="193"/>
    </row>
    <row r="11" spans="1:42" ht="44.25" customHeight="1" x14ac:dyDescent="0.25">
      <c r="A11" s="19"/>
      <c r="B11" s="20" t="s">
        <v>74</v>
      </c>
      <c r="C11" s="21" t="s">
        <v>126</v>
      </c>
      <c r="D11" s="127" t="s">
        <v>74</v>
      </c>
      <c r="E11" s="124"/>
      <c r="F11" s="124"/>
      <c r="G11" s="127" t="s">
        <v>74</v>
      </c>
      <c r="H11" s="124"/>
      <c r="I11" s="124"/>
      <c r="J11" s="124"/>
      <c r="K11" s="124"/>
      <c r="L11" s="124"/>
      <c r="M11" s="124"/>
      <c r="N11" s="124"/>
      <c r="O11" s="124"/>
      <c r="P11" s="124"/>
      <c r="Q11" s="124"/>
      <c r="R11" s="124"/>
      <c r="S11" s="124">
        <v>864</v>
      </c>
      <c r="T11" s="124"/>
      <c r="U11" s="139"/>
      <c r="V11" s="141" t="s">
        <v>66</v>
      </c>
      <c r="W11" s="142"/>
      <c r="X11" s="140"/>
      <c r="Y11" s="269"/>
      <c r="Z11" s="142"/>
      <c r="AA11" s="140"/>
      <c r="AB11" s="269" t="s">
        <v>66</v>
      </c>
      <c r="AC11" s="142"/>
      <c r="AD11" s="140"/>
      <c r="AE11" s="124"/>
      <c r="AF11" s="139"/>
      <c r="AG11" s="198" t="s">
        <v>71</v>
      </c>
      <c r="AH11" s="197"/>
      <c r="AI11" s="197" t="s">
        <v>50</v>
      </c>
      <c r="AJ11" s="197"/>
      <c r="AK11" s="327" t="s">
        <v>86</v>
      </c>
      <c r="AL11" s="328"/>
      <c r="AM11" s="192" t="s">
        <v>87</v>
      </c>
      <c r="AN11" s="193"/>
      <c r="AO11" s="192" t="s">
        <v>87</v>
      </c>
      <c r="AP11" s="193"/>
    </row>
    <row r="12" spans="1:42" ht="44.25" customHeight="1" x14ac:dyDescent="0.25">
      <c r="A12" s="19"/>
      <c r="B12" s="20" t="s">
        <v>56</v>
      </c>
      <c r="C12" s="21" t="s">
        <v>61</v>
      </c>
      <c r="D12" s="127" t="s">
        <v>56</v>
      </c>
      <c r="E12" s="124"/>
      <c r="F12" s="124"/>
      <c r="G12" s="127" t="s">
        <v>56</v>
      </c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 t="s">
        <v>65</v>
      </c>
      <c r="T12" s="124"/>
      <c r="U12" s="139"/>
      <c r="V12" s="141" t="s">
        <v>66</v>
      </c>
      <c r="W12" s="142"/>
      <c r="X12" s="140"/>
      <c r="Y12" s="269"/>
      <c r="Z12" s="142"/>
      <c r="AA12" s="140"/>
      <c r="AB12" s="269" t="s">
        <v>66</v>
      </c>
      <c r="AC12" s="142"/>
      <c r="AD12" s="140"/>
      <c r="AE12" s="124"/>
      <c r="AF12" s="139"/>
      <c r="AG12" s="198" t="s">
        <v>71</v>
      </c>
      <c r="AH12" s="197"/>
      <c r="AI12" s="197" t="s">
        <v>50</v>
      </c>
      <c r="AJ12" s="197"/>
      <c r="AK12" s="327" t="s">
        <v>51</v>
      </c>
      <c r="AL12" s="328"/>
      <c r="AM12" s="192" t="s">
        <v>52</v>
      </c>
      <c r="AN12" s="193"/>
      <c r="AO12" s="192" t="s">
        <v>310</v>
      </c>
      <c r="AP12" s="193"/>
    </row>
    <row r="13" spans="1:42" ht="44.25" customHeight="1" x14ac:dyDescent="0.25">
      <c r="A13" s="19"/>
      <c r="B13" s="20"/>
      <c r="C13" s="21"/>
      <c r="D13" s="127"/>
      <c r="E13" s="124"/>
      <c r="F13" s="124"/>
      <c r="G13" s="127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41"/>
      <c r="W13" s="142"/>
      <c r="X13" s="140"/>
      <c r="Y13" s="269"/>
      <c r="Z13" s="142"/>
      <c r="AA13" s="140"/>
      <c r="AB13" s="269"/>
      <c r="AC13" s="142"/>
      <c r="AD13" s="140"/>
      <c r="AE13" s="124"/>
      <c r="AF13" s="139"/>
      <c r="AG13" s="198"/>
      <c r="AH13" s="197"/>
      <c r="AI13" s="197"/>
      <c r="AJ13" s="197"/>
      <c r="AK13" s="327"/>
      <c r="AL13" s="328"/>
      <c r="AM13" s="192"/>
      <c r="AN13" s="193"/>
      <c r="AO13" s="192"/>
      <c r="AP13" s="193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394"/>
      <c r="H24" s="395"/>
      <c r="I24" s="395"/>
      <c r="J24" s="396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45</v>
      </c>
      <c r="D25" s="168"/>
      <c r="E25" s="168"/>
      <c r="F25" s="169"/>
      <c r="G25" s="167" t="s">
        <v>185</v>
      </c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311"/>
      <c r="H28" s="312"/>
      <c r="I28" s="312"/>
      <c r="J28" s="313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311"/>
      <c r="H29" s="312"/>
      <c r="I29" s="312"/>
      <c r="J29" s="313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403" t="s">
        <v>46</v>
      </c>
      <c r="H30" s="404"/>
      <c r="I30" s="404"/>
      <c r="J30" s="405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403" t="s">
        <v>46</v>
      </c>
      <c r="H31" s="404"/>
      <c r="I31" s="404"/>
      <c r="J31" s="405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BLACK/GUNMTEL</v>
      </c>
      <c r="C35" s="39">
        <v>1</v>
      </c>
      <c r="D35" s="40"/>
      <c r="E35" s="41"/>
      <c r="F35" s="42"/>
      <c r="G35" s="39">
        <v>1</v>
      </c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SHITAKE</v>
      </c>
      <c r="C36" s="39"/>
      <c r="D36" s="40"/>
      <c r="E36" s="41"/>
      <c r="F36" s="42"/>
      <c r="G36" s="39">
        <v>1</v>
      </c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STEEL BLUE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 t="str">
        <f t="shared" si="0"/>
        <v>GARNET</v>
      </c>
      <c r="C38" s="39">
        <v>1</v>
      </c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 t="str">
        <f t="shared" si="0"/>
        <v>IVORY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2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2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QUILTED SINGLE PU/SINGLE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P57"/>
  <sheetViews>
    <sheetView topLeftCell="C4" zoomScale="30" zoomScaleNormal="30" workbookViewId="0">
      <selection activeCell="C31" sqref="C24:F31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ht="110.25" customHeight="1" x14ac:dyDescent="0.25">
      <c r="A3" s="8"/>
      <c r="B3" s="108" t="s">
        <v>0</v>
      </c>
      <c r="C3" s="109"/>
      <c r="D3" s="430" t="s">
        <v>41</v>
      </c>
      <c r="E3" s="431"/>
      <c r="F3" s="431"/>
      <c r="G3" s="431"/>
      <c r="H3" s="431"/>
      <c r="I3" s="431"/>
      <c r="J3" s="432"/>
      <c r="K3" s="227" t="s">
        <v>1</v>
      </c>
      <c r="L3" s="433"/>
      <c r="M3" s="433"/>
      <c r="N3" s="434"/>
      <c r="O3" s="430"/>
      <c r="P3" s="431"/>
      <c r="Q3" s="431"/>
      <c r="R3" s="431"/>
      <c r="S3" s="431"/>
      <c r="T3" s="431"/>
      <c r="U3" s="431"/>
      <c r="V3" s="431"/>
      <c r="W3" s="431"/>
      <c r="X3" s="431"/>
      <c r="Y3" s="431"/>
      <c r="Z3" s="431"/>
      <c r="AA3" s="432"/>
      <c r="AB3" s="435" t="s">
        <v>2</v>
      </c>
      <c r="AC3" s="436"/>
      <c r="AD3" s="436"/>
      <c r="AE3" s="436"/>
      <c r="AF3" s="437"/>
      <c r="AG3" s="430" t="s">
        <v>42</v>
      </c>
      <c r="AH3" s="431"/>
      <c r="AI3" s="431"/>
      <c r="AJ3" s="431"/>
      <c r="AK3" s="431"/>
      <c r="AL3" s="431"/>
      <c r="AM3" s="432"/>
      <c r="AN3" s="418" t="s">
        <v>3</v>
      </c>
      <c r="AO3" s="229" t="s">
        <v>169</v>
      </c>
      <c r="AP3" s="230"/>
    </row>
    <row r="4" spans="1:42" ht="100.5" customHeight="1" thickBot="1" x14ac:dyDescent="0.3">
      <c r="A4" s="8"/>
      <c r="B4" s="233" t="s">
        <v>4</v>
      </c>
      <c r="C4" s="234"/>
      <c r="D4" s="420"/>
      <c r="E4" s="421"/>
      <c r="F4" s="421"/>
      <c r="G4" s="421"/>
      <c r="H4" s="421"/>
      <c r="I4" s="421"/>
      <c r="J4" s="422"/>
      <c r="K4" s="228" t="s">
        <v>5</v>
      </c>
      <c r="L4" s="423"/>
      <c r="M4" s="423"/>
      <c r="N4" s="424"/>
      <c r="O4" s="425" t="s">
        <v>184</v>
      </c>
      <c r="P4" s="426"/>
      <c r="Q4" s="426"/>
      <c r="R4" s="426"/>
      <c r="S4" s="426"/>
      <c r="T4" s="426"/>
      <c r="U4" s="426"/>
      <c r="V4" s="426"/>
      <c r="W4" s="426"/>
      <c r="X4" s="426"/>
      <c r="Y4" s="426"/>
      <c r="Z4" s="426"/>
      <c r="AA4" s="427"/>
      <c r="AB4" s="428" t="s">
        <v>6</v>
      </c>
      <c r="AC4" s="429"/>
      <c r="AD4" s="429"/>
      <c r="AE4" s="429"/>
      <c r="AF4" s="234"/>
      <c r="AG4" s="425" t="s">
        <v>254</v>
      </c>
      <c r="AH4" s="426"/>
      <c r="AI4" s="426"/>
      <c r="AJ4" s="426"/>
      <c r="AK4" s="426"/>
      <c r="AL4" s="426"/>
      <c r="AM4" s="427"/>
      <c r="AN4" s="419"/>
      <c r="AO4" s="231"/>
      <c r="AP4" s="232"/>
    </row>
    <row r="5" spans="1:42" ht="38.4" thickBot="1" x14ac:dyDescent="0.3">
      <c r="A5" s="8"/>
      <c r="B5" s="9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1"/>
      <c r="X5" s="11"/>
      <c r="Y5" s="11"/>
      <c r="Z5" s="11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2"/>
      <c r="AN5" s="12"/>
      <c r="AO5" s="11"/>
      <c r="AP5" s="13"/>
    </row>
    <row r="6" spans="1:42" ht="60.75" customHeight="1" thickBot="1" x14ac:dyDescent="0.3">
      <c r="A6" s="373"/>
      <c r="B6" s="69" t="s">
        <v>7</v>
      </c>
      <c r="C6" s="15" t="s">
        <v>8</v>
      </c>
      <c r="D6" s="120" t="s">
        <v>9</v>
      </c>
      <c r="E6" s="121"/>
      <c r="F6" s="122"/>
      <c r="G6" s="94" t="s">
        <v>10</v>
      </c>
      <c r="H6" s="121"/>
      <c r="I6" s="122"/>
      <c r="J6" s="94" t="s">
        <v>11</v>
      </c>
      <c r="K6" s="121"/>
      <c r="L6" s="122"/>
      <c r="M6" s="94" t="s">
        <v>12</v>
      </c>
      <c r="N6" s="121"/>
      <c r="O6" s="122"/>
      <c r="P6" s="94" t="s">
        <v>13</v>
      </c>
      <c r="Q6" s="121"/>
      <c r="R6" s="122"/>
      <c r="S6" s="94" t="s">
        <v>14</v>
      </c>
      <c r="T6" s="121"/>
      <c r="U6" s="95"/>
      <c r="V6" s="120" t="s">
        <v>15</v>
      </c>
      <c r="W6" s="121"/>
      <c r="X6" s="122"/>
      <c r="Y6" s="94" t="s">
        <v>16</v>
      </c>
      <c r="Z6" s="121"/>
      <c r="AA6" s="122"/>
      <c r="AB6" s="94" t="s">
        <v>17</v>
      </c>
      <c r="AC6" s="121"/>
      <c r="AD6" s="122"/>
      <c r="AE6" s="94" t="s">
        <v>14</v>
      </c>
      <c r="AF6" s="95"/>
      <c r="AG6" s="120" t="s">
        <v>18</v>
      </c>
      <c r="AH6" s="122"/>
      <c r="AI6" s="94" t="s">
        <v>19</v>
      </c>
      <c r="AJ6" s="122"/>
      <c r="AK6" s="94" t="s">
        <v>20</v>
      </c>
      <c r="AL6" s="122"/>
      <c r="AM6" s="94" t="s">
        <v>21</v>
      </c>
      <c r="AN6" s="122"/>
      <c r="AO6" s="94" t="s">
        <v>22</v>
      </c>
      <c r="AP6" s="95"/>
    </row>
    <row r="7" spans="1:42" ht="45" x14ac:dyDescent="0.25">
      <c r="A7" s="373"/>
      <c r="B7" s="17"/>
      <c r="C7" s="18"/>
      <c r="D7" s="378" t="s">
        <v>252</v>
      </c>
      <c r="E7" s="367"/>
      <c r="F7" s="368"/>
      <c r="G7" s="366" t="s">
        <v>253</v>
      </c>
      <c r="H7" s="367"/>
      <c r="I7" s="368"/>
      <c r="J7" s="366"/>
      <c r="K7" s="367"/>
      <c r="L7" s="368"/>
      <c r="M7" s="366"/>
      <c r="N7" s="367"/>
      <c r="O7" s="368"/>
      <c r="P7" s="369"/>
      <c r="Q7" s="370"/>
      <c r="R7" s="371"/>
      <c r="S7" s="369"/>
      <c r="T7" s="370"/>
      <c r="U7" s="372"/>
      <c r="V7" s="374"/>
      <c r="W7" s="370"/>
      <c r="X7" s="371"/>
      <c r="Y7" s="369"/>
      <c r="Z7" s="370"/>
      <c r="AA7" s="371"/>
      <c r="AB7" s="375"/>
      <c r="AC7" s="376"/>
      <c r="AD7" s="377"/>
      <c r="AE7" s="369"/>
      <c r="AF7" s="372"/>
      <c r="AG7" s="374"/>
      <c r="AH7" s="371"/>
      <c r="AI7" s="369"/>
      <c r="AJ7" s="371"/>
      <c r="AK7" s="369"/>
      <c r="AL7" s="371"/>
      <c r="AM7" s="369"/>
      <c r="AN7" s="371"/>
      <c r="AO7" s="369"/>
      <c r="AP7" s="372"/>
    </row>
    <row r="8" spans="1:42" ht="44.25" customHeight="1" x14ac:dyDescent="0.25">
      <c r="A8" s="19"/>
      <c r="B8" s="20" t="s">
        <v>47</v>
      </c>
      <c r="C8" s="21" t="s">
        <v>48</v>
      </c>
      <c r="D8" s="141" t="s">
        <v>49</v>
      </c>
      <c r="E8" s="142"/>
      <c r="F8" s="140"/>
      <c r="G8" s="269" t="s">
        <v>49</v>
      </c>
      <c r="H8" s="142"/>
      <c r="I8" s="140"/>
      <c r="J8" s="269"/>
      <c r="K8" s="142"/>
      <c r="L8" s="140"/>
      <c r="M8" s="333"/>
      <c r="N8" s="334"/>
      <c r="O8" s="335"/>
      <c r="P8" s="333"/>
      <c r="Q8" s="334"/>
      <c r="R8" s="335"/>
      <c r="S8" s="270">
        <v>580</v>
      </c>
      <c r="T8" s="336"/>
      <c r="U8" s="337"/>
      <c r="V8" s="141" t="s">
        <v>49</v>
      </c>
      <c r="W8" s="142"/>
      <c r="X8" s="140"/>
      <c r="Y8" s="269"/>
      <c r="Z8" s="142"/>
      <c r="AA8" s="140"/>
      <c r="AB8" s="269" t="s">
        <v>49</v>
      </c>
      <c r="AC8" s="142"/>
      <c r="AD8" s="140"/>
      <c r="AE8" s="269"/>
      <c r="AF8" s="331"/>
      <c r="AG8" s="141" t="s">
        <v>49</v>
      </c>
      <c r="AH8" s="140"/>
      <c r="AI8" s="269" t="s">
        <v>50</v>
      </c>
      <c r="AJ8" s="140"/>
      <c r="AK8" s="329" t="s">
        <v>51</v>
      </c>
      <c r="AL8" s="330"/>
      <c r="AM8" s="329" t="s">
        <v>52</v>
      </c>
      <c r="AN8" s="330"/>
      <c r="AO8" s="136" t="s">
        <v>53</v>
      </c>
      <c r="AP8" s="137"/>
    </row>
    <row r="9" spans="1:42" ht="44.4" x14ac:dyDescent="0.25">
      <c r="A9" s="19"/>
      <c r="B9" s="20" t="s">
        <v>55</v>
      </c>
      <c r="C9" s="21" t="s">
        <v>60</v>
      </c>
      <c r="D9" s="141" t="s">
        <v>55</v>
      </c>
      <c r="E9" s="142"/>
      <c r="F9" s="140"/>
      <c r="G9" s="269" t="s">
        <v>55</v>
      </c>
      <c r="H9" s="142"/>
      <c r="I9" s="140"/>
      <c r="J9" s="269"/>
      <c r="K9" s="142"/>
      <c r="L9" s="140"/>
      <c r="M9" s="333"/>
      <c r="N9" s="334"/>
      <c r="O9" s="335"/>
      <c r="P9" s="333"/>
      <c r="Q9" s="334"/>
      <c r="R9" s="335"/>
      <c r="S9" s="270">
        <v>300</v>
      </c>
      <c r="T9" s="336"/>
      <c r="U9" s="337"/>
      <c r="V9" s="141" t="s">
        <v>66</v>
      </c>
      <c r="W9" s="142"/>
      <c r="X9" s="140"/>
      <c r="Y9" s="269"/>
      <c r="Z9" s="142"/>
      <c r="AA9" s="140"/>
      <c r="AB9" s="269" t="s">
        <v>66</v>
      </c>
      <c r="AC9" s="142"/>
      <c r="AD9" s="140"/>
      <c r="AE9" s="269"/>
      <c r="AF9" s="331"/>
      <c r="AG9" s="141" t="s">
        <v>67</v>
      </c>
      <c r="AH9" s="140"/>
      <c r="AI9" s="269" t="s">
        <v>50</v>
      </c>
      <c r="AJ9" s="140"/>
      <c r="AK9" s="329" t="s">
        <v>51</v>
      </c>
      <c r="AL9" s="330"/>
      <c r="AM9" s="329" t="s">
        <v>52</v>
      </c>
      <c r="AN9" s="330"/>
      <c r="AO9" s="136" t="s">
        <v>53</v>
      </c>
      <c r="AP9" s="137"/>
    </row>
    <row r="10" spans="1:42" ht="44.25" customHeight="1" x14ac:dyDescent="0.25">
      <c r="A10" s="19"/>
      <c r="B10" s="20" t="s">
        <v>58</v>
      </c>
      <c r="C10" s="21" t="s">
        <v>63</v>
      </c>
      <c r="D10" s="141" t="s">
        <v>58</v>
      </c>
      <c r="E10" s="142"/>
      <c r="F10" s="140"/>
      <c r="G10" s="269" t="s">
        <v>58</v>
      </c>
      <c r="H10" s="142"/>
      <c r="I10" s="140"/>
      <c r="J10" s="269"/>
      <c r="K10" s="142"/>
      <c r="L10" s="140"/>
      <c r="M10" s="269"/>
      <c r="N10" s="142"/>
      <c r="O10" s="140"/>
      <c r="P10" s="333"/>
      <c r="Q10" s="334"/>
      <c r="R10" s="335"/>
      <c r="S10" s="269">
        <v>311</v>
      </c>
      <c r="T10" s="142"/>
      <c r="U10" s="331"/>
      <c r="V10" s="141" t="s">
        <v>66</v>
      </c>
      <c r="W10" s="142"/>
      <c r="X10" s="140"/>
      <c r="Y10" s="269"/>
      <c r="Z10" s="142"/>
      <c r="AA10" s="140"/>
      <c r="AB10" s="269" t="s">
        <v>66</v>
      </c>
      <c r="AC10" s="142"/>
      <c r="AD10" s="140"/>
      <c r="AE10" s="269"/>
      <c r="AF10" s="331"/>
      <c r="AG10" s="141" t="s">
        <v>67</v>
      </c>
      <c r="AH10" s="140"/>
      <c r="AI10" s="269" t="s">
        <v>50</v>
      </c>
      <c r="AJ10" s="140"/>
      <c r="AK10" s="329" t="s">
        <v>51</v>
      </c>
      <c r="AL10" s="330"/>
      <c r="AM10" s="329" t="s">
        <v>52</v>
      </c>
      <c r="AN10" s="330"/>
      <c r="AO10" s="136" t="s">
        <v>53</v>
      </c>
      <c r="AP10" s="137"/>
    </row>
    <row r="11" spans="1:42" ht="44.25" customHeight="1" x14ac:dyDescent="0.25">
      <c r="A11" s="19"/>
      <c r="B11" s="20" t="s">
        <v>74</v>
      </c>
      <c r="C11" s="21" t="s">
        <v>126</v>
      </c>
      <c r="D11" s="141" t="s">
        <v>74</v>
      </c>
      <c r="E11" s="142"/>
      <c r="F11" s="140"/>
      <c r="G11" s="269" t="s">
        <v>74</v>
      </c>
      <c r="H11" s="142"/>
      <c r="I11" s="140"/>
      <c r="J11" s="269"/>
      <c r="K11" s="142"/>
      <c r="L11" s="140"/>
      <c r="M11" s="269"/>
      <c r="N11" s="142"/>
      <c r="O11" s="140"/>
      <c r="P11" s="333"/>
      <c r="Q11" s="334"/>
      <c r="R11" s="335"/>
      <c r="S11" s="270">
        <v>864</v>
      </c>
      <c r="T11" s="336"/>
      <c r="U11" s="337"/>
      <c r="V11" s="141" t="s">
        <v>66</v>
      </c>
      <c r="W11" s="142"/>
      <c r="X11" s="140"/>
      <c r="Y11" s="269"/>
      <c r="Z11" s="142"/>
      <c r="AA11" s="140"/>
      <c r="AB11" s="269" t="s">
        <v>66</v>
      </c>
      <c r="AC11" s="142"/>
      <c r="AD11" s="140"/>
      <c r="AE11" s="269"/>
      <c r="AF11" s="331"/>
      <c r="AG11" s="141" t="s">
        <v>67</v>
      </c>
      <c r="AH11" s="140"/>
      <c r="AI11" s="269" t="s">
        <v>50</v>
      </c>
      <c r="AJ11" s="140"/>
      <c r="AK11" s="329" t="s">
        <v>51</v>
      </c>
      <c r="AL11" s="330"/>
      <c r="AM11" s="329" t="s">
        <v>52</v>
      </c>
      <c r="AN11" s="330"/>
      <c r="AO11" s="136" t="s">
        <v>53</v>
      </c>
      <c r="AP11" s="137"/>
    </row>
    <row r="12" spans="1:42" ht="44.4" x14ac:dyDescent="0.25">
      <c r="A12" s="19"/>
      <c r="B12" s="20" t="s">
        <v>56</v>
      </c>
      <c r="C12" s="21" t="s">
        <v>61</v>
      </c>
      <c r="D12" s="141" t="s">
        <v>56</v>
      </c>
      <c r="E12" s="142"/>
      <c r="F12" s="140"/>
      <c r="G12" s="269" t="s">
        <v>56</v>
      </c>
      <c r="H12" s="142"/>
      <c r="I12" s="140"/>
      <c r="J12" s="269"/>
      <c r="K12" s="142"/>
      <c r="L12" s="140"/>
      <c r="M12" s="269"/>
      <c r="N12" s="142"/>
      <c r="O12" s="140"/>
      <c r="P12" s="269"/>
      <c r="Q12" s="142"/>
      <c r="R12" s="140"/>
      <c r="S12" s="269" t="s">
        <v>65</v>
      </c>
      <c r="T12" s="142"/>
      <c r="U12" s="331"/>
      <c r="V12" s="141" t="s">
        <v>66</v>
      </c>
      <c r="W12" s="142"/>
      <c r="X12" s="140"/>
      <c r="Y12" s="269"/>
      <c r="Z12" s="142"/>
      <c r="AA12" s="140"/>
      <c r="AB12" s="269" t="s">
        <v>66</v>
      </c>
      <c r="AC12" s="142"/>
      <c r="AD12" s="140"/>
      <c r="AE12" s="269"/>
      <c r="AF12" s="331"/>
      <c r="AG12" s="141" t="s">
        <v>67</v>
      </c>
      <c r="AH12" s="140"/>
      <c r="AI12" s="269" t="s">
        <v>50</v>
      </c>
      <c r="AJ12" s="140"/>
      <c r="AK12" s="329" t="s">
        <v>51</v>
      </c>
      <c r="AL12" s="330"/>
      <c r="AM12" s="329" t="s">
        <v>52</v>
      </c>
      <c r="AN12" s="330"/>
      <c r="AO12" s="136" t="s">
        <v>53</v>
      </c>
      <c r="AP12" s="137"/>
    </row>
    <row r="13" spans="1:42" ht="44.4" x14ac:dyDescent="0.25">
      <c r="A13" s="19"/>
      <c r="B13" s="20"/>
      <c r="C13" s="21"/>
      <c r="D13" s="141"/>
      <c r="E13" s="142"/>
      <c r="F13" s="140"/>
      <c r="G13" s="269"/>
      <c r="H13" s="142"/>
      <c r="I13" s="140"/>
      <c r="J13" s="269"/>
      <c r="K13" s="142"/>
      <c r="L13" s="140"/>
      <c r="M13" s="269"/>
      <c r="N13" s="142"/>
      <c r="O13" s="140"/>
      <c r="P13" s="269"/>
      <c r="Q13" s="142"/>
      <c r="R13" s="140"/>
      <c r="S13" s="269"/>
      <c r="T13" s="142"/>
      <c r="U13" s="331"/>
      <c r="V13" s="141"/>
      <c r="W13" s="142"/>
      <c r="X13" s="140"/>
      <c r="Y13" s="269"/>
      <c r="Z13" s="142"/>
      <c r="AA13" s="140"/>
      <c r="AB13" s="269"/>
      <c r="AC13" s="142"/>
      <c r="AD13" s="140"/>
      <c r="AE13" s="269"/>
      <c r="AF13" s="331"/>
      <c r="AG13" s="141"/>
      <c r="AH13" s="140"/>
      <c r="AI13" s="269"/>
      <c r="AJ13" s="140"/>
      <c r="AK13" s="269"/>
      <c r="AL13" s="140"/>
      <c r="AM13" s="269"/>
      <c r="AN13" s="140"/>
      <c r="AO13" s="136"/>
      <c r="AP13" s="137"/>
    </row>
    <row r="14" spans="1:42" ht="44.4" x14ac:dyDescent="0.25">
      <c r="A14" s="19"/>
      <c r="B14" s="20"/>
      <c r="C14" s="21"/>
      <c r="D14" s="141"/>
      <c r="E14" s="142"/>
      <c r="F14" s="140"/>
      <c r="G14" s="269"/>
      <c r="H14" s="142"/>
      <c r="I14" s="140"/>
      <c r="J14" s="269"/>
      <c r="K14" s="142"/>
      <c r="L14" s="140"/>
      <c r="M14" s="269"/>
      <c r="N14" s="142"/>
      <c r="O14" s="140"/>
      <c r="P14" s="269"/>
      <c r="Q14" s="142"/>
      <c r="R14" s="140"/>
      <c r="S14" s="269"/>
      <c r="T14" s="142"/>
      <c r="U14" s="331"/>
      <c r="V14" s="141"/>
      <c r="W14" s="142"/>
      <c r="X14" s="140"/>
      <c r="Y14" s="269"/>
      <c r="Z14" s="142"/>
      <c r="AA14" s="140"/>
      <c r="AB14" s="269"/>
      <c r="AC14" s="142"/>
      <c r="AD14" s="140"/>
      <c r="AE14" s="269"/>
      <c r="AF14" s="331"/>
      <c r="AG14" s="141"/>
      <c r="AH14" s="140"/>
      <c r="AI14" s="269"/>
      <c r="AJ14" s="140"/>
      <c r="AK14" s="269"/>
      <c r="AL14" s="140"/>
      <c r="AM14" s="269"/>
      <c r="AN14" s="140"/>
      <c r="AO14" s="136"/>
      <c r="AP14" s="137"/>
    </row>
    <row r="15" spans="1:42" ht="44.4" x14ac:dyDescent="0.25">
      <c r="A15" s="10"/>
      <c r="B15" s="20"/>
      <c r="C15" s="22"/>
      <c r="D15" s="141"/>
      <c r="E15" s="142"/>
      <c r="F15" s="140"/>
      <c r="G15" s="271"/>
      <c r="H15" s="380"/>
      <c r="I15" s="148"/>
      <c r="J15" s="271"/>
      <c r="K15" s="380"/>
      <c r="L15" s="148"/>
      <c r="M15" s="271"/>
      <c r="N15" s="380"/>
      <c r="O15" s="148"/>
      <c r="P15" s="271"/>
      <c r="Q15" s="380"/>
      <c r="R15" s="148"/>
      <c r="S15" s="271"/>
      <c r="T15" s="380"/>
      <c r="U15" s="381"/>
      <c r="V15" s="379"/>
      <c r="W15" s="380"/>
      <c r="X15" s="148"/>
      <c r="Y15" s="271"/>
      <c r="Z15" s="380"/>
      <c r="AA15" s="148"/>
      <c r="AB15" s="271"/>
      <c r="AC15" s="380"/>
      <c r="AD15" s="148"/>
      <c r="AE15" s="271"/>
      <c r="AF15" s="381"/>
      <c r="AG15" s="379"/>
      <c r="AH15" s="148"/>
      <c r="AI15" s="271"/>
      <c r="AJ15" s="148"/>
      <c r="AK15" s="271"/>
      <c r="AL15" s="148"/>
      <c r="AM15" s="271"/>
      <c r="AN15" s="148"/>
      <c r="AO15" s="136"/>
      <c r="AP15" s="137"/>
    </row>
    <row r="16" spans="1:42" ht="44.4" x14ac:dyDescent="0.25">
      <c r="A16" s="19"/>
      <c r="B16" s="20"/>
      <c r="C16" s="21"/>
      <c r="D16" s="141"/>
      <c r="E16" s="142"/>
      <c r="F16" s="140"/>
      <c r="G16" s="269"/>
      <c r="H16" s="142"/>
      <c r="I16" s="140"/>
      <c r="J16" s="269"/>
      <c r="K16" s="142"/>
      <c r="L16" s="140"/>
      <c r="M16" s="333"/>
      <c r="N16" s="334"/>
      <c r="O16" s="335"/>
      <c r="P16" s="333"/>
      <c r="Q16" s="334"/>
      <c r="R16" s="335"/>
      <c r="S16" s="270"/>
      <c r="T16" s="336"/>
      <c r="U16" s="337"/>
      <c r="V16" s="141"/>
      <c r="W16" s="142"/>
      <c r="X16" s="140"/>
      <c r="Y16" s="269"/>
      <c r="Z16" s="142"/>
      <c r="AA16" s="140"/>
      <c r="AB16" s="269"/>
      <c r="AC16" s="142"/>
      <c r="AD16" s="140"/>
      <c r="AE16" s="269"/>
      <c r="AF16" s="331"/>
      <c r="AG16" s="141"/>
      <c r="AH16" s="140"/>
      <c r="AI16" s="269"/>
      <c r="AJ16" s="140"/>
      <c r="AK16" s="329"/>
      <c r="AL16" s="330"/>
      <c r="AM16" s="329"/>
      <c r="AN16" s="330"/>
      <c r="AO16" s="136"/>
      <c r="AP16" s="137"/>
    </row>
    <row r="17" spans="1:42" ht="44.4" x14ac:dyDescent="0.25">
      <c r="A17" s="19"/>
      <c r="B17" s="20"/>
      <c r="C17" s="21"/>
      <c r="D17" s="141"/>
      <c r="E17" s="142"/>
      <c r="F17" s="140"/>
      <c r="G17" s="269"/>
      <c r="H17" s="142"/>
      <c r="I17" s="140"/>
      <c r="J17" s="269"/>
      <c r="K17" s="142"/>
      <c r="L17" s="140"/>
      <c r="M17" s="269"/>
      <c r="N17" s="142"/>
      <c r="O17" s="140"/>
      <c r="P17" s="333"/>
      <c r="Q17" s="334"/>
      <c r="R17" s="335"/>
      <c r="S17" s="269"/>
      <c r="T17" s="142"/>
      <c r="U17" s="331"/>
      <c r="V17" s="141"/>
      <c r="W17" s="142"/>
      <c r="X17" s="140"/>
      <c r="Y17" s="269"/>
      <c r="Z17" s="142"/>
      <c r="AA17" s="140"/>
      <c r="AB17" s="269"/>
      <c r="AC17" s="142"/>
      <c r="AD17" s="140"/>
      <c r="AE17" s="269"/>
      <c r="AF17" s="331"/>
      <c r="AG17" s="141"/>
      <c r="AH17" s="140"/>
      <c r="AI17" s="269"/>
      <c r="AJ17" s="140"/>
      <c r="AK17" s="329"/>
      <c r="AL17" s="330"/>
      <c r="AM17" s="329"/>
      <c r="AN17" s="330"/>
      <c r="AO17" s="136"/>
      <c r="AP17" s="137"/>
    </row>
    <row r="18" spans="1:42" ht="44.4" x14ac:dyDescent="0.25">
      <c r="A18" s="19"/>
      <c r="B18" s="20"/>
      <c r="C18" s="21"/>
      <c r="D18" s="141"/>
      <c r="E18" s="142"/>
      <c r="F18" s="140"/>
      <c r="G18" s="269"/>
      <c r="H18" s="142"/>
      <c r="I18" s="140"/>
      <c r="J18" s="269"/>
      <c r="K18" s="142"/>
      <c r="L18" s="140"/>
      <c r="M18" s="269"/>
      <c r="N18" s="142"/>
      <c r="O18" s="140"/>
      <c r="P18" s="333"/>
      <c r="Q18" s="334"/>
      <c r="R18" s="335"/>
      <c r="S18" s="270"/>
      <c r="T18" s="336"/>
      <c r="U18" s="337"/>
      <c r="V18" s="141"/>
      <c r="W18" s="142"/>
      <c r="X18" s="140"/>
      <c r="Y18" s="269"/>
      <c r="Z18" s="142"/>
      <c r="AA18" s="140"/>
      <c r="AB18" s="269"/>
      <c r="AC18" s="142"/>
      <c r="AD18" s="140"/>
      <c r="AE18" s="269"/>
      <c r="AF18" s="331"/>
      <c r="AG18" s="141"/>
      <c r="AH18" s="140"/>
      <c r="AI18" s="269"/>
      <c r="AJ18" s="140"/>
      <c r="AK18" s="329"/>
      <c r="AL18" s="330"/>
      <c r="AM18" s="329"/>
      <c r="AN18" s="330"/>
      <c r="AO18" s="136"/>
      <c r="AP18" s="137"/>
    </row>
    <row r="19" spans="1:42" ht="44.4" x14ac:dyDescent="0.25">
      <c r="A19" s="19"/>
      <c r="B19" s="20"/>
      <c r="C19" s="21"/>
      <c r="D19" s="141"/>
      <c r="E19" s="142"/>
      <c r="F19" s="140"/>
      <c r="G19" s="269"/>
      <c r="H19" s="142"/>
      <c r="I19" s="140"/>
      <c r="J19" s="269"/>
      <c r="K19" s="142"/>
      <c r="L19" s="140"/>
      <c r="M19" s="269"/>
      <c r="N19" s="142"/>
      <c r="O19" s="140"/>
      <c r="P19" s="269"/>
      <c r="Q19" s="142"/>
      <c r="R19" s="140"/>
      <c r="S19" s="269"/>
      <c r="T19" s="142"/>
      <c r="U19" s="331"/>
      <c r="V19" s="141"/>
      <c r="W19" s="142"/>
      <c r="X19" s="140"/>
      <c r="Y19" s="269"/>
      <c r="Z19" s="142"/>
      <c r="AA19" s="140"/>
      <c r="AB19" s="269"/>
      <c r="AC19" s="142"/>
      <c r="AD19" s="140"/>
      <c r="AE19" s="269"/>
      <c r="AF19" s="331"/>
      <c r="AG19" s="141"/>
      <c r="AH19" s="140"/>
      <c r="AI19" s="269"/>
      <c r="AJ19" s="140"/>
      <c r="AK19" s="329"/>
      <c r="AL19" s="330"/>
      <c r="AM19" s="329"/>
      <c r="AN19" s="330"/>
      <c r="AO19" s="136"/>
      <c r="AP19" s="137"/>
    </row>
    <row r="20" spans="1:42" ht="44.4" x14ac:dyDescent="0.25">
      <c r="A20" s="19"/>
      <c r="B20" s="20"/>
      <c r="C20" s="21"/>
      <c r="D20" s="141"/>
      <c r="E20" s="142"/>
      <c r="F20" s="140"/>
      <c r="G20" s="269"/>
      <c r="H20" s="142"/>
      <c r="I20" s="140"/>
      <c r="J20" s="269"/>
      <c r="K20" s="142"/>
      <c r="L20" s="140"/>
      <c r="M20" s="269"/>
      <c r="N20" s="142"/>
      <c r="O20" s="140"/>
      <c r="P20" s="269"/>
      <c r="Q20" s="142"/>
      <c r="R20" s="140"/>
      <c r="S20" s="269"/>
      <c r="T20" s="142"/>
      <c r="U20" s="331"/>
      <c r="V20" s="141"/>
      <c r="W20" s="142"/>
      <c r="X20" s="140"/>
      <c r="Y20" s="269"/>
      <c r="Z20" s="142"/>
      <c r="AA20" s="140"/>
      <c r="AB20" s="269"/>
      <c r="AC20" s="142"/>
      <c r="AD20" s="140"/>
      <c r="AE20" s="269"/>
      <c r="AF20" s="331"/>
      <c r="AG20" s="141"/>
      <c r="AH20" s="140"/>
      <c r="AI20" s="269"/>
      <c r="AJ20" s="140"/>
      <c r="AK20" s="269"/>
      <c r="AL20" s="140"/>
      <c r="AM20" s="269"/>
      <c r="AN20" s="140"/>
      <c r="AO20" s="136"/>
      <c r="AP20" s="137"/>
    </row>
    <row r="21" spans="1:42" ht="44.4" x14ac:dyDescent="0.25">
      <c r="A21" s="19"/>
      <c r="B21" s="20"/>
      <c r="C21" s="21"/>
      <c r="D21" s="141"/>
      <c r="E21" s="142"/>
      <c r="F21" s="140"/>
      <c r="G21" s="269"/>
      <c r="H21" s="142"/>
      <c r="I21" s="140"/>
      <c r="J21" s="269"/>
      <c r="K21" s="142"/>
      <c r="L21" s="140"/>
      <c r="M21" s="269"/>
      <c r="N21" s="142"/>
      <c r="O21" s="140"/>
      <c r="P21" s="269"/>
      <c r="Q21" s="142"/>
      <c r="R21" s="140"/>
      <c r="S21" s="269"/>
      <c r="T21" s="142"/>
      <c r="U21" s="331"/>
      <c r="V21" s="141"/>
      <c r="W21" s="142"/>
      <c r="X21" s="140"/>
      <c r="Y21" s="269"/>
      <c r="Z21" s="142"/>
      <c r="AA21" s="140"/>
      <c r="AB21" s="269"/>
      <c r="AC21" s="142"/>
      <c r="AD21" s="140"/>
      <c r="AE21" s="269"/>
      <c r="AF21" s="331"/>
      <c r="AG21" s="141"/>
      <c r="AH21" s="140"/>
      <c r="AI21" s="269"/>
      <c r="AJ21" s="140"/>
      <c r="AK21" s="269"/>
      <c r="AL21" s="140"/>
      <c r="AM21" s="269"/>
      <c r="AN21" s="140"/>
      <c r="AO21" s="136"/>
      <c r="AP21" s="137"/>
    </row>
    <row r="22" spans="1:42" ht="45" thickBot="1" x14ac:dyDescent="0.3">
      <c r="A22" s="10"/>
      <c r="B22" s="20"/>
      <c r="C22" s="23"/>
      <c r="D22" s="385"/>
      <c r="E22" s="386"/>
      <c r="F22" s="387"/>
      <c r="G22" s="268"/>
      <c r="H22" s="383"/>
      <c r="I22" s="204"/>
      <c r="J22" s="268"/>
      <c r="K22" s="383"/>
      <c r="L22" s="204"/>
      <c r="M22" s="268"/>
      <c r="N22" s="383"/>
      <c r="O22" s="204"/>
      <c r="P22" s="268"/>
      <c r="Q22" s="383"/>
      <c r="R22" s="204"/>
      <c r="S22" s="268"/>
      <c r="T22" s="383"/>
      <c r="U22" s="384"/>
      <c r="V22" s="382"/>
      <c r="W22" s="383"/>
      <c r="X22" s="204"/>
      <c r="Y22" s="268"/>
      <c r="Z22" s="383"/>
      <c r="AA22" s="204"/>
      <c r="AB22" s="268"/>
      <c r="AC22" s="383"/>
      <c r="AD22" s="204"/>
      <c r="AE22" s="268"/>
      <c r="AF22" s="384"/>
      <c r="AG22" s="379"/>
      <c r="AH22" s="148"/>
      <c r="AI22" s="271"/>
      <c r="AJ22" s="148"/>
      <c r="AK22" s="271"/>
      <c r="AL22" s="148"/>
      <c r="AM22" s="271"/>
      <c r="AN22" s="148"/>
      <c r="AO22" s="136"/>
      <c r="AP22" s="137"/>
    </row>
    <row r="23" spans="1:42" ht="28.2" thickBot="1" x14ac:dyDescent="0.3">
      <c r="A23" s="24"/>
      <c r="B23" s="391"/>
      <c r="C23" s="392"/>
      <c r="D23" s="392"/>
      <c r="E23" s="392"/>
      <c r="F23" s="392"/>
      <c r="G23" s="392"/>
      <c r="H23" s="392"/>
      <c r="I23" s="392"/>
      <c r="J23" s="392"/>
      <c r="K23" s="392"/>
      <c r="L23" s="392"/>
      <c r="M23" s="392"/>
      <c r="N23" s="392"/>
      <c r="O23" s="392"/>
      <c r="P23" s="392"/>
      <c r="Q23" s="392"/>
      <c r="R23" s="392"/>
      <c r="S23" s="392"/>
      <c r="T23" s="392"/>
      <c r="U23" s="392"/>
      <c r="V23" s="392"/>
      <c r="W23" s="392"/>
      <c r="X23" s="392"/>
      <c r="Y23" s="392"/>
      <c r="Z23" s="392"/>
      <c r="AA23" s="392"/>
      <c r="AB23" s="392"/>
      <c r="AC23" s="392"/>
      <c r="AD23" s="392"/>
      <c r="AE23" s="392"/>
      <c r="AF23" s="392"/>
      <c r="AG23" s="392"/>
      <c r="AH23" s="392"/>
      <c r="AI23" s="392"/>
      <c r="AJ23" s="392"/>
      <c r="AK23" s="392"/>
      <c r="AL23" s="392"/>
      <c r="AM23" s="392"/>
      <c r="AN23" s="392"/>
      <c r="AO23" s="392"/>
      <c r="AP23" s="393"/>
    </row>
    <row r="24" spans="1:42" ht="409.5" customHeight="1" x14ac:dyDescent="0.25">
      <c r="A24" s="24"/>
      <c r="B24" s="25" t="s">
        <v>23</v>
      </c>
      <c r="C24" s="394"/>
      <c r="D24" s="395"/>
      <c r="E24" s="395"/>
      <c r="F24" s="396"/>
      <c r="G24" s="394"/>
      <c r="H24" s="395"/>
      <c r="I24" s="395"/>
      <c r="J24" s="396"/>
      <c r="K24" s="394"/>
      <c r="L24" s="395"/>
      <c r="M24" s="395"/>
      <c r="N24" s="396"/>
      <c r="O24" s="394"/>
      <c r="P24" s="395"/>
      <c r="Q24" s="395"/>
      <c r="R24" s="396"/>
      <c r="S24" s="394"/>
      <c r="T24" s="395"/>
      <c r="U24" s="395"/>
      <c r="V24" s="396"/>
      <c r="W24" s="394"/>
      <c r="X24" s="395"/>
      <c r="Y24" s="395"/>
      <c r="Z24" s="396"/>
      <c r="AA24" s="394"/>
      <c r="AB24" s="395"/>
      <c r="AC24" s="395"/>
      <c r="AD24" s="396"/>
      <c r="AE24" s="394"/>
      <c r="AF24" s="395"/>
      <c r="AG24" s="395"/>
      <c r="AH24" s="396"/>
      <c r="AI24" s="397"/>
      <c r="AJ24" s="398"/>
      <c r="AK24" s="398"/>
      <c r="AL24" s="399"/>
      <c r="AM24" s="397"/>
      <c r="AN24" s="398"/>
      <c r="AO24" s="398"/>
      <c r="AP24" s="400"/>
    </row>
    <row r="25" spans="1:42" ht="81" customHeight="1" x14ac:dyDescent="0.25">
      <c r="A25" s="26"/>
      <c r="B25" s="27" t="s">
        <v>24</v>
      </c>
      <c r="C25" s="167" t="s">
        <v>185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67"/>
      <c r="P25" s="168"/>
      <c r="Q25" s="168"/>
      <c r="R25" s="169"/>
      <c r="S25" s="167"/>
      <c r="T25" s="168"/>
      <c r="U25" s="168"/>
      <c r="V25" s="169"/>
      <c r="W25" s="388"/>
      <c r="X25" s="389"/>
      <c r="Y25" s="389"/>
      <c r="Z25" s="401"/>
      <c r="AA25" s="388"/>
      <c r="AB25" s="389"/>
      <c r="AC25" s="389"/>
      <c r="AD25" s="401"/>
      <c r="AE25" s="388"/>
      <c r="AF25" s="389"/>
      <c r="AG25" s="389"/>
      <c r="AH25" s="401"/>
      <c r="AI25" s="388"/>
      <c r="AJ25" s="389"/>
      <c r="AK25" s="389"/>
      <c r="AL25" s="401"/>
      <c r="AM25" s="388"/>
      <c r="AN25" s="389"/>
      <c r="AO25" s="389"/>
      <c r="AP25" s="390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311"/>
      <c r="D28" s="312"/>
      <c r="E28" s="312"/>
      <c r="F28" s="313"/>
      <c r="G28" s="311"/>
      <c r="H28" s="312"/>
      <c r="I28" s="312"/>
      <c r="J28" s="313"/>
      <c r="K28" s="311"/>
      <c r="L28" s="312"/>
      <c r="M28" s="312"/>
      <c r="N28" s="313"/>
      <c r="O28" s="311"/>
      <c r="P28" s="312"/>
      <c r="Q28" s="312"/>
      <c r="R28" s="313"/>
      <c r="S28" s="311"/>
      <c r="T28" s="312"/>
      <c r="U28" s="312"/>
      <c r="V28" s="313"/>
      <c r="W28" s="311"/>
      <c r="X28" s="312"/>
      <c r="Y28" s="312"/>
      <c r="Z28" s="313"/>
      <c r="AA28" s="311"/>
      <c r="AB28" s="312"/>
      <c r="AC28" s="312"/>
      <c r="AD28" s="313"/>
      <c r="AE28" s="311"/>
      <c r="AF28" s="312"/>
      <c r="AG28" s="312"/>
      <c r="AH28" s="313"/>
      <c r="AI28" s="311"/>
      <c r="AJ28" s="312"/>
      <c r="AK28" s="312"/>
      <c r="AL28" s="313"/>
      <c r="AM28" s="311"/>
      <c r="AN28" s="312"/>
      <c r="AO28" s="312"/>
      <c r="AP28" s="402"/>
    </row>
    <row r="29" spans="1:42" ht="39.6" x14ac:dyDescent="0.25">
      <c r="A29" s="26"/>
      <c r="B29" s="30" t="s">
        <v>250</v>
      </c>
      <c r="C29" s="311"/>
      <c r="D29" s="312"/>
      <c r="E29" s="312"/>
      <c r="F29" s="313"/>
      <c r="G29" s="311"/>
      <c r="H29" s="312"/>
      <c r="I29" s="312"/>
      <c r="J29" s="313"/>
      <c r="K29" s="311"/>
      <c r="L29" s="312"/>
      <c r="M29" s="312"/>
      <c r="N29" s="313"/>
      <c r="O29" s="311"/>
      <c r="P29" s="312"/>
      <c r="Q29" s="312"/>
      <c r="R29" s="313"/>
      <c r="S29" s="311"/>
      <c r="T29" s="312"/>
      <c r="U29" s="312"/>
      <c r="V29" s="313"/>
      <c r="W29" s="311"/>
      <c r="X29" s="312"/>
      <c r="Y29" s="312"/>
      <c r="Z29" s="313"/>
      <c r="AA29" s="311"/>
      <c r="AB29" s="312"/>
      <c r="AC29" s="312"/>
      <c r="AD29" s="313"/>
      <c r="AE29" s="311"/>
      <c r="AF29" s="312"/>
      <c r="AG29" s="312"/>
      <c r="AH29" s="313"/>
      <c r="AI29" s="311"/>
      <c r="AJ29" s="312"/>
      <c r="AK29" s="312"/>
      <c r="AL29" s="313"/>
      <c r="AM29" s="311"/>
      <c r="AN29" s="312"/>
      <c r="AO29" s="312"/>
      <c r="AP29" s="402"/>
    </row>
    <row r="30" spans="1:42" ht="40.200000000000003" x14ac:dyDescent="0.25">
      <c r="A30" s="31"/>
      <c r="B30" s="30" t="s">
        <v>29</v>
      </c>
      <c r="C30" s="403" t="s">
        <v>46</v>
      </c>
      <c r="D30" s="404"/>
      <c r="E30" s="404"/>
      <c r="F30" s="405"/>
      <c r="G30" s="403"/>
      <c r="H30" s="404"/>
      <c r="I30" s="404"/>
      <c r="J30" s="405"/>
      <c r="K30" s="403"/>
      <c r="L30" s="404"/>
      <c r="M30" s="404"/>
      <c r="N30" s="405"/>
      <c r="O30" s="311"/>
      <c r="P30" s="312"/>
      <c r="Q30" s="312"/>
      <c r="R30" s="313"/>
      <c r="S30" s="406"/>
      <c r="T30" s="407"/>
      <c r="U30" s="407"/>
      <c r="V30" s="408"/>
      <c r="W30" s="406"/>
      <c r="X30" s="407"/>
      <c r="Y30" s="407"/>
      <c r="Z30" s="408"/>
      <c r="AA30" s="406"/>
      <c r="AB30" s="407"/>
      <c r="AC30" s="407"/>
      <c r="AD30" s="408"/>
      <c r="AE30" s="406"/>
      <c r="AF30" s="407"/>
      <c r="AG30" s="407"/>
      <c r="AH30" s="408"/>
      <c r="AI30" s="406"/>
      <c r="AJ30" s="407"/>
      <c r="AK30" s="407"/>
      <c r="AL30" s="408"/>
      <c r="AM30" s="311"/>
      <c r="AN30" s="312"/>
      <c r="AO30" s="312"/>
      <c r="AP30" s="402"/>
    </row>
    <row r="31" spans="1:42" ht="40.200000000000003" x14ac:dyDescent="0.25">
      <c r="A31" s="26"/>
      <c r="B31" s="30" t="s">
        <v>30</v>
      </c>
      <c r="C31" s="403" t="s">
        <v>46</v>
      </c>
      <c r="D31" s="404"/>
      <c r="E31" s="404"/>
      <c r="F31" s="405"/>
      <c r="G31" s="403"/>
      <c r="H31" s="404"/>
      <c r="I31" s="404"/>
      <c r="J31" s="405"/>
      <c r="K31" s="403"/>
      <c r="L31" s="404"/>
      <c r="M31" s="404"/>
      <c r="N31" s="405"/>
      <c r="O31" s="311"/>
      <c r="P31" s="312"/>
      <c r="Q31" s="312"/>
      <c r="R31" s="313"/>
      <c r="S31" s="311"/>
      <c r="T31" s="312"/>
      <c r="U31" s="312"/>
      <c r="V31" s="313"/>
      <c r="W31" s="311"/>
      <c r="X31" s="312"/>
      <c r="Y31" s="312"/>
      <c r="Z31" s="313"/>
      <c r="AA31" s="311"/>
      <c r="AB31" s="312"/>
      <c r="AC31" s="312"/>
      <c r="AD31" s="313"/>
      <c r="AE31" s="311"/>
      <c r="AF31" s="312"/>
      <c r="AG31" s="312"/>
      <c r="AH31" s="313"/>
      <c r="AI31" s="311"/>
      <c r="AJ31" s="312"/>
      <c r="AK31" s="312"/>
      <c r="AL31" s="313"/>
      <c r="AM31" s="311"/>
      <c r="AN31" s="312"/>
      <c r="AO31" s="312"/>
      <c r="AP31" s="402"/>
    </row>
    <row r="32" spans="1:42" ht="39.6" x14ac:dyDescent="0.25">
      <c r="A32" s="26"/>
      <c r="B32" s="30" t="s">
        <v>251</v>
      </c>
      <c r="C32" s="311"/>
      <c r="D32" s="312"/>
      <c r="E32" s="312"/>
      <c r="F32" s="313"/>
      <c r="G32" s="311"/>
      <c r="H32" s="312"/>
      <c r="I32" s="312"/>
      <c r="J32" s="313"/>
      <c r="K32" s="311"/>
      <c r="L32" s="312"/>
      <c r="M32" s="312"/>
      <c r="N32" s="313"/>
      <c r="O32" s="311"/>
      <c r="P32" s="312"/>
      <c r="Q32" s="312"/>
      <c r="R32" s="313"/>
      <c r="S32" s="311"/>
      <c r="T32" s="312"/>
      <c r="U32" s="312"/>
      <c r="V32" s="313"/>
      <c r="W32" s="311"/>
      <c r="X32" s="312"/>
      <c r="Y32" s="312"/>
      <c r="Z32" s="313"/>
      <c r="AA32" s="311"/>
      <c r="AB32" s="312"/>
      <c r="AC32" s="312"/>
      <c r="AD32" s="313"/>
      <c r="AE32" s="311"/>
      <c r="AF32" s="312"/>
      <c r="AG32" s="312"/>
      <c r="AH32" s="313"/>
      <c r="AI32" s="311"/>
      <c r="AJ32" s="312"/>
      <c r="AK32" s="312"/>
      <c r="AL32" s="313"/>
      <c r="AM32" s="311"/>
      <c r="AN32" s="312"/>
      <c r="AO32" s="312"/>
      <c r="AP32" s="402"/>
    </row>
    <row r="33" spans="1:42" ht="28.2" thickBot="1" x14ac:dyDescent="0.3">
      <c r="A33" s="24"/>
      <c r="B33" s="409"/>
      <c r="C33" s="410"/>
      <c r="D33" s="410"/>
      <c r="E33" s="410"/>
      <c r="F33" s="410"/>
      <c r="G33" s="410"/>
      <c r="H33" s="410"/>
      <c r="I33" s="410"/>
      <c r="J33" s="410"/>
      <c r="K33" s="410"/>
      <c r="L33" s="410"/>
      <c r="M33" s="410"/>
      <c r="N33" s="410"/>
      <c r="O33" s="410"/>
      <c r="P33" s="410"/>
      <c r="Q33" s="410"/>
      <c r="R33" s="410"/>
      <c r="S33" s="410"/>
      <c r="T33" s="410"/>
      <c r="U33" s="410"/>
      <c r="V33" s="410"/>
      <c r="W33" s="410"/>
      <c r="X33" s="410"/>
      <c r="Y33" s="410"/>
      <c r="Z33" s="410"/>
      <c r="AA33" s="410"/>
      <c r="AB33" s="410"/>
      <c r="AC33" s="410"/>
      <c r="AD33" s="410"/>
      <c r="AE33" s="410"/>
      <c r="AF33" s="410"/>
      <c r="AG33" s="410"/>
      <c r="AH33" s="410"/>
      <c r="AI33" s="410"/>
      <c r="AJ33" s="410"/>
      <c r="AK33" s="410"/>
      <c r="AL33" s="410"/>
      <c r="AM33" s="410"/>
      <c r="AN33" s="410"/>
      <c r="AO33" s="410"/>
      <c r="AP33" s="411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BLACK/GOLD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SHITAKE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STEEL BLUE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 t="str">
        <f t="shared" si="0"/>
        <v>GARNET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 t="str">
        <f t="shared" si="0"/>
        <v>IVORY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0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35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36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70"/>
      <c r="C57" s="188" t="str">
        <f>AG4</f>
        <v>QUILTED SINGLE PU/SINGLE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</mergeCells>
  <phoneticPr fontId="35" type="noConversion"/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topLeftCell="A22" zoomScale="30" zoomScaleNormal="30" workbookViewId="0">
      <selection activeCell="C36" sqref="C36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169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184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186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60.6" thickBot="1" x14ac:dyDescent="0.3">
      <c r="A6" s="123"/>
      <c r="B6" s="58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200.25" customHeight="1" x14ac:dyDescent="0.25">
      <c r="A7" s="123"/>
      <c r="B7" s="17"/>
      <c r="C7" s="18"/>
      <c r="D7" s="138" t="s">
        <v>234</v>
      </c>
      <c r="E7" s="113"/>
      <c r="F7" s="114"/>
      <c r="G7" s="219" t="s">
        <v>244</v>
      </c>
      <c r="H7" s="219"/>
      <c r="I7" s="220"/>
      <c r="J7" s="113"/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25" customHeight="1" x14ac:dyDescent="0.25">
      <c r="A8" s="19"/>
      <c r="B8" s="20" t="s">
        <v>69</v>
      </c>
      <c r="C8" s="21" t="s">
        <v>70</v>
      </c>
      <c r="D8" s="127" t="s">
        <v>49</v>
      </c>
      <c r="E8" s="124"/>
      <c r="F8" s="124"/>
      <c r="G8" s="124" t="s">
        <v>49</v>
      </c>
      <c r="H8" s="124"/>
      <c r="I8" s="124"/>
      <c r="J8" s="124"/>
      <c r="K8" s="124"/>
      <c r="L8" s="124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98" t="s">
        <v>49</v>
      </c>
      <c r="AH8" s="197"/>
      <c r="AI8" s="197" t="s">
        <v>50</v>
      </c>
      <c r="AJ8" s="197"/>
      <c r="AK8" s="191" t="s">
        <v>51</v>
      </c>
      <c r="AL8" s="191"/>
      <c r="AM8" s="191" t="s">
        <v>52</v>
      </c>
      <c r="AN8" s="191"/>
      <c r="AO8" s="192" t="s">
        <v>310</v>
      </c>
      <c r="AP8" s="193"/>
    </row>
    <row r="9" spans="1:42" ht="84" customHeight="1" x14ac:dyDescent="0.25">
      <c r="A9" s="19"/>
      <c r="B9" s="20" t="s">
        <v>72</v>
      </c>
      <c r="C9" s="57"/>
      <c r="D9" s="127" t="s">
        <v>73</v>
      </c>
      <c r="E9" s="124"/>
      <c r="F9" s="124"/>
      <c r="G9" s="124" t="s">
        <v>74</v>
      </c>
      <c r="H9" s="124"/>
      <c r="I9" s="124"/>
      <c r="J9" s="124"/>
      <c r="K9" s="124"/>
      <c r="L9" s="124"/>
      <c r="M9" s="128"/>
      <c r="N9" s="128"/>
      <c r="O9" s="128"/>
      <c r="P9" s="128"/>
      <c r="Q9" s="128"/>
      <c r="R9" s="128"/>
      <c r="S9" s="129">
        <v>864</v>
      </c>
      <c r="T9" s="129"/>
      <c r="U9" s="130"/>
      <c r="V9" s="127" t="s">
        <v>66</v>
      </c>
      <c r="W9" s="124"/>
      <c r="X9" s="124"/>
      <c r="Y9" s="124"/>
      <c r="Z9" s="124"/>
      <c r="AA9" s="124"/>
      <c r="AB9" s="124" t="s">
        <v>66</v>
      </c>
      <c r="AC9" s="124"/>
      <c r="AD9" s="124"/>
      <c r="AE9" s="124"/>
      <c r="AF9" s="139"/>
      <c r="AG9" s="198" t="s">
        <v>71</v>
      </c>
      <c r="AH9" s="197"/>
      <c r="AI9" s="197" t="s">
        <v>50</v>
      </c>
      <c r="AJ9" s="197"/>
      <c r="AK9" s="191" t="s">
        <v>51</v>
      </c>
      <c r="AL9" s="191"/>
      <c r="AM9" s="191" t="s">
        <v>52</v>
      </c>
      <c r="AN9" s="191"/>
      <c r="AO9" s="192" t="s">
        <v>310</v>
      </c>
      <c r="AP9" s="193"/>
    </row>
    <row r="10" spans="1:42" ht="44.4" x14ac:dyDescent="0.25">
      <c r="A10" s="19"/>
      <c r="B10" s="20" t="s">
        <v>75</v>
      </c>
      <c r="C10" s="57"/>
      <c r="D10" s="127" t="s">
        <v>76</v>
      </c>
      <c r="E10" s="124"/>
      <c r="F10" s="124"/>
      <c r="G10" s="124" t="s">
        <v>55</v>
      </c>
      <c r="H10" s="124"/>
      <c r="I10" s="124"/>
      <c r="J10" s="124"/>
      <c r="K10" s="124"/>
      <c r="L10" s="124"/>
      <c r="M10" s="124"/>
      <c r="N10" s="124"/>
      <c r="O10" s="124"/>
      <c r="P10" s="128"/>
      <c r="Q10" s="128"/>
      <c r="R10" s="128"/>
      <c r="S10" s="124">
        <v>300</v>
      </c>
      <c r="T10" s="124"/>
      <c r="U10" s="139"/>
      <c r="V10" s="127" t="s">
        <v>66</v>
      </c>
      <c r="W10" s="124"/>
      <c r="X10" s="124"/>
      <c r="Y10" s="124"/>
      <c r="Z10" s="124"/>
      <c r="AA10" s="124"/>
      <c r="AB10" s="124" t="s">
        <v>66</v>
      </c>
      <c r="AC10" s="124"/>
      <c r="AD10" s="124"/>
      <c r="AE10" s="124"/>
      <c r="AF10" s="139"/>
      <c r="AG10" s="198" t="s">
        <v>71</v>
      </c>
      <c r="AH10" s="197"/>
      <c r="AI10" s="197" t="s">
        <v>50</v>
      </c>
      <c r="AJ10" s="197"/>
      <c r="AK10" s="191" t="s">
        <v>51</v>
      </c>
      <c r="AL10" s="191"/>
      <c r="AM10" s="191" t="s">
        <v>52</v>
      </c>
      <c r="AN10" s="191"/>
      <c r="AO10" s="192" t="s">
        <v>310</v>
      </c>
      <c r="AP10" s="193"/>
    </row>
    <row r="11" spans="1:42" ht="44.4" x14ac:dyDescent="0.25">
      <c r="A11" s="19"/>
      <c r="B11" s="20"/>
      <c r="C11" s="21"/>
      <c r="D11" s="127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29"/>
      <c r="T11" s="129"/>
      <c r="U11" s="130"/>
      <c r="V11" s="127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40"/>
      <c r="AH11" s="124"/>
      <c r="AI11" s="124"/>
      <c r="AJ11" s="124"/>
      <c r="AK11" s="135"/>
      <c r="AL11" s="135"/>
      <c r="AM11" s="135"/>
      <c r="AN11" s="135"/>
      <c r="AO11" s="136"/>
      <c r="AP11" s="137"/>
    </row>
    <row r="12" spans="1:42" ht="44.4" x14ac:dyDescent="0.25">
      <c r="A12" s="19"/>
      <c r="B12" s="20"/>
      <c r="C12" s="21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45</v>
      </c>
      <c r="D25" s="168"/>
      <c r="E25" s="168"/>
      <c r="F25" s="169"/>
      <c r="G25" s="167" t="s">
        <v>127</v>
      </c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 t="s">
        <v>46</v>
      </c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 t="s">
        <v>46</v>
      </c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BLACK/BLACK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85.2" x14ac:dyDescent="0.25">
      <c r="A36" s="31"/>
      <c r="B36" s="20" t="str">
        <f t="shared" si="0"/>
        <v>AGED WINE/GARNET</v>
      </c>
      <c r="C36" s="87">
        <v>1</v>
      </c>
      <c r="D36" s="40"/>
      <c r="E36" s="41"/>
      <c r="F36" s="42"/>
      <c r="G36" s="39">
        <v>1</v>
      </c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CHINO/SHITAKE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1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1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T&amp;C JQD/BUTTER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topLeftCell="A16" zoomScale="30" zoomScaleNormal="30" workbookViewId="0">
      <selection activeCell="A47" sqref="A47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ht="110.25" customHeight="1" x14ac:dyDescent="0.25">
      <c r="A3" s="8"/>
      <c r="B3" s="108" t="s">
        <v>0</v>
      </c>
      <c r="C3" s="109"/>
      <c r="D3" s="239" t="s">
        <v>41</v>
      </c>
      <c r="E3" s="239"/>
      <c r="F3" s="239"/>
      <c r="G3" s="239"/>
      <c r="H3" s="239"/>
      <c r="I3" s="239"/>
      <c r="J3" s="239"/>
      <c r="K3" s="240" t="s">
        <v>1</v>
      </c>
      <c r="L3" s="240"/>
      <c r="M3" s="240"/>
      <c r="N3" s="240"/>
      <c r="O3" s="239"/>
      <c r="P3" s="239"/>
      <c r="Q3" s="239"/>
      <c r="R3" s="239"/>
      <c r="S3" s="239"/>
      <c r="T3" s="239"/>
      <c r="U3" s="239"/>
      <c r="V3" s="239"/>
      <c r="W3" s="239"/>
      <c r="X3" s="239"/>
      <c r="Y3" s="239"/>
      <c r="Z3" s="239"/>
      <c r="AA3" s="239"/>
      <c r="AB3" s="241" t="s">
        <v>2</v>
      </c>
      <c r="AC3" s="241"/>
      <c r="AD3" s="241"/>
      <c r="AE3" s="241"/>
      <c r="AF3" s="241"/>
      <c r="AG3" s="239" t="s">
        <v>42</v>
      </c>
      <c r="AH3" s="239"/>
      <c r="AI3" s="239"/>
      <c r="AJ3" s="239"/>
      <c r="AK3" s="239"/>
      <c r="AL3" s="239"/>
      <c r="AM3" s="239"/>
      <c r="AN3" s="227" t="s">
        <v>3</v>
      </c>
      <c r="AO3" s="229" t="s">
        <v>169</v>
      </c>
      <c r="AP3" s="230"/>
    </row>
    <row r="4" spans="1:42" ht="100.5" customHeight="1" thickBot="1" x14ac:dyDescent="0.3">
      <c r="A4" s="8"/>
      <c r="B4" s="233" t="s">
        <v>4</v>
      </c>
      <c r="C4" s="234"/>
      <c r="D4" s="235"/>
      <c r="E4" s="235"/>
      <c r="F4" s="235"/>
      <c r="G4" s="235"/>
      <c r="H4" s="235"/>
      <c r="I4" s="235"/>
      <c r="J4" s="235"/>
      <c r="K4" s="236" t="s">
        <v>5</v>
      </c>
      <c r="L4" s="236"/>
      <c r="M4" s="236"/>
      <c r="N4" s="236"/>
      <c r="O4" s="237" t="s">
        <v>282</v>
      </c>
      <c r="P4" s="237"/>
      <c r="Q4" s="237"/>
      <c r="R4" s="237"/>
      <c r="S4" s="237"/>
      <c r="T4" s="237"/>
      <c r="U4" s="237"/>
      <c r="V4" s="237"/>
      <c r="W4" s="237"/>
      <c r="X4" s="237"/>
      <c r="Y4" s="237"/>
      <c r="Z4" s="237"/>
      <c r="AA4" s="237"/>
      <c r="AB4" s="238" t="s">
        <v>6</v>
      </c>
      <c r="AC4" s="238"/>
      <c r="AD4" s="238"/>
      <c r="AE4" s="238"/>
      <c r="AF4" s="238"/>
      <c r="AG4" s="237" t="s">
        <v>44</v>
      </c>
      <c r="AH4" s="237"/>
      <c r="AI4" s="237"/>
      <c r="AJ4" s="237"/>
      <c r="AK4" s="237"/>
      <c r="AL4" s="237"/>
      <c r="AM4" s="237"/>
      <c r="AN4" s="228"/>
      <c r="AO4" s="231"/>
      <c r="AP4" s="232"/>
    </row>
    <row r="5" spans="1:42" ht="38.4" thickBot="1" x14ac:dyDescent="0.3">
      <c r="A5" s="8"/>
      <c r="B5" s="9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1"/>
      <c r="X5" s="11"/>
      <c r="Y5" s="11"/>
      <c r="Z5" s="11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2"/>
      <c r="AN5" s="12"/>
      <c r="AO5" s="11"/>
      <c r="AP5" s="13"/>
    </row>
    <row r="6" spans="1:42" ht="60.6" thickBot="1" x14ac:dyDescent="0.3">
      <c r="A6" s="123"/>
      <c r="B6" s="69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47.75" customHeight="1" x14ac:dyDescent="0.25">
      <c r="A7" s="123"/>
      <c r="B7" s="17"/>
      <c r="C7" s="18"/>
      <c r="D7" s="138" t="s">
        <v>306</v>
      </c>
      <c r="E7" s="113"/>
      <c r="F7" s="114"/>
      <c r="G7" s="113"/>
      <c r="H7" s="113"/>
      <c r="I7" s="114"/>
      <c r="J7" s="113"/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4" x14ac:dyDescent="0.25">
      <c r="A8" s="19"/>
      <c r="B8" s="20" t="s">
        <v>47</v>
      </c>
      <c r="C8" s="21" t="s">
        <v>48</v>
      </c>
      <c r="D8" s="127" t="s">
        <v>49</v>
      </c>
      <c r="E8" s="124"/>
      <c r="F8" s="124"/>
      <c r="G8" s="124"/>
      <c r="H8" s="124"/>
      <c r="I8" s="124"/>
      <c r="J8" s="124"/>
      <c r="K8" s="124"/>
      <c r="L8" s="124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98" t="s">
        <v>49</v>
      </c>
      <c r="AH8" s="197"/>
      <c r="AI8" s="197" t="s">
        <v>50</v>
      </c>
      <c r="AJ8" s="197"/>
      <c r="AK8" s="191" t="s">
        <v>51</v>
      </c>
      <c r="AL8" s="191"/>
      <c r="AM8" s="191" t="s">
        <v>52</v>
      </c>
      <c r="AN8" s="191"/>
      <c r="AO8" s="192" t="s">
        <v>310</v>
      </c>
      <c r="AP8" s="193"/>
    </row>
    <row r="9" spans="1:42" ht="44.4" x14ac:dyDescent="0.25">
      <c r="A9" s="19"/>
      <c r="B9" s="20" t="s">
        <v>55</v>
      </c>
      <c r="C9" s="21" t="s">
        <v>60</v>
      </c>
      <c r="D9" s="141" t="s">
        <v>55</v>
      </c>
      <c r="E9" s="142"/>
      <c r="F9" s="140"/>
      <c r="G9" s="124"/>
      <c r="H9" s="124"/>
      <c r="I9" s="124"/>
      <c r="J9" s="124"/>
      <c r="K9" s="124"/>
      <c r="L9" s="124"/>
      <c r="M9" s="128"/>
      <c r="N9" s="128"/>
      <c r="O9" s="128"/>
      <c r="P9" s="128"/>
      <c r="Q9" s="128"/>
      <c r="R9" s="128"/>
      <c r="S9" s="129">
        <v>300</v>
      </c>
      <c r="T9" s="129"/>
      <c r="U9" s="130"/>
      <c r="V9" s="127" t="s">
        <v>66</v>
      </c>
      <c r="W9" s="124"/>
      <c r="X9" s="124"/>
      <c r="Y9" s="124"/>
      <c r="Z9" s="124"/>
      <c r="AA9" s="124"/>
      <c r="AB9" s="124" t="s">
        <v>66</v>
      </c>
      <c r="AC9" s="124"/>
      <c r="AD9" s="124"/>
      <c r="AE9" s="124"/>
      <c r="AF9" s="139"/>
      <c r="AG9" s="198" t="s">
        <v>71</v>
      </c>
      <c r="AH9" s="197"/>
      <c r="AI9" s="197" t="s">
        <v>50</v>
      </c>
      <c r="AJ9" s="197"/>
      <c r="AK9" s="191" t="s">
        <v>51</v>
      </c>
      <c r="AL9" s="191"/>
      <c r="AM9" s="191" t="s">
        <v>52</v>
      </c>
      <c r="AN9" s="191"/>
      <c r="AO9" s="192" t="s">
        <v>310</v>
      </c>
      <c r="AP9" s="193"/>
    </row>
    <row r="10" spans="1:42" ht="44.4" x14ac:dyDescent="0.25">
      <c r="A10" s="19"/>
      <c r="B10" s="20" t="s">
        <v>74</v>
      </c>
      <c r="C10" s="21" t="s">
        <v>126</v>
      </c>
      <c r="D10" s="127" t="s">
        <v>74</v>
      </c>
      <c r="E10" s="124"/>
      <c r="F10" s="124"/>
      <c r="G10" s="124"/>
      <c r="H10" s="124"/>
      <c r="I10" s="124"/>
      <c r="J10" s="124"/>
      <c r="K10" s="124"/>
      <c r="L10" s="124"/>
      <c r="M10" s="124"/>
      <c r="N10" s="124"/>
      <c r="O10" s="124"/>
      <c r="P10" s="124"/>
      <c r="Q10" s="124"/>
      <c r="R10" s="124"/>
      <c r="S10" s="124">
        <v>864</v>
      </c>
      <c r="T10" s="124"/>
      <c r="U10" s="139"/>
      <c r="V10" s="127" t="s">
        <v>66</v>
      </c>
      <c r="W10" s="124"/>
      <c r="X10" s="124"/>
      <c r="Y10" s="124"/>
      <c r="Z10" s="124"/>
      <c r="AA10" s="124"/>
      <c r="AB10" s="124" t="s">
        <v>66</v>
      </c>
      <c r="AC10" s="124"/>
      <c r="AD10" s="124"/>
      <c r="AE10" s="124"/>
      <c r="AF10" s="139"/>
      <c r="AG10" s="198" t="s">
        <v>71</v>
      </c>
      <c r="AH10" s="197"/>
      <c r="AI10" s="197" t="s">
        <v>50</v>
      </c>
      <c r="AJ10" s="197"/>
      <c r="AK10" s="191" t="s">
        <v>51</v>
      </c>
      <c r="AL10" s="191"/>
      <c r="AM10" s="191" t="s">
        <v>52</v>
      </c>
      <c r="AN10" s="191"/>
      <c r="AO10" s="192" t="s">
        <v>310</v>
      </c>
      <c r="AP10" s="193"/>
    </row>
    <row r="11" spans="1:42" ht="44.4" x14ac:dyDescent="0.25">
      <c r="A11" s="19"/>
      <c r="B11" s="20" t="s">
        <v>57</v>
      </c>
      <c r="C11" s="21" t="s">
        <v>62</v>
      </c>
      <c r="D11" s="141" t="s">
        <v>57</v>
      </c>
      <c r="E11" s="142"/>
      <c r="F11" s="140"/>
      <c r="G11" s="124"/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43" t="s">
        <v>212</v>
      </c>
      <c r="T11" s="143"/>
      <c r="U11" s="144"/>
      <c r="V11" s="127" t="s">
        <v>66</v>
      </c>
      <c r="W11" s="124"/>
      <c r="X11" s="124"/>
      <c r="Y11" s="124"/>
      <c r="Z11" s="124"/>
      <c r="AA11" s="124"/>
      <c r="AB11" s="124" t="s">
        <v>66</v>
      </c>
      <c r="AC11" s="124"/>
      <c r="AD11" s="124"/>
      <c r="AE11" s="124"/>
      <c r="AF11" s="139"/>
      <c r="AG11" s="198" t="s">
        <v>71</v>
      </c>
      <c r="AH11" s="197"/>
      <c r="AI11" s="197" t="s">
        <v>50</v>
      </c>
      <c r="AJ11" s="197"/>
      <c r="AK11" s="191" t="s">
        <v>51</v>
      </c>
      <c r="AL11" s="191"/>
      <c r="AM11" s="191" t="s">
        <v>52</v>
      </c>
      <c r="AN11" s="191"/>
      <c r="AO11" s="192" t="s">
        <v>310</v>
      </c>
      <c r="AP11" s="193"/>
    </row>
    <row r="12" spans="1:42" ht="44.25" customHeight="1" x14ac:dyDescent="0.25">
      <c r="A12" s="19"/>
      <c r="B12" s="20" t="s">
        <v>58</v>
      </c>
      <c r="C12" s="21" t="s">
        <v>63</v>
      </c>
      <c r="D12" s="141" t="s">
        <v>58</v>
      </c>
      <c r="E12" s="142"/>
      <c r="F12" s="140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>
        <v>311</v>
      </c>
      <c r="T12" s="124"/>
      <c r="U12" s="139"/>
      <c r="V12" s="127" t="s">
        <v>66</v>
      </c>
      <c r="W12" s="124"/>
      <c r="X12" s="124"/>
      <c r="Y12" s="124"/>
      <c r="Z12" s="124"/>
      <c r="AA12" s="124"/>
      <c r="AB12" s="124" t="s">
        <v>66</v>
      </c>
      <c r="AC12" s="124"/>
      <c r="AD12" s="124"/>
      <c r="AE12" s="124"/>
      <c r="AF12" s="139"/>
      <c r="AG12" s="198" t="s">
        <v>358</v>
      </c>
      <c r="AH12" s="197"/>
      <c r="AI12" s="197" t="s">
        <v>50</v>
      </c>
      <c r="AJ12" s="197"/>
      <c r="AK12" s="191" t="s">
        <v>51</v>
      </c>
      <c r="AL12" s="191"/>
      <c r="AM12" s="191" t="s">
        <v>52</v>
      </c>
      <c r="AN12" s="191"/>
      <c r="AO12" s="192" t="s">
        <v>310</v>
      </c>
      <c r="AP12" s="193"/>
    </row>
    <row r="13" spans="1:42" ht="44.4" x14ac:dyDescent="0.25">
      <c r="A13" s="19"/>
      <c r="B13" s="20"/>
      <c r="C13" s="21"/>
      <c r="D13" s="141"/>
      <c r="E13" s="142"/>
      <c r="F13" s="140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35"/>
      <c r="AL13" s="135"/>
      <c r="AM13" s="135"/>
      <c r="AN13" s="135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35"/>
      <c r="AL14" s="135"/>
      <c r="AM14" s="135"/>
      <c r="AN14" s="135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45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BLACK/GOLD</v>
      </c>
      <c r="C35" s="39">
        <v>1</v>
      </c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SHITAKE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GARNET</v>
      </c>
      <c r="C37" s="39">
        <v>1</v>
      </c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 t="str">
        <f t="shared" si="0"/>
        <v>OLIVE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 t="str">
        <f t="shared" si="0"/>
        <v>STEEL BLUE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2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70"/>
      <c r="C57" s="188" t="str">
        <f>AG4</f>
        <v>ROCKY ROAD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topLeftCell="AA1" zoomScale="40" zoomScaleNormal="40" workbookViewId="0">
      <selection activeCell="AO3" sqref="AO3:AP4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39.66406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ht="110.25" customHeight="1" x14ac:dyDescent="0.25">
      <c r="A3" s="8"/>
      <c r="B3" s="108" t="s">
        <v>0</v>
      </c>
      <c r="C3" s="109"/>
      <c r="D3" s="239" t="s">
        <v>41</v>
      </c>
      <c r="E3" s="239"/>
      <c r="F3" s="239"/>
      <c r="G3" s="239"/>
      <c r="H3" s="239"/>
      <c r="I3" s="239"/>
      <c r="J3" s="239"/>
      <c r="K3" s="240" t="s">
        <v>1</v>
      </c>
      <c r="L3" s="240"/>
      <c r="M3" s="240"/>
      <c r="N3" s="240"/>
      <c r="O3" s="239"/>
      <c r="P3" s="239"/>
      <c r="Q3" s="239"/>
      <c r="R3" s="239"/>
      <c r="S3" s="239"/>
      <c r="T3" s="239"/>
      <c r="U3" s="239"/>
      <c r="V3" s="239"/>
      <c r="W3" s="239"/>
      <c r="X3" s="239"/>
      <c r="Y3" s="239"/>
      <c r="Z3" s="239"/>
      <c r="AA3" s="239"/>
      <c r="AB3" s="241" t="s">
        <v>2</v>
      </c>
      <c r="AC3" s="241"/>
      <c r="AD3" s="241"/>
      <c r="AE3" s="241"/>
      <c r="AF3" s="241"/>
      <c r="AG3" s="239" t="s">
        <v>42</v>
      </c>
      <c r="AH3" s="239"/>
      <c r="AI3" s="239"/>
      <c r="AJ3" s="239"/>
      <c r="AK3" s="239"/>
      <c r="AL3" s="239"/>
      <c r="AM3" s="239"/>
      <c r="AN3" s="227" t="s">
        <v>3</v>
      </c>
      <c r="AO3" s="229" t="s">
        <v>54</v>
      </c>
      <c r="AP3" s="230"/>
    </row>
    <row r="4" spans="1:42" ht="100.5" customHeight="1" thickBot="1" x14ac:dyDescent="0.3">
      <c r="A4" s="8"/>
      <c r="B4" s="233" t="s">
        <v>4</v>
      </c>
      <c r="C4" s="234"/>
      <c r="D4" s="235"/>
      <c r="E4" s="235"/>
      <c r="F4" s="235"/>
      <c r="G4" s="235"/>
      <c r="H4" s="235"/>
      <c r="I4" s="235"/>
      <c r="J4" s="235"/>
      <c r="K4" s="236" t="s">
        <v>5</v>
      </c>
      <c r="L4" s="236"/>
      <c r="M4" s="236"/>
      <c r="N4" s="236"/>
      <c r="O4" s="237" t="s">
        <v>263</v>
      </c>
      <c r="P4" s="237"/>
      <c r="Q4" s="237"/>
      <c r="R4" s="237"/>
      <c r="S4" s="237"/>
      <c r="T4" s="237"/>
      <c r="U4" s="237"/>
      <c r="V4" s="237"/>
      <c r="W4" s="237"/>
      <c r="X4" s="237"/>
      <c r="Y4" s="237"/>
      <c r="Z4" s="237"/>
      <c r="AA4" s="237"/>
      <c r="AB4" s="238" t="s">
        <v>6</v>
      </c>
      <c r="AC4" s="238"/>
      <c r="AD4" s="238"/>
      <c r="AE4" s="238"/>
      <c r="AF4" s="238"/>
      <c r="AG4" s="237" t="s">
        <v>191</v>
      </c>
      <c r="AH4" s="237"/>
      <c r="AI4" s="237"/>
      <c r="AJ4" s="237"/>
      <c r="AK4" s="237"/>
      <c r="AL4" s="237"/>
      <c r="AM4" s="237"/>
      <c r="AN4" s="228"/>
      <c r="AO4" s="231"/>
      <c r="AP4" s="232"/>
    </row>
    <row r="5" spans="1:42" ht="38.4" thickBot="1" x14ac:dyDescent="0.3">
      <c r="A5" s="8"/>
      <c r="B5" s="9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1"/>
      <c r="X5" s="11"/>
      <c r="Y5" s="11"/>
      <c r="Z5" s="11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2"/>
      <c r="AN5" s="12"/>
      <c r="AO5" s="11"/>
      <c r="AP5" s="13"/>
    </row>
    <row r="6" spans="1:42" ht="60.6" thickBot="1" x14ac:dyDescent="0.3">
      <c r="A6" s="123"/>
      <c r="B6" s="69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72.5" customHeight="1" x14ac:dyDescent="0.25">
      <c r="A7" s="123"/>
      <c r="B7" s="17"/>
      <c r="C7" s="18"/>
      <c r="D7" s="221" t="s">
        <v>236</v>
      </c>
      <c r="E7" s="219"/>
      <c r="F7" s="220"/>
      <c r="G7" s="219" t="s">
        <v>238</v>
      </c>
      <c r="H7" s="219"/>
      <c r="I7" s="220"/>
      <c r="J7" s="113"/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25" customHeight="1" x14ac:dyDescent="0.25">
      <c r="A8" s="19"/>
      <c r="B8" s="20" t="s">
        <v>96</v>
      </c>
      <c r="C8" s="21" t="s">
        <v>97</v>
      </c>
      <c r="D8" s="127" t="s">
        <v>49</v>
      </c>
      <c r="E8" s="124"/>
      <c r="F8" s="124"/>
      <c r="G8" s="124" t="s">
        <v>49</v>
      </c>
      <c r="H8" s="124"/>
      <c r="I8" s="124"/>
      <c r="J8" s="124"/>
      <c r="K8" s="124"/>
      <c r="L8" s="124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98" t="s">
        <v>49</v>
      </c>
      <c r="AH8" s="197"/>
      <c r="AI8" s="197" t="s">
        <v>50</v>
      </c>
      <c r="AJ8" s="197"/>
      <c r="AK8" s="191" t="s">
        <v>86</v>
      </c>
      <c r="AL8" s="191"/>
      <c r="AM8" s="191" t="s">
        <v>86</v>
      </c>
      <c r="AN8" s="191"/>
      <c r="AO8" s="191" t="s">
        <v>86</v>
      </c>
      <c r="AP8" s="191"/>
    </row>
    <row r="9" spans="1:42" ht="44.25" customHeight="1" x14ac:dyDescent="0.25">
      <c r="A9" s="19"/>
      <c r="B9" s="20" t="s">
        <v>55</v>
      </c>
      <c r="C9" s="21" t="s">
        <v>60</v>
      </c>
      <c r="D9" s="141" t="s">
        <v>55</v>
      </c>
      <c r="E9" s="142"/>
      <c r="F9" s="140"/>
      <c r="G9" s="269" t="s">
        <v>76</v>
      </c>
      <c r="H9" s="142"/>
      <c r="I9" s="140"/>
      <c r="J9" s="269"/>
      <c r="K9" s="142"/>
      <c r="L9" s="140"/>
      <c r="M9" s="333"/>
      <c r="N9" s="334"/>
      <c r="O9" s="335"/>
      <c r="P9" s="333"/>
      <c r="Q9" s="334"/>
      <c r="R9" s="335"/>
      <c r="S9" s="270">
        <v>300</v>
      </c>
      <c r="T9" s="336"/>
      <c r="U9" s="337"/>
      <c r="V9" s="141" t="s">
        <v>66</v>
      </c>
      <c r="W9" s="142"/>
      <c r="X9" s="140"/>
      <c r="Y9" s="269"/>
      <c r="Z9" s="142"/>
      <c r="AA9" s="140"/>
      <c r="AB9" s="269" t="s">
        <v>66</v>
      </c>
      <c r="AC9" s="142"/>
      <c r="AD9" s="140"/>
      <c r="AE9" s="269"/>
      <c r="AF9" s="331"/>
      <c r="AG9" s="339" t="s">
        <v>71</v>
      </c>
      <c r="AH9" s="198"/>
      <c r="AI9" s="338" t="s">
        <v>50</v>
      </c>
      <c r="AJ9" s="198"/>
      <c r="AK9" s="327" t="s">
        <v>86</v>
      </c>
      <c r="AL9" s="328"/>
      <c r="AM9" s="327" t="s">
        <v>86</v>
      </c>
      <c r="AN9" s="328"/>
      <c r="AO9" s="327" t="s">
        <v>86</v>
      </c>
      <c r="AP9" s="328"/>
    </row>
    <row r="10" spans="1:42" ht="44.25" customHeight="1" x14ac:dyDescent="0.25">
      <c r="A10" s="19"/>
      <c r="B10" s="20" t="s">
        <v>58</v>
      </c>
      <c r="C10" s="21" t="s">
        <v>63</v>
      </c>
      <c r="D10" s="141" t="s">
        <v>58</v>
      </c>
      <c r="E10" s="142"/>
      <c r="F10" s="140"/>
      <c r="G10" s="124" t="s">
        <v>49</v>
      </c>
      <c r="H10" s="124"/>
      <c r="I10" s="124"/>
      <c r="J10" s="124"/>
      <c r="K10" s="124"/>
      <c r="L10" s="124"/>
      <c r="M10" s="124"/>
      <c r="N10" s="124"/>
      <c r="O10" s="124"/>
      <c r="P10" s="124"/>
      <c r="Q10" s="124"/>
      <c r="R10" s="124"/>
      <c r="S10" s="124">
        <v>311</v>
      </c>
      <c r="T10" s="124"/>
      <c r="U10" s="139"/>
      <c r="V10" s="127" t="s">
        <v>93</v>
      </c>
      <c r="W10" s="124"/>
      <c r="X10" s="124"/>
      <c r="Y10" s="124"/>
      <c r="Z10" s="124"/>
      <c r="AA10" s="124"/>
      <c r="AB10" s="124" t="s">
        <v>93</v>
      </c>
      <c r="AC10" s="124"/>
      <c r="AD10" s="124"/>
      <c r="AE10" s="124"/>
      <c r="AF10" s="139"/>
      <c r="AG10" s="198" t="s">
        <v>358</v>
      </c>
      <c r="AH10" s="197"/>
      <c r="AI10" s="197" t="s">
        <v>50</v>
      </c>
      <c r="AJ10" s="197"/>
      <c r="AK10" s="191" t="s">
        <v>86</v>
      </c>
      <c r="AL10" s="191"/>
      <c r="AM10" s="191" t="s">
        <v>86</v>
      </c>
      <c r="AN10" s="191"/>
      <c r="AO10" s="191" t="s">
        <v>86</v>
      </c>
      <c r="AP10" s="191"/>
    </row>
    <row r="11" spans="1:42" ht="44.25" customHeight="1" x14ac:dyDescent="0.25">
      <c r="A11" s="19"/>
      <c r="B11" s="20" t="s">
        <v>74</v>
      </c>
      <c r="C11" s="21" t="s">
        <v>126</v>
      </c>
      <c r="D11" s="141" t="s">
        <v>74</v>
      </c>
      <c r="E11" s="142"/>
      <c r="F11" s="140"/>
      <c r="G11" s="124" t="s">
        <v>49</v>
      </c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24">
        <v>864</v>
      </c>
      <c r="T11" s="124"/>
      <c r="U11" s="139"/>
      <c r="V11" s="127" t="s">
        <v>66</v>
      </c>
      <c r="W11" s="124"/>
      <c r="X11" s="124"/>
      <c r="Y11" s="124"/>
      <c r="Z11" s="124"/>
      <c r="AA11" s="124"/>
      <c r="AB11" s="124" t="s">
        <v>66</v>
      </c>
      <c r="AC11" s="124"/>
      <c r="AD11" s="124"/>
      <c r="AE11" s="124"/>
      <c r="AF11" s="139"/>
      <c r="AG11" s="198" t="s">
        <v>71</v>
      </c>
      <c r="AH11" s="197"/>
      <c r="AI11" s="197" t="s">
        <v>50</v>
      </c>
      <c r="AJ11" s="197"/>
      <c r="AK11" s="191" t="s">
        <v>86</v>
      </c>
      <c r="AL11" s="191"/>
      <c r="AM11" s="191" t="s">
        <v>86</v>
      </c>
      <c r="AN11" s="191"/>
      <c r="AO11" s="191" t="s">
        <v>86</v>
      </c>
      <c r="AP11" s="191"/>
    </row>
    <row r="12" spans="1:42" ht="44.4" x14ac:dyDescent="0.25">
      <c r="A12" s="19"/>
      <c r="B12" s="20"/>
      <c r="C12" s="21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149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BLACK/SILVER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SHITAKE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STEEL BLUE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 t="str">
        <f t="shared" si="0"/>
        <v>GARNET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0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70"/>
      <c r="C57" s="188" t="str">
        <f>AG4</f>
        <v>NEW BUBBLE LAMB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topLeftCell="AE1" zoomScale="55" zoomScaleNormal="55" workbookViewId="0">
      <selection activeCell="AO3" sqref="AO3:AP4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ht="110.25" customHeight="1" x14ac:dyDescent="0.25">
      <c r="A3" s="8"/>
      <c r="B3" s="108" t="s">
        <v>0</v>
      </c>
      <c r="C3" s="109"/>
      <c r="D3" s="239" t="s">
        <v>41</v>
      </c>
      <c r="E3" s="239"/>
      <c r="F3" s="239"/>
      <c r="G3" s="239"/>
      <c r="H3" s="239"/>
      <c r="I3" s="239"/>
      <c r="J3" s="239"/>
      <c r="K3" s="240" t="s">
        <v>1</v>
      </c>
      <c r="L3" s="240"/>
      <c r="M3" s="240"/>
      <c r="N3" s="240"/>
      <c r="O3" s="239"/>
      <c r="P3" s="239"/>
      <c r="Q3" s="239"/>
      <c r="R3" s="239"/>
      <c r="S3" s="239"/>
      <c r="T3" s="239"/>
      <c r="U3" s="239"/>
      <c r="V3" s="239"/>
      <c r="W3" s="239"/>
      <c r="X3" s="239"/>
      <c r="Y3" s="239"/>
      <c r="Z3" s="239"/>
      <c r="AA3" s="239"/>
      <c r="AB3" s="241" t="s">
        <v>2</v>
      </c>
      <c r="AC3" s="241"/>
      <c r="AD3" s="241"/>
      <c r="AE3" s="241"/>
      <c r="AF3" s="241"/>
      <c r="AG3" s="239" t="s">
        <v>42</v>
      </c>
      <c r="AH3" s="239"/>
      <c r="AI3" s="239"/>
      <c r="AJ3" s="239"/>
      <c r="AK3" s="239"/>
      <c r="AL3" s="239"/>
      <c r="AM3" s="239"/>
      <c r="AN3" s="227" t="s">
        <v>3</v>
      </c>
      <c r="AO3" s="229" t="s">
        <v>54</v>
      </c>
      <c r="AP3" s="230"/>
    </row>
    <row r="4" spans="1:42" ht="100.5" customHeight="1" thickBot="1" x14ac:dyDescent="0.3">
      <c r="A4" s="8"/>
      <c r="B4" s="233" t="s">
        <v>4</v>
      </c>
      <c r="C4" s="234"/>
      <c r="D4" s="235"/>
      <c r="E4" s="235"/>
      <c r="F4" s="235"/>
      <c r="G4" s="235"/>
      <c r="H4" s="235"/>
      <c r="I4" s="235"/>
      <c r="J4" s="235"/>
      <c r="K4" s="236" t="s">
        <v>5</v>
      </c>
      <c r="L4" s="236"/>
      <c r="M4" s="236"/>
      <c r="N4" s="236"/>
      <c r="O4" s="237" t="s">
        <v>263</v>
      </c>
      <c r="P4" s="237"/>
      <c r="Q4" s="237"/>
      <c r="R4" s="237"/>
      <c r="S4" s="237"/>
      <c r="T4" s="237"/>
      <c r="U4" s="237"/>
      <c r="V4" s="237"/>
      <c r="W4" s="237"/>
      <c r="X4" s="237"/>
      <c r="Y4" s="237"/>
      <c r="Z4" s="237"/>
      <c r="AA4" s="237"/>
      <c r="AB4" s="238" t="s">
        <v>6</v>
      </c>
      <c r="AC4" s="238"/>
      <c r="AD4" s="238"/>
      <c r="AE4" s="238"/>
      <c r="AF4" s="238"/>
      <c r="AG4" s="237" t="s">
        <v>264</v>
      </c>
      <c r="AH4" s="237"/>
      <c r="AI4" s="237"/>
      <c r="AJ4" s="237"/>
      <c r="AK4" s="237"/>
      <c r="AL4" s="237"/>
      <c r="AM4" s="237"/>
      <c r="AN4" s="228"/>
      <c r="AO4" s="231"/>
      <c r="AP4" s="232"/>
    </row>
    <row r="5" spans="1:42" ht="38.4" thickBot="1" x14ac:dyDescent="0.3">
      <c r="A5" s="8"/>
      <c r="B5" s="9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1"/>
      <c r="X5" s="11"/>
      <c r="Y5" s="11"/>
      <c r="Z5" s="11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2"/>
      <c r="AN5" s="12"/>
      <c r="AO5" s="11"/>
      <c r="AP5" s="13"/>
    </row>
    <row r="6" spans="1:42" ht="60.6" thickBot="1" x14ac:dyDescent="0.3">
      <c r="A6" s="123"/>
      <c r="B6" s="69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71" customHeight="1" x14ac:dyDescent="0.25">
      <c r="A7" s="123"/>
      <c r="B7" s="17"/>
      <c r="C7" s="18"/>
      <c r="D7" s="138" t="s">
        <v>326</v>
      </c>
      <c r="E7" s="113"/>
      <c r="F7" s="114"/>
      <c r="G7" s="219" t="s">
        <v>238</v>
      </c>
      <c r="H7" s="219"/>
      <c r="I7" s="220"/>
      <c r="J7" s="113"/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4" x14ac:dyDescent="0.25">
      <c r="A8" s="19"/>
      <c r="B8" s="20" t="s">
        <v>90</v>
      </c>
      <c r="C8" s="21" t="s">
        <v>91</v>
      </c>
      <c r="D8" s="127" t="s">
        <v>49</v>
      </c>
      <c r="E8" s="124"/>
      <c r="F8" s="124"/>
      <c r="G8" s="124" t="s">
        <v>49</v>
      </c>
      <c r="H8" s="124"/>
      <c r="I8" s="124"/>
      <c r="J8" s="124"/>
      <c r="K8" s="124"/>
      <c r="L8" s="124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98" t="s">
        <v>49</v>
      </c>
      <c r="AH8" s="197"/>
      <c r="AI8" s="197" t="s">
        <v>50</v>
      </c>
      <c r="AJ8" s="197"/>
      <c r="AK8" s="191" t="s">
        <v>86</v>
      </c>
      <c r="AL8" s="191"/>
      <c r="AM8" s="191" t="s">
        <v>87</v>
      </c>
      <c r="AN8" s="191"/>
      <c r="AO8" s="191" t="s">
        <v>87</v>
      </c>
      <c r="AP8" s="191"/>
    </row>
    <row r="9" spans="1:42" ht="44.4" x14ac:dyDescent="0.25">
      <c r="A9" s="19"/>
      <c r="B9" s="20" t="s">
        <v>55</v>
      </c>
      <c r="C9" s="21" t="s">
        <v>60</v>
      </c>
      <c r="D9" s="141" t="s">
        <v>55</v>
      </c>
      <c r="E9" s="142"/>
      <c r="F9" s="140"/>
      <c r="G9" s="269" t="s">
        <v>76</v>
      </c>
      <c r="H9" s="142"/>
      <c r="I9" s="140"/>
      <c r="J9" s="269"/>
      <c r="K9" s="142"/>
      <c r="L9" s="140"/>
      <c r="M9" s="333"/>
      <c r="N9" s="334"/>
      <c r="O9" s="335"/>
      <c r="P9" s="333"/>
      <c r="Q9" s="334"/>
      <c r="R9" s="335"/>
      <c r="S9" s="270">
        <v>300</v>
      </c>
      <c r="T9" s="336"/>
      <c r="U9" s="337"/>
      <c r="V9" s="141" t="s">
        <v>93</v>
      </c>
      <c r="W9" s="142"/>
      <c r="X9" s="140"/>
      <c r="Y9" s="269"/>
      <c r="Z9" s="142"/>
      <c r="AA9" s="140"/>
      <c r="AB9" s="269" t="s">
        <v>93</v>
      </c>
      <c r="AC9" s="142"/>
      <c r="AD9" s="140"/>
      <c r="AE9" s="269"/>
      <c r="AF9" s="331"/>
      <c r="AG9" s="339" t="s">
        <v>71</v>
      </c>
      <c r="AH9" s="198"/>
      <c r="AI9" s="338" t="s">
        <v>50</v>
      </c>
      <c r="AJ9" s="198"/>
      <c r="AK9" s="327" t="s">
        <v>86</v>
      </c>
      <c r="AL9" s="328"/>
      <c r="AM9" s="327" t="s">
        <v>87</v>
      </c>
      <c r="AN9" s="328"/>
      <c r="AO9" s="327" t="s">
        <v>87</v>
      </c>
      <c r="AP9" s="328"/>
    </row>
    <row r="10" spans="1:42" ht="44.4" x14ac:dyDescent="0.25">
      <c r="A10" s="19"/>
      <c r="B10" s="20" t="s">
        <v>74</v>
      </c>
      <c r="C10" s="21" t="s">
        <v>126</v>
      </c>
      <c r="D10" s="141" t="s">
        <v>74</v>
      </c>
      <c r="E10" s="142"/>
      <c r="F10" s="140"/>
      <c r="G10" s="124" t="s">
        <v>49</v>
      </c>
      <c r="H10" s="124"/>
      <c r="I10" s="124"/>
      <c r="J10" s="124"/>
      <c r="K10" s="124"/>
      <c r="L10" s="124"/>
      <c r="M10" s="124"/>
      <c r="N10" s="124"/>
      <c r="O10" s="124"/>
      <c r="P10" s="128"/>
      <c r="Q10" s="128"/>
      <c r="R10" s="128"/>
      <c r="S10" s="124">
        <v>864</v>
      </c>
      <c r="T10" s="124"/>
      <c r="U10" s="139"/>
      <c r="V10" s="127" t="s">
        <v>93</v>
      </c>
      <c r="W10" s="124"/>
      <c r="X10" s="124"/>
      <c r="Y10" s="124"/>
      <c r="Z10" s="124"/>
      <c r="AA10" s="124"/>
      <c r="AB10" s="124" t="s">
        <v>93</v>
      </c>
      <c r="AC10" s="124"/>
      <c r="AD10" s="124"/>
      <c r="AE10" s="124"/>
      <c r="AF10" s="139"/>
      <c r="AG10" s="198" t="s">
        <v>71</v>
      </c>
      <c r="AH10" s="197"/>
      <c r="AI10" s="197" t="s">
        <v>50</v>
      </c>
      <c r="AJ10" s="197"/>
      <c r="AK10" s="191" t="s">
        <v>86</v>
      </c>
      <c r="AL10" s="191"/>
      <c r="AM10" s="191" t="s">
        <v>87</v>
      </c>
      <c r="AN10" s="191"/>
      <c r="AO10" s="191" t="s">
        <v>87</v>
      </c>
      <c r="AP10" s="191"/>
    </row>
    <row r="11" spans="1:42" ht="44.4" x14ac:dyDescent="0.25">
      <c r="A11" s="19"/>
      <c r="B11" s="20"/>
      <c r="C11" s="21"/>
      <c r="D11" s="141"/>
      <c r="E11" s="142"/>
      <c r="F11" s="140"/>
      <c r="G11" s="124"/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24"/>
      <c r="T11" s="124"/>
      <c r="U11" s="139"/>
      <c r="V11" s="127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40"/>
      <c r="AH11" s="124"/>
      <c r="AI11" s="124"/>
      <c r="AJ11" s="124"/>
      <c r="AK11" s="135"/>
      <c r="AL11" s="135"/>
      <c r="AM11" s="135"/>
      <c r="AN11" s="135"/>
      <c r="AO11" s="136"/>
      <c r="AP11" s="137"/>
    </row>
    <row r="12" spans="1:42" ht="44.4" x14ac:dyDescent="0.25">
      <c r="A12" s="19"/>
      <c r="B12" s="20"/>
      <c r="C12" s="21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149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BLACK/GUNMETAL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SHITAKE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GARNET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0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70"/>
      <c r="C57" s="188" t="str">
        <f>AG4</f>
        <v>CRACKLE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topLeftCell="AA1" zoomScale="40" zoomScaleNormal="40" workbookViewId="0">
      <selection activeCell="AO3" sqref="AO3:AP4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ht="110.25" customHeight="1" x14ac:dyDescent="0.25">
      <c r="A3" s="8"/>
      <c r="B3" s="108" t="s">
        <v>0</v>
      </c>
      <c r="C3" s="109"/>
      <c r="D3" s="239" t="s">
        <v>41</v>
      </c>
      <c r="E3" s="239"/>
      <c r="F3" s="239"/>
      <c r="G3" s="239"/>
      <c r="H3" s="239"/>
      <c r="I3" s="239"/>
      <c r="J3" s="239"/>
      <c r="K3" s="240" t="s">
        <v>1</v>
      </c>
      <c r="L3" s="240"/>
      <c r="M3" s="240"/>
      <c r="N3" s="240"/>
      <c r="O3" s="239"/>
      <c r="P3" s="239"/>
      <c r="Q3" s="239"/>
      <c r="R3" s="239"/>
      <c r="S3" s="239"/>
      <c r="T3" s="239"/>
      <c r="U3" s="239"/>
      <c r="V3" s="239"/>
      <c r="W3" s="239"/>
      <c r="X3" s="239"/>
      <c r="Y3" s="239"/>
      <c r="Z3" s="239"/>
      <c r="AA3" s="239"/>
      <c r="AB3" s="241" t="s">
        <v>2</v>
      </c>
      <c r="AC3" s="241"/>
      <c r="AD3" s="241"/>
      <c r="AE3" s="241"/>
      <c r="AF3" s="241"/>
      <c r="AG3" s="239" t="s">
        <v>42</v>
      </c>
      <c r="AH3" s="239"/>
      <c r="AI3" s="239"/>
      <c r="AJ3" s="239"/>
      <c r="AK3" s="239"/>
      <c r="AL3" s="239"/>
      <c r="AM3" s="239"/>
      <c r="AN3" s="227" t="s">
        <v>3</v>
      </c>
      <c r="AO3" s="229" t="s">
        <v>54</v>
      </c>
      <c r="AP3" s="230"/>
    </row>
    <row r="4" spans="1:42" ht="100.5" customHeight="1" thickBot="1" x14ac:dyDescent="0.3">
      <c r="A4" s="8"/>
      <c r="B4" s="233" t="s">
        <v>4</v>
      </c>
      <c r="C4" s="234"/>
      <c r="D4" s="235"/>
      <c r="E4" s="235"/>
      <c r="F4" s="235"/>
      <c r="G4" s="235"/>
      <c r="H4" s="235"/>
      <c r="I4" s="235"/>
      <c r="J4" s="235"/>
      <c r="K4" s="236" t="s">
        <v>5</v>
      </c>
      <c r="L4" s="236"/>
      <c r="M4" s="236"/>
      <c r="N4" s="236"/>
      <c r="O4" s="237" t="s">
        <v>263</v>
      </c>
      <c r="P4" s="237"/>
      <c r="Q4" s="237"/>
      <c r="R4" s="237"/>
      <c r="S4" s="237"/>
      <c r="T4" s="237"/>
      <c r="U4" s="237"/>
      <c r="V4" s="237"/>
      <c r="W4" s="237"/>
      <c r="X4" s="237"/>
      <c r="Y4" s="237"/>
      <c r="Z4" s="237"/>
      <c r="AA4" s="237"/>
      <c r="AB4" s="238" t="s">
        <v>6</v>
      </c>
      <c r="AC4" s="238"/>
      <c r="AD4" s="238"/>
      <c r="AE4" s="238"/>
      <c r="AF4" s="238"/>
      <c r="AG4" s="237" t="s">
        <v>265</v>
      </c>
      <c r="AH4" s="237"/>
      <c r="AI4" s="237"/>
      <c r="AJ4" s="237"/>
      <c r="AK4" s="237"/>
      <c r="AL4" s="237"/>
      <c r="AM4" s="237"/>
      <c r="AN4" s="228"/>
      <c r="AO4" s="231"/>
      <c r="AP4" s="232"/>
    </row>
    <row r="5" spans="1:42" ht="38.4" thickBot="1" x14ac:dyDescent="0.3">
      <c r="A5" s="8"/>
      <c r="B5" s="9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1"/>
      <c r="X5" s="11"/>
      <c r="Y5" s="11"/>
      <c r="Z5" s="11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2"/>
      <c r="AN5" s="12"/>
      <c r="AO5" s="11"/>
      <c r="AP5" s="13"/>
    </row>
    <row r="6" spans="1:42" ht="60.6" thickBot="1" x14ac:dyDescent="0.3">
      <c r="A6" s="123"/>
      <c r="B6" s="69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44.75" customHeight="1" x14ac:dyDescent="0.25">
      <c r="A7" s="123"/>
      <c r="B7" s="17"/>
      <c r="C7" s="18"/>
      <c r="D7" s="221" t="s">
        <v>326</v>
      </c>
      <c r="E7" s="219"/>
      <c r="F7" s="220"/>
      <c r="G7" s="219" t="s">
        <v>235</v>
      </c>
      <c r="H7" s="219"/>
      <c r="I7" s="220"/>
      <c r="J7" s="219" t="s">
        <v>238</v>
      </c>
      <c r="K7" s="219"/>
      <c r="L7" s="220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4" x14ac:dyDescent="0.25">
      <c r="A8" s="19"/>
      <c r="B8" s="20" t="s">
        <v>90</v>
      </c>
      <c r="C8" s="21" t="s">
        <v>91</v>
      </c>
      <c r="D8" s="127" t="s">
        <v>49</v>
      </c>
      <c r="E8" s="124"/>
      <c r="F8" s="124"/>
      <c r="G8" s="124" t="s">
        <v>49</v>
      </c>
      <c r="H8" s="124"/>
      <c r="I8" s="124"/>
      <c r="J8" s="124" t="s">
        <v>49</v>
      </c>
      <c r="K8" s="124"/>
      <c r="L8" s="124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98" t="s">
        <v>49</v>
      </c>
      <c r="AH8" s="197"/>
      <c r="AI8" s="197" t="s">
        <v>50</v>
      </c>
      <c r="AJ8" s="197"/>
      <c r="AK8" s="191" t="s">
        <v>86</v>
      </c>
      <c r="AL8" s="191"/>
      <c r="AM8" s="191" t="s">
        <v>87</v>
      </c>
      <c r="AN8" s="191"/>
      <c r="AO8" s="191" t="s">
        <v>87</v>
      </c>
      <c r="AP8" s="191"/>
    </row>
    <row r="9" spans="1:42" ht="44.4" x14ac:dyDescent="0.25">
      <c r="A9" s="19"/>
      <c r="B9" s="20" t="s">
        <v>134</v>
      </c>
      <c r="C9" s="21" t="s">
        <v>60</v>
      </c>
      <c r="D9" s="141" t="s">
        <v>55</v>
      </c>
      <c r="E9" s="142"/>
      <c r="F9" s="140"/>
      <c r="G9" s="269" t="s">
        <v>56</v>
      </c>
      <c r="H9" s="142"/>
      <c r="I9" s="140"/>
      <c r="J9" s="269" t="s">
        <v>76</v>
      </c>
      <c r="K9" s="142"/>
      <c r="L9" s="140"/>
      <c r="M9" s="333"/>
      <c r="N9" s="334"/>
      <c r="O9" s="335"/>
      <c r="P9" s="333"/>
      <c r="Q9" s="334"/>
      <c r="R9" s="335"/>
      <c r="S9" s="270">
        <v>300</v>
      </c>
      <c r="T9" s="336"/>
      <c r="U9" s="337"/>
      <c r="V9" s="141" t="s">
        <v>66</v>
      </c>
      <c r="W9" s="142"/>
      <c r="X9" s="140"/>
      <c r="Y9" s="269"/>
      <c r="Z9" s="142"/>
      <c r="AA9" s="140"/>
      <c r="AB9" s="269" t="s">
        <v>66</v>
      </c>
      <c r="AC9" s="142"/>
      <c r="AD9" s="140"/>
      <c r="AE9" s="269"/>
      <c r="AF9" s="331"/>
      <c r="AG9" s="339" t="s">
        <v>71</v>
      </c>
      <c r="AH9" s="198"/>
      <c r="AI9" s="338" t="s">
        <v>50</v>
      </c>
      <c r="AJ9" s="198"/>
      <c r="AK9" s="327" t="s">
        <v>86</v>
      </c>
      <c r="AL9" s="328"/>
      <c r="AM9" s="327" t="s">
        <v>87</v>
      </c>
      <c r="AN9" s="328"/>
      <c r="AO9" s="327" t="s">
        <v>87</v>
      </c>
      <c r="AP9" s="328"/>
    </row>
    <row r="10" spans="1:42" ht="44.4" x14ac:dyDescent="0.25">
      <c r="A10" s="19"/>
      <c r="B10" s="20"/>
      <c r="C10" s="21"/>
      <c r="D10" s="141"/>
      <c r="E10" s="142"/>
      <c r="F10" s="140"/>
      <c r="G10" s="124"/>
      <c r="H10" s="124"/>
      <c r="I10" s="124"/>
      <c r="J10" s="124"/>
      <c r="K10" s="124"/>
      <c r="L10" s="124"/>
      <c r="M10" s="124"/>
      <c r="N10" s="124"/>
      <c r="O10" s="124"/>
      <c r="P10" s="128"/>
      <c r="Q10" s="128"/>
      <c r="R10" s="128"/>
      <c r="S10" s="124"/>
      <c r="T10" s="124"/>
      <c r="U10" s="139"/>
      <c r="V10" s="127"/>
      <c r="W10" s="124"/>
      <c r="X10" s="124"/>
      <c r="Y10" s="124"/>
      <c r="Z10" s="124"/>
      <c r="AA10" s="124"/>
      <c r="AB10" s="124"/>
      <c r="AC10" s="124"/>
      <c r="AD10" s="124"/>
      <c r="AE10" s="124"/>
      <c r="AF10" s="139"/>
      <c r="AG10" s="140"/>
      <c r="AH10" s="124"/>
      <c r="AI10" s="124"/>
      <c r="AJ10" s="124"/>
      <c r="AK10" s="135"/>
      <c r="AL10" s="135"/>
      <c r="AM10" s="135"/>
      <c r="AN10" s="135"/>
      <c r="AO10" s="135"/>
      <c r="AP10" s="135"/>
    </row>
    <row r="11" spans="1:42" ht="44.4" x14ac:dyDescent="0.25">
      <c r="A11" s="19"/>
      <c r="B11" s="20"/>
      <c r="C11" s="21"/>
      <c r="D11" s="141"/>
      <c r="E11" s="142"/>
      <c r="F11" s="140"/>
      <c r="G11" s="124"/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24"/>
      <c r="T11" s="124"/>
      <c r="U11" s="139"/>
      <c r="V11" s="127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40"/>
      <c r="AH11" s="124"/>
      <c r="AI11" s="124"/>
      <c r="AJ11" s="124"/>
      <c r="AK11" s="135"/>
      <c r="AL11" s="135"/>
      <c r="AM11" s="135"/>
      <c r="AN11" s="135"/>
      <c r="AO11" s="136"/>
      <c r="AP11" s="137"/>
    </row>
    <row r="12" spans="1:42" ht="44.4" x14ac:dyDescent="0.25">
      <c r="A12" s="19"/>
      <c r="B12" s="20"/>
      <c r="C12" s="21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149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BLACK/GUNMETAL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SHITAKE/IVORY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>
        <f t="shared" si="0"/>
        <v>0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0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70"/>
      <c r="C57" s="188" t="str">
        <f>AG4</f>
        <v>CRACKLE PU/SHERPA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topLeftCell="AB1" zoomScale="40" zoomScaleNormal="40" workbookViewId="0">
      <selection activeCell="AO3" sqref="AO3:AP4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ht="110.25" customHeight="1" x14ac:dyDescent="0.25">
      <c r="A3" s="8"/>
      <c r="B3" s="108" t="s">
        <v>0</v>
      </c>
      <c r="C3" s="109"/>
      <c r="D3" s="239" t="s">
        <v>41</v>
      </c>
      <c r="E3" s="239"/>
      <c r="F3" s="239"/>
      <c r="G3" s="239"/>
      <c r="H3" s="239"/>
      <c r="I3" s="239"/>
      <c r="J3" s="239"/>
      <c r="K3" s="240" t="s">
        <v>1</v>
      </c>
      <c r="L3" s="240"/>
      <c r="M3" s="240"/>
      <c r="N3" s="240"/>
      <c r="O3" s="239"/>
      <c r="P3" s="239"/>
      <c r="Q3" s="239"/>
      <c r="R3" s="239"/>
      <c r="S3" s="239"/>
      <c r="T3" s="239"/>
      <c r="U3" s="239"/>
      <c r="V3" s="239"/>
      <c r="W3" s="239"/>
      <c r="X3" s="239"/>
      <c r="Y3" s="239"/>
      <c r="Z3" s="239"/>
      <c r="AA3" s="239"/>
      <c r="AB3" s="241" t="s">
        <v>2</v>
      </c>
      <c r="AC3" s="241"/>
      <c r="AD3" s="241"/>
      <c r="AE3" s="241"/>
      <c r="AF3" s="241"/>
      <c r="AG3" s="239" t="s">
        <v>42</v>
      </c>
      <c r="AH3" s="239"/>
      <c r="AI3" s="239"/>
      <c r="AJ3" s="239"/>
      <c r="AK3" s="239"/>
      <c r="AL3" s="239"/>
      <c r="AM3" s="239"/>
      <c r="AN3" s="227" t="s">
        <v>3</v>
      </c>
      <c r="AO3" s="229" t="s">
        <v>192</v>
      </c>
      <c r="AP3" s="230"/>
    </row>
    <row r="4" spans="1:42" ht="100.5" customHeight="1" thickBot="1" x14ac:dyDescent="0.3">
      <c r="A4" s="8"/>
      <c r="B4" s="233" t="s">
        <v>4</v>
      </c>
      <c r="C4" s="234"/>
      <c r="D4" s="235"/>
      <c r="E4" s="235"/>
      <c r="F4" s="235"/>
      <c r="G4" s="235"/>
      <c r="H4" s="235"/>
      <c r="I4" s="235"/>
      <c r="J4" s="235"/>
      <c r="K4" s="236" t="s">
        <v>5</v>
      </c>
      <c r="L4" s="236"/>
      <c r="M4" s="236"/>
      <c r="N4" s="236"/>
      <c r="O4" s="237" t="s">
        <v>276</v>
      </c>
      <c r="P4" s="237"/>
      <c r="Q4" s="237"/>
      <c r="R4" s="237"/>
      <c r="S4" s="237"/>
      <c r="T4" s="237"/>
      <c r="U4" s="237"/>
      <c r="V4" s="237"/>
      <c r="W4" s="237"/>
      <c r="X4" s="237"/>
      <c r="Y4" s="237"/>
      <c r="Z4" s="237"/>
      <c r="AA4" s="237"/>
      <c r="AB4" s="238" t="s">
        <v>6</v>
      </c>
      <c r="AC4" s="238"/>
      <c r="AD4" s="238"/>
      <c r="AE4" s="238"/>
      <c r="AF4" s="238"/>
      <c r="AG4" s="237" t="s">
        <v>165</v>
      </c>
      <c r="AH4" s="237"/>
      <c r="AI4" s="237"/>
      <c r="AJ4" s="237"/>
      <c r="AK4" s="237"/>
      <c r="AL4" s="237"/>
      <c r="AM4" s="237"/>
      <c r="AN4" s="228"/>
      <c r="AO4" s="231"/>
      <c r="AP4" s="232"/>
    </row>
    <row r="5" spans="1:42" ht="38.4" thickBot="1" x14ac:dyDescent="0.3">
      <c r="A5" s="8"/>
      <c r="B5" s="9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1"/>
      <c r="X5" s="11"/>
      <c r="Y5" s="11"/>
      <c r="Z5" s="11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2"/>
      <c r="AN5" s="12"/>
      <c r="AO5" s="11"/>
      <c r="AP5" s="13"/>
    </row>
    <row r="6" spans="1:42" ht="60.6" thickBot="1" x14ac:dyDescent="0.3">
      <c r="A6" s="123"/>
      <c r="B6" s="69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83" customHeight="1" x14ac:dyDescent="0.25">
      <c r="A7" s="123"/>
      <c r="B7" s="17"/>
      <c r="C7" s="18"/>
      <c r="D7" s="221" t="s">
        <v>235</v>
      </c>
      <c r="E7" s="219"/>
      <c r="F7" s="220"/>
      <c r="G7" s="219" t="s">
        <v>231</v>
      </c>
      <c r="H7" s="219"/>
      <c r="I7" s="220"/>
      <c r="J7" s="219" t="s">
        <v>238</v>
      </c>
      <c r="K7" s="219"/>
      <c r="L7" s="220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4" x14ac:dyDescent="0.25">
      <c r="A8" s="19"/>
      <c r="B8" s="20" t="s">
        <v>102</v>
      </c>
      <c r="C8" s="57"/>
      <c r="D8" s="127" t="s">
        <v>56</v>
      </c>
      <c r="E8" s="124"/>
      <c r="F8" s="124"/>
      <c r="G8" s="124" t="s">
        <v>55</v>
      </c>
      <c r="H8" s="124"/>
      <c r="I8" s="124"/>
      <c r="J8" s="124" t="s">
        <v>76</v>
      </c>
      <c r="K8" s="124"/>
      <c r="L8" s="124"/>
      <c r="M8" s="128"/>
      <c r="N8" s="128"/>
      <c r="O8" s="128"/>
      <c r="P8" s="128"/>
      <c r="Q8" s="128"/>
      <c r="R8" s="128"/>
      <c r="S8" s="129">
        <v>300</v>
      </c>
      <c r="T8" s="129"/>
      <c r="U8" s="130"/>
      <c r="V8" s="127" t="s">
        <v>66</v>
      </c>
      <c r="W8" s="124"/>
      <c r="X8" s="124"/>
      <c r="Y8" s="124"/>
      <c r="Z8" s="124"/>
      <c r="AA8" s="124"/>
      <c r="AB8" s="127" t="s">
        <v>66</v>
      </c>
      <c r="AC8" s="124"/>
      <c r="AD8" s="124"/>
      <c r="AE8" s="124"/>
      <c r="AF8" s="139"/>
      <c r="AG8" s="198" t="s">
        <v>71</v>
      </c>
      <c r="AH8" s="197"/>
      <c r="AI8" s="197" t="s">
        <v>50</v>
      </c>
      <c r="AJ8" s="197"/>
      <c r="AK8" s="191" t="s">
        <v>86</v>
      </c>
      <c r="AL8" s="191"/>
      <c r="AM8" s="191" t="s">
        <v>86</v>
      </c>
      <c r="AN8" s="191"/>
      <c r="AO8" s="192" t="s">
        <v>86</v>
      </c>
      <c r="AP8" s="193"/>
    </row>
    <row r="9" spans="1:42" ht="44.4" x14ac:dyDescent="0.25">
      <c r="A9" s="19"/>
      <c r="B9" s="20" t="s">
        <v>96</v>
      </c>
      <c r="C9" s="57" t="s">
        <v>97</v>
      </c>
      <c r="D9" s="127" t="s">
        <v>49</v>
      </c>
      <c r="E9" s="124"/>
      <c r="F9" s="124"/>
      <c r="G9" s="124" t="s">
        <v>49</v>
      </c>
      <c r="H9" s="124"/>
      <c r="I9" s="124"/>
      <c r="J9" s="124" t="s">
        <v>49</v>
      </c>
      <c r="K9" s="124"/>
      <c r="L9" s="124"/>
      <c r="M9" s="128"/>
      <c r="N9" s="128"/>
      <c r="O9" s="128"/>
      <c r="P9" s="128"/>
      <c r="Q9" s="128"/>
      <c r="R9" s="128"/>
      <c r="S9" s="129">
        <v>580</v>
      </c>
      <c r="T9" s="129"/>
      <c r="U9" s="130"/>
      <c r="V9" s="127" t="s">
        <v>49</v>
      </c>
      <c r="W9" s="124"/>
      <c r="X9" s="124"/>
      <c r="Y9" s="124"/>
      <c r="Z9" s="124"/>
      <c r="AA9" s="124"/>
      <c r="AB9" s="127" t="s">
        <v>49</v>
      </c>
      <c r="AC9" s="124"/>
      <c r="AD9" s="124"/>
      <c r="AE9" s="124"/>
      <c r="AF9" s="139"/>
      <c r="AG9" s="198" t="s">
        <v>49</v>
      </c>
      <c r="AH9" s="197"/>
      <c r="AI9" s="197" t="s">
        <v>50</v>
      </c>
      <c r="AJ9" s="197"/>
      <c r="AK9" s="191" t="s">
        <v>86</v>
      </c>
      <c r="AL9" s="191"/>
      <c r="AM9" s="191" t="s">
        <v>86</v>
      </c>
      <c r="AN9" s="191"/>
      <c r="AO9" s="192" t="s">
        <v>86</v>
      </c>
      <c r="AP9" s="193"/>
    </row>
    <row r="10" spans="1:42" ht="44.4" x14ac:dyDescent="0.25">
      <c r="A10" s="19"/>
      <c r="B10" s="20"/>
      <c r="C10" s="21"/>
      <c r="D10" s="127"/>
      <c r="E10" s="124"/>
      <c r="F10" s="124"/>
      <c r="G10" s="124"/>
      <c r="H10" s="124"/>
      <c r="I10" s="124"/>
      <c r="J10" s="124"/>
      <c r="K10" s="124"/>
      <c r="L10" s="124"/>
      <c r="M10" s="124"/>
      <c r="N10" s="124"/>
      <c r="O10" s="124"/>
      <c r="P10" s="128"/>
      <c r="Q10" s="128"/>
      <c r="R10" s="128"/>
      <c r="S10" s="124"/>
      <c r="T10" s="124"/>
      <c r="U10" s="139"/>
      <c r="V10" s="127"/>
      <c r="W10" s="124"/>
      <c r="X10" s="124"/>
      <c r="Y10" s="124"/>
      <c r="Z10" s="124"/>
      <c r="AA10" s="124"/>
      <c r="AB10" s="124"/>
      <c r="AC10" s="124"/>
      <c r="AD10" s="124"/>
      <c r="AE10" s="124"/>
      <c r="AF10" s="139"/>
      <c r="AG10" s="140"/>
      <c r="AH10" s="124"/>
      <c r="AI10" s="124"/>
      <c r="AJ10" s="124"/>
      <c r="AK10" s="135"/>
      <c r="AL10" s="135"/>
      <c r="AM10" s="135"/>
      <c r="AN10" s="135"/>
      <c r="AO10" s="136"/>
      <c r="AP10" s="137"/>
    </row>
    <row r="11" spans="1:42" ht="44.4" x14ac:dyDescent="0.25">
      <c r="A11" s="19"/>
      <c r="B11" s="20"/>
      <c r="C11" s="21"/>
      <c r="D11" s="127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29"/>
      <c r="T11" s="129"/>
      <c r="U11" s="130"/>
      <c r="V11" s="127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40"/>
      <c r="AH11" s="124"/>
      <c r="AI11" s="124"/>
      <c r="AJ11" s="124"/>
      <c r="AK11" s="135"/>
      <c r="AL11" s="135"/>
      <c r="AM11" s="135"/>
      <c r="AN11" s="135"/>
      <c r="AO11" s="136"/>
      <c r="AP11" s="137"/>
    </row>
    <row r="12" spans="1:42" ht="44.4" x14ac:dyDescent="0.25">
      <c r="A12" s="19"/>
      <c r="B12" s="20"/>
      <c r="C12" s="21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118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IVORY/SHITAKE</v>
      </c>
      <c r="C35" s="39">
        <v>1</v>
      </c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BLACK/SILVER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>
        <f t="shared" si="0"/>
        <v>0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1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70"/>
      <c r="C57" s="188" t="str">
        <f>AG4</f>
        <v>SHERPA/NAPPA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topLeftCell="R1" zoomScale="25" zoomScaleNormal="25" workbookViewId="0">
      <selection activeCell="AO3" sqref="AO3:AP4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ht="110.25" customHeight="1" x14ac:dyDescent="0.25">
      <c r="A3" s="8"/>
      <c r="B3" s="108" t="s">
        <v>0</v>
      </c>
      <c r="C3" s="109"/>
      <c r="D3" s="239" t="s">
        <v>41</v>
      </c>
      <c r="E3" s="239"/>
      <c r="F3" s="239"/>
      <c r="G3" s="239"/>
      <c r="H3" s="239"/>
      <c r="I3" s="239"/>
      <c r="J3" s="239"/>
      <c r="K3" s="240" t="s">
        <v>1</v>
      </c>
      <c r="L3" s="240"/>
      <c r="M3" s="240"/>
      <c r="N3" s="240"/>
      <c r="O3" s="239"/>
      <c r="P3" s="239"/>
      <c r="Q3" s="239"/>
      <c r="R3" s="239"/>
      <c r="S3" s="239"/>
      <c r="T3" s="239"/>
      <c r="U3" s="239"/>
      <c r="V3" s="239"/>
      <c r="W3" s="239"/>
      <c r="X3" s="239"/>
      <c r="Y3" s="239"/>
      <c r="Z3" s="239"/>
      <c r="AA3" s="239"/>
      <c r="AB3" s="241" t="s">
        <v>2</v>
      </c>
      <c r="AC3" s="241"/>
      <c r="AD3" s="241"/>
      <c r="AE3" s="241"/>
      <c r="AF3" s="241"/>
      <c r="AG3" s="239" t="s">
        <v>42</v>
      </c>
      <c r="AH3" s="239"/>
      <c r="AI3" s="239"/>
      <c r="AJ3" s="239"/>
      <c r="AK3" s="239"/>
      <c r="AL3" s="239"/>
      <c r="AM3" s="239"/>
      <c r="AN3" s="227" t="s">
        <v>3</v>
      </c>
      <c r="AO3" s="229" t="s">
        <v>192</v>
      </c>
      <c r="AP3" s="230"/>
    </row>
    <row r="4" spans="1:42" ht="100.5" customHeight="1" thickBot="1" x14ac:dyDescent="0.3">
      <c r="A4" s="8"/>
      <c r="B4" s="233" t="s">
        <v>4</v>
      </c>
      <c r="C4" s="234"/>
      <c r="D4" s="235"/>
      <c r="E4" s="235"/>
      <c r="F4" s="235"/>
      <c r="G4" s="235"/>
      <c r="H4" s="235"/>
      <c r="I4" s="235"/>
      <c r="J4" s="235"/>
      <c r="K4" s="236" t="s">
        <v>5</v>
      </c>
      <c r="L4" s="236"/>
      <c r="M4" s="236"/>
      <c r="N4" s="236"/>
      <c r="O4" s="237" t="s">
        <v>276</v>
      </c>
      <c r="P4" s="237"/>
      <c r="Q4" s="237"/>
      <c r="R4" s="237"/>
      <c r="S4" s="237"/>
      <c r="T4" s="237"/>
      <c r="U4" s="237"/>
      <c r="V4" s="237"/>
      <c r="W4" s="237"/>
      <c r="X4" s="237"/>
      <c r="Y4" s="237"/>
      <c r="Z4" s="237"/>
      <c r="AA4" s="237"/>
      <c r="AB4" s="238" t="s">
        <v>6</v>
      </c>
      <c r="AC4" s="238"/>
      <c r="AD4" s="238"/>
      <c r="AE4" s="238"/>
      <c r="AF4" s="238"/>
      <c r="AG4" s="237" t="s">
        <v>277</v>
      </c>
      <c r="AH4" s="237"/>
      <c r="AI4" s="237"/>
      <c r="AJ4" s="237"/>
      <c r="AK4" s="237"/>
      <c r="AL4" s="237"/>
      <c r="AM4" s="237"/>
      <c r="AN4" s="228"/>
      <c r="AO4" s="231"/>
      <c r="AP4" s="232"/>
    </row>
    <row r="5" spans="1:42" ht="38.4" thickBot="1" x14ac:dyDescent="0.3">
      <c r="A5" s="8"/>
      <c r="B5" s="9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1"/>
      <c r="X5" s="11"/>
      <c r="Y5" s="11"/>
      <c r="Z5" s="11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2"/>
      <c r="AN5" s="12"/>
      <c r="AO5" s="11"/>
      <c r="AP5" s="13"/>
    </row>
    <row r="6" spans="1:42" ht="120" customHeight="1" thickBot="1" x14ac:dyDescent="0.3">
      <c r="A6" s="123"/>
      <c r="B6" s="69" t="s">
        <v>7</v>
      </c>
      <c r="C6" s="15" t="s">
        <v>8</v>
      </c>
      <c r="D6" s="120" t="s">
        <v>9</v>
      </c>
      <c r="E6" s="121"/>
      <c r="F6" s="122"/>
      <c r="G6" s="93" t="s">
        <v>327</v>
      </c>
      <c r="H6" s="93"/>
      <c r="I6" s="93"/>
      <c r="J6" s="93" t="s">
        <v>328</v>
      </c>
      <c r="K6" s="93"/>
      <c r="L6" s="93"/>
      <c r="M6" s="93" t="s">
        <v>329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67.25" customHeight="1" x14ac:dyDescent="0.25">
      <c r="A7" s="123"/>
      <c r="B7" s="17"/>
      <c r="C7" s="18"/>
      <c r="D7" s="208" t="s">
        <v>313</v>
      </c>
      <c r="E7" s="189"/>
      <c r="F7" s="190"/>
      <c r="G7" s="189" t="s">
        <v>231</v>
      </c>
      <c r="H7" s="189"/>
      <c r="I7" s="190"/>
      <c r="J7" s="189" t="s">
        <v>231</v>
      </c>
      <c r="K7" s="189"/>
      <c r="L7" s="190"/>
      <c r="M7" s="219" t="s">
        <v>238</v>
      </c>
      <c r="N7" s="219"/>
      <c r="O7" s="220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5" customHeight="1" x14ac:dyDescent="0.25">
      <c r="A8" s="19"/>
      <c r="B8" s="20" t="s">
        <v>96</v>
      </c>
      <c r="C8" s="21" t="s">
        <v>97</v>
      </c>
      <c r="D8" s="127" t="s">
        <v>49</v>
      </c>
      <c r="E8" s="124"/>
      <c r="F8" s="124"/>
      <c r="G8" s="127" t="s">
        <v>49</v>
      </c>
      <c r="H8" s="124"/>
      <c r="I8" s="124"/>
      <c r="J8" s="127" t="s">
        <v>49</v>
      </c>
      <c r="K8" s="124"/>
      <c r="L8" s="124"/>
      <c r="M8" s="269" t="s">
        <v>49</v>
      </c>
      <c r="N8" s="142"/>
      <c r="O8" s="140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98" t="s">
        <v>49</v>
      </c>
      <c r="AH8" s="197"/>
      <c r="AI8" s="197" t="s">
        <v>50</v>
      </c>
      <c r="AJ8" s="197"/>
      <c r="AK8" s="191" t="s">
        <v>86</v>
      </c>
      <c r="AL8" s="191"/>
      <c r="AM8" s="191" t="s">
        <v>86</v>
      </c>
      <c r="AN8" s="191"/>
      <c r="AO8" s="191" t="s">
        <v>86</v>
      </c>
      <c r="AP8" s="191"/>
    </row>
    <row r="9" spans="1:42" ht="44.25" customHeight="1" x14ac:dyDescent="0.25">
      <c r="A9" s="19"/>
      <c r="B9" s="20" t="s">
        <v>200</v>
      </c>
      <c r="C9" s="21"/>
      <c r="D9" s="127" t="s">
        <v>200</v>
      </c>
      <c r="E9" s="124"/>
      <c r="F9" s="124"/>
      <c r="G9" s="124" t="s">
        <v>200</v>
      </c>
      <c r="H9" s="124"/>
      <c r="I9" s="124"/>
      <c r="J9" s="124" t="s">
        <v>49</v>
      </c>
      <c r="K9" s="124"/>
      <c r="L9" s="124"/>
      <c r="M9" s="269" t="s">
        <v>49</v>
      </c>
      <c r="N9" s="142"/>
      <c r="O9" s="140"/>
      <c r="P9" s="124"/>
      <c r="Q9" s="124"/>
      <c r="R9" s="124"/>
      <c r="S9" s="124" t="s">
        <v>212</v>
      </c>
      <c r="T9" s="124"/>
      <c r="U9" s="139"/>
      <c r="V9" s="141" t="s">
        <v>66</v>
      </c>
      <c r="W9" s="142"/>
      <c r="X9" s="140"/>
      <c r="Y9" s="269"/>
      <c r="Z9" s="142"/>
      <c r="AA9" s="140"/>
      <c r="AB9" s="269" t="s">
        <v>66</v>
      </c>
      <c r="AC9" s="142"/>
      <c r="AD9" s="140"/>
      <c r="AE9" s="124"/>
      <c r="AF9" s="139"/>
      <c r="AG9" s="264" t="s">
        <v>360</v>
      </c>
      <c r="AH9" s="197"/>
      <c r="AI9" s="197" t="s">
        <v>50</v>
      </c>
      <c r="AJ9" s="197"/>
      <c r="AK9" s="191" t="s">
        <v>86</v>
      </c>
      <c r="AL9" s="191"/>
      <c r="AM9" s="191" t="s">
        <v>86</v>
      </c>
      <c r="AN9" s="191"/>
      <c r="AO9" s="191" t="s">
        <v>86</v>
      </c>
      <c r="AP9" s="191"/>
    </row>
    <row r="10" spans="1:42" ht="44.25" customHeight="1" x14ac:dyDescent="0.25">
      <c r="A10" s="19"/>
      <c r="B10" s="20" t="s">
        <v>55</v>
      </c>
      <c r="C10" s="21" t="s">
        <v>60</v>
      </c>
      <c r="D10" s="141" t="s">
        <v>55</v>
      </c>
      <c r="E10" s="142"/>
      <c r="F10" s="140"/>
      <c r="G10" s="124" t="s">
        <v>55</v>
      </c>
      <c r="H10" s="124"/>
      <c r="I10" s="124"/>
      <c r="J10" s="124" t="s">
        <v>49</v>
      </c>
      <c r="K10" s="124"/>
      <c r="L10" s="124"/>
      <c r="M10" s="269" t="s">
        <v>49</v>
      </c>
      <c r="N10" s="142"/>
      <c r="O10" s="140"/>
      <c r="P10" s="128"/>
      <c r="Q10" s="128"/>
      <c r="R10" s="128"/>
      <c r="S10" s="129">
        <v>300</v>
      </c>
      <c r="T10" s="129"/>
      <c r="U10" s="130"/>
      <c r="V10" s="141" t="s">
        <v>66</v>
      </c>
      <c r="W10" s="142"/>
      <c r="X10" s="140"/>
      <c r="Y10" s="269"/>
      <c r="Z10" s="142"/>
      <c r="AA10" s="140"/>
      <c r="AB10" s="269" t="s">
        <v>66</v>
      </c>
      <c r="AC10" s="142"/>
      <c r="AD10" s="140"/>
      <c r="AE10" s="124"/>
      <c r="AF10" s="139"/>
      <c r="AG10" s="198" t="s">
        <v>71</v>
      </c>
      <c r="AH10" s="197"/>
      <c r="AI10" s="197" t="s">
        <v>50</v>
      </c>
      <c r="AJ10" s="197"/>
      <c r="AK10" s="191" t="s">
        <v>86</v>
      </c>
      <c r="AL10" s="191"/>
      <c r="AM10" s="191" t="s">
        <v>86</v>
      </c>
      <c r="AN10" s="191"/>
      <c r="AO10" s="191" t="s">
        <v>86</v>
      </c>
      <c r="AP10" s="191"/>
    </row>
    <row r="11" spans="1:42" ht="44.25" customHeight="1" x14ac:dyDescent="0.25">
      <c r="A11" s="19"/>
      <c r="B11" s="20"/>
      <c r="C11" s="21"/>
      <c r="D11" s="127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4"/>
      <c r="Q11" s="124"/>
      <c r="R11" s="124"/>
      <c r="S11" s="124"/>
      <c r="T11" s="124"/>
      <c r="U11" s="139"/>
      <c r="V11" s="127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98"/>
      <c r="AH11" s="197"/>
      <c r="AI11" s="197"/>
      <c r="AJ11" s="197"/>
      <c r="AK11" s="191"/>
      <c r="AL11" s="191"/>
      <c r="AM11" s="191"/>
      <c r="AN11" s="191"/>
      <c r="AO11" s="192"/>
      <c r="AP11" s="193"/>
    </row>
    <row r="12" spans="1:42" ht="44.25" customHeight="1" x14ac:dyDescent="0.25">
      <c r="A12" s="19"/>
      <c r="B12" s="20"/>
      <c r="C12" s="21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25" customHeight="1" x14ac:dyDescent="0.25">
      <c r="A13" s="19"/>
      <c r="B13" s="20"/>
      <c r="C13" s="21"/>
      <c r="D13" s="141"/>
      <c r="E13" s="142"/>
      <c r="F13" s="140"/>
      <c r="G13" s="269"/>
      <c r="H13" s="142"/>
      <c r="I13" s="140"/>
      <c r="J13" s="269"/>
      <c r="K13" s="142"/>
      <c r="L13" s="140"/>
      <c r="M13" s="269"/>
      <c r="N13" s="142"/>
      <c r="O13" s="140"/>
      <c r="P13" s="269"/>
      <c r="Q13" s="142"/>
      <c r="R13" s="140"/>
      <c r="S13" s="269"/>
      <c r="T13" s="142"/>
      <c r="U13" s="331"/>
      <c r="V13" s="141"/>
      <c r="W13" s="142"/>
      <c r="X13" s="140"/>
      <c r="Y13" s="269"/>
      <c r="Z13" s="142"/>
      <c r="AA13" s="140"/>
      <c r="AB13" s="269"/>
      <c r="AC13" s="142"/>
      <c r="AD13" s="140"/>
      <c r="AE13" s="269"/>
      <c r="AF13" s="331"/>
      <c r="AG13" s="141"/>
      <c r="AH13" s="140"/>
      <c r="AI13" s="269"/>
      <c r="AJ13" s="140"/>
      <c r="AK13" s="269"/>
      <c r="AL13" s="140"/>
      <c r="AM13" s="269"/>
      <c r="AN13" s="140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118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BLACK/SILVER</v>
      </c>
      <c r="C35" s="39">
        <v>1</v>
      </c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DK GRAY</v>
      </c>
      <c r="C36" s="39">
        <v>1</v>
      </c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SHITAKE</v>
      </c>
      <c r="C37" s="39">
        <v>1</v>
      </c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3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70"/>
      <c r="C57" s="188" t="str">
        <f>AG4</f>
        <v>AVIA NYLON/NAPPA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pageSetup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topLeftCell="A23" zoomScale="40" zoomScaleNormal="40" workbookViewId="0">
      <selection activeCell="A24" sqref="A24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3" width="20.6640625" customWidth="1"/>
    <col min="34" max="34" width="29.6640625" customWidth="1"/>
    <col min="35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54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117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218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100.5" customHeight="1" thickBot="1" x14ac:dyDescent="0.3">
      <c r="A6" s="123"/>
      <c r="B6" s="58" t="s">
        <v>7</v>
      </c>
      <c r="C6" s="15" t="s">
        <v>8</v>
      </c>
      <c r="D6" s="120" t="s">
        <v>9</v>
      </c>
      <c r="E6" s="121"/>
      <c r="F6" s="122"/>
      <c r="G6" s="93" t="s">
        <v>338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35" customHeight="1" x14ac:dyDescent="0.25">
      <c r="A7" s="123"/>
      <c r="B7" s="17"/>
      <c r="C7" s="18"/>
      <c r="D7" s="138" t="s">
        <v>306</v>
      </c>
      <c r="E7" s="113"/>
      <c r="F7" s="114"/>
      <c r="G7" s="113" t="s">
        <v>231</v>
      </c>
      <c r="H7" s="113"/>
      <c r="I7" s="114"/>
      <c r="J7" s="195" t="s">
        <v>238</v>
      </c>
      <c r="K7" s="195"/>
      <c r="L7" s="196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4" x14ac:dyDescent="0.25">
      <c r="A8" s="19"/>
      <c r="B8" s="20" t="s">
        <v>74</v>
      </c>
      <c r="C8" s="21" t="s">
        <v>126</v>
      </c>
      <c r="D8" s="141" t="s">
        <v>74</v>
      </c>
      <c r="E8" s="142"/>
      <c r="F8" s="140"/>
      <c r="G8" s="124" t="s">
        <v>74</v>
      </c>
      <c r="H8" s="124"/>
      <c r="I8" s="124"/>
      <c r="J8" s="124" t="s">
        <v>49</v>
      </c>
      <c r="K8" s="124"/>
      <c r="L8" s="124"/>
      <c r="M8" s="124"/>
      <c r="N8" s="124"/>
      <c r="O8" s="124"/>
      <c r="P8" s="128"/>
      <c r="Q8" s="128"/>
      <c r="R8" s="128"/>
      <c r="S8" s="124">
        <v>864</v>
      </c>
      <c r="T8" s="124"/>
      <c r="U8" s="139"/>
      <c r="V8" s="127" t="s">
        <v>66</v>
      </c>
      <c r="W8" s="124"/>
      <c r="X8" s="124"/>
      <c r="Y8" s="124"/>
      <c r="Z8" s="124"/>
      <c r="AA8" s="124"/>
      <c r="AB8" s="124" t="s">
        <v>66</v>
      </c>
      <c r="AC8" s="124"/>
      <c r="AD8" s="124"/>
      <c r="AE8" s="124"/>
      <c r="AF8" s="139"/>
      <c r="AG8" s="198" t="s">
        <v>71</v>
      </c>
      <c r="AH8" s="197"/>
      <c r="AI8" s="197" t="s">
        <v>50</v>
      </c>
      <c r="AJ8" s="197"/>
      <c r="AK8" s="191" t="s">
        <v>86</v>
      </c>
      <c r="AL8" s="191"/>
      <c r="AM8" s="191" t="s">
        <v>86</v>
      </c>
      <c r="AN8" s="191"/>
      <c r="AO8" s="191" t="s">
        <v>86</v>
      </c>
      <c r="AP8" s="191"/>
    </row>
    <row r="9" spans="1:42" ht="44.25" customHeight="1" x14ac:dyDescent="0.25">
      <c r="A9" s="19"/>
      <c r="B9" s="20" t="s">
        <v>55</v>
      </c>
      <c r="C9" s="21" t="s">
        <v>60</v>
      </c>
      <c r="D9" s="141" t="s">
        <v>55</v>
      </c>
      <c r="E9" s="142"/>
      <c r="F9" s="140"/>
      <c r="G9" s="141" t="s">
        <v>55</v>
      </c>
      <c r="H9" s="142"/>
      <c r="I9" s="140"/>
      <c r="J9" s="269" t="s">
        <v>76</v>
      </c>
      <c r="K9" s="142"/>
      <c r="L9" s="140"/>
      <c r="M9" s="333"/>
      <c r="N9" s="334"/>
      <c r="O9" s="335"/>
      <c r="P9" s="333"/>
      <c r="Q9" s="334"/>
      <c r="R9" s="335"/>
      <c r="S9" s="270">
        <v>300</v>
      </c>
      <c r="T9" s="336"/>
      <c r="U9" s="337"/>
      <c r="V9" s="141" t="s">
        <v>66</v>
      </c>
      <c r="W9" s="142"/>
      <c r="X9" s="140"/>
      <c r="Y9" s="269"/>
      <c r="Z9" s="142"/>
      <c r="AA9" s="140"/>
      <c r="AB9" s="269" t="s">
        <v>66</v>
      </c>
      <c r="AC9" s="142"/>
      <c r="AD9" s="140"/>
      <c r="AE9" s="269"/>
      <c r="AF9" s="331"/>
      <c r="AG9" s="339" t="s">
        <v>71</v>
      </c>
      <c r="AH9" s="198"/>
      <c r="AI9" s="338" t="s">
        <v>50</v>
      </c>
      <c r="AJ9" s="198"/>
      <c r="AK9" s="327" t="s">
        <v>86</v>
      </c>
      <c r="AL9" s="328"/>
      <c r="AM9" s="327" t="s">
        <v>86</v>
      </c>
      <c r="AN9" s="328"/>
      <c r="AO9" s="327" t="s">
        <v>86</v>
      </c>
      <c r="AP9" s="328"/>
    </row>
    <row r="10" spans="1:42" ht="44.25" customHeight="1" x14ac:dyDescent="0.25">
      <c r="A10" s="19"/>
      <c r="B10" s="20" t="s">
        <v>58</v>
      </c>
      <c r="C10" s="21" t="s">
        <v>63</v>
      </c>
      <c r="D10" s="141" t="s">
        <v>58</v>
      </c>
      <c r="E10" s="142"/>
      <c r="F10" s="140"/>
      <c r="G10" s="141" t="s">
        <v>58</v>
      </c>
      <c r="H10" s="142"/>
      <c r="I10" s="140"/>
      <c r="J10" s="124"/>
      <c r="K10" s="124"/>
      <c r="L10" s="124"/>
      <c r="M10" s="124"/>
      <c r="N10" s="124"/>
      <c r="O10" s="124"/>
      <c r="P10" s="124"/>
      <c r="Q10" s="124"/>
      <c r="R10" s="124"/>
      <c r="S10" s="124">
        <v>311</v>
      </c>
      <c r="T10" s="124"/>
      <c r="U10" s="139"/>
      <c r="V10" s="141" t="s">
        <v>66</v>
      </c>
      <c r="W10" s="142"/>
      <c r="X10" s="140"/>
      <c r="Y10" s="269"/>
      <c r="Z10" s="142"/>
      <c r="AA10" s="140"/>
      <c r="AB10" s="269" t="s">
        <v>66</v>
      </c>
      <c r="AC10" s="142"/>
      <c r="AD10" s="140"/>
      <c r="AE10" s="269"/>
      <c r="AF10" s="331"/>
      <c r="AG10" s="339" t="s">
        <v>71</v>
      </c>
      <c r="AH10" s="198"/>
      <c r="AI10" s="338" t="s">
        <v>50</v>
      </c>
      <c r="AJ10" s="198"/>
      <c r="AK10" s="327" t="s">
        <v>86</v>
      </c>
      <c r="AL10" s="328"/>
      <c r="AM10" s="327" t="s">
        <v>86</v>
      </c>
      <c r="AN10" s="328"/>
      <c r="AO10" s="327" t="s">
        <v>86</v>
      </c>
      <c r="AP10" s="328"/>
    </row>
    <row r="11" spans="1:42" ht="44.25" customHeight="1" x14ac:dyDescent="0.25">
      <c r="A11" s="19"/>
      <c r="B11" s="20"/>
      <c r="C11" s="21"/>
      <c r="D11" s="141"/>
      <c r="E11" s="142"/>
      <c r="F11" s="140"/>
      <c r="G11" s="124"/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24"/>
      <c r="T11" s="124"/>
      <c r="U11" s="139"/>
      <c r="V11" s="127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40"/>
      <c r="AH11" s="124"/>
      <c r="AI11" s="124"/>
      <c r="AJ11" s="124"/>
      <c r="AK11" s="135"/>
      <c r="AL11" s="135"/>
      <c r="AM11" s="135"/>
      <c r="AN11" s="135"/>
      <c r="AO11" s="136"/>
      <c r="AP11" s="137"/>
    </row>
    <row r="12" spans="1:42" ht="44.25" customHeight="1" x14ac:dyDescent="0.25">
      <c r="A12" s="19"/>
      <c r="B12" s="20"/>
      <c r="C12" s="21"/>
      <c r="D12" s="141"/>
      <c r="E12" s="142"/>
      <c r="F12" s="140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118</v>
      </c>
      <c r="D25" s="168"/>
      <c r="E25" s="168"/>
      <c r="F25" s="169"/>
      <c r="G25" s="167" t="s">
        <v>45</v>
      </c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 t="s">
        <v>46</v>
      </c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 t="s">
        <v>46</v>
      </c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GARNET</v>
      </c>
      <c r="C35" s="39"/>
      <c r="D35" s="40"/>
      <c r="E35" s="41"/>
      <c r="F35" s="42"/>
      <c r="G35" s="39">
        <v>1</v>
      </c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SHITAKE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STEEL BLUE</v>
      </c>
      <c r="C37" s="39"/>
      <c r="D37" s="40"/>
      <c r="E37" s="41"/>
      <c r="F37" s="42"/>
      <c r="G37" s="39">
        <v>1</v>
      </c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0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2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ROCKY ROAD PU/NAPPA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zoomScale="40" zoomScaleNormal="40" workbookViewId="0">
      <selection activeCell="D7" sqref="D7:F7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54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117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219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102.75" customHeight="1" thickBot="1" x14ac:dyDescent="0.3">
      <c r="A6" s="123"/>
      <c r="B6" s="58" t="s">
        <v>7</v>
      </c>
      <c r="C6" s="15" t="s">
        <v>8</v>
      </c>
      <c r="D6" s="120" t="s">
        <v>9</v>
      </c>
      <c r="E6" s="121"/>
      <c r="F6" s="122"/>
      <c r="G6" s="93" t="s">
        <v>338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65" customHeight="1" x14ac:dyDescent="0.25">
      <c r="A7" s="123"/>
      <c r="B7" s="17"/>
      <c r="C7" s="18"/>
      <c r="D7" s="288" t="s">
        <v>230</v>
      </c>
      <c r="E7" s="289"/>
      <c r="F7" s="290"/>
      <c r="G7" s="189" t="s">
        <v>231</v>
      </c>
      <c r="H7" s="189"/>
      <c r="I7" s="190"/>
      <c r="J7" s="195" t="s">
        <v>238</v>
      </c>
      <c r="K7" s="195"/>
      <c r="L7" s="196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4" x14ac:dyDescent="0.25">
      <c r="A8" s="19"/>
      <c r="B8" s="20" t="s">
        <v>69</v>
      </c>
      <c r="C8" s="21" t="s">
        <v>70</v>
      </c>
      <c r="D8" s="127" t="s">
        <v>49</v>
      </c>
      <c r="E8" s="124"/>
      <c r="F8" s="124"/>
      <c r="G8" s="124" t="s">
        <v>49</v>
      </c>
      <c r="H8" s="124"/>
      <c r="I8" s="124"/>
      <c r="J8" s="124" t="s">
        <v>49</v>
      </c>
      <c r="K8" s="124"/>
      <c r="L8" s="124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98" t="s">
        <v>49</v>
      </c>
      <c r="AH8" s="197"/>
      <c r="AI8" s="197" t="s">
        <v>50</v>
      </c>
      <c r="AJ8" s="197"/>
      <c r="AK8" s="191" t="s">
        <v>86</v>
      </c>
      <c r="AL8" s="191"/>
      <c r="AM8" s="191" t="s">
        <v>86</v>
      </c>
      <c r="AN8" s="191"/>
      <c r="AO8" s="191" t="s">
        <v>86</v>
      </c>
      <c r="AP8" s="191"/>
    </row>
    <row r="9" spans="1:42" ht="84" customHeight="1" x14ac:dyDescent="0.25">
      <c r="A9" s="19"/>
      <c r="B9" s="20" t="s">
        <v>119</v>
      </c>
      <c r="C9" s="57"/>
      <c r="D9" s="127" t="s">
        <v>58</v>
      </c>
      <c r="E9" s="124"/>
      <c r="F9" s="124"/>
      <c r="G9" s="124" t="s">
        <v>58</v>
      </c>
      <c r="H9" s="124"/>
      <c r="I9" s="124"/>
      <c r="J9" s="124" t="s">
        <v>58</v>
      </c>
      <c r="K9" s="124"/>
      <c r="L9" s="124"/>
      <c r="M9" s="124"/>
      <c r="N9" s="124"/>
      <c r="O9" s="124"/>
      <c r="P9" s="128"/>
      <c r="Q9" s="128"/>
      <c r="R9" s="128"/>
      <c r="S9" s="129">
        <v>311</v>
      </c>
      <c r="T9" s="129"/>
      <c r="U9" s="130"/>
      <c r="V9" s="127" t="s">
        <v>93</v>
      </c>
      <c r="W9" s="124"/>
      <c r="X9" s="124"/>
      <c r="Y9" s="124"/>
      <c r="Z9" s="124"/>
      <c r="AA9" s="124"/>
      <c r="AB9" s="124" t="s">
        <v>93</v>
      </c>
      <c r="AC9" s="124"/>
      <c r="AD9" s="124"/>
      <c r="AE9" s="124"/>
      <c r="AF9" s="139"/>
      <c r="AG9" s="198" t="s">
        <v>358</v>
      </c>
      <c r="AH9" s="197"/>
      <c r="AI9" s="197" t="s">
        <v>50</v>
      </c>
      <c r="AJ9" s="197"/>
      <c r="AK9" s="191" t="s">
        <v>86</v>
      </c>
      <c r="AL9" s="191"/>
      <c r="AM9" s="191" t="s">
        <v>86</v>
      </c>
      <c r="AN9" s="191"/>
      <c r="AO9" s="191" t="s">
        <v>86</v>
      </c>
      <c r="AP9" s="191"/>
    </row>
    <row r="10" spans="1:42" ht="44.25" customHeight="1" x14ac:dyDescent="0.25">
      <c r="A10" s="19"/>
      <c r="B10" s="20" t="s">
        <v>75</v>
      </c>
      <c r="C10" s="57"/>
      <c r="D10" s="127" t="s">
        <v>76</v>
      </c>
      <c r="E10" s="124"/>
      <c r="F10" s="124"/>
      <c r="G10" s="124" t="s">
        <v>55</v>
      </c>
      <c r="H10" s="124"/>
      <c r="I10" s="124"/>
      <c r="J10" s="124" t="s">
        <v>76</v>
      </c>
      <c r="K10" s="124"/>
      <c r="L10" s="124"/>
      <c r="M10" s="124"/>
      <c r="N10" s="124"/>
      <c r="O10" s="124"/>
      <c r="P10" s="128"/>
      <c r="Q10" s="128"/>
      <c r="R10" s="128"/>
      <c r="S10" s="124">
        <v>300</v>
      </c>
      <c r="T10" s="124"/>
      <c r="U10" s="139"/>
      <c r="V10" s="127" t="s">
        <v>66</v>
      </c>
      <c r="W10" s="124"/>
      <c r="X10" s="124"/>
      <c r="Y10" s="124"/>
      <c r="Z10" s="124"/>
      <c r="AA10" s="124"/>
      <c r="AB10" s="124" t="s">
        <v>66</v>
      </c>
      <c r="AC10" s="124"/>
      <c r="AD10" s="124"/>
      <c r="AE10" s="124"/>
      <c r="AF10" s="139"/>
      <c r="AG10" s="198" t="s">
        <v>71</v>
      </c>
      <c r="AH10" s="197"/>
      <c r="AI10" s="197" t="s">
        <v>50</v>
      </c>
      <c r="AJ10" s="197"/>
      <c r="AK10" s="191" t="s">
        <v>86</v>
      </c>
      <c r="AL10" s="191"/>
      <c r="AM10" s="191" t="s">
        <v>86</v>
      </c>
      <c r="AN10" s="191"/>
      <c r="AO10" s="191" t="s">
        <v>86</v>
      </c>
      <c r="AP10" s="191"/>
    </row>
    <row r="11" spans="1:42" ht="44.4" x14ac:dyDescent="0.25">
      <c r="A11" s="19"/>
      <c r="B11" s="20"/>
      <c r="C11" s="59"/>
      <c r="D11" s="127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29"/>
      <c r="T11" s="129"/>
      <c r="U11" s="130"/>
      <c r="V11" s="127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40"/>
      <c r="AH11" s="124"/>
      <c r="AI11" s="124"/>
      <c r="AJ11" s="124"/>
      <c r="AK11" s="135"/>
      <c r="AL11" s="135"/>
      <c r="AM11" s="135"/>
      <c r="AN11" s="135"/>
      <c r="AO11" s="136"/>
      <c r="AP11" s="137"/>
    </row>
    <row r="12" spans="1:42" ht="44.4" x14ac:dyDescent="0.25">
      <c r="A12" s="19"/>
      <c r="B12" s="20"/>
      <c r="C12" s="21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118</v>
      </c>
      <c r="D25" s="168"/>
      <c r="E25" s="168"/>
      <c r="F25" s="169"/>
      <c r="G25" s="167" t="s">
        <v>45</v>
      </c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 t="s">
        <v>46</v>
      </c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 t="s">
        <v>46</v>
      </c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BLACK/BLACK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85.2" x14ac:dyDescent="0.25">
      <c r="A36" s="31"/>
      <c r="B36" s="20" t="str">
        <f t="shared" si="0"/>
        <v>STEEL BLUE/STEEL BLUE</v>
      </c>
      <c r="C36" s="39">
        <v>1</v>
      </c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CHINO/SHITAKE</v>
      </c>
      <c r="C37" s="39"/>
      <c r="D37" s="40"/>
      <c r="E37" s="41"/>
      <c r="F37" s="42"/>
      <c r="G37" s="39">
        <v>1</v>
      </c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1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1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OP HORIZONTAL NY LOGO PVC/PRIME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P57"/>
  <sheetViews>
    <sheetView topLeftCell="AB4" zoomScale="40" zoomScaleNormal="40" workbookViewId="0">
      <selection activeCell="AG9" sqref="AG9:AH9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121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117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120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105.75" customHeight="1" thickBot="1" x14ac:dyDescent="0.3">
      <c r="A6" s="123"/>
      <c r="B6" s="58" t="s">
        <v>7</v>
      </c>
      <c r="C6" s="15" t="s">
        <v>8</v>
      </c>
      <c r="D6" s="120" t="s">
        <v>9</v>
      </c>
      <c r="E6" s="121"/>
      <c r="F6" s="122"/>
      <c r="G6" s="93" t="s">
        <v>338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55.25" customHeight="1" x14ac:dyDescent="0.25">
      <c r="A7" s="123"/>
      <c r="B7" s="17"/>
      <c r="C7" s="18"/>
      <c r="D7" s="208" t="s">
        <v>241</v>
      </c>
      <c r="E7" s="189"/>
      <c r="F7" s="190"/>
      <c r="G7" s="189" t="s">
        <v>231</v>
      </c>
      <c r="H7" s="189"/>
      <c r="I7" s="190"/>
      <c r="J7" s="195" t="s">
        <v>238</v>
      </c>
      <c r="K7" s="195"/>
      <c r="L7" s="196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4" x14ac:dyDescent="0.25">
      <c r="A8" s="19"/>
      <c r="B8" s="20" t="s">
        <v>96</v>
      </c>
      <c r="C8" s="21" t="s">
        <v>97</v>
      </c>
      <c r="D8" s="127" t="s">
        <v>49</v>
      </c>
      <c r="E8" s="124"/>
      <c r="F8" s="124"/>
      <c r="G8" s="124" t="s">
        <v>49</v>
      </c>
      <c r="H8" s="124"/>
      <c r="I8" s="124"/>
      <c r="J8" s="124" t="s">
        <v>49</v>
      </c>
      <c r="K8" s="124"/>
      <c r="L8" s="124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98" t="s">
        <v>49</v>
      </c>
      <c r="AH8" s="197"/>
      <c r="AI8" s="197" t="s">
        <v>50</v>
      </c>
      <c r="AJ8" s="197"/>
      <c r="AK8" s="191" t="s">
        <v>86</v>
      </c>
      <c r="AL8" s="191"/>
      <c r="AM8" s="191" t="s">
        <v>86</v>
      </c>
      <c r="AN8" s="191"/>
      <c r="AO8" s="191" t="s">
        <v>86</v>
      </c>
      <c r="AP8" s="191"/>
    </row>
    <row r="9" spans="1:42" ht="44.25" customHeight="1" x14ac:dyDescent="0.25">
      <c r="A9" s="19"/>
      <c r="B9" s="20" t="s">
        <v>58</v>
      </c>
      <c r="C9" s="21" t="s">
        <v>63</v>
      </c>
      <c r="D9" s="141" t="s">
        <v>58</v>
      </c>
      <c r="E9" s="142"/>
      <c r="F9" s="140"/>
      <c r="G9" s="141" t="s">
        <v>58</v>
      </c>
      <c r="H9" s="142"/>
      <c r="I9" s="140"/>
      <c r="J9" s="124" t="s">
        <v>58</v>
      </c>
      <c r="K9" s="124"/>
      <c r="L9" s="124"/>
      <c r="M9" s="124"/>
      <c r="N9" s="124"/>
      <c r="O9" s="124"/>
      <c r="P9" s="124"/>
      <c r="Q9" s="124"/>
      <c r="R9" s="124"/>
      <c r="S9" s="124">
        <v>311</v>
      </c>
      <c r="T9" s="124"/>
      <c r="U9" s="139"/>
      <c r="V9" s="127" t="s">
        <v>93</v>
      </c>
      <c r="W9" s="124"/>
      <c r="X9" s="124"/>
      <c r="Y9" s="124"/>
      <c r="Z9" s="124"/>
      <c r="AA9" s="124"/>
      <c r="AB9" s="124" t="s">
        <v>93</v>
      </c>
      <c r="AC9" s="124"/>
      <c r="AD9" s="124"/>
      <c r="AE9" s="124"/>
      <c r="AF9" s="139"/>
      <c r="AG9" s="198" t="s">
        <v>358</v>
      </c>
      <c r="AH9" s="197"/>
      <c r="AI9" s="197" t="s">
        <v>50</v>
      </c>
      <c r="AJ9" s="197"/>
      <c r="AK9" s="191" t="s">
        <v>86</v>
      </c>
      <c r="AL9" s="191"/>
      <c r="AM9" s="191" t="s">
        <v>86</v>
      </c>
      <c r="AN9" s="191"/>
      <c r="AO9" s="191" t="s">
        <v>86</v>
      </c>
      <c r="AP9" s="191"/>
    </row>
    <row r="10" spans="1:42" ht="44.4" x14ac:dyDescent="0.25">
      <c r="A10" s="19"/>
      <c r="B10" s="20"/>
      <c r="C10" s="21"/>
      <c r="D10" s="127"/>
      <c r="E10" s="124"/>
      <c r="F10" s="124"/>
      <c r="G10" s="124"/>
      <c r="H10" s="124"/>
      <c r="I10" s="124"/>
      <c r="J10" s="124"/>
      <c r="K10" s="124"/>
      <c r="L10" s="124"/>
      <c r="M10" s="124"/>
      <c r="N10" s="124"/>
      <c r="O10" s="124"/>
      <c r="P10" s="128"/>
      <c r="Q10" s="128"/>
      <c r="R10" s="128"/>
      <c r="S10" s="124"/>
      <c r="T10" s="124"/>
      <c r="U10" s="139"/>
      <c r="V10" s="127"/>
      <c r="W10" s="124"/>
      <c r="X10" s="124"/>
      <c r="Y10" s="124"/>
      <c r="Z10" s="124"/>
      <c r="AA10" s="124"/>
      <c r="AB10" s="124"/>
      <c r="AC10" s="124"/>
      <c r="AD10" s="124"/>
      <c r="AE10" s="124"/>
      <c r="AF10" s="139"/>
      <c r="AG10" s="140"/>
      <c r="AH10" s="124"/>
      <c r="AI10" s="124"/>
      <c r="AJ10" s="124"/>
      <c r="AK10" s="135"/>
      <c r="AL10" s="135"/>
      <c r="AM10" s="135"/>
      <c r="AN10" s="135"/>
      <c r="AO10" s="136"/>
      <c r="AP10" s="137"/>
    </row>
    <row r="11" spans="1:42" ht="44.4" x14ac:dyDescent="0.25">
      <c r="A11" s="19"/>
      <c r="B11" s="20"/>
      <c r="C11" s="21"/>
      <c r="D11" s="127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29"/>
      <c r="T11" s="129"/>
      <c r="U11" s="130"/>
      <c r="V11" s="127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40"/>
      <c r="AH11" s="124"/>
      <c r="AI11" s="124"/>
      <c r="AJ11" s="124"/>
      <c r="AK11" s="135"/>
      <c r="AL11" s="135"/>
      <c r="AM11" s="135"/>
      <c r="AN11" s="135"/>
      <c r="AO11" s="136"/>
      <c r="AP11" s="137"/>
    </row>
    <row r="12" spans="1:42" ht="44.4" x14ac:dyDescent="0.25">
      <c r="A12" s="19"/>
      <c r="B12" s="20"/>
      <c r="C12" s="21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118</v>
      </c>
      <c r="D25" s="168"/>
      <c r="E25" s="168"/>
      <c r="F25" s="169"/>
      <c r="G25" s="167" t="s">
        <v>45</v>
      </c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 t="s">
        <v>46</v>
      </c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 t="s">
        <v>46</v>
      </c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BLACK/SILVER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STEEL BLUE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>
        <f t="shared" si="0"/>
        <v>0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0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CHIC NYLON/ PRIME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P57"/>
  <sheetViews>
    <sheetView topLeftCell="A16" zoomScale="25" zoomScaleNormal="25" workbookViewId="0">
      <selection activeCell="A24" sqref="A24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54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117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101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120.75" customHeight="1" thickBot="1" x14ac:dyDescent="0.3">
      <c r="A6" s="123"/>
      <c r="B6" s="58" t="s">
        <v>7</v>
      </c>
      <c r="C6" s="15" t="s">
        <v>8</v>
      </c>
      <c r="D6" s="120" t="s">
        <v>9</v>
      </c>
      <c r="E6" s="121"/>
      <c r="F6" s="122"/>
      <c r="G6" s="93" t="s">
        <v>339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221.25" customHeight="1" x14ac:dyDescent="0.25">
      <c r="A7" s="123"/>
      <c r="B7" s="17"/>
      <c r="C7" s="18"/>
      <c r="D7" s="138" t="s">
        <v>235</v>
      </c>
      <c r="E7" s="113"/>
      <c r="F7" s="114"/>
      <c r="G7" s="189" t="s">
        <v>231</v>
      </c>
      <c r="H7" s="189"/>
      <c r="I7" s="190"/>
      <c r="J7" s="195" t="s">
        <v>238</v>
      </c>
      <c r="K7" s="195"/>
      <c r="L7" s="196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4" x14ac:dyDescent="0.25">
      <c r="A8" s="19"/>
      <c r="B8" s="20" t="s">
        <v>102</v>
      </c>
      <c r="C8" s="57"/>
      <c r="D8" s="127" t="s">
        <v>56</v>
      </c>
      <c r="E8" s="124"/>
      <c r="F8" s="124"/>
      <c r="G8" s="124" t="s">
        <v>55</v>
      </c>
      <c r="H8" s="124"/>
      <c r="I8" s="124"/>
      <c r="J8" s="124" t="s">
        <v>76</v>
      </c>
      <c r="K8" s="124"/>
      <c r="L8" s="124"/>
      <c r="M8" s="128"/>
      <c r="N8" s="128"/>
      <c r="O8" s="128"/>
      <c r="P8" s="128"/>
      <c r="Q8" s="128"/>
      <c r="R8" s="128"/>
      <c r="S8" s="129">
        <v>300</v>
      </c>
      <c r="T8" s="129"/>
      <c r="U8" s="130"/>
      <c r="V8" s="127" t="s">
        <v>93</v>
      </c>
      <c r="W8" s="124"/>
      <c r="X8" s="124"/>
      <c r="Y8" s="124"/>
      <c r="Z8" s="124"/>
      <c r="AA8" s="124"/>
      <c r="AB8" s="127" t="s">
        <v>93</v>
      </c>
      <c r="AC8" s="124"/>
      <c r="AD8" s="124"/>
      <c r="AE8" s="124"/>
      <c r="AF8" s="139"/>
      <c r="AG8" s="198" t="s">
        <v>71</v>
      </c>
      <c r="AH8" s="197"/>
      <c r="AI8" s="197" t="s">
        <v>50</v>
      </c>
      <c r="AJ8" s="197"/>
      <c r="AK8" s="191" t="s">
        <v>86</v>
      </c>
      <c r="AL8" s="191"/>
      <c r="AM8" s="191" t="s">
        <v>86</v>
      </c>
      <c r="AN8" s="191"/>
      <c r="AO8" s="191" t="s">
        <v>86</v>
      </c>
      <c r="AP8" s="191"/>
    </row>
    <row r="9" spans="1:42" ht="44.4" x14ac:dyDescent="0.25">
      <c r="A9" s="19"/>
      <c r="B9" s="20" t="s">
        <v>96</v>
      </c>
      <c r="C9" s="57" t="s">
        <v>97</v>
      </c>
      <c r="D9" s="127" t="s">
        <v>49</v>
      </c>
      <c r="E9" s="124"/>
      <c r="F9" s="124"/>
      <c r="G9" s="124" t="s">
        <v>49</v>
      </c>
      <c r="H9" s="124"/>
      <c r="I9" s="124"/>
      <c r="J9" s="124" t="s">
        <v>49</v>
      </c>
      <c r="K9" s="124"/>
      <c r="L9" s="124"/>
      <c r="M9" s="128"/>
      <c r="N9" s="128"/>
      <c r="O9" s="128"/>
      <c r="P9" s="128"/>
      <c r="Q9" s="128"/>
      <c r="R9" s="128"/>
      <c r="S9" s="129">
        <v>580</v>
      </c>
      <c r="T9" s="129"/>
      <c r="U9" s="130"/>
      <c r="V9" s="127" t="s">
        <v>49</v>
      </c>
      <c r="W9" s="124"/>
      <c r="X9" s="124"/>
      <c r="Y9" s="124"/>
      <c r="Z9" s="124"/>
      <c r="AA9" s="124"/>
      <c r="AB9" s="127" t="s">
        <v>49</v>
      </c>
      <c r="AC9" s="124"/>
      <c r="AD9" s="124"/>
      <c r="AE9" s="124"/>
      <c r="AF9" s="139"/>
      <c r="AG9" s="198" t="s">
        <v>49</v>
      </c>
      <c r="AH9" s="197"/>
      <c r="AI9" s="197" t="s">
        <v>50</v>
      </c>
      <c r="AJ9" s="197"/>
      <c r="AK9" s="191" t="s">
        <v>86</v>
      </c>
      <c r="AL9" s="191"/>
      <c r="AM9" s="191" t="s">
        <v>86</v>
      </c>
      <c r="AN9" s="191"/>
      <c r="AO9" s="191" t="s">
        <v>86</v>
      </c>
      <c r="AP9" s="191"/>
    </row>
    <row r="10" spans="1:42" ht="44.4" x14ac:dyDescent="0.25">
      <c r="A10" s="19"/>
      <c r="B10" s="20"/>
      <c r="C10" s="21"/>
      <c r="D10" s="127"/>
      <c r="E10" s="124"/>
      <c r="F10" s="124"/>
      <c r="G10" s="124"/>
      <c r="H10" s="124"/>
      <c r="I10" s="124"/>
      <c r="J10" s="124"/>
      <c r="K10" s="124"/>
      <c r="L10" s="124"/>
      <c r="M10" s="124"/>
      <c r="N10" s="124"/>
      <c r="O10" s="124"/>
      <c r="P10" s="128"/>
      <c r="Q10" s="128"/>
      <c r="R10" s="128"/>
      <c r="S10" s="124"/>
      <c r="T10" s="124"/>
      <c r="U10" s="139"/>
      <c r="V10" s="127"/>
      <c r="W10" s="124"/>
      <c r="X10" s="124"/>
      <c r="Y10" s="124"/>
      <c r="Z10" s="124"/>
      <c r="AA10" s="124"/>
      <c r="AB10" s="124"/>
      <c r="AC10" s="124"/>
      <c r="AD10" s="124"/>
      <c r="AE10" s="124"/>
      <c r="AF10" s="139"/>
      <c r="AG10" s="140"/>
      <c r="AH10" s="124"/>
      <c r="AI10" s="124"/>
      <c r="AJ10" s="124"/>
      <c r="AK10" s="135"/>
      <c r="AL10" s="135"/>
      <c r="AM10" s="135"/>
      <c r="AN10" s="135"/>
      <c r="AO10" s="136"/>
      <c r="AP10" s="137"/>
    </row>
    <row r="11" spans="1:42" ht="44.4" x14ac:dyDescent="0.25">
      <c r="A11" s="19"/>
      <c r="B11" s="20"/>
      <c r="C11" s="21"/>
      <c r="D11" s="127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29"/>
      <c r="T11" s="129"/>
      <c r="U11" s="130"/>
      <c r="V11" s="127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40"/>
      <c r="AH11" s="124"/>
      <c r="AI11" s="124"/>
      <c r="AJ11" s="124"/>
      <c r="AK11" s="135"/>
      <c r="AL11" s="135"/>
      <c r="AM11" s="135"/>
      <c r="AN11" s="135"/>
      <c r="AO11" s="136"/>
      <c r="AP11" s="137"/>
    </row>
    <row r="12" spans="1:42" ht="44.4" x14ac:dyDescent="0.25">
      <c r="A12" s="19"/>
      <c r="B12" s="20"/>
      <c r="C12" s="21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118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IVORY/SHITAKE</v>
      </c>
      <c r="C35" s="39">
        <v>1</v>
      </c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BLACK/SILVER</v>
      </c>
      <c r="C36" s="39">
        <v>1</v>
      </c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>
        <f t="shared" si="0"/>
        <v>0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2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SHERPA/PRIME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topLeftCell="A7" zoomScale="25" zoomScaleNormal="25" workbookViewId="0">
      <selection activeCell="C40" sqref="C40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3" width="20.6640625" customWidth="1"/>
    <col min="34" max="34" width="45.6640625" customWidth="1"/>
    <col min="35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54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125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78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60.6" thickBot="1" x14ac:dyDescent="0.3">
      <c r="A6" s="123"/>
      <c r="B6" s="58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37.25" customHeight="1" x14ac:dyDescent="0.25">
      <c r="A7" s="123"/>
      <c r="B7" s="17"/>
      <c r="C7" s="18"/>
      <c r="D7" s="138" t="s">
        <v>306</v>
      </c>
      <c r="E7" s="113"/>
      <c r="F7" s="114"/>
      <c r="G7" s="113"/>
      <c r="H7" s="113"/>
      <c r="I7" s="114"/>
      <c r="J7" s="113"/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4" x14ac:dyDescent="0.25">
      <c r="A8" s="19"/>
      <c r="B8" s="20" t="s">
        <v>47</v>
      </c>
      <c r="C8" s="21" t="s">
        <v>48</v>
      </c>
      <c r="D8" s="127" t="s">
        <v>49</v>
      </c>
      <c r="E8" s="124"/>
      <c r="F8" s="124"/>
      <c r="G8" s="124"/>
      <c r="H8" s="124"/>
      <c r="I8" s="124"/>
      <c r="J8" s="124"/>
      <c r="K8" s="124"/>
      <c r="L8" s="124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40" t="s">
        <v>49</v>
      </c>
      <c r="AH8" s="124"/>
      <c r="AI8" s="124" t="s">
        <v>50</v>
      </c>
      <c r="AJ8" s="124"/>
      <c r="AK8" s="135" t="s">
        <v>51</v>
      </c>
      <c r="AL8" s="135"/>
      <c r="AM8" s="135" t="s">
        <v>52</v>
      </c>
      <c r="AN8" s="135"/>
      <c r="AO8" s="136" t="s">
        <v>310</v>
      </c>
      <c r="AP8" s="137"/>
    </row>
    <row r="9" spans="1:42" ht="44.4" x14ac:dyDescent="0.25">
      <c r="A9" s="19"/>
      <c r="B9" s="20" t="s">
        <v>55</v>
      </c>
      <c r="C9" s="21" t="s">
        <v>60</v>
      </c>
      <c r="D9" s="141" t="s">
        <v>55</v>
      </c>
      <c r="E9" s="142"/>
      <c r="F9" s="140"/>
      <c r="G9" s="124"/>
      <c r="H9" s="124"/>
      <c r="I9" s="124"/>
      <c r="J9" s="124"/>
      <c r="K9" s="124"/>
      <c r="L9" s="124"/>
      <c r="M9" s="128"/>
      <c r="N9" s="128"/>
      <c r="O9" s="128"/>
      <c r="P9" s="128"/>
      <c r="Q9" s="128"/>
      <c r="R9" s="128"/>
      <c r="S9" s="129">
        <v>300</v>
      </c>
      <c r="T9" s="129"/>
      <c r="U9" s="130"/>
      <c r="V9" s="127" t="s">
        <v>66</v>
      </c>
      <c r="W9" s="124"/>
      <c r="X9" s="124"/>
      <c r="Y9" s="124"/>
      <c r="Z9" s="124"/>
      <c r="AA9" s="124"/>
      <c r="AB9" s="124" t="s">
        <v>66</v>
      </c>
      <c r="AC9" s="124"/>
      <c r="AD9" s="124"/>
      <c r="AE9" s="124"/>
      <c r="AF9" s="139"/>
      <c r="AG9" s="140" t="s">
        <v>71</v>
      </c>
      <c r="AH9" s="124"/>
      <c r="AI9" s="124" t="s">
        <v>50</v>
      </c>
      <c r="AJ9" s="124"/>
      <c r="AK9" s="135" t="s">
        <v>51</v>
      </c>
      <c r="AL9" s="135"/>
      <c r="AM9" s="135" t="s">
        <v>52</v>
      </c>
      <c r="AN9" s="135"/>
      <c r="AO9" s="136" t="s">
        <v>310</v>
      </c>
      <c r="AP9" s="137"/>
    </row>
    <row r="10" spans="1:42" ht="44.4" x14ac:dyDescent="0.25">
      <c r="A10" s="19"/>
      <c r="B10" s="20" t="s">
        <v>56</v>
      </c>
      <c r="C10" s="21" t="s">
        <v>61</v>
      </c>
      <c r="D10" s="141" t="s">
        <v>56</v>
      </c>
      <c r="E10" s="142"/>
      <c r="F10" s="140"/>
      <c r="G10" s="124"/>
      <c r="H10" s="124"/>
      <c r="I10" s="124"/>
      <c r="J10" s="124"/>
      <c r="K10" s="124"/>
      <c r="L10" s="124"/>
      <c r="M10" s="124"/>
      <c r="N10" s="124"/>
      <c r="O10" s="124"/>
      <c r="P10" s="128"/>
      <c r="Q10" s="128"/>
      <c r="R10" s="128"/>
      <c r="S10" s="124" t="s">
        <v>65</v>
      </c>
      <c r="T10" s="124"/>
      <c r="U10" s="139"/>
      <c r="V10" s="127" t="s">
        <v>66</v>
      </c>
      <c r="W10" s="124"/>
      <c r="X10" s="124"/>
      <c r="Y10" s="124"/>
      <c r="Z10" s="124"/>
      <c r="AA10" s="124"/>
      <c r="AB10" s="124" t="s">
        <v>66</v>
      </c>
      <c r="AC10" s="124"/>
      <c r="AD10" s="124"/>
      <c r="AE10" s="124"/>
      <c r="AF10" s="139"/>
      <c r="AG10" s="140" t="s">
        <v>71</v>
      </c>
      <c r="AH10" s="124"/>
      <c r="AI10" s="124" t="s">
        <v>50</v>
      </c>
      <c r="AJ10" s="124"/>
      <c r="AK10" s="135" t="s">
        <v>51</v>
      </c>
      <c r="AL10" s="135"/>
      <c r="AM10" s="135" t="s">
        <v>52</v>
      </c>
      <c r="AN10" s="135"/>
      <c r="AO10" s="136" t="s">
        <v>310</v>
      </c>
      <c r="AP10" s="137"/>
    </row>
    <row r="11" spans="1:42" ht="44.4" x14ac:dyDescent="0.25">
      <c r="A11" s="19"/>
      <c r="B11" s="20" t="s">
        <v>57</v>
      </c>
      <c r="C11" s="21" t="s">
        <v>62</v>
      </c>
      <c r="D11" s="141" t="s">
        <v>57</v>
      </c>
      <c r="E11" s="142"/>
      <c r="F11" s="140"/>
      <c r="G11" s="124"/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43" t="s">
        <v>212</v>
      </c>
      <c r="T11" s="143"/>
      <c r="U11" s="144"/>
      <c r="V11" s="127" t="s">
        <v>66</v>
      </c>
      <c r="W11" s="124"/>
      <c r="X11" s="124"/>
      <c r="Y11" s="124"/>
      <c r="Z11" s="124"/>
      <c r="AA11" s="124"/>
      <c r="AB11" s="124" t="s">
        <v>66</v>
      </c>
      <c r="AC11" s="124"/>
      <c r="AD11" s="124"/>
      <c r="AE11" s="124"/>
      <c r="AF11" s="139"/>
      <c r="AG11" s="140" t="s">
        <v>71</v>
      </c>
      <c r="AH11" s="124"/>
      <c r="AI11" s="124" t="s">
        <v>50</v>
      </c>
      <c r="AJ11" s="124"/>
      <c r="AK11" s="135" t="s">
        <v>51</v>
      </c>
      <c r="AL11" s="135"/>
      <c r="AM11" s="135" t="s">
        <v>52</v>
      </c>
      <c r="AN11" s="135"/>
      <c r="AO11" s="136" t="s">
        <v>310</v>
      </c>
      <c r="AP11" s="137"/>
    </row>
    <row r="12" spans="1:42" ht="44.25" customHeight="1" x14ac:dyDescent="0.25">
      <c r="A12" s="19"/>
      <c r="B12" s="20" t="s">
        <v>58</v>
      </c>
      <c r="C12" s="21" t="s">
        <v>63</v>
      </c>
      <c r="D12" s="141" t="s">
        <v>58</v>
      </c>
      <c r="E12" s="142"/>
      <c r="F12" s="140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>
        <v>311</v>
      </c>
      <c r="T12" s="124"/>
      <c r="U12" s="139"/>
      <c r="V12" s="127" t="s">
        <v>66</v>
      </c>
      <c r="W12" s="124"/>
      <c r="X12" s="124"/>
      <c r="Y12" s="124"/>
      <c r="Z12" s="124"/>
      <c r="AA12" s="124"/>
      <c r="AB12" s="124" t="s">
        <v>66</v>
      </c>
      <c r="AC12" s="124"/>
      <c r="AD12" s="124"/>
      <c r="AE12" s="124"/>
      <c r="AF12" s="139"/>
      <c r="AG12" s="198" t="s">
        <v>358</v>
      </c>
      <c r="AH12" s="197"/>
      <c r="AI12" s="124" t="s">
        <v>50</v>
      </c>
      <c r="AJ12" s="124"/>
      <c r="AK12" s="135" t="s">
        <v>51</v>
      </c>
      <c r="AL12" s="135"/>
      <c r="AM12" s="135" t="s">
        <v>52</v>
      </c>
      <c r="AN12" s="135"/>
      <c r="AO12" s="136" t="s">
        <v>310</v>
      </c>
      <c r="AP12" s="137"/>
    </row>
    <row r="13" spans="1:42" ht="44.4" x14ac:dyDescent="0.25">
      <c r="A13" s="19"/>
      <c r="B13" s="20" t="s">
        <v>59</v>
      </c>
      <c r="C13" s="21" t="s">
        <v>64</v>
      </c>
      <c r="D13" s="141" t="s">
        <v>59</v>
      </c>
      <c r="E13" s="142"/>
      <c r="F13" s="140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>
        <v>236</v>
      </c>
      <c r="T13" s="124"/>
      <c r="U13" s="139"/>
      <c r="V13" s="127" t="s">
        <v>66</v>
      </c>
      <c r="W13" s="124"/>
      <c r="X13" s="124"/>
      <c r="Y13" s="124"/>
      <c r="Z13" s="124"/>
      <c r="AA13" s="124"/>
      <c r="AB13" s="124" t="s">
        <v>66</v>
      </c>
      <c r="AC13" s="124"/>
      <c r="AD13" s="124"/>
      <c r="AE13" s="124"/>
      <c r="AF13" s="139"/>
      <c r="AG13" s="140" t="s">
        <v>71</v>
      </c>
      <c r="AH13" s="124"/>
      <c r="AI13" s="124" t="s">
        <v>50</v>
      </c>
      <c r="AJ13" s="124"/>
      <c r="AK13" s="135" t="s">
        <v>51</v>
      </c>
      <c r="AL13" s="135"/>
      <c r="AM13" s="135" t="s">
        <v>52</v>
      </c>
      <c r="AN13" s="135"/>
      <c r="AO13" s="136" t="s">
        <v>310</v>
      </c>
      <c r="AP13" s="137"/>
    </row>
    <row r="14" spans="1:42" ht="44.4" x14ac:dyDescent="0.25">
      <c r="A14" s="19"/>
      <c r="B14" s="20" t="s">
        <v>74</v>
      </c>
      <c r="C14" s="21" t="s">
        <v>126</v>
      </c>
      <c r="D14" s="127" t="s">
        <v>74</v>
      </c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>
        <v>864</v>
      </c>
      <c r="T14" s="124"/>
      <c r="U14" s="139"/>
      <c r="V14" s="127" t="s">
        <v>66</v>
      </c>
      <c r="W14" s="124"/>
      <c r="X14" s="124"/>
      <c r="Y14" s="124"/>
      <c r="Z14" s="124"/>
      <c r="AA14" s="124"/>
      <c r="AB14" s="124" t="s">
        <v>66</v>
      </c>
      <c r="AC14" s="124"/>
      <c r="AD14" s="124"/>
      <c r="AE14" s="124"/>
      <c r="AF14" s="139"/>
      <c r="AG14" s="140" t="s">
        <v>71</v>
      </c>
      <c r="AH14" s="124"/>
      <c r="AI14" s="124" t="s">
        <v>50</v>
      </c>
      <c r="AJ14" s="124"/>
      <c r="AK14" s="135" t="s">
        <v>51</v>
      </c>
      <c r="AL14" s="135"/>
      <c r="AM14" s="135" t="s">
        <v>52</v>
      </c>
      <c r="AN14" s="135"/>
      <c r="AO14" s="136" t="s">
        <v>310</v>
      </c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127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BLACK/GOLD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SHITAKE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IVORY</v>
      </c>
      <c r="C37" s="39">
        <v>1</v>
      </c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 t="str">
        <f t="shared" si="0"/>
        <v>OLIVE</v>
      </c>
      <c r="C38" s="39">
        <v>1</v>
      </c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 t="str">
        <f t="shared" si="0"/>
        <v>STEEL BLUE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 t="str">
        <f t="shared" si="0"/>
        <v>BRICK</v>
      </c>
      <c r="C40" s="39">
        <v>1</v>
      </c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 t="str">
        <f t="shared" si="0"/>
        <v>GARNET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3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ROCKY RD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P57"/>
  <sheetViews>
    <sheetView topLeftCell="B13" zoomScale="55" zoomScaleNormal="55" workbookViewId="0">
      <selection activeCell="D7" sqref="D7:F7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54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125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220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60.6" thickBot="1" x14ac:dyDescent="0.3">
      <c r="A6" s="123"/>
      <c r="B6" s="58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67.25" customHeight="1" x14ac:dyDescent="0.25">
      <c r="A7" s="123"/>
      <c r="B7" s="17"/>
      <c r="C7" s="18"/>
      <c r="D7" s="138" t="s">
        <v>221</v>
      </c>
      <c r="E7" s="113"/>
      <c r="F7" s="114"/>
      <c r="G7" s="113" t="s">
        <v>228</v>
      </c>
      <c r="H7" s="113"/>
      <c r="I7" s="114"/>
      <c r="J7" s="113"/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4" x14ac:dyDescent="0.25">
      <c r="A8" s="19"/>
      <c r="B8" s="20" t="s">
        <v>47</v>
      </c>
      <c r="C8" s="21" t="s">
        <v>48</v>
      </c>
      <c r="D8" s="127" t="s">
        <v>49</v>
      </c>
      <c r="E8" s="124"/>
      <c r="F8" s="124"/>
      <c r="G8" s="124" t="s">
        <v>49</v>
      </c>
      <c r="H8" s="124"/>
      <c r="I8" s="124"/>
      <c r="J8" s="124"/>
      <c r="K8" s="124"/>
      <c r="L8" s="124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40" t="s">
        <v>49</v>
      </c>
      <c r="AH8" s="124"/>
      <c r="AI8" s="124" t="s">
        <v>50</v>
      </c>
      <c r="AJ8" s="124"/>
      <c r="AK8" s="135" t="s">
        <v>51</v>
      </c>
      <c r="AL8" s="135"/>
      <c r="AM8" s="135" t="s">
        <v>52</v>
      </c>
      <c r="AN8" s="135"/>
      <c r="AO8" s="136" t="s">
        <v>53</v>
      </c>
      <c r="AP8" s="137"/>
    </row>
    <row r="9" spans="1:42" ht="84" customHeight="1" x14ac:dyDescent="0.25">
      <c r="A9" s="19"/>
      <c r="B9" s="20" t="s">
        <v>74</v>
      </c>
      <c r="C9" s="57" t="s">
        <v>126</v>
      </c>
      <c r="D9" s="127" t="s">
        <v>74</v>
      </c>
      <c r="E9" s="124"/>
      <c r="F9" s="124"/>
      <c r="G9" s="124" t="s">
        <v>74</v>
      </c>
      <c r="H9" s="124"/>
      <c r="I9" s="124"/>
      <c r="J9" s="124"/>
      <c r="K9" s="124"/>
      <c r="L9" s="124"/>
      <c r="M9" s="128"/>
      <c r="N9" s="128"/>
      <c r="O9" s="128"/>
      <c r="P9" s="128"/>
      <c r="Q9" s="128"/>
      <c r="R9" s="128"/>
      <c r="S9" s="129">
        <v>864</v>
      </c>
      <c r="T9" s="129"/>
      <c r="U9" s="130"/>
      <c r="V9" s="127" t="s">
        <v>66</v>
      </c>
      <c r="W9" s="124"/>
      <c r="X9" s="124"/>
      <c r="Y9" s="124"/>
      <c r="Z9" s="124"/>
      <c r="AA9" s="124"/>
      <c r="AB9" s="124" t="s">
        <v>66</v>
      </c>
      <c r="AC9" s="124"/>
      <c r="AD9" s="124"/>
      <c r="AE9" s="124"/>
      <c r="AF9" s="139"/>
      <c r="AG9" s="140" t="s">
        <v>71</v>
      </c>
      <c r="AH9" s="124"/>
      <c r="AI9" s="124" t="s">
        <v>50</v>
      </c>
      <c r="AJ9" s="124"/>
      <c r="AK9" s="135" t="s">
        <v>51</v>
      </c>
      <c r="AL9" s="135"/>
      <c r="AM9" s="135" t="s">
        <v>52</v>
      </c>
      <c r="AN9" s="135"/>
      <c r="AO9" s="136" t="s">
        <v>53</v>
      </c>
      <c r="AP9" s="137"/>
    </row>
    <row r="10" spans="1:42" ht="44.4" x14ac:dyDescent="0.25">
      <c r="A10" s="19"/>
      <c r="B10" s="20" t="s">
        <v>55</v>
      </c>
      <c r="C10" s="57" t="s">
        <v>60</v>
      </c>
      <c r="D10" s="127" t="s">
        <v>55</v>
      </c>
      <c r="E10" s="124"/>
      <c r="F10" s="124"/>
      <c r="G10" s="124" t="s">
        <v>55</v>
      </c>
      <c r="H10" s="124"/>
      <c r="I10" s="124"/>
      <c r="J10" s="124"/>
      <c r="K10" s="124"/>
      <c r="L10" s="124"/>
      <c r="M10" s="124"/>
      <c r="N10" s="124"/>
      <c r="O10" s="124"/>
      <c r="P10" s="128"/>
      <c r="Q10" s="128"/>
      <c r="R10" s="128"/>
      <c r="S10" s="124">
        <v>300</v>
      </c>
      <c r="T10" s="124"/>
      <c r="U10" s="139"/>
      <c r="V10" s="127" t="s">
        <v>66</v>
      </c>
      <c r="W10" s="124"/>
      <c r="X10" s="124"/>
      <c r="Y10" s="124"/>
      <c r="Z10" s="124"/>
      <c r="AA10" s="124"/>
      <c r="AB10" s="124" t="s">
        <v>66</v>
      </c>
      <c r="AC10" s="124"/>
      <c r="AD10" s="124"/>
      <c r="AE10" s="124"/>
      <c r="AF10" s="139"/>
      <c r="AG10" s="140" t="s">
        <v>71</v>
      </c>
      <c r="AH10" s="124"/>
      <c r="AI10" s="124" t="s">
        <v>50</v>
      </c>
      <c r="AJ10" s="124"/>
      <c r="AK10" s="135" t="s">
        <v>51</v>
      </c>
      <c r="AL10" s="135"/>
      <c r="AM10" s="135" t="s">
        <v>52</v>
      </c>
      <c r="AN10" s="135"/>
      <c r="AO10" s="136" t="s">
        <v>53</v>
      </c>
      <c r="AP10" s="137"/>
    </row>
    <row r="11" spans="1:42" ht="44.4" x14ac:dyDescent="0.25">
      <c r="A11" s="19"/>
      <c r="B11" s="20"/>
      <c r="C11" s="21"/>
      <c r="D11" s="127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29"/>
      <c r="T11" s="129"/>
      <c r="U11" s="130"/>
      <c r="V11" s="127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40"/>
      <c r="AH11" s="124"/>
      <c r="AI11" s="124"/>
      <c r="AJ11" s="124"/>
      <c r="AK11" s="135"/>
      <c r="AL11" s="135"/>
      <c r="AM11" s="135"/>
      <c r="AN11" s="135"/>
      <c r="AO11" s="136"/>
      <c r="AP11" s="137"/>
    </row>
    <row r="12" spans="1:42" ht="44.4" x14ac:dyDescent="0.25">
      <c r="A12" s="19"/>
      <c r="B12" s="20"/>
      <c r="C12" s="21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127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BLACK/GOLD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GARNET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SHITAKE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0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DEBOSSED STACKED DKNY LOGO PU/ROCKY ROAD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topLeftCell="A28" zoomScale="40" zoomScaleNormal="40" workbookViewId="0">
      <selection activeCell="A59" sqref="A59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169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187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145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60.6" thickBot="1" x14ac:dyDescent="0.3">
      <c r="A6" s="123"/>
      <c r="B6" s="58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65" customHeight="1" x14ac:dyDescent="0.25">
      <c r="A7" s="123"/>
      <c r="B7" s="17"/>
      <c r="C7" s="18"/>
      <c r="D7" s="221" t="s">
        <v>232</v>
      </c>
      <c r="E7" s="219"/>
      <c r="F7" s="220"/>
      <c r="G7" s="113"/>
      <c r="H7" s="113"/>
      <c r="I7" s="114"/>
      <c r="J7" s="113"/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25" customHeight="1" x14ac:dyDescent="0.25">
      <c r="A8" s="19"/>
      <c r="B8" s="20" t="s">
        <v>47</v>
      </c>
      <c r="C8" s="21" t="s">
        <v>48</v>
      </c>
      <c r="D8" s="127" t="s">
        <v>49</v>
      </c>
      <c r="E8" s="124"/>
      <c r="F8" s="124"/>
      <c r="G8" s="124"/>
      <c r="H8" s="124"/>
      <c r="I8" s="124"/>
      <c r="J8" s="124"/>
      <c r="K8" s="124"/>
      <c r="L8" s="124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98" t="s">
        <v>49</v>
      </c>
      <c r="AH8" s="197"/>
      <c r="AI8" s="197" t="s">
        <v>50</v>
      </c>
      <c r="AJ8" s="197"/>
      <c r="AK8" s="191" t="s">
        <v>51</v>
      </c>
      <c r="AL8" s="191"/>
      <c r="AM8" s="191" t="s">
        <v>52</v>
      </c>
      <c r="AN8" s="191"/>
      <c r="AO8" s="192" t="s">
        <v>310</v>
      </c>
      <c r="AP8" s="193"/>
    </row>
    <row r="9" spans="1:42" ht="44.4" x14ac:dyDescent="0.25">
      <c r="A9" s="19"/>
      <c r="B9" s="20" t="s">
        <v>55</v>
      </c>
      <c r="C9" s="21" t="s">
        <v>60</v>
      </c>
      <c r="D9" s="141" t="s">
        <v>55</v>
      </c>
      <c r="E9" s="142"/>
      <c r="F9" s="140"/>
      <c r="G9" s="124"/>
      <c r="H9" s="124"/>
      <c r="I9" s="124"/>
      <c r="J9" s="124"/>
      <c r="K9" s="124"/>
      <c r="L9" s="124"/>
      <c r="M9" s="128"/>
      <c r="N9" s="128"/>
      <c r="O9" s="128"/>
      <c r="P9" s="128"/>
      <c r="Q9" s="128"/>
      <c r="R9" s="128"/>
      <c r="S9" s="129">
        <v>300</v>
      </c>
      <c r="T9" s="129"/>
      <c r="U9" s="130"/>
      <c r="V9" s="127" t="s">
        <v>66</v>
      </c>
      <c r="W9" s="124"/>
      <c r="X9" s="124"/>
      <c r="Y9" s="124"/>
      <c r="Z9" s="124"/>
      <c r="AA9" s="124"/>
      <c r="AB9" s="124" t="s">
        <v>66</v>
      </c>
      <c r="AC9" s="124"/>
      <c r="AD9" s="124"/>
      <c r="AE9" s="124"/>
      <c r="AF9" s="139"/>
      <c r="AG9" s="198" t="s">
        <v>71</v>
      </c>
      <c r="AH9" s="197"/>
      <c r="AI9" s="197" t="s">
        <v>50</v>
      </c>
      <c r="AJ9" s="197"/>
      <c r="AK9" s="191" t="s">
        <v>51</v>
      </c>
      <c r="AL9" s="191"/>
      <c r="AM9" s="191" t="s">
        <v>52</v>
      </c>
      <c r="AN9" s="191"/>
      <c r="AO9" s="192" t="s">
        <v>310</v>
      </c>
      <c r="AP9" s="193"/>
    </row>
    <row r="10" spans="1:42" ht="44.25" customHeight="1" x14ac:dyDescent="0.25">
      <c r="A10" s="19"/>
      <c r="B10" s="20" t="s">
        <v>57</v>
      </c>
      <c r="C10" s="21" t="s">
        <v>62</v>
      </c>
      <c r="D10" s="141" t="s">
        <v>57</v>
      </c>
      <c r="E10" s="142"/>
      <c r="F10" s="140"/>
      <c r="G10" s="269"/>
      <c r="H10" s="142"/>
      <c r="I10" s="140"/>
      <c r="J10" s="269"/>
      <c r="K10" s="142"/>
      <c r="L10" s="140"/>
      <c r="M10" s="269"/>
      <c r="N10" s="142"/>
      <c r="O10" s="140"/>
      <c r="P10" s="333"/>
      <c r="Q10" s="334"/>
      <c r="R10" s="335"/>
      <c r="S10" s="272" t="s">
        <v>212</v>
      </c>
      <c r="T10" s="438"/>
      <c r="U10" s="439"/>
      <c r="V10" s="141" t="s">
        <v>66</v>
      </c>
      <c r="W10" s="142"/>
      <c r="X10" s="140"/>
      <c r="Y10" s="269"/>
      <c r="Z10" s="142"/>
      <c r="AA10" s="140"/>
      <c r="AB10" s="269" t="s">
        <v>66</v>
      </c>
      <c r="AC10" s="142"/>
      <c r="AD10" s="140"/>
      <c r="AE10" s="269"/>
      <c r="AF10" s="331"/>
      <c r="AG10" s="339" t="s">
        <v>71</v>
      </c>
      <c r="AH10" s="198"/>
      <c r="AI10" s="338" t="s">
        <v>50</v>
      </c>
      <c r="AJ10" s="198"/>
      <c r="AK10" s="327" t="s">
        <v>51</v>
      </c>
      <c r="AL10" s="328"/>
      <c r="AM10" s="327" t="s">
        <v>52</v>
      </c>
      <c r="AN10" s="328"/>
      <c r="AO10" s="192" t="s">
        <v>310</v>
      </c>
      <c r="AP10" s="193"/>
    </row>
    <row r="11" spans="1:42" ht="44.4" x14ac:dyDescent="0.25">
      <c r="A11" s="10"/>
      <c r="B11" s="20" t="s">
        <v>106</v>
      </c>
      <c r="C11" s="22" t="s">
        <v>107</v>
      </c>
      <c r="D11" s="127" t="s">
        <v>106</v>
      </c>
      <c r="E11" s="124"/>
      <c r="F11" s="124"/>
      <c r="G11" s="146"/>
      <c r="H11" s="146"/>
      <c r="I11" s="146"/>
      <c r="J11" s="146"/>
      <c r="K11" s="146"/>
      <c r="L11" s="146"/>
      <c r="M11" s="146"/>
      <c r="N11" s="146"/>
      <c r="O11" s="146"/>
      <c r="P11" s="146"/>
      <c r="Q11" s="146"/>
      <c r="R11" s="146"/>
      <c r="S11" s="146">
        <v>846</v>
      </c>
      <c r="T11" s="146"/>
      <c r="U11" s="147"/>
      <c r="V11" s="127" t="s">
        <v>66</v>
      </c>
      <c r="W11" s="124"/>
      <c r="X11" s="124"/>
      <c r="Y11" s="124"/>
      <c r="Z11" s="124"/>
      <c r="AA11" s="124"/>
      <c r="AB11" s="124" t="s">
        <v>66</v>
      </c>
      <c r="AC11" s="124"/>
      <c r="AD11" s="124"/>
      <c r="AE11" s="124"/>
      <c r="AF11" s="139"/>
      <c r="AG11" s="198" t="s">
        <v>71</v>
      </c>
      <c r="AH11" s="197"/>
      <c r="AI11" s="197" t="s">
        <v>50</v>
      </c>
      <c r="AJ11" s="197"/>
      <c r="AK11" s="191" t="s">
        <v>51</v>
      </c>
      <c r="AL11" s="191"/>
      <c r="AM11" s="191" t="s">
        <v>52</v>
      </c>
      <c r="AN11" s="191"/>
      <c r="AO11" s="192" t="s">
        <v>310</v>
      </c>
      <c r="AP11" s="193"/>
    </row>
    <row r="12" spans="1:42" ht="44.25" customHeight="1" x14ac:dyDescent="0.25">
      <c r="A12" s="19"/>
      <c r="B12" s="20" t="s">
        <v>58</v>
      </c>
      <c r="C12" s="21" t="s">
        <v>63</v>
      </c>
      <c r="D12" s="141" t="s">
        <v>58</v>
      </c>
      <c r="E12" s="142"/>
      <c r="F12" s="140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>
        <v>311</v>
      </c>
      <c r="T12" s="124"/>
      <c r="U12" s="139"/>
      <c r="V12" s="127" t="s">
        <v>66</v>
      </c>
      <c r="W12" s="124"/>
      <c r="X12" s="124"/>
      <c r="Y12" s="124"/>
      <c r="Z12" s="124"/>
      <c r="AA12" s="124"/>
      <c r="AB12" s="124" t="s">
        <v>66</v>
      </c>
      <c r="AC12" s="124"/>
      <c r="AD12" s="124"/>
      <c r="AE12" s="124"/>
      <c r="AF12" s="139"/>
      <c r="AG12" s="198" t="s">
        <v>358</v>
      </c>
      <c r="AH12" s="197"/>
      <c r="AI12" s="197" t="s">
        <v>50</v>
      </c>
      <c r="AJ12" s="197"/>
      <c r="AK12" s="191" t="s">
        <v>51</v>
      </c>
      <c r="AL12" s="191"/>
      <c r="AM12" s="191" t="s">
        <v>52</v>
      </c>
      <c r="AN12" s="191"/>
      <c r="AO12" s="192" t="s">
        <v>310</v>
      </c>
      <c r="AP12" s="193"/>
    </row>
    <row r="13" spans="1:42" ht="44.4" x14ac:dyDescent="0.25">
      <c r="A13" s="19"/>
      <c r="B13" s="20" t="s">
        <v>74</v>
      </c>
      <c r="C13" s="21">
        <v>864</v>
      </c>
      <c r="D13" s="127" t="s">
        <v>74</v>
      </c>
      <c r="E13" s="124"/>
      <c r="F13" s="124"/>
      <c r="G13" s="127"/>
      <c r="H13" s="124"/>
      <c r="I13" s="124"/>
      <c r="J13" s="124"/>
      <c r="K13" s="124"/>
      <c r="L13" s="124"/>
      <c r="M13" s="124"/>
      <c r="N13" s="124"/>
      <c r="O13" s="124"/>
      <c r="P13" s="128"/>
      <c r="Q13" s="128"/>
      <c r="R13" s="128"/>
      <c r="S13" s="124">
        <v>864</v>
      </c>
      <c r="T13" s="124"/>
      <c r="U13" s="139"/>
      <c r="V13" s="127" t="s">
        <v>66</v>
      </c>
      <c r="W13" s="124"/>
      <c r="X13" s="124"/>
      <c r="Y13" s="124"/>
      <c r="Z13" s="124"/>
      <c r="AA13" s="124"/>
      <c r="AB13" s="124" t="s">
        <v>66</v>
      </c>
      <c r="AC13" s="124"/>
      <c r="AD13" s="124"/>
      <c r="AE13" s="124"/>
      <c r="AF13" s="139"/>
      <c r="AG13" s="198" t="s">
        <v>71</v>
      </c>
      <c r="AH13" s="197"/>
      <c r="AI13" s="197" t="s">
        <v>50</v>
      </c>
      <c r="AJ13" s="197"/>
      <c r="AK13" s="191" t="s">
        <v>51</v>
      </c>
      <c r="AL13" s="191"/>
      <c r="AM13" s="191" t="s">
        <v>52</v>
      </c>
      <c r="AN13" s="191"/>
      <c r="AO13" s="192" t="s">
        <v>310</v>
      </c>
      <c r="AP13" s="193"/>
    </row>
    <row r="14" spans="1:42" ht="44.4" x14ac:dyDescent="0.25">
      <c r="A14" s="19"/>
      <c r="B14" s="20"/>
      <c r="C14" s="21"/>
      <c r="D14" s="127"/>
      <c r="E14" s="124"/>
      <c r="F14" s="124"/>
      <c r="G14" s="127"/>
      <c r="H14" s="124"/>
      <c r="I14" s="124"/>
      <c r="J14" s="124"/>
      <c r="K14" s="124"/>
      <c r="L14" s="124"/>
      <c r="M14" s="124"/>
      <c r="N14" s="124"/>
      <c r="O14" s="124"/>
      <c r="P14" s="128"/>
      <c r="Q14" s="128"/>
      <c r="R14" s="128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35"/>
      <c r="AL14" s="135"/>
      <c r="AM14" s="135"/>
      <c r="AN14" s="135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27"/>
      <c r="W15" s="124"/>
      <c r="X15" s="124"/>
      <c r="Y15" s="124"/>
      <c r="Z15" s="124"/>
      <c r="AA15" s="124"/>
      <c r="AB15" s="124"/>
      <c r="AC15" s="124"/>
      <c r="AD15" s="124"/>
      <c r="AE15" s="124"/>
      <c r="AF15" s="139"/>
      <c r="AG15" s="140"/>
      <c r="AH15" s="124"/>
      <c r="AI15" s="124"/>
      <c r="AJ15" s="124"/>
      <c r="AK15" s="135"/>
      <c r="AL15" s="135"/>
      <c r="AM15" s="135"/>
      <c r="AN15" s="135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127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BLACK/GOLD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SHITAKE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OLIVE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 t="str">
        <f t="shared" si="0"/>
        <v>MANGO</v>
      </c>
      <c r="C38" s="39">
        <v>1</v>
      </c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 t="str">
        <f t="shared" si="0"/>
        <v>STEEL BLUE</v>
      </c>
      <c r="C39" s="39">
        <v>1</v>
      </c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 t="str">
        <f t="shared" si="0"/>
        <v>GARNET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2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SAFFIANO PVC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topLeftCell="A16" zoomScale="30" zoomScaleNormal="30" workbookViewId="0">
      <selection activeCell="G38" sqref="G38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169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226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227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60.6" thickBot="1" x14ac:dyDescent="0.3">
      <c r="A6" s="123"/>
      <c r="B6" s="58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68" customHeight="1" x14ac:dyDescent="0.25">
      <c r="A7" s="123"/>
      <c r="B7" s="17"/>
      <c r="C7" s="18"/>
      <c r="D7" s="138" t="s">
        <v>236</v>
      </c>
      <c r="E7" s="113"/>
      <c r="F7" s="114"/>
      <c r="G7" s="113"/>
      <c r="H7" s="113"/>
      <c r="I7" s="114"/>
      <c r="J7" s="113"/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25" customHeight="1" x14ac:dyDescent="0.25">
      <c r="A8" s="19"/>
      <c r="B8" s="20" t="s">
        <v>90</v>
      </c>
      <c r="C8" s="21" t="s">
        <v>91</v>
      </c>
      <c r="D8" s="127" t="s">
        <v>49</v>
      </c>
      <c r="E8" s="124"/>
      <c r="F8" s="124"/>
      <c r="G8" s="124"/>
      <c r="H8" s="124"/>
      <c r="I8" s="124"/>
      <c r="J8" s="124"/>
      <c r="K8" s="124"/>
      <c r="L8" s="124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98" t="s">
        <v>49</v>
      </c>
      <c r="AH8" s="197"/>
      <c r="AI8" s="197" t="s">
        <v>50</v>
      </c>
      <c r="AJ8" s="197"/>
      <c r="AK8" s="191" t="s">
        <v>86</v>
      </c>
      <c r="AL8" s="191"/>
      <c r="AM8" s="191" t="s">
        <v>86</v>
      </c>
      <c r="AN8" s="191"/>
      <c r="AO8" s="191" t="s">
        <v>86</v>
      </c>
      <c r="AP8" s="191"/>
    </row>
    <row r="9" spans="1:42" ht="44.25" customHeight="1" x14ac:dyDescent="0.25">
      <c r="A9" s="19"/>
      <c r="B9" s="20" t="s">
        <v>55</v>
      </c>
      <c r="C9" s="21" t="s">
        <v>60</v>
      </c>
      <c r="D9" s="141" t="s">
        <v>55</v>
      </c>
      <c r="E9" s="142"/>
      <c r="F9" s="140"/>
      <c r="G9" s="124"/>
      <c r="H9" s="124"/>
      <c r="I9" s="124"/>
      <c r="J9" s="124"/>
      <c r="K9" s="124"/>
      <c r="L9" s="124"/>
      <c r="M9" s="128"/>
      <c r="N9" s="128"/>
      <c r="O9" s="128"/>
      <c r="P9" s="128"/>
      <c r="Q9" s="128"/>
      <c r="R9" s="128"/>
      <c r="S9" s="129">
        <v>300</v>
      </c>
      <c r="T9" s="129"/>
      <c r="U9" s="130"/>
      <c r="V9" s="127" t="s">
        <v>66</v>
      </c>
      <c r="W9" s="124"/>
      <c r="X9" s="124"/>
      <c r="Y9" s="124"/>
      <c r="Z9" s="124"/>
      <c r="AA9" s="124"/>
      <c r="AB9" s="124" t="s">
        <v>66</v>
      </c>
      <c r="AC9" s="124"/>
      <c r="AD9" s="124"/>
      <c r="AE9" s="124"/>
      <c r="AF9" s="139"/>
      <c r="AG9" s="198" t="s">
        <v>71</v>
      </c>
      <c r="AH9" s="197"/>
      <c r="AI9" s="197" t="s">
        <v>50</v>
      </c>
      <c r="AJ9" s="197"/>
      <c r="AK9" s="191" t="s">
        <v>86</v>
      </c>
      <c r="AL9" s="191"/>
      <c r="AM9" s="191" t="s">
        <v>86</v>
      </c>
      <c r="AN9" s="191"/>
      <c r="AO9" s="191" t="s">
        <v>86</v>
      </c>
      <c r="AP9" s="191"/>
    </row>
    <row r="10" spans="1:42" ht="44.25" customHeight="1" x14ac:dyDescent="0.25">
      <c r="A10" s="19"/>
      <c r="B10" s="20" t="s">
        <v>74</v>
      </c>
      <c r="C10" s="21" t="s">
        <v>126</v>
      </c>
      <c r="D10" s="127" t="s">
        <v>74</v>
      </c>
      <c r="E10" s="124"/>
      <c r="F10" s="124"/>
      <c r="G10" s="124"/>
      <c r="H10" s="124"/>
      <c r="I10" s="124"/>
      <c r="J10" s="124"/>
      <c r="K10" s="124"/>
      <c r="L10" s="124"/>
      <c r="M10" s="124"/>
      <c r="N10" s="124"/>
      <c r="O10" s="124"/>
      <c r="P10" s="124"/>
      <c r="Q10" s="124"/>
      <c r="R10" s="124"/>
      <c r="S10" s="124">
        <v>864</v>
      </c>
      <c r="T10" s="124"/>
      <c r="U10" s="139"/>
      <c r="V10" s="127" t="s">
        <v>66</v>
      </c>
      <c r="W10" s="124"/>
      <c r="X10" s="124"/>
      <c r="Y10" s="124"/>
      <c r="Z10" s="124"/>
      <c r="AA10" s="124"/>
      <c r="AB10" s="124" t="s">
        <v>66</v>
      </c>
      <c r="AC10" s="124"/>
      <c r="AD10" s="124"/>
      <c r="AE10" s="124"/>
      <c r="AF10" s="139"/>
      <c r="AG10" s="198" t="s">
        <v>71</v>
      </c>
      <c r="AH10" s="197"/>
      <c r="AI10" s="197" t="s">
        <v>50</v>
      </c>
      <c r="AJ10" s="197"/>
      <c r="AK10" s="191" t="s">
        <v>86</v>
      </c>
      <c r="AL10" s="191"/>
      <c r="AM10" s="191" t="s">
        <v>86</v>
      </c>
      <c r="AN10" s="191"/>
      <c r="AO10" s="191" t="s">
        <v>86</v>
      </c>
      <c r="AP10" s="191"/>
    </row>
    <row r="11" spans="1:42" ht="44.25" customHeight="1" x14ac:dyDescent="0.25">
      <c r="A11" s="19"/>
      <c r="B11" s="20" t="s">
        <v>58</v>
      </c>
      <c r="C11" s="21" t="s">
        <v>63</v>
      </c>
      <c r="D11" s="141" t="s">
        <v>58</v>
      </c>
      <c r="E11" s="142"/>
      <c r="F11" s="140"/>
      <c r="G11" s="124"/>
      <c r="H11" s="124"/>
      <c r="I11" s="124"/>
      <c r="J11" s="124"/>
      <c r="K11" s="124"/>
      <c r="L11" s="124"/>
      <c r="M11" s="124"/>
      <c r="N11" s="124"/>
      <c r="O11" s="124"/>
      <c r="P11" s="124"/>
      <c r="Q11" s="124"/>
      <c r="R11" s="124"/>
      <c r="S11" s="124">
        <v>311</v>
      </c>
      <c r="T11" s="124"/>
      <c r="U11" s="139"/>
      <c r="V11" s="127" t="s">
        <v>93</v>
      </c>
      <c r="W11" s="124"/>
      <c r="X11" s="124"/>
      <c r="Y11" s="124"/>
      <c r="Z11" s="124"/>
      <c r="AA11" s="124"/>
      <c r="AB11" s="124" t="s">
        <v>93</v>
      </c>
      <c r="AC11" s="124"/>
      <c r="AD11" s="124"/>
      <c r="AE11" s="124"/>
      <c r="AF11" s="139"/>
      <c r="AG11" s="198" t="s">
        <v>358</v>
      </c>
      <c r="AH11" s="197"/>
      <c r="AI11" s="197" t="s">
        <v>50</v>
      </c>
      <c r="AJ11" s="197"/>
      <c r="AK11" s="191" t="s">
        <v>86</v>
      </c>
      <c r="AL11" s="191"/>
      <c r="AM11" s="191" t="s">
        <v>86</v>
      </c>
      <c r="AN11" s="191"/>
      <c r="AO11" s="191" t="s">
        <v>86</v>
      </c>
      <c r="AP11" s="191"/>
    </row>
    <row r="12" spans="1:42" ht="44.4" x14ac:dyDescent="0.25">
      <c r="A12" s="19"/>
      <c r="B12" s="20"/>
      <c r="C12" s="21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149</v>
      </c>
      <c r="D25" s="168"/>
      <c r="E25" s="168"/>
      <c r="F25" s="169"/>
      <c r="G25" s="167" t="s">
        <v>303</v>
      </c>
      <c r="H25" s="168"/>
      <c r="I25" s="168"/>
      <c r="J25" s="169"/>
      <c r="K25" s="167" t="s">
        <v>216</v>
      </c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 t="s">
        <v>46</v>
      </c>
      <c r="H30" s="183"/>
      <c r="I30" s="183"/>
      <c r="J30" s="183"/>
      <c r="K30" s="183" t="s">
        <v>46</v>
      </c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 t="s">
        <v>46</v>
      </c>
      <c r="H31" s="183"/>
      <c r="I31" s="183"/>
      <c r="J31" s="183"/>
      <c r="K31" s="183" t="s">
        <v>46</v>
      </c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BLACK/GUNMETAL</v>
      </c>
      <c r="C35" s="39">
        <v>1</v>
      </c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SHITAKE</v>
      </c>
      <c r="C36" s="39">
        <v>1</v>
      </c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GARNET</v>
      </c>
      <c r="C37" s="39"/>
      <c r="D37" s="40"/>
      <c r="E37" s="41"/>
      <c r="F37" s="42"/>
      <c r="G37" s="39"/>
      <c r="H37" s="40"/>
      <c r="I37" s="41"/>
      <c r="J37" s="42"/>
      <c r="K37" s="43">
        <v>1</v>
      </c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 t="str">
        <f t="shared" si="0"/>
        <v>STEEL BLUE</v>
      </c>
      <c r="C38" s="39"/>
      <c r="D38" s="40"/>
      <c r="E38" s="41"/>
      <c r="F38" s="42"/>
      <c r="G38" s="39">
        <v>1</v>
      </c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2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1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1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NEW BUBBLE LAMB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</mergeCells>
  <phoneticPr fontId="35" type="noConversion"/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7"/>
  <sheetViews>
    <sheetView topLeftCell="A13" zoomScale="25" zoomScaleNormal="25" workbookViewId="0">
      <selection activeCell="A45" sqref="A45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ht="110.25" customHeight="1" x14ac:dyDescent="0.25">
      <c r="A3" s="8"/>
      <c r="B3" s="108" t="s">
        <v>0</v>
      </c>
      <c r="C3" s="109"/>
      <c r="D3" s="239" t="s">
        <v>41</v>
      </c>
      <c r="E3" s="239"/>
      <c r="F3" s="239"/>
      <c r="G3" s="239"/>
      <c r="H3" s="239"/>
      <c r="I3" s="239"/>
      <c r="J3" s="239"/>
      <c r="K3" s="240" t="s">
        <v>1</v>
      </c>
      <c r="L3" s="240"/>
      <c r="M3" s="240"/>
      <c r="N3" s="240"/>
      <c r="O3" s="239"/>
      <c r="P3" s="239"/>
      <c r="Q3" s="239"/>
      <c r="R3" s="239"/>
      <c r="S3" s="239"/>
      <c r="T3" s="239"/>
      <c r="U3" s="239"/>
      <c r="V3" s="239"/>
      <c r="W3" s="239"/>
      <c r="X3" s="239"/>
      <c r="Y3" s="239"/>
      <c r="Z3" s="239"/>
      <c r="AA3" s="239"/>
      <c r="AB3" s="241" t="s">
        <v>2</v>
      </c>
      <c r="AC3" s="241"/>
      <c r="AD3" s="241"/>
      <c r="AE3" s="241"/>
      <c r="AF3" s="241"/>
      <c r="AG3" s="239" t="s">
        <v>42</v>
      </c>
      <c r="AH3" s="239"/>
      <c r="AI3" s="239"/>
      <c r="AJ3" s="239"/>
      <c r="AK3" s="239"/>
      <c r="AL3" s="239"/>
      <c r="AM3" s="239"/>
      <c r="AN3" s="227" t="s">
        <v>3</v>
      </c>
      <c r="AO3" s="229" t="s">
        <v>169</v>
      </c>
      <c r="AP3" s="230"/>
    </row>
    <row r="4" spans="1:42" ht="100.5" customHeight="1" thickBot="1" x14ac:dyDescent="0.3">
      <c r="A4" s="8"/>
      <c r="B4" s="233" t="s">
        <v>4</v>
      </c>
      <c r="C4" s="234"/>
      <c r="D4" s="235"/>
      <c r="E4" s="235"/>
      <c r="F4" s="235"/>
      <c r="G4" s="235"/>
      <c r="H4" s="235"/>
      <c r="I4" s="235"/>
      <c r="J4" s="235"/>
      <c r="K4" s="236" t="s">
        <v>5</v>
      </c>
      <c r="L4" s="236"/>
      <c r="M4" s="236"/>
      <c r="N4" s="236"/>
      <c r="O4" s="237" t="s">
        <v>345</v>
      </c>
      <c r="P4" s="237"/>
      <c r="Q4" s="237"/>
      <c r="R4" s="237"/>
      <c r="S4" s="237"/>
      <c r="T4" s="237"/>
      <c r="U4" s="237"/>
      <c r="V4" s="237"/>
      <c r="W4" s="237"/>
      <c r="X4" s="237"/>
      <c r="Y4" s="237"/>
      <c r="Z4" s="237"/>
      <c r="AA4" s="237"/>
      <c r="AB4" s="238" t="s">
        <v>6</v>
      </c>
      <c r="AC4" s="238"/>
      <c r="AD4" s="238"/>
      <c r="AE4" s="238"/>
      <c r="AF4" s="238"/>
      <c r="AG4" s="237" t="s">
        <v>346</v>
      </c>
      <c r="AH4" s="237"/>
      <c r="AI4" s="237"/>
      <c r="AJ4" s="237"/>
      <c r="AK4" s="237"/>
      <c r="AL4" s="237"/>
      <c r="AM4" s="237"/>
      <c r="AN4" s="228"/>
      <c r="AO4" s="231"/>
      <c r="AP4" s="232"/>
    </row>
    <row r="5" spans="1:42" ht="38.4" thickBot="1" x14ac:dyDescent="0.3">
      <c r="A5" s="8"/>
      <c r="B5" s="9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1"/>
      <c r="X5" s="11"/>
      <c r="Y5" s="11"/>
      <c r="Z5" s="11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2"/>
      <c r="AN5" s="12"/>
      <c r="AO5" s="11"/>
      <c r="AP5" s="13"/>
    </row>
    <row r="6" spans="1:42" ht="60.6" thickBot="1" x14ac:dyDescent="0.3">
      <c r="A6" s="123"/>
      <c r="B6" s="69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85.25" customHeight="1" x14ac:dyDescent="0.25">
      <c r="A7" s="123"/>
      <c r="B7" s="17"/>
      <c r="C7" s="18"/>
      <c r="D7" s="208" t="s">
        <v>313</v>
      </c>
      <c r="E7" s="189"/>
      <c r="F7" s="190"/>
      <c r="G7" s="189" t="s">
        <v>347</v>
      </c>
      <c r="H7" s="189"/>
      <c r="I7" s="190"/>
      <c r="J7" s="189" t="s">
        <v>231</v>
      </c>
      <c r="K7" s="189"/>
      <c r="L7" s="190"/>
      <c r="M7" s="219" t="s">
        <v>348</v>
      </c>
      <c r="N7" s="219"/>
      <c r="O7" s="220"/>
      <c r="P7" s="412" t="s">
        <v>238</v>
      </c>
      <c r="Q7" s="413"/>
      <c r="R7" s="414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4" x14ac:dyDescent="0.25">
      <c r="A8" s="19"/>
      <c r="B8" s="20" t="s">
        <v>69</v>
      </c>
      <c r="C8" s="21"/>
      <c r="D8" s="127" t="s">
        <v>314</v>
      </c>
      <c r="E8" s="124"/>
      <c r="F8" s="124"/>
      <c r="G8" s="124" t="s">
        <v>49</v>
      </c>
      <c r="H8" s="124"/>
      <c r="I8" s="124"/>
      <c r="J8" s="124" t="s">
        <v>49</v>
      </c>
      <c r="K8" s="124"/>
      <c r="L8" s="124"/>
      <c r="M8" s="124" t="s">
        <v>49</v>
      </c>
      <c r="N8" s="124"/>
      <c r="O8" s="124"/>
      <c r="P8" s="124" t="s">
        <v>49</v>
      </c>
      <c r="Q8" s="124"/>
      <c r="R8" s="124"/>
      <c r="S8" s="129"/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98" t="s">
        <v>49</v>
      </c>
      <c r="AH8" s="197"/>
      <c r="AI8" s="197" t="s">
        <v>50</v>
      </c>
      <c r="AJ8" s="197"/>
      <c r="AK8" s="191" t="s">
        <v>86</v>
      </c>
      <c r="AL8" s="191"/>
      <c r="AM8" s="191" t="s">
        <v>86</v>
      </c>
      <c r="AN8" s="191"/>
      <c r="AO8" s="191" t="s">
        <v>86</v>
      </c>
      <c r="AP8" s="191"/>
    </row>
    <row r="9" spans="1:42" ht="44.4" x14ac:dyDescent="0.25">
      <c r="A9" s="19"/>
      <c r="B9" s="20" t="s">
        <v>199</v>
      </c>
      <c r="C9" s="21"/>
      <c r="D9" s="127" t="s">
        <v>315</v>
      </c>
      <c r="E9" s="124"/>
      <c r="F9" s="124"/>
      <c r="G9" s="124" t="s">
        <v>49</v>
      </c>
      <c r="H9" s="124"/>
      <c r="I9" s="124"/>
      <c r="J9" s="124" t="s">
        <v>49</v>
      </c>
      <c r="K9" s="124"/>
      <c r="L9" s="124"/>
      <c r="M9" s="124" t="s">
        <v>49</v>
      </c>
      <c r="N9" s="124"/>
      <c r="O9" s="124"/>
      <c r="P9" s="124" t="s">
        <v>49</v>
      </c>
      <c r="Q9" s="124"/>
      <c r="R9" s="124"/>
      <c r="S9" s="129"/>
      <c r="T9" s="129"/>
      <c r="U9" s="130"/>
      <c r="V9" s="127" t="s">
        <v>49</v>
      </c>
      <c r="W9" s="124"/>
      <c r="X9" s="124"/>
      <c r="Y9" s="124"/>
      <c r="Z9" s="124"/>
      <c r="AA9" s="124"/>
      <c r="AB9" s="124" t="s">
        <v>49</v>
      </c>
      <c r="AC9" s="124"/>
      <c r="AD9" s="124"/>
      <c r="AE9" s="124"/>
      <c r="AF9" s="139"/>
      <c r="AG9" s="264" t="s">
        <v>360</v>
      </c>
      <c r="AH9" s="197"/>
      <c r="AI9" s="197" t="s">
        <v>50</v>
      </c>
      <c r="AJ9" s="197"/>
      <c r="AK9" s="191" t="s">
        <v>86</v>
      </c>
      <c r="AL9" s="191"/>
      <c r="AM9" s="191" t="s">
        <v>86</v>
      </c>
      <c r="AN9" s="191"/>
      <c r="AO9" s="191" t="s">
        <v>86</v>
      </c>
      <c r="AP9" s="191"/>
    </row>
    <row r="10" spans="1:42" ht="44.4" x14ac:dyDescent="0.25">
      <c r="A10" s="19"/>
      <c r="B10" s="20" t="s">
        <v>172</v>
      </c>
      <c r="C10" s="21"/>
      <c r="D10" s="127" t="s">
        <v>316</v>
      </c>
      <c r="E10" s="124"/>
      <c r="F10" s="124"/>
      <c r="G10" s="124" t="s">
        <v>49</v>
      </c>
      <c r="H10" s="124"/>
      <c r="I10" s="124"/>
      <c r="J10" s="124" t="s">
        <v>49</v>
      </c>
      <c r="K10" s="124"/>
      <c r="L10" s="124"/>
      <c r="M10" s="124" t="s">
        <v>49</v>
      </c>
      <c r="N10" s="124"/>
      <c r="O10" s="124"/>
      <c r="P10" s="124" t="s">
        <v>49</v>
      </c>
      <c r="Q10" s="124"/>
      <c r="R10" s="124"/>
      <c r="S10" s="124"/>
      <c r="T10" s="124"/>
      <c r="U10" s="139"/>
      <c r="V10" s="127" t="s">
        <v>49</v>
      </c>
      <c r="W10" s="124"/>
      <c r="X10" s="124"/>
      <c r="Y10" s="124"/>
      <c r="Z10" s="124"/>
      <c r="AA10" s="124"/>
      <c r="AB10" s="124" t="s">
        <v>49</v>
      </c>
      <c r="AC10" s="124"/>
      <c r="AD10" s="124"/>
      <c r="AE10" s="124"/>
      <c r="AF10" s="139"/>
      <c r="AG10" s="198" t="s">
        <v>49</v>
      </c>
      <c r="AH10" s="197"/>
      <c r="AI10" s="197" t="s">
        <v>50</v>
      </c>
      <c r="AJ10" s="197"/>
      <c r="AK10" s="191" t="s">
        <v>86</v>
      </c>
      <c r="AL10" s="191"/>
      <c r="AM10" s="191" t="s">
        <v>86</v>
      </c>
      <c r="AN10" s="191"/>
      <c r="AO10" s="191" t="s">
        <v>86</v>
      </c>
      <c r="AP10" s="191"/>
    </row>
    <row r="11" spans="1:42" ht="44.4" x14ac:dyDescent="0.25">
      <c r="A11" s="19"/>
      <c r="B11" s="20"/>
      <c r="C11" s="21"/>
      <c r="D11" s="127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29"/>
      <c r="T11" s="129"/>
      <c r="U11" s="130"/>
      <c r="V11" s="127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40"/>
      <c r="AH11" s="124"/>
      <c r="AI11" s="124"/>
      <c r="AJ11" s="124"/>
      <c r="AK11" s="135"/>
      <c r="AL11" s="135"/>
      <c r="AM11" s="135"/>
      <c r="AN11" s="135"/>
      <c r="AO11" s="136"/>
      <c r="AP11" s="137"/>
    </row>
    <row r="12" spans="1:42" ht="44.4" x14ac:dyDescent="0.25">
      <c r="A12" s="19"/>
      <c r="B12" s="20"/>
      <c r="C12" s="21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349</v>
      </c>
      <c r="D25" s="168"/>
      <c r="E25" s="168"/>
      <c r="F25" s="169"/>
      <c r="G25" s="167" t="s">
        <v>350</v>
      </c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/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/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BLACK/BLACK</v>
      </c>
      <c r="C35" s="39">
        <v>1</v>
      </c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DK GRAY/BLACK</v>
      </c>
      <c r="C36" s="39"/>
      <c r="D36" s="40"/>
      <c r="E36" s="41"/>
      <c r="F36" s="42"/>
      <c r="G36" s="39">
        <v>1</v>
      </c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SHITAKE/BLACK</v>
      </c>
      <c r="C37" s="39"/>
      <c r="D37" s="40"/>
      <c r="E37" s="41"/>
      <c r="F37" s="42"/>
      <c r="G37" s="39">
        <v>1</v>
      </c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1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2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70"/>
      <c r="C57" s="188" t="str">
        <f>AG4</f>
        <v>QUILTED AVIA NYLON / FAUX FUR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topLeftCell="A16" zoomScale="25" zoomScaleNormal="25" workbookViewId="0">
      <selection activeCell="AO3" sqref="AO3:AP4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143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159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160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95.25" customHeight="1" thickBot="1" x14ac:dyDescent="0.3">
      <c r="A6" s="123"/>
      <c r="B6" s="58" t="s">
        <v>7</v>
      </c>
      <c r="C6" s="15" t="s">
        <v>8</v>
      </c>
      <c r="D6" s="120" t="s">
        <v>343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222" customHeight="1" x14ac:dyDescent="0.25">
      <c r="A7" s="123"/>
      <c r="B7" s="17"/>
      <c r="C7" s="18"/>
      <c r="D7" s="288" t="s">
        <v>244</v>
      </c>
      <c r="E7" s="289"/>
      <c r="F7" s="290"/>
      <c r="G7" s="113"/>
      <c r="H7" s="113"/>
      <c r="I7" s="114"/>
      <c r="J7" s="113"/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4" x14ac:dyDescent="0.25">
      <c r="A8" s="19"/>
      <c r="B8" s="20" t="s">
        <v>90</v>
      </c>
      <c r="C8" s="21" t="s">
        <v>91</v>
      </c>
      <c r="D8" s="127" t="s">
        <v>49</v>
      </c>
      <c r="E8" s="124"/>
      <c r="F8" s="124"/>
      <c r="G8" s="124"/>
      <c r="H8" s="124"/>
      <c r="I8" s="124"/>
      <c r="J8" s="124"/>
      <c r="K8" s="124"/>
      <c r="L8" s="124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98" t="s">
        <v>49</v>
      </c>
      <c r="AH8" s="197"/>
      <c r="AI8" s="197" t="s">
        <v>50</v>
      </c>
      <c r="AJ8" s="197"/>
      <c r="AK8" s="191" t="s">
        <v>86</v>
      </c>
      <c r="AL8" s="191"/>
      <c r="AM8" s="191" t="s">
        <v>87</v>
      </c>
      <c r="AN8" s="191"/>
      <c r="AO8" s="192" t="s">
        <v>87</v>
      </c>
      <c r="AP8" s="193"/>
    </row>
    <row r="9" spans="1:42" ht="44.4" x14ac:dyDescent="0.25">
      <c r="A9" s="19"/>
      <c r="B9" s="20" t="s">
        <v>55</v>
      </c>
      <c r="C9" s="21" t="s">
        <v>60</v>
      </c>
      <c r="D9" s="141" t="s">
        <v>55</v>
      </c>
      <c r="E9" s="142"/>
      <c r="F9" s="140"/>
      <c r="G9" s="124"/>
      <c r="H9" s="124"/>
      <c r="I9" s="124"/>
      <c r="J9" s="124"/>
      <c r="K9" s="124"/>
      <c r="L9" s="124"/>
      <c r="M9" s="128"/>
      <c r="N9" s="128"/>
      <c r="O9" s="128"/>
      <c r="P9" s="128"/>
      <c r="Q9" s="128"/>
      <c r="R9" s="128"/>
      <c r="S9" s="129">
        <v>300</v>
      </c>
      <c r="T9" s="129"/>
      <c r="U9" s="130"/>
      <c r="V9" s="127" t="s">
        <v>66</v>
      </c>
      <c r="W9" s="124"/>
      <c r="X9" s="124"/>
      <c r="Y9" s="124"/>
      <c r="Z9" s="124"/>
      <c r="AA9" s="124"/>
      <c r="AB9" s="124" t="s">
        <v>66</v>
      </c>
      <c r="AC9" s="124"/>
      <c r="AD9" s="124"/>
      <c r="AE9" s="124"/>
      <c r="AF9" s="139"/>
      <c r="AG9" s="198" t="s">
        <v>71</v>
      </c>
      <c r="AH9" s="197"/>
      <c r="AI9" s="197" t="s">
        <v>50</v>
      </c>
      <c r="AJ9" s="197"/>
      <c r="AK9" s="191" t="s">
        <v>51</v>
      </c>
      <c r="AL9" s="191"/>
      <c r="AM9" s="191" t="s">
        <v>52</v>
      </c>
      <c r="AN9" s="191"/>
      <c r="AO9" s="192" t="s">
        <v>310</v>
      </c>
      <c r="AP9" s="193"/>
    </row>
    <row r="10" spans="1:42" ht="44.4" x14ac:dyDescent="0.25">
      <c r="A10" s="19"/>
      <c r="B10" s="20" t="s">
        <v>56</v>
      </c>
      <c r="C10" s="21" t="s">
        <v>61</v>
      </c>
      <c r="D10" s="141" t="s">
        <v>56</v>
      </c>
      <c r="E10" s="142"/>
      <c r="F10" s="140"/>
      <c r="G10" s="124"/>
      <c r="H10" s="124"/>
      <c r="I10" s="124"/>
      <c r="J10" s="124"/>
      <c r="K10" s="124"/>
      <c r="L10" s="124"/>
      <c r="M10" s="124"/>
      <c r="N10" s="124"/>
      <c r="O10" s="124"/>
      <c r="P10" s="128"/>
      <c r="Q10" s="128"/>
      <c r="R10" s="128"/>
      <c r="S10" s="124" t="s">
        <v>65</v>
      </c>
      <c r="T10" s="124"/>
      <c r="U10" s="139"/>
      <c r="V10" s="127" t="s">
        <v>66</v>
      </c>
      <c r="W10" s="124"/>
      <c r="X10" s="124"/>
      <c r="Y10" s="124"/>
      <c r="Z10" s="124"/>
      <c r="AA10" s="124"/>
      <c r="AB10" s="124" t="s">
        <v>66</v>
      </c>
      <c r="AC10" s="124"/>
      <c r="AD10" s="124"/>
      <c r="AE10" s="124"/>
      <c r="AF10" s="139"/>
      <c r="AG10" s="198" t="s">
        <v>71</v>
      </c>
      <c r="AH10" s="197"/>
      <c r="AI10" s="197" t="s">
        <v>50</v>
      </c>
      <c r="AJ10" s="197"/>
      <c r="AK10" s="191" t="s">
        <v>51</v>
      </c>
      <c r="AL10" s="191"/>
      <c r="AM10" s="191" t="s">
        <v>52</v>
      </c>
      <c r="AN10" s="191"/>
      <c r="AO10" s="192" t="s">
        <v>310</v>
      </c>
      <c r="AP10" s="193"/>
    </row>
    <row r="11" spans="1:42" ht="44.25" customHeight="1" x14ac:dyDescent="0.25">
      <c r="A11" s="19"/>
      <c r="B11" s="20" t="s">
        <v>58</v>
      </c>
      <c r="C11" s="21" t="s">
        <v>63</v>
      </c>
      <c r="D11" s="141" t="s">
        <v>58</v>
      </c>
      <c r="E11" s="142"/>
      <c r="F11" s="140"/>
      <c r="G11" s="124"/>
      <c r="H11" s="124"/>
      <c r="I11" s="124"/>
      <c r="J11" s="124"/>
      <c r="K11" s="124"/>
      <c r="L11" s="124"/>
      <c r="M11" s="124"/>
      <c r="N11" s="124"/>
      <c r="O11" s="124"/>
      <c r="P11" s="124"/>
      <c r="Q11" s="124"/>
      <c r="R11" s="124"/>
      <c r="S11" s="124">
        <v>311</v>
      </c>
      <c r="T11" s="124"/>
      <c r="U11" s="139"/>
      <c r="V11" s="127" t="s">
        <v>93</v>
      </c>
      <c r="W11" s="124"/>
      <c r="X11" s="124"/>
      <c r="Y11" s="124"/>
      <c r="Z11" s="124"/>
      <c r="AA11" s="124"/>
      <c r="AB11" s="124" t="s">
        <v>93</v>
      </c>
      <c r="AC11" s="124"/>
      <c r="AD11" s="124"/>
      <c r="AE11" s="124"/>
      <c r="AF11" s="139"/>
      <c r="AG11" s="198" t="s">
        <v>358</v>
      </c>
      <c r="AH11" s="197"/>
      <c r="AI11" s="197" t="s">
        <v>50</v>
      </c>
      <c r="AJ11" s="197"/>
      <c r="AK11" s="191" t="s">
        <v>86</v>
      </c>
      <c r="AL11" s="191"/>
      <c r="AM11" s="191" t="s">
        <v>87</v>
      </c>
      <c r="AN11" s="191"/>
      <c r="AO11" s="192" t="s">
        <v>87</v>
      </c>
      <c r="AP11" s="193"/>
    </row>
    <row r="12" spans="1:42" ht="44.25" customHeight="1" x14ac:dyDescent="0.25">
      <c r="A12" s="19"/>
      <c r="B12" s="20" t="s">
        <v>74</v>
      </c>
      <c r="C12" s="21" t="s">
        <v>126</v>
      </c>
      <c r="D12" s="127" t="s">
        <v>74</v>
      </c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>
        <v>864</v>
      </c>
      <c r="T12" s="124"/>
      <c r="U12" s="139"/>
      <c r="V12" s="127" t="s">
        <v>66</v>
      </c>
      <c r="W12" s="124"/>
      <c r="X12" s="124"/>
      <c r="Y12" s="124"/>
      <c r="Z12" s="124"/>
      <c r="AA12" s="124"/>
      <c r="AB12" s="124" t="s">
        <v>66</v>
      </c>
      <c r="AC12" s="124"/>
      <c r="AD12" s="124"/>
      <c r="AE12" s="124"/>
      <c r="AF12" s="139"/>
      <c r="AG12" s="198" t="s">
        <v>71</v>
      </c>
      <c r="AH12" s="197"/>
      <c r="AI12" s="197" t="s">
        <v>50</v>
      </c>
      <c r="AJ12" s="197"/>
      <c r="AK12" s="191" t="s">
        <v>86</v>
      </c>
      <c r="AL12" s="191"/>
      <c r="AM12" s="191" t="s">
        <v>87</v>
      </c>
      <c r="AN12" s="191"/>
      <c r="AO12" s="192" t="s">
        <v>87</v>
      </c>
      <c r="AP12" s="193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35"/>
      <c r="AL13" s="135"/>
      <c r="AM13" s="135"/>
      <c r="AN13" s="135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161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BLACK/GUNMETAL</v>
      </c>
      <c r="C35" s="39">
        <v>1</v>
      </c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SHITAKE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IVORY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 t="str">
        <f t="shared" si="0"/>
        <v>STEEL BLUE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 t="str">
        <f t="shared" si="0"/>
        <v>GARNET</v>
      </c>
      <c r="C39" s="39">
        <v>1</v>
      </c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2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BUTTER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topLeftCell="A13" zoomScale="30" zoomScaleNormal="30" workbookViewId="0">
      <selection activeCell="A34" sqref="A34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3" width="20.6640625" customWidth="1"/>
    <col min="34" max="34" width="35" customWidth="1"/>
    <col min="35" max="39" width="20.6640625" customWidth="1"/>
    <col min="40" max="40" width="47.8867187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143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159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162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60.6" thickBot="1" x14ac:dyDescent="0.3">
      <c r="A6" s="123"/>
      <c r="B6" s="58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92.75" customHeight="1" x14ac:dyDescent="0.25">
      <c r="A7" s="123"/>
      <c r="B7" s="17"/>
      <c r="C7" s="18"/>
      <c r="D7" s="208" t="s">
        <v>234</v>
      </c>
      <c r="E7" s="189"/>
      <c r="F7" s="190"/>
      <c r="G7" s="289" t="s">
        <v>244</v>
      </c>
      <c r="H7" s="289"/>
      <c r="I7" s="290"/>
      <c r="J7" s="113"/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4" x14ac:dyDescent="0.25">
      <c r="A8" s="19"/>
      <c r="B8" s="20" t="s">
        <v>69</v>
      </c>
      <c r="C8" s="21" t="s">
        <v>70</v>
      </c>
      <c r="D8" s="127" t="s">
        <v>49</v>
      </c>
      <c r="E8" s="124"/>
      <c r="F8" s="124"/>
      <c r="G8" s="124" t="s">
        <v>49</v>
      </c>
      <c r="H8" s="124"/>
      <c r="I8" s="124"/>
      <c r="J8" s="124"/>
      <c r="K8" s="124"/>
      <c r="L8" s="124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98" t="s">
        <v>49</v>
      </c>
      <c r="AH8" s="197"/>
      <c r="AI8" s="197" t="s">
        <v>50</v>
      </c>
      <c r="AJ8" s="197"/>
      <c r="AK8" s="191" t="s">
        <v>51</v>
      </c>
      <c r="AL8" s="191"/>
      <c r="AM8" s="191" t="s">
        <v>52</v>
      </c>
      <c r="AN8" s="191"/>
      <c r="AO8" s="192" t="s">
        <v>310</v>
      </c>
      <c r="AP8" s="193"/>
    </row>
    <row r="9" spans="1:42" ht="44.4" x14ac:dyDescent="0.25">
      <c r="A9" s="19"/>
      <c r="B9" s="20" t="s">
        <v>75</v>
      </c>
      <c r="C9" s="57"/>
      <c r="D9" s="127" t="s">
        <v>76</v>
      </c>
      <c r="E9" s="124"/>
      <c r="F9" s="124"/>
      <c r="G9" s="124" t="s">
        <v>55</v>
      </c>
      <c r="H9" s="124"/>
      <c r="I9" s="124"/>
      <c r="J9" s="124"/>
      <c r="K9" s="124"/>
      <c r="L9" s="124"/>
      <c r="M9" s="124"/>
      <c r="N9" s="124"/>
      <c r="O9" s="124"/>
      <c r="P9" s="128"/>
      <c r="Q9" s="128"/>
      <c r="R9" s="128"/>
      <c r="S9" s="124">
        <v>300</v>
      </c>
      <c r="T9" s="124"/>
      <c r="U9" s="139"/>
      <c r="V9" s="127" t="s">
        <v>66</v>
      </c>
      <c r="W9" s="124"/>
      <c r="X9" s="124"/>
      <c r="Y9" s="124"/>
      <c r="Z9" s="124"/>
      <c r="AA9" s="124"/>
      <c r="AB9" s="124" t="s">
        <v>66</v>
      </c>
      <c r="AC9" s="124"/>
      <c r="AD9" s="124"/>
      <c r="AE9" s="124"/>
      <c r="AF9" s="139"/>
      <c r="AG9" s="198" t="s">
        <v>71</v>
      </c>
      <c r="AH9" s="197"/>
      <c r="AI9" s="197" t="s">
        <v>50</v>
      </c>
      <c r="AJ9" s="197"/>
      <c r="AK9" s="191" t="s">
        <v>51</v>
      </c>
      <c r="AL9" s="191"/>
      <c r="AM9" s="191" t="s">
        <v>52</v>
      </c>
      <c r="AN9" s="191"/>
      <c r="AO9" s="192" t="s">
        <v>310</v>
      </c>
      <c r="AP9" s="193"/>
    </row>
    <row r="10" spans="1:42" ht="85.2" x14ac:dyDescent="0.25">
      <c r="A10" s="19"/>
      <c r="B10" s="20" t="s">
        <v>72</v>
      </c>
      <c r="C10" s="57"/>
      <c r="D10" s="127" t="s">
        <v>73</v>
      </c>
      <c r="E10" s="124"/>
      <c r="F10" s="124"/>
      <c r="G10" s="124" t="s">
        <v>74</v>
      </c>
      <c r="H10" s="124"/>
      <c r="I10" s="124"/>
      <c r="J10" s="124"/>
      <c r="K10" s="124"/>
      <c r="L10" s="124"/>
      <c r="M10" s="128"/>
      <c r="N10" s="128"/>
      <c r="O10" s="128"/>
      <c r="P10" s="128"/>
      <c r="Q10" s="128"/>
      <c r="R10" s="128"/>
      <c r="S10" s="129">
        <v>864</v>
      </c>
      <c r="T10" s="129"/>
      <c r="U10" s="130"/>
      <c r="V10" s="127" t="s">
        <v>66</v>
      </c>
      <c r="W10" s="124"/>
      <c r="X10" s="124"/>
      <c r="Y10" s="124"/>
      <c r="Z10" s="124"/>
      <c r="AA10" s="124"/>
      <c r="AB10" s="124" t="s">
        <v>66</v>
      </c>
      <c r="AC10" s="124"/>
      <c r="AD10" s="124"/>
      <c r="AE10" s="124"/>
      <c r="AF10" s="139"/>
      <c r="AG10" s="198" t="s">
        <v>71</v>
      </c>
      <c r="AH10" s="197"/>
      <c r="AI10" s="197" t="s">
        <v>50</v>
      </c>
      <c r="AJ10" s="197"/>
      <c r="AK10" s="191" t="s">
        <v>51</v>
      </c>
      <c r="AL10" s="191"/>
      <c r="AM10" s="191" t="s">
        <v>52</v>
      </c>
      <c r="AN10" s="191"/>
      <c r="AO10" s="192" t="s">
        <v>310</v>
      </c>
      <c r="AP10" s="193"/>
    </row>
    <row r="11" spans="1:42" ht="44.4" x14ac:dyDescent="0.25">
      <c r="A11" s="19"/>
      <c r="B11" s="20"/>
      <c r="C11" s="21"/>
      <c r="D11" s="127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29"/>
      <c r="T11" s="129"/>
      <c r="U11" s="130"/>
      <c r="V11" s="127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40"/>
      <c r="AH11" s="124"/>
      <c r="AI11" s="124"/>
      <c r="AJ11" s="124"/>
      <c r="AK11" s="135"/>
      <c r="AL11" s="135"/>
      <c r="AM11" s="135"/>
      <c r="AN11" s="135"/>
      <c r="AO11" s="136"/>
      <c r="AP11" s="137"/>
    </row>
    <row r="12" spans="1:42" ht="44.4" x14ac:dyDescent="0.25">
      <c r="A12" s="19"/>
      <c r="B12" s="20"/>
      <c r="C12" s="21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161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BLACK/BLACK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CHINO/SHITAKE</v>
      </c>
      <c r="C36" s="39">
        <v>1</v>
      </c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85.2" x14ac:dyDescent="0.25">
      <c r="A37" s="31"/>
      <c r="B37" s="20" t="str">
        <f t="shared" si="0"/>
        <v>AGED WINE/GARNET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1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T&amp;C LOGO JACQUARD/BUTTER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7"/>
  <sheetViews>
    <sheetView topLeftCell="C1" zoomScale="30" zoomScaleNormal="30" workbookViewId="0">
      <selection activeCell="AO17" sqref="AO17:AP17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ht="110.25" customHeight="1" x14ac:dyDescent="0.25">
      <c r="A3" s="8"/>
      <c r="B3" s="108" t="s">
        <v>0</v>
      </c>
      <c r="C3" s="109"/>
      <c r="D3" s="239" t="s">
        <v>41</v>
      </c>
      <c r="E3" s="239"/>
      <c r="F3" s="239"/>
      <c r="G3" s="239"/>
      <c r="H3" s="239"/>
      <c r="I3" s="239"/>
      <c r="J3" s="239"/>
      <c r="K3" s="240" t="s">
        <v>1</v>
      </c>
      <c r="L3" s="240"/>
      <c r="M3" s="240"/>
      <c r="N3" s="240"/>
      <c r="O3" s="239"/>
      <c r="P3" s="239"/>
      <c r="Q3" s="239"/>
      <c r="R3" s="239"/>
      <c r="S3" s="239"/>
      <c r="T3" s="239"/>
      <c r="U3" s="239"/>
      <c r="V3" s="239"/>
      <c r="W3" s="239"/>
      <c r="X3" s="239"/>
      <c r="Y3" s="239"/>
      <c r="Z3" s="239"/>
      <c r="AA3" s="239"/>
      <c r="AB3" s="241" t="s">
        <v>2</v>
      </c>
      <c r="AC3" s="241"/>
      <c r="AD3" s="241"/>
      <c r="AE3" s="241"/>
      <c r="AF3" s="241"/>
      <c r="AG3" s="239" t="s">
        <v>42</v>
      </c>
      <c r="AH3" s="239"/>
      <c r="AI3" s="239"/>
      <c r="AJ3" s="239"/>
      <c r="AK3" s="239"/>
      <c r="AL3" s="239"/>
      <c r="AM3" s="239"/>
      <c r="AN3" s="227" t="s">
        <v>3</v>
      </c>
      <c r="AO3" s="229" t="s">
        <v>54</v>
      </c>
      <c r="AP3" s="230"/>
    </row>
    <row r="4" spans="1:42" ht="100.5" customHeight="1" thickBot="1" x14ac:dyDescent="0.3">
      <c r="A4" s="8"/>
      <c r="B4" s="233" t="s">
        <v>4</v>
      </c>
      <c r="C4" s="234"/>
      <c r="D4" s="235"/>
      <c r="E4" s="235"/>
      <c r="F4" s="235"/>
      <c r="G4" s="235"/>
      <c r="H4" s="235"/>
      <c r="I4" s="235"/>
      <c r="J4" s="235"/>
      <c r="K4" s="236" t="s">
        <v>5</v>
      </c>
      <c r="L4" s="236"/>
      <c r="M4" s="236"/>
      <c r="N4" s="236"/>
      <c r="O4" s="237" t="s">
        <v>128</v>
      </c>
      <c r="P4" s="237"/>
      <c r="Q4" s="237"/>
      <c r="R4" s="237"/>
      <c r="S4" s="237"/>
      <c r="T4" s="237"/>
      <c r="U4" s="237"/>
      <c r="V4" s="237"/>
      <c r="W4" s="237"/>
      <c r="X4" s="237"/>
      <c r="Y4" s="237"/>
      <c r="Z4" s="237"/>
      <c r="AA4" s="237"/>
      <c r="AB4" s="238" t="s">
        <v>6</v>
      </c>
      <c r="AC4" s="238"/>
      <c r="AD4" s="238"/>
      <c r="AE4" s="238"/>
      <c r="AF4" s="238"/>
      <c r="AG4" s="237" t="s">
        <v>129</v>
      </c>
      <c r="AH4" s="237"/>
      <c r="AI4" s="237"/>
      <c r="AJ4" s="237"/>
      <c r="AK4" s="237"/>
      <c r="AL4" s="237"/>
      <c r="AM4" s="237"/>
      <c r="AN4" s="228"/>
      <c r="AO4" s="231"/>
      <c r="AP4" s="232"/>
    </row>
    <row r="5" spans="1:42" ht="38.4" thickBot="1" x14ac:dyDescent="0.3">
      <c r="A5" s="8"/>
      <c r="B5" s="9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1"/>
      <c r="X5" s="11"/>
      <c r="Y5" s="11"/>
      <c r="Z5" s="11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2"/>
      <c r="AN5" s="12"/>
      <c r="AO5" s="11"/>
      <c r="AP5" s="13"/>
    </row>
    <row r="6" spans="1:42" ht="60.6" thickBot="1" x14ac:dyDescent="0.3">
      <c r="A6" s="123"/>
      <c r="B6" s="14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219.75" customHeight="1" x14ac:dyDescent="0.25">
      <c r="A7" s="123"/>
      <c r="B7" s="17"/>
      <c r="C7" s="18"/>
      <c r="D7" s="138" t="s">
        <v>129</v>
      </c>
      <c r="E7" s="113"/>
      <c r="F7" s="114"/>
      <c r="G7" s="113"/>
      <c r="H7" s="113"/>
      <c r="I7" s="114"/>
      <c r="J7" s="113"/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4" x14ac:dyDescent="0.25">
      <c r="A8" s="19"/>
      <c r="B8" s="20" t="s">
        <v>96</v>
      </c>
      <c r="C8" s="21" t="s">
        <v>97</v>
      </c>
      <c r="D8" s="127" t="s">
        <v>49</v>
      </c>
      <c r="E8" s="124"/>
      <c r="F8" s="124"/>
      <c r="G8" s="127"/>
      <c r="H8" s="124"/>
      <c r="I8" s="124"/>
      <c r="J8" s="124"/>
      <c r="K8" s="124"/>
      <c r="L8" s="124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40" t="s">
        <v>49</v>
      </c>
      <c r="AH8" s="124"/>
      <c r="AI8" s="124" t="s">
        <v>50</v>
      </c>
      <c r="AJ8" s="124"/>
      <c r="AK8" s="135" t="s">
        <v>86</v>
      </c>
      <c r="AL8" s="135"/>
      <c r="AM8" s="135" t="s">
        <v>86</v>
      </c>
      <c r="AN8" s="135"/>
      <c r="AO8" s="136" t="s">
        <v>98</v>
      </c>
      <c r="AP8" s="137"/>
    </row>
    <row r="9" spans="1:42" ht="44.4" x14ac:dyDescent="0.25">
      <c r="A9" s="19"/>
      <c r="B9" s="20" t="s">
        <v>55</v>
      </c>
      <c r="C9" s="21" t="s">
        <v>60</v>
      </c>
      <c r="D9" s="141" t="s">
        <v>55</v>
      </c>
      <c r="E9" s="142"/>
      <c r="F9" s="140"/>
      <c r="G9" s="141"/>
      <c r="H9" s="142"/>
      <c r="I9" s="140"/>
      <c r="J9" s="269"/>
      <c r="K9" s="142"/>
      <c r="L9" s="140"/>
      <c r="M9" s="333"/>
      <c r="N9" s="334"/>
      <c r="O9" s="335"/>
      <c r="P9" s="333"/>
      <c r="Q9" s="334"/>
      <c r="R9" s="335"/>
      <c r="S9" s="270">
        <v>300</v>
      </c>
      <c r="T9" s="336"/>
      <c r="U9" s="337"/>
      <c r="V9" s="141" t="s">
        <v>93</v>
      </c>
      <c r="W9" s="142"/>
      <c r="X9" s="140"/>
      <c r="Y9" s="269"/>
      <c r="Z9" s="142"/>
      <c r="AA9" s="140"/>
      <c r="AB9" s="269" t="s">
        <v>93</v>
      </c>
      <c r="AC9" s="142"/>
      <c r="AD9" s="140"/>
      <c r="AE9" s="269"/>
      <c r="AF9" s="331"/>
      <c r="AG9" s="141" t="s">
        <v>67</v>
      </c>
      <c r="AH9" s="140"/>
      <c r="AI9" s="269" t="s">
        <v>50</v>
      </c>
      <c r="AJ9" s="140"/>
      <c r="AK9" s="329" t="s">
        <v>86</v>
      </c>
      <c r="AL9" s="330"/>
      <c r="AM9" s="329" t="s">
        <v>86</v>
      </c>
      <c r="AN9" s="330"/>
      <c r="AO9" s="136" t="s">
        <v>98</v>
      </c>
      <c r="AP9" s="137"/>
    </row>
    <row r="10" spans="1:42" ht="44.4" x14ac:dyDescent="0.25">
      <c r="A10" s="19"/>
      <c r="B10" s="20" t="s">
        <v>58</v>
      </c>
      <c r="C10" s="21" t="s">
        <v>63</v>
      </c>
      <c r="D10" s="141" t="s">
        <v>58</v>
      </c>
      <c r="E10" s="142"/>
      <c r="F10" s="140"/>
      <c r="G10" s="141"/>
      <c r="H10" s="142"/>
      <c r="I10" s="140"/>
      <c r="J10" s="124"/>
      <c r="K10" s="124"/>
      <c r="L10" s="124"/>
      <c r="M10" s="124"/>
      <c r="N10" s="124"/>
      <c r="O10" s="124"/>
      <c r="P10" s="124"/>
      <c r="Q10" s="124"/>
      <c r="R10" s="124"/>
      <c r="S10" s="124">
        <v>311</v>
      </c>
      <c r="T10" s="124"/>
      <c r="U10" s="139"/>
      <c r="V10" s="127" t="s">
        <v>93</v>
      </c>
      <c r="W10" s="124"/>
      <c r="X10" s="124"/>
      <c r="Y10" s="124"/>
      <c r="Z10" s="124"/>
      <c r="AA10" s="124"/>
      <c r="AB10" s="124" t="s">
        <v>93</v>
      </c>
      <c r="AC10" s="124"/>
      <c r="AD10" s="124"/>
      <c r="AE10" s="124"/>
      <c r="AF10" s="139"/>
      <c r="AG10" s="140" t="s">
        <v>67</v>
      </c>
      <c r="AH10" s="124"/>
      <c r="AI10" s="124" t="s">
        <v>50</v>
      </c>
      <c r="AJ10" s="124"/>
      <c r="AK10" s="135" t="s">
        <v>86</v>
      </c>
      <c r="AL10" s="135"/>
      <c r="AM10" s="135" t="s">
        <v>86</v>
      </c>
      <c r="AN10" s="135"/>
      <c r="AO10" s="136" t="s">
        <v>98</v>
      </c>
      <c r="AP10" s="137"/>
    </row>
    <row r="11" spans="1:42" ht="44.25" customHeight="1" x14ac:dyDescent="0.25">
      <c r="A11" s="19"/>
      <c r="B11" s="20" t="s">
        <v>74</v>
      </c>
      <c r="C11" s="21">
        <v>864</v>
      </c>
      <c r="D11" s="127" t="s">
        <v>74</v>
      </c>
      <c r="E11" s="124"/>
      <c r="F11" s="124"/>
      <c r="G11" s="127"/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24">
        <v>864</v>
      </c>
      <c r="T11" s="124"/>
      <c r="U11" s="139"/>
      <c r="V11" s="127" t="s">
        <v>93</v>
      </c>
      <c r="W11" s="124"/>
      <c r="X11" s="124"/>
      <c r="Y11" s="124"/>
      <c r="Z11" s="124"/>
      <c r="AA11" s="124"/>
      <c r="AB11" s="124" t="s">
        <v>93</v>
      </c>
      <c r="AC11" s="124"/>
      <c r="AD11" s="124"/>
      <c r="AE11" s="124"/>
      <c r="AF11" s="139"/>
      <c r="AG11" s="140" t="s">
        <v>67</v>
      </c>
      <c r="AH11" s="124"/>
      <c r="AI11" s="124" t="s">
        <v>50</v>
      </c>
      <c r="AJ11" s="124"/>
      <c r="AK11" s="135" t="s">
        <v>86</v>
      </c>
      <c r="AL11" s="135"/>
      <c r="AM11" s="135" t="s">
        <v>86</v>
      </c>
      <c r="AN11" s="135"/>
      <c r="AO11" s="136" t="s">
        <v>98</v>
      </c>
      <c r="AP11" s="137"/>
    </row>
    <row r="12" spans="1:42" ht="44.4" x14ac:dyDescent="0.25">
      <c r="A12" s="19"/>
      <c r="B12" s="20" t="s">
        <v>57</v>
      </c>
      <c r="C12" s="21" t="s">
        <v>62</v>
      </c>
      <c r="D12" s="127" t="s">
        <v>57</v>
      </c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326"/>
      <c r="T12" s="326"/>
      <c r="U12" s="440"/>
      <c r="V12" s="127" t="s">
        <v>93</v>
      </c>
      <c r="W12" s="124"/>
      <c r="X12" s="124"/>
      <c r="Y12" s="124"/>
      <c r="Z12" s="124"/>
      <c r="AA12" s="124"/>
      <c r="AB12" s="124" t="s">
        <v>93</v>
      </c>
      <c r="AC12" s="124"/>
      <c r="AD12" s="124"/>
      <c r="AE12" s="124"/>
      <c r="AF12" s="139"/>
      <c r="AG12" s="140" t="s">
        <v>67</v>
      </c>
      <c r="AH12" s="124"/>
      <c r="AI12" s="124" t="s">
        <v>50</v>
      </c>
      <c r="AJ12" s="124"/>
      <c r="AK12" s="135" t="s">
        <v>86</v>
      </c>
      <c r="AL12" s="135"/>
      <c r="AM12" s="135" t="s">
        <v>86</v>
      </c>
      <c r="AN12" s="135"/>
      <c r="AO12" s="136" t="s">
        <v>98</v>
      </c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45</v>
      </c>
      <c r="D25" s="168"/>
      <c r="E25" s="168"/>
      <c r="F25" s="169"/>
      <c r="G25" s="167" t="s">
        <v>127</v>
      </c>
      <c r="H25" s="168"/>
      <c r="I25" s="168"/>
      <c r="J25" s="169"/>
      <c r="K25" s="167" t="s">
        <v>130</v>
      </c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 t="s">
        <v>46</v>
      </c>
      <c r="H30" s="183"/>
      <c r="I30" s="183"/>
      <c r="J30" s="183"/>
      <c r="K30" s="183" t="s">
        <v>46</v>
      </c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 t="s">
        <v>46</v>
      </c>
      <c r="H31" s="183"/>
      <c r="I31" s="183"/>
      <c r="J31" s="183"/>
      <c r="K31" s="183" t="s">
        <v>46</v>
      </c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311"/>
      <c r="H32" s="312"/>
      <c r="I32" s="312"/>
      <c r="J32" s="313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BLACK/SILVER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SHITAKE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STEEL BLUE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 t="str">
        <f t="shared" si="0"/>
        <v>GARNET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 t="str">
        <f t="shared" si="0"/>
        <v>OLIVE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0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CRINKLE NAPPA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7"/>
  <sheetViews>
    <sheetView zoomScale="30" zoomScaleNormal="30" workbookViewId="0">
      <selection activeCell="AO17" sqref="AO17:AP17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3" width="20.6640625" customWidth="1"/>
    <col min="34" max="34" width="36.88671875" customWidth="1"/>
    <col min="35" max="39" width="20.6640625" customWidth="1"/>
    <col min="40" max="40" width="38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ht="110.25" customHeight="1" x14ac:dyDescent="0.25">
      <c r="A3" s="8"/>
      <c r="B3" s="108" t="s">
        <v>0</v>
      </c>
      <c r="C3" s="109"/>
      <c r="D3" s="239" t="s">
        <v>41</v>
      </c>
      <c r="E3" s="239"/>
      <c r="F3" s="239"/>
      <c r="G3" s="239"/>
      <c r="H3" s="239"/>
      <c r="I3" s="239"/>
      <c r="J3" s="239"/>
      <c r="K3" s="240" t="s">
        <v>1</v>
      </c>
      <c r="L3" s="240"/>
      <c r="M3" s="240"/>
      <c r="N3" s="240"/>
      <c r="O3" s="239"/>
      <c r="P3" s="239"/>
      <c r="Q3" s="239"/>
      <c r="R3" s="239"/>
      <c r="S3" s="239"/>
      <c r="T3" s="239"/>
      <c r="U3" s="239"/>
      <c r="V3" s="239"/>
      <c r="W3" s="239"/>
      <c r="X3" s="239"/>
      <c r="Y3" s="239"/>
      <c r="Z3" s="239"/>
      <c r="AA3" s="239"/>
      <c r="AB3" s="241" t="s">
        <v>2</v>
      </c>
      <c r="AC3" s="241"/>
      <c r="AD3" s="241"/>
      <c r="AE3" s="241"/>
      <c r="AF3" s="241"/>
      <c r="AG3" s="239" t="s">
        <v>42</v>
      </c>
      <c r="AH3" s="239"/>
      <c r="AI3" s="239"/>
      <c r="AJ3" s="239"/>
      <c r="AK3" s="239"/>
      <c r="AL3" s="239"/>
      <c r="AM3" s="239"/>
      <c r="AN3" s="227" t="s">
        <v>3</v>
      </c>
      <c r="AO3" s="229" t="s">
        <v>54</v>
      </c>
      <c r="AP3" s="230"/>
    </row>
    <row r="4" spans="1:42" ht="100.5" customHeight="1" thickBot="1" x14ac:dyDescent="0.3">
      <c r="A4" s="8"/>
      <c r="B4" s="233" t="s">
        <v>4</v>
      </c>
      <c r="C4" s="234"/>
      <c r="D4" s="235"/>
      <c r="E4" s="235"/>
      <c r="F4" s="235"/>
      <c r="G4" s="235"/>
      <c r="H4" s="235"/>
      <c r="I4" s="235"/>
      <c r="J4" s="235"/>
      <c r="K4" s="236" t="s">
        <v>5</v>
      </c>
      <c r="L4" s="236"/>
      <c r="M4" s="236"/>
      <c r="N4" s="236"/>
      <c r="O4" s="237" t="s">
        <v>128</v>
      </c>
      <c r="P4" s="237"/>
      <c r="Q4" s="237"/>
      <c r="R4" s="237"/>
      <c r="S4" s="237"/>
      <c r="T4" s="237"/>
      <c r="U4" s="237"/>
      <c r="V4" s="237"/>
      <c r="W4" s="237"/>
      <c r="X4" s="237"/>
      <c r="Y4" s="237"/>
      <c r="Z4" s="237"/>
      <c r="AA4" s="237"/>
      <c r="AB4" s="238" t="s">
        <v>6</v>
      </c>
      <c r="AC4" s="238"/>
      <c r="AD4" s="238"/>
      <c r="AE4" s="238"/>
      <c r="AF4" s="238"/>
      <c r="AG4" s="237" t="s">
        <v>132</v>
      </c>
      <c r="AH4" s="237"/>
      <c r="AI4" s="237"/>
      <c r="AJ4" s="237"/>
      <c r="AK4" s="237"/>
      <c r="AL4" s="237"/>
      <c r="AM4" s="237"/>
      <c r="AN4" s="228"/>
      <c r="AO4" s="231"/>
      <c r="AP4" s="232"/>
    </row>
    <row r="5" spans="1:42" ht="38.4" thickBot="1" x14ac:dyDescent="0.3">
      <c r="A5" s="8"/>
      <c r="B5" s="9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1"/>
      <c r="X5" s="11"/>
      <c r="Y5" s="11"/>
      <c r="Z5" s="11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2"/>
      <c r="AN5" s="12"/>
      <c r="AO5" s="11"/>
      <c r="AP5" s="13"/>
    </row>
    <row r="6" spans="1:42" ht="60.6" thickBot="1" x14ac:dyDescent="0.3">
      <c r="A6" s="123"/>
      <c r="B6" s="14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10.25" customHeight="1" x14ac:dyDescent="0.25">
      <c r="A7" s="123"/>
      <c r="B7" s="17"/>
      <c r="C7" s="18"/>
      <c r="D7" s="138" t="s">
        <v>133</v>
      </c>
      <c r="E7" s="113"/>
      <c r="F7" s="114"/>
      <c r="G7" s="113" t="s">
        <v>100</v>
      </c>
      <c r="H7" s="113"/>
      <c r="I7" s="114"/>
      <c r="J7" s="113"/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4" x14ac:dyDescent="0.25">
      <c r="A8" s="19"/>
      <c r="B8" s="20" t="s">
        <v>134</v>
      </c>
      <c r="C8" s="57"/>
      <c r="D8" s="127" t="s">
        <v>55</v>
      </c>
      <c r="E8" s="124"/>
      <c r="F8" s="124"/>
      <c r="G8" s="124" t="s">
        <v>56</v>
      </c>
      <c r="H8" s="124"/>
      <c r="I8" s="124"/>
      <c r="J8" s="124"/>
      <c r="K8" s="124"/>
      <c r="L8" s="124"/>
      <c r="M8" s="128"/>
      <c r="N8" s="128"/>
      <c r="O8" s="128"/>
      <c r="P8" s="128"/>
      <c r="Q8" s="128"/>
      <c r="R8" s="128"/>
      <c r="S8" s="129">
        <v>300</v>
      </c>
      <c r="T8" s="129"/>
      <c r="U8" s="130"/>
      <c r="V8" s="127" t="s">
        <v>66</v>
      </c>
      <c r="W8" s="124"/>
      <c r="X8" s="124"/>
      <c r="Y8" s="124"/>
      <c r="Z8" s="124"/>
      <c r="AA8" s="124"/>
      <c r="AB8" s="124" t="s">
        <v>66</v>
      </c>
      <c r="AC8" s="124"/>
      <c r="AD8" s="124"/>
      <c r="AE8" s="124"/>
      <c r="AF8" s="139"/>
      <c r="AG8" s="140" t="s">
        <v>71</v>
      </c>
      <c r="AH8" s="124"/>
      <c r="AI8" s="124" t="s">
        <v>50</v>
      </c>
      <c r="AJ8" s="124"/>
      <c r="AK8" s="135" t="s">
        <v>51</v>
      </c>
      <c r="AL8" s="135"/>
      <c r="AM8" s="135" t="s">
        <v>52</v>
      </c>
      <c r="AN8" s="135"/>
      <c r="AO8" s="136" t="s">
        <v>53</v>
      </c>
      <c r="AP8" s="137"/>
    </row>
    <row r="9" spans="1:42" ht="44.4" x14ac:dyDescent="0.25">
      <c r="A9" s="19"/>
      <c r="B9" s="20"/>
      <c r="C9" s="21"/>
      <c r="D9" s="127"/>
      <c r="E9" s="124"/>
      <c r="F9" s="124"/>
      <c r="G9" s="124"/>
      <c r="H9" s="124"/>
      <c r="I9" s="124"/>
      <c r="J9" s="124"/>
      <c r="K9" s="124"/>
      <c r="L9" s="124"/>
      <c r="M9" s="128"/>
      <c r="N9" s="128"/>
      <c r="O9" s="128"/>
      <c r="P9" s="128"/>
      <c r="Q9" s="128"/>
      <c r="R9" s="128"/>
      <c r="S9" s="129"/>
      <c r="T9" s="129"/>
      <c r="U9" s="130"/>
      <c r="V9" s="127"/>
      <c r="W9" s="124"/>
      <c r="X9" s="124"/>
      <c r="Y9" s="124"/>
      <c r="Z9" s="124"/>
      <c r="AA9" s="124"/>
      <c r="AB9" s="124"/>
      <c r="AC9" s="124"/>
      <c r="AD9" s="124"/>
      <c r="AE9" s="124"/>
      <c r="AF9" s="139"/>
      <c r="AG9" s="140"/>
      <c r="AH9" s="124"/>
      <c r="AI9" s="124"/>
      <c r="AJ9" s="124"/>
      <c r="AK9" s="135"/>
      <c r="AL9" s="135"/>
      <c r="AM9" s="135"/>
      <c r="AN9" s="135"/>
      <c r="AO9" s="136"/>
      <c r="AP9" s="137"/>
    </row>
    <row r="10" spans="1:42" ht="44.4" x14ac:dyDescent="0.25">
      <c r="A10" s="19"/>
      <c r="B10" s="20"/>
      <c r="C10" s="21"/>
      <c r="D10" s="127"/>
      <c r="E10" s="124"/>
      <c r="F10" s="124"/>
      <c r="G10" s="124"/>
      <c r="H10" s="124"/>
      <c r="I10" s="124"/>
      <c r="J10" s="124"/>
      <c r="K10" s="124"/>
      <c r="L10" s="124"/>
      <c r="M10" s="124"/>
      <c r="N10" s="124"/>
      <c r="O10" s="124"/>
      <c r="P10" s="128"/>
      <c r="Q10" s="128"/>
      <c r="R10" s="128"/>
      <c r="S10" s="124"/>
      <c r="T10" s="124"/>
      <c r="U10" s="139"/>
      <c r="V10" s="127"/>
      <c r="W10" s="124"/>
      <c r="X10" s="124"/>
      <c r="Y10" s="124"/>
      <c r="Z10" s="124"/>
      <c r="AA10" s="124"/>
      <c r="AB10" s="124"/>
      <c r="AC10" s="124"/>
      <c r="AD10" s="124"/>
      <c r="AE10" s="124"/>
      <c r="AF10" s="139"/>
      <c r="AG10" s="140"/>
      <c r="AH10" s="124"/>
      <c r="AI10" s="124"/>
      <c r="AJ10" s="124"/>
      <c r="AK10" s="135"/>
      <c r="AL10" s="135"/>
      <c r="AM10" s="135"/>
      <c r="AN10" s="135"/>
      <c r="AO10" s="136"/>
      <c r="AP10" s="137"/>
    </row>
    <row r="11" spans="1:42" ht="44.4" x14ac:dyDescent="0.25">
      <c r="A11" s="19"/>
      <c r="B11" s="20"/>
      <c r="C11" s="21"/>
      <c r="D11" s="127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29"/>
      <c r="T11" s="129"/>
      <c r="U11" s="130"/>
      <c r="V11" s="127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40"/>
      <c r="AH11" s="124"/>
      <c r="AI11" s="124"/>
      <c r="AJ11" s="124"/>
      <c r="AK11" s="135"/>
      <c r="AL11" s="135"/>
      <c r="AM11" s="135"/>
      <c r="AN11" s="135"/>
      <c r="AO11" s="136"/>
      <c r="AP11" s="137"/>
    </row>
    <row r="12" spans="1:42" ht="44.4" x14ac:dyDescent="0.25">
      <c r="A12" s="19"/>
      <c r="B12" s="20"/>
      <c r="C12" s="21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45</v>
      </c>
      <c r="D25" s="168"/>
      <c r="E25" s="168"/>
      <c r="F25" s="169"/>
      <c r="G25" s="167" t="s">
        <v>127</v>
      </c>
      <c r="H25" s="168"/>
      <c r="I25" s="168"/>
      <c r="J25" s="169"/>
      <c r="K25" s="167" t="s">
        <v>130</v>
      </c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 t="s">
        <v>46</v>
      </c>
      <c r="H30" s="183"/>
      <c r="I30" s="183"/>
      <c r="J30" s="183"/>
      <c r="K30" s="183" t="s">
        <v>46</v>
      </c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 t="s">
        <v>46</v>
      </c>
      <c r="H31" s="183"/>
      <c r="I31" s="183"/>
      <c r="J31" s="183"/>
      <c r="K31" s="183" t="s">
        <v>46</v>
      </c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SHITAKE/IVORY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>
        <f t="shared" si="0"/>
        <v>0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>
        <f t="shared" si="0"/>
        <v>0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0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CRINKLE NAPPA PU/SHERPA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topLeftCell="A16" zoomScale="30" zoomScaleNormal="30" workbookViewId="0">
      <selection activeCell="C37" sqref="C37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ht="110.25" customHeight="1" x14ac:dyDescent="0.25">
      <c r="A3" s="8"/>
      <c r="B3" s="108" t="s">
        <v>0</v>
      </c>
      <c r="C3" s="109"/>
      <c r="D3" s="239" t="s">
        <v>41</v>
      </c>
      <c r="E3" s="239"/>
      <c r="F3" s="239"/>
      <c r="G3" s="239"/>
      <c r="H3" s="239"/>
      <c r="I3" s="239"/>
      <c r="J3" s="239"/>
      <c r="K3" s="240" t="s">
        <v>1</v>
      </c>
      <c r="L3" s="240"/>
      <c r="M3" s="240"/>
      <c r="N3" s="240"/>
      <c r="O3" s="239"/>
      <c r="P3" s="239"/>
      <c r="Q3" s="239"/>
      <c r="R3" s="239"/>
      <c r="S3" s="239"/>
      <c r="T3" s="239"/>
      <c r="U3" s="239"/>
      <c r="V3" s="239"/>
      <c r="W3" s="239"/>
      <c r="X3" s="239"/>
      <c r="Y3" s="239"/>
      <c r="Z3" s="239"/>
      <c r="AA3" s="239"/>
      <c r="AB3" s="241" t="s">
        <v>2</v>
      </c>
      <c r="AC3" s="241"/>
      <c r="AD3" s="241"/>
      <c r="AE3" s="241"/>
      <c r="AF3" s="241"/>
      <c r="AG3" s="239" t="s">
        <v>42</v>
      </c>
      <c r="AH3" s="239"/>
      <c r="AI3" s="239"/>
      <c r="AJ3" s="239"/>
      <c r="AK3" s="239"/>
      <c r="AL3" s="239"/>
      <c r="AM3" s="239"/>
      <c r="AN3" s="227" t="s">
        <v>3</v>
      </c>
      <c r="AO3" s="229" t="s">
        <v>192</v>
      </c>
      <c r="AP3" s="230"/>
    </row>
    <row r="4" spans="1:42" ht="100.5" customHeight="1" thickBot="1" x14ac:dyDescent="0.3">
      <c r="A4" s="8"/>
      <c r="B4" s="233" t="s">
        <v>4</v>
      </c>
      <c r="C4" s="234"/>
      <c r="D4" s="235"/>
      <c r="E4" s="235"/>
      <c r="F4" s="235"/>
      <c r="G4" s="235"/>
      <c r="H4" s="235"/>
      <c r="I4" s="235"/>
      <c r="J4" s="235"/>
      <c r="K4" s="236" t="s">
        <v>5</v>
      </c>
      <c r="L4" s="236"/>
      <c r="M4" s="236"/>
      <c r="N4" s="236"/>
      <c r="O4" s="237" t="s">
        <v>246</v>
      </c>
      <c r="P4" s="237"/>
      <c r="Q4" s="237"/>
      <c r="R4" s="237"/>
      <c r="S4" s="237"/>
      <c r="T4" s="237"/>
      <c r="U4" s="237"/>
      <c r="V4" s="237"/>
      <c r="W4" s="237"/>
      <c r="X4" s="237"/>
      <c r="Y4" s="237"/>
      <c r="Z4" s="237"/>
      <c r="AA4" s="237"/>
      <c r="AB4" s="238" t="s">
        <v>6</v>
      </c>
      <c r="AC4" s="238"/>
      <c r="AD4" s="238"/>
      <c r="AE4" s="238"/>
      <c r="AF4" s="238"/>
      <c r="AG4" s="237" t="s">
        <v>247</v>
      </c>
      <c r="AH4" s="237"/>
      <c r="AI4" s="237"/>
      <c r="AJ4" s="237"/>
      <c r="AK4" s="237"/>
      <c r="AL4" s="237"/>
      <c r="AM4" s="237"/>
      <c r="AN4" s="228"/>
      <c r="AO4" s="231"/>
      <c r="AP4" s="232"/>
    </row>
    <row r="5" spans="1:42" ht="38.4" thickBot="1" x14ac:dyDescent="0.3">
      <c r="A5" s="8"/>
      <c r="B5" s="9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1"/>
      <c r="X5" s="11"/>
      <c r="Y5" s="11"/>
      <c r="Z5" s="11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2"/>
      <c r="AN5" s="12"/>
      <c r="AO5" s="11"/>
      <c r="AP5" s="13"/>
    </row>
    <row r="6" spans="1:42" ht="60.6" thickBot="1" x14ac:dyDescent="0.3">
      <c r="A6" s="123"/>
      <c r="B6" s="16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200.25" customHeight="1" x14ac:dyDescent="0.25">
      <c r="A7" s="123"/>
      <c r="B7" s="17"/>
      <c r="C7" s="18"/>
      <c r="D7" s="138" t="s">
        <v>241</v>
      </c>
      <c r="E7" s="113"/>
      <c r="F7" s="114"/>
      <c r="G7" s="113" t="s">
        <v>231</v>
      </c>
      <c r="H7" s="113"/>
      <c r="I7" s="114"/>
      <c r="J7" s="189" t="s">
        <v>311</v>
      </c>
      <c r="K7" s="189"/>
      <c r="L7" s="190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4" x14ac:dyDescent="0.25">
      <c r="A8" s="19"/>
      <c r="B8" s="20" t="s">
        <v>96</v>
      </c>
      <c r="C8" s="21" t="s">
        <v>97</v>
      </c>
      <c r="D8" s="127" t="s">
        <v>49</v>
      </c>
      <c r="E8" s="124"/>
      <c r="F8" s="124"/>
      <c r="G8" s="124" t="s">
        <v>49</v>
      </c>
      <c r="H8" s="124"/>
      <c r="I8" s="124"/>
      <c r="J8" s="124" t="s">
        <v>49</v>
      </c>
      <c r="K8" s="124"/>
      <c r="L8" s="124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218" t="s">
        <v>49</v>
      </c>
      <c r="AH8" s="217"/>
      <c r="AI8" s="217" t="s">
        <v>50</v>
      </c>
      <c r="AJ8" s="217"/>
      <c r="AK8" s="211" t="s">
        <v>86</v>
      </c>
      <c r="AL8" s="211"/>
      <c r="AM8" s="211" t="s">
        <v>86</v>
      </c>
      <c r="AN8" s="211"/>
      <c r="AO8" s="211" t="s">
        <v>86</v>
      </c>
      <c r="AP8" s="211"/>
    </row>
    <row r="9" spans="1:42" ht="84" customHeight="1" x14ac:dyDescent="0.25">
      <c r="A9" s="19"/>
      <c r="B9" s="20" t="s">
        <v>173</v>
      </c>
      <c r="C9" s="57"/>
      <c r="D9" s="141" t="s">
        <v>58</v>
      </c>
      <c r="E9" s="142"/>
      <c r="F9" s="140"/>
      <c r="G9" s="141" t="s">
        <v>49</v>
      </c>
      <c r="H9" s="142"/>
      <c r="I9" s="140"/>
      <c r="J9" s="124" t="s">
        <v>49</v>
      </c>
      <c r="K9" s="124"/>
      <c r="L9" s="124"/>
      <c r="M9" s="124"/>
      <c r="N9" s="124"/>
      <c r="O9" s="124"/>
      <c r="P9" s="124"/>
      <c r="Q9" s="124"/>
      <c r="R9" s="124"/>
      <c r="S9" s="129">
        <v>580</v>
      </c>
      <c r="T9" s="129"/>
      <c r="U9" s="130"/>
      <c r="V9" s="127" t="s">
        <v>49</v>
      </c>
      <c r="W9" s="124"/>
      <c r="X9" s="124"/>
      <c r="Y9" s="124"/>
      <c r="Z9" s="124"/>
      <c r="AA9" s="124"/>
      <c r="AB9" s="124" t="s">
        <v>49</v>
      </c>
      <c r="AC9" s="124"/>
      <c r="AD9" s="124"/>
      <c r="AE9" s="124"/>
      <c r="AF9" s="139"/>
      <c r="AG9" s="198" t="s">
        <v>358</v>
      </c>
      <c r="AH9" s="197"/>
      <c r="AI9" s="217" t="s">
        <v>50</v>
      </c>
      <c r="AJ9" s="217"/>
      <c r="AK9" s="211" t="s">
        <v>86</v>
      </c>
      <c r="AL9" s="211"/>
      <c r="AM9" s="211" t="s">
        <v>86</v>
      </c>
      <c r="AN9" s="211"/>
      <c r="AO9" s="211" t="s">
        <v>86</v>
      </c>
      <c r="AP9" s="211"/>
    </row>
    <row r="10" spans="1:42" ht="44.25" customHeight="1" x14ac:dyDescent="0.25">
      <c r="A10" s="19"/>
      <c r="B10" s="20" t="s">
        <v>123</v>
      </c>
      <c r="C10" s="21" t="s">
        <v>124</v>
      </c>
      <c r="D10" s="127" t="s">
        <v>57</v>
      </c>
      <c r="E10" s="124"/>
      <c r="F10" s="124"/>
      <c r="G10" s="124" t="s">
        <v>49</v>
      </c>
      <c r="H10" s="124"/>
      <c r="I10" s="124"/>
      <c r="J10" s="124" t="s">
        <v>49</v>
      </c>
      <c r="K10" s="124"/>
      <c r="L10" s="124"/>
      <c r="M10" s="124"/>
      <c r="N10" s="124"/>
      <c r="O10" s="124"/>
      <c r="P10" s="128"/>
      <c r="Q10" s="128"/>
      <c r="R10" s="128"/>
      <c r="S10" s="129">
        <v>580</v>
      </c>
      <c r="T10" s="129"/>
      <c r="U10" s="130"/>
      <c r="V10" s="127" t="s">
        <v>49</v>
      </c>
      <c r="W10" s="124"/>
      <c r="X10" s="124"/>
      <c r="Y10" s="124"/>
      <c r="Z10" s="124"/>
      <c r="AA10" s="124"/>
      <c r="AB10" s="124" t="s">
        <v>49</v>
      </c>
      <c r="AC10" s="124"/>
      <c r="AD10" s="124"/>
      <c r="AE10" s="124"/>
      <c r="AF10" s="139"/>
      <c r="AG10" s="218" t="s">
        <v>49</v>
      </c>
      <c r="AH10" s="217"/>
      <c r="AI10" s="217" t="s">
        <v>50</v>
      </c>
      <c r="AJ10" s="217"/>
      <c r="AK10" s="211" t="s">
        <v>86</v>
      </c>
      <c r="AL10" s="211"/>
      <c r="AM10" s="211" t="s">
        <v>86</v>
      </c>
      <c r="AN10" s="211"/>
      <c r="AO10" s="211" t="s">
        <v>86</v>
      </c>
      <c r="AP10" s="211"/>
    </row>
    <row r="11" spans="1:42" ht="44.4" x14ac:dyDescent="0.25">
      <c r="A11" s="19"/>
      <c r="B11" s="20"/>
      <c r="C11" s="21"/>
      <c r="D11" s="127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29"/>
      <c r="T11" s="129"/>
      <c r="U11" s="130"/>
      <c r="V11" s="127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40"/>
      <c r="AH11" s="124"/>
      <c r="AI11" s="124"/>
      <c r="AJ11" s="124"/>
      <c r="AK11" s="135"/>
      <c r="AL11" s="135"/>
      <c r="AM11" s="135"/>
      <c r="AN11" s="135"/>
      <c r="AO11" s="136"/>
      <c r="AP11" s="137"/>
    </row>
    <row r="12" spans="1:42" ht="44.4" x14ac:dyDescent="0.25">
      <c r="A12" s="19"/>
      <c r="B12" s="20"/>
      <c r="C12" s="21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207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BLACK/SILVER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STEEL BLUE/BLACK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OLIVE/BLACK</v>
      </c>
      <c r="C37" s="39">
        <v>1</v>
      </c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1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CHIC NYLON/NAPPA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</mergeCells>
  <phoneticPr fontId="35" type="noConversion"/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zoomScale="30" zoomScaleNormal="30" workbookViewId="0">
      <selection activeCell="J20" sqref="J20:L20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ht="110.25" customHeight="1" x14ac:dyDescent="0.25">
      <c r="A3" s="8"/>
      <c r="B3" s="108" t="s">
        <v>0</v>
      </c>
      <c r="C3" s="109"/>
      <c r="D3" s="239" t="s">
        <v>41</v>
      </c>
      <c r="E3" s="239"/>
      <c r="F3" s="239"/>
      <c r="G3" s="239"/>
      <c r="H3" s="239"/>
      <c r="I3" s="239"/>
      <c r="J3" s="239"/>
      <c r="K3" s="240" t="s">
        <v>1</v>
      </c>
      <c r="L3" s="240"/>
      <c r="M3" s="240"/>
      <c r="N3" s="240"/>
      <c r="O3" s="239"/>
      <c r="P3" s="239"/>
      <c r="Q3" s="239"/>
      <c r="R3" s="239"/>
      <c r="S3" s="239"/>
      <c r="T3" s="239"/>
      <c r="U3" s="239"/>
      <c r="V3" s="239"/>
      <c r="W3" s="239"/>
      <c r="X3" s="239"/>
      <c r="Y3" s="239"/>
      <c r="Z3" s="239"/>
      <c r="AA3" s="239"/>
      <c r="AB3" s="241" t="s">
        <v>2</v>
      </c>
      <c r="AC3" s="241"/>
      <c r="AD3" s="241"/>
      <c r="AE3" s="241"/>
      <c r="AF3" s="241"/>
      <c r="AG3" s="239" t="s">
        <v>42</v>
      </c>
      <c r="AH3" s="239"/>
      <c r="AI3" s="239"/>
      <c r="AJ3" s="239"/>
      <c r="AK3" s="239"/>
      <c r="AL3" s="239"/>
      <c r="AM3" s="239"/>
      <c r="AN3" s="227" t="s">
        <v>3</v>
      </c>
      <c r="AO3" s="229" t="s">
        <v>192</v>
      </c>
      <c r="AP3" s="230"/>
    </row>
    <row r="4" spans="1:42" ht="100.5" customHeight="1" thickBot="1" x14ac:dyDescent="0.3">
      <c r="A4" s="8"/>
      <c r="B4" s="233" t="s">
        <v>4</v>
      </c>
      <c r="C4" s="234"/>
      <c r="D4" s="235"/>
      <c r="E4" s="235"/>
      <c r="F4" s="235"/>
      <c r="G4" s="235"/>
      <c r="H4" s="235"/>
      <c r="I4" s="235"/>
      <c r="J4" s="235"/>
      <c r="K4" s="236" t="s">
        <v>5</v>
      </c>
      <c r="L4" s="236"/>
      <c r="M4" s="236"/>
      <c r="N4" s="236"/>
      <c r="O4" s="237" t="s">
        <v>246</v>
      </c>
      <c r="P4" s="237"/>
      <c r="Q4" s="237"/>
      <c r="R4" s="237"/>
      <c r="S4" s="237"/>
      <c r="T4" s="237"/>
      <c r="U4" s="237"/>
      <c r="V4" s="237"/>
      <c r="W4" s="237"/>
      <c r="X4" s="237"/>
      <c r="Y4" s="237"/>
      <c r="Z4" s="237"/>
      <c r="AA4" s="237"/>
      <c r="AB4" s="238" t="s">
        <v>6</v>
      </c>
      <c r="AC4" s="238"/>
      <c r="AD4" s="238"/>
      <c r="AE4" s="238"/>
      <c r="AF4" s="238"/>
      <c r="AG4" s="237" t="s">
        <v>248</v>
      </c>
      <c r="AH4" s="237"/>
      <c r="AI4" s="237"/>
      <c r="AJ4" s="237"/>
      <c r="AK4" s="237"/>
      <c r="AL4" s="237"/>
      <c r="AM4" s="237"/>
      <c r="AN4" s="228"/>
      <c r="AO4" s="231"/>
      <c r="AP4" s="232"/>
    </row>
    <row r="5" spans="1:42" ht="38.4" thickBot="1" x14ac:dyDescent="0.3">
      <c r="A5" s="8"/>
      <c r="B5" s="9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1"/>
      <c r="X5" s="11"/>
      <c r="Y5" s="11"/>
      <c r="Z5" s="11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2"/>
      <c r="AN5" s="12"/>
      <c r="AO5" s="11"/>
      <c r="AP5" s="13"/>
    </row>
    <row r="6" spans="1:42" ht="60.6" thickBot="1" x14ac:dyDescent="0.3">
      <c r="A6" s="123"/>
      <c r="B6" s="69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80" customHeight="1" thickBot="1" x14ac:dyDescent="0.3">
      <c r="A7" s="123"/>
      <c r="B7" s="17"/>
      <c r="C7" s="18"/>
      <c r="D7" s="441" t="s">
        <v>365</v>
      </c>
      <c r="E7" s="442"/>
      <c r="F7" s="443"/>
      <c r="G7" s="113" t="s">
        <v>231</v>
      </c>
      <c r="H7" s="113"/>
      <c r="I7" s="114"/>
      <c r="J7" s="189" t="s">
        <v>311</v>
      </c>
      <c r="K7" s="189"/>
      <c r="L7" s="190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4" x14ac:dyDescent="0.25">
      <c r="A8" s="19"/>
      <c r="B8" s="20" t="s">
        <v>96</v>
      </c>
      <c r="C8" s="66" t="s">
        <v>97</v>
      </c>
      <c r="D8" s="199" t="s">
        <v>49</v>
      </c>
      <c r="E8" s="200"/>
      <c r="F8" s="200"/>
      <c r="G8" s="200" t="s">
        <v>49</v>
      </c>
      <c r="H8" s="200"/>
      <c r="I8" s="200"/>
      <c r="J8" s="200" t="s">
        <v>49</v>
      </c>
      <c r="K8" s="200"/>
      <c r="L8" s="200"/>
      <c r="M8" s="201"/>
      <c r="N8" s="201"/>
      <c r="O8" s="201"/>
      <c r="P8" s="201"/>
      <c r="Q8" s="201"/>
      <c r="R8" s="201"/>
      <c r="S8" s="202">
        <v>580</v>
      </c>
      <c r="T8" s="202"/>
      <c r="U8" s="203"/>
      <c r="V8" s="140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40" t="s">
        <v>49</v>
      </c>
      <c r="AH8" s="124"/>
      <c r="AI8" s="124" t="s">
        <v>50</v>
      </c>
      <c r="AJ8" s="124"/>
      <c r="AK8" s="135" t="s">
        <v>86</v>
      </c>
      <c r="AL8" s="135"/>
      <c r="AM8" s="135" t="s">
        <v>86</v>
      </c>
      <c r="AN8" s="135"/>
      <c r="AO8" s="136" t="s">
        <v>86</v>
      </c>
      <c r="AP8" s="137"/>
    </row>
    <row r="9" spans="1:42" ht="44.4" x14ac:dyDescent="0.25">
      <c r="A9" s="19"/>
      <c r="B9" s="20"/>
      <c r="C9" s="66"/>
      <c r="D9" s="127"/>
      <c r="E9" s="124"/>
      <c r="F9" s="124"/>
      <c r="G9" s="124"/>
      <c r="H9" s="124"/>
      <c r="I9" s="124"/>
      <c r="J9" s="124"/>
      <c r="K9" s="124"/>
      <c r="L9" s="124"/>
      <c r="M9" s="124"/>
      <c r="N9" s="124"/>
      <c r="O9" s="124"/>
      <c r="P9" s="124"/>
      <c r="Q9" s="124"/>
      <c r="R9" s="124"/>
      <c r="S9" s="124"/>
      <c r="T9" s="124"/>
      <c r="U9" s="139"/>
      <c r="V9" s="140"/>
      <c r="W9" s="124"/>
      <c r="X9" s="124"/>
      <c r="Y9" s="124"/>
      <c r="Z9" s="124"/>
      <c r="AA9" s="124"/>
      <c r="AB9" s="124"/>
      <c r="AC9" s="124"/>
      <c r="AD9" s="124"/>
      <c r="AE9" s="124"/>
      <c r="AF9" s="139"/>
      <c r="AG9" s="140"/>
      <c r="AH9" s="124"/>
      <c r="AI9" s="124"/>
      <c r="AJ9" s="124"/>
      <c r="AK9" s="135"/>
      <c r="AL9" s="135"/>
      <c r="AM9" s="135"/>
      <c r="AN9" s="135"/>
      <c r="AO9" s="136"/>
      <c r="AP9" s="137"/>
    </row>
    <row r="10" spans="1:42" ht="44.4" x14ac:dyDescent="0.25">
      <c r="A10" s="19"/>
      <c r="B10" s="20"/>
      <c r="C10" s="66"/>
      <c r="D10" s="127"/>
      <c r="E10" s="124"/>
      <c r="F10" s="124"/>
      <c r="G10" s="124"/>
      <c r="H10" s="124"/>
      <c r="I10" s="124"/>
      <c r="J10" s="124"/>
      <c r="K10" s="124"/>
      <c r="L10" s="124"/>
      <c r="M10" s="124"/>
      <c r="N10" s="124"/>
      <c r="O10" s="124"/>
      <c r="P10" s="128"/>
      <c r="Q10" s="128"/>
      <c r="R10" s="128"/>
      <c r="S10" s="124"/>
      <c r="T10" s="124"/>
      <c r="U10" s="139"/>
      <c r="V10" s="140"/>
      <c r="W10" s="124"/>
      <c r="X10" s="124"/>
      <c r="Y10" s="124"/>
      <c r="Z10" s="124"/>
      <c r="AA10" s="124"/>
      <c r="AB10" s="124"/>
      <c r="AC10" s="124"/>
      <c r="AD10" s="124"/>
      <c r="AE10" s="124"/>
      <c r="AF10" s="139"/>
      <c r="AG10" s="140"/>
      <c r="AH10" s="124"/>
      <c r="AI10" s="124"/>
      <c r="AJ10" s="124"/>
      <c r="AK10" s="135"/>
      <c r="AL10" s="135"/>
      <c r="AM10" s="135"/>
      <c r="AN10" s="135"/>
      <c r="AO10" s="136"/>
      <c r="AP10" s="137"/>
    </row>
    <row r="11" spans="1:42" ht="44.4" x14ac:dyDescent="0.25">
      <c r="A11" s="19"/>
      <c r="B11" s="20"/>
      <c r="C11" s="66"/>
      <c r="D11" s="127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29"/>
      <c r="T11" s="129"/>
      <c r="U11" s="130"/>
      <c r="V11" s="140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40"/>
      <c r="AH11" s="124"/>
      <c r="AI11" s="124"/>
      <c r="AJ11" s="124"/>
      <c r="AK11" s="135"/>
      <c r="AL11" s="135"/>
      <c r="AM11" s="135"/>
      <c r="AN11" s="135"/>
      <c r="AO11" s="136"/>
      <c r="AP11" s="137"/>
    </row>
    <row r="12" spans="1:42" ht="44.4" x14ac:dyDescent="0.25">
      <c r="A12" s="19"/>
      <c r="B12" s="20"/>
      <c r="C12" s="66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40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66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40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66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40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67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8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66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40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66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40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66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40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66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40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66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40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66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40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68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204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207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BLACK/SILVER</v>
      </c>
      <c r="C35" s="39">
        <v>1</v>
      </c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>
        <f t="shared" si="0"/>
        <v>0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>
        <f t="shared" si="0"/>
        <v>0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1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70"/>
      <c r="C57" s="188" t="str">
        <f>AG4</f>
        <v>NY DKNY HORIZONTAL NYLON/NAPPA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P43"/>
  <sheetViews>
    <sheetView topLeftCell="A22" zoomScale="30" zoomScaleNormal="30" workbookViewId="0">
      <selection activeCell="A35" sqref="A35:XFD41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169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188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283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60.6" thickBot="1" x14ac:dyDescent="0.3">
      <c r="A6" s="123"/>
      <c r="B6" s="58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246" customHeight="1" x14ac:dyDescent="0.25">
      <c r="A7" s="123"/>
      <c r="B7" s="17"/>
      <c r="C7" s="18"/>
      <c r="D7" s="138" t="s">
        <v>306</v>
      </c>
      <c r="E7" s="113"/>
      <c r="F7" s="114"/>
      <c r="G7" s="469" t="s">
        <v>311</v>
      </c>
      <c r="H7" s="470"/>
      <c r="I7" s="471"/>
      <c r="J7" s="113"/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s="479" customFormat="1" ht="76.2" customHeight="1" x14ac:dyDescent="0.25">
      <c r="A8" s="472"/>
      <c r="B8" s="473" t="s">
        <v>90</v>
      </c>
      <c r="C8" s="474" t="s">
        <v>91</v>
      </c>
      <c r="D8" s="475" t="s">
        <v>49</v>
      </c>
      <c r="E8" s="135"/>
      <c r="F8" s="135"/>
      <c r="G8" s="475" t="s">
        <v>49</v>
      </c>
      <c r="H8" s="135"/>
      <c r="I8" s="135"/>
      <c r="J8" s="135"/>
      <c r="K8" s="135"/>
      <c r="L8" s="135"/>
      <c r="M8" s="476"/>
      <c r="N8" s="476"/>
      <c r="O8" s="476"/>
      <c r="P8" s="476"/>
      <c r="Q8" s="476"/>
      <c r="R8" s="476"/>
      <c r="S8" s="477">
        <v>580</v>
      </c>
      <c r="T8" s="477"/>
      <c r="U8" s="478"/>
      <c r="V8" s="475" t="s">
        <v>49</v>
      </c>
      <c r="W8" s="135"/>
      <c r="X8" s="135"/>
      <c r="Y8" s="135"/>
      <c r="Z8" s="135"/>
      <c r="AA8" s="135"/>
      <c r="AB8" s="135" t="s">
        <v>49</v>
      </c>
      <c r="AC8" s="135"/>
      <c r="AD8" s="135"/>
      <c r="AE8" s="135"/>
      <c r="AF8" s="284"/>
      <c r="AG8" s="328" t="s">
        <v>49</v>
      </c>
      <c r="AH8" s="191"/>
      <c r="AI8" s="191" t="s">
        <v>50</v>
      </c>
      <c r="AJ8" s="191"/>
      <c r="AK8" s="191" t="s">
        <v>86</v>
      </c>
      <c r="AL8" s="191"/>
      <c r="AM8" s="191" t="s">
        <v>87</v>
      </c>
      <c r="AN8" s="191"/>
      <c r="AO8" s="192" t="s">
        <v>87</v>
      </c>
      <c r="AP8" s="193"/>
    </row>
    <row r="9" spans="1:42" s="479" customFormat="1" ht="76.2" customHeight="1" x14ac:dyDescent="0.25">
      <c r="A9" s="472"/>
      <c r="B9" s="473" t="s">
        <v>55</v>
      </c>
      <c r="C9" s="474" t="s">
        <v>60</v>
      </c>
      <c r="D9" s="480" t="s">
        <v>55</v>
      </c>
      <c r="E9" s="481"/>
      <c r="F9" s="330"/>
      <c r="G9" s="475" t="s">
        <v>49</v>
      </c>
      <c r="H9" s="135"/>
      <c r="I9" s="135"/>
      <c r="J9" s="135"/>
      <c r="K9" s="135"/>
      <c r="L9" s="135"/>
      <c r="M9" s="476"/>
      <c r="N9" s="476"/>
      <c r="O9" s="476"/>
      <c r="P9" s="476"/>
      <c r="Q9" s="476"/>
      <c r="R9" s="476"/>
      <c r="S9" s="477">
        <v>300</v>
      </c>
      <c r="T9" s="477"/>
      <c r="U9" s="478"/>
      <c r="V9" s="475" t="s">
        <v>66</v>
      </c>
      <c r="W9" s="135"/>
      <c r="X9" s="135"/>
      <c r="Y9" s="135"/>
      <c r="Z9" s="135"/>
      <c r="AA9" s="135"/>
      <c r="AB9" s="135" t="s">
        <v>66</v>
      </c>
      <c r="AC9" s="135"/>
      <c r="AD9" s="135"/>
      <c r="AE9" s="135"/>
      <c r="AF9" s="284"/>
      <c r="AG9" s="328" t="s">
        <v>71</v>
      </c>
      <c r="AH9" s="191"/>
      <c r="AI9" s="191" t="s">
        <v>50</v>
      </c>
      <c r="AJ9" s="191"/>
      <c r="AK9" s="191" t="s">
        <v>86</v>
      </c>
      <c r="AL9" s="191"/>
      <c r="AM9" s="191" t="s">
        <v>87</v>
      </c>
      <c r="AN9" s="191"/>
      <c r="AO9" s="192" t="s">
        <v>87</v>
      </c>
      <c r="AP9" s="193"/>
    </row>
    <row r="10" spans="1:42" s="479" customFormat="1" ht="76.2" customHeight="1" x14ac:dyDescent="0.25">
      <c r="A10" s="472"/>
      <c r="B10" s="473" t="s">
        <v>57</v>
      </c>
      <c r="C10" s="474" t="s">
        <v>62</v>
      </c>
      <c r="D10" s="480" t="s">
        <v>57</v>
      </c>
      <c r="E10" s="481"/>
      <c r="F10" s="330"/>
      <c r="G10" s="475" t="s">
        <v>49</v>
      </c>
      <c r="H10" s="135"/>
      <c r="I10" s="135"/>
      <c r="J10" s="135"/>
      <c r="K10" s="135"/>
      <c r="L10" s="135"/>
      <c r="M10" s="135"/>
      <c r="N10" s="135"/>
      <c r="O10" s="135"/>
      <c r="P10" s="476"/>
      <c r="Q10" s="476"/>
      <c r="R10" s="476"/>
      <c r="S10" s="135" t="s">
        <v>212</v>
      </c>
      <c r="T10" s="135"/>
      <c r="U10" s="284"/>
      <c r="V10" s="475" t="s">
        <v>66</v>
      </c>
      <c r="W10" s="135"/>
      <c r="X10" s="135"/>
      <c r="Y10" s="135"/>
      <c r="Z10" s="135"/>
      <c r="AA10" s="135"/>
      <c r="AB10" s="135" t="s">
        <v>66</v>
      </c>
      <c r="AC10" s="135"/>
      <c r="AD10" s="135"/>
      <c r="AE10" s="135"/>
      <c r="AF10" s="284"/>
      <c r="AG10" s="328" t="s">
        <v>71</v>
      </c>
      <c r="AH10" s="191"/>
      <c r="AI10" s="191" t="s">
        <v>50</v>
      </c>
      <c r="AJ10" s="191"/>
      <c r="AK10" s="191" t="s">
        <v>86</v>
      </c>
      <c r="AL10" s="191"/>
      <c r="AM10" s="191" t="s">
        <v>87</v>
      </c>
      <c r="AN10" s="191"/>
      <c r="AO10" s="192" t="s">
        <v>87</v>
      </c>
      <c r="AP10" s="193"/>
    </row>
    <row r="11" spans="1:42" s="479" customFormat="1" ht="76.2" customHeight="1" x14ac:dyDescent="0.25">
      <c r="A11" s="472"/>
      <c r="B11" s="473" t="s">
        <v>58</v>
      </c>
      <c r="C11" s="474" t="s">
        <v>63</v>
      </c>
      <c r="D11" s="480" t="s">
        <v>58</v>
      </c>
      <c r="E11" s="481"/>
      <c r="F11" s="330"/>
      <c r="G11" s="475" t="s">
        <v>49</v>
      </c>
      <c r="H11" s="135"/>
      <c r="I11" s="135"/>
      <c r="J11" s="135"/>
      <c r="K11" s="135"/>
      <c r="L11" s="135"/>
      <c r="M11" s="135"/>
      <c r="N11" s="135"/>
      <c r="O11" s="135"/>
      <c r="P11" s="135"/>
      <c r="Q11" s="135"/>
      <c r="R11" s="135"/>
      <c r="S11" s="135">
        <v>311</v>
      </c>
      <c r="T11" s="135"/>
      <c r="U11" s="284"/>
      <c r="V11" s="475" t="s">
        <v>93</v>
      </c>
      <c r="W11" s="135"/>
      <c r="X11" s="135"/>
      <c r="Y11" s="135"/>
      <c r="Z11" s="135"/>
      <c r="AA11" s="135"/>
      <c r="AB11" s="135" t="s">
        <v>93</v>
      </c>
      <c r="AC11" s="135"/>
      <c r="AD11" s="135"/>
      <c r="AE11" s="135"/>
      <c r="AF11" s="284"/>
      <c r="AG11" s="328" t="s">
        <v>358</v>
      </c>
      <c r="AH11" s="191"/>
      <c r="AI11" s="191" t="s">
        <v>50</v>
      </c>
      <c r="AJ11" s="191"/>
      <c r="AK11" s="191" t="s">
        <v>86</v>
      </c>
      <c r="AL11" s="191"/>
      <c r="AM11" s="191" t="s">
        <v>87</v>
      </c>
      <c r="AN11" s="191"/>
      <c r="AO11" s="192" t="s">
        <v>87</v>
      </c>
      <c r="AP11" s="193"/>
    </row>
    <row r="12" spans="1:42" s="479" customFormat="1" ht="76.2" customHeight="1" x14ac:dyDescent="0.25">
      <c r="A12" s="472"/>
      <c r="B12" s="473" t="s">
        <v>74</v>
      </c>
      <c r="C12" s="474" t="s">
        <v>126</v>
      </c>
      <c r="D12" s="475" t="s">
        <v>74</v>
      </c>
      <c r="E12" s="135"/>
      <c r="F12" s="135"/>
      <c r="G12" s="475" t="s">
        <v>49</v>
      </c>
      <c r="H12" s="135"/>
      <c r="I12" s="135"/>
      <c r="J12" s="135"/>
      <c r="K12" s="135"/>
      <c r="L12" s="135"/>
      <c r="M12" s="135"/>
      <c r="N12" s="135"/>
      <c r="O12" s="135"/>
      <c r="P12" s="135"/>
      <c r="Q12" s="135"/>
      <c r="R12" s="135"/>
      <c r="S12" s="135">
        <v>864</v>
      </c>
      <c r="T12" s="135"/>
      <c r="U12" s="284"/>
      <c r="V12" s="475" t="s">
        <v>66</v>
      </c>
      <c r="W12" s="135"/>
      <c r="X12" s="135"/>
      <c r="Y12" s="135"/>
      <c r="Z12" s="135"/>
      <c r="AA12" s="135"/>
      <c r="AB12" s="135" t="s">
        <v>66</v>
      </c>
      <c r="AC12" s="135"/>
      <c r="AD12" s="135"/>
      <c r="AE12" s="135"/>
      <c r="AF12" s="284"/>
      <c r="AG12" s="328" t="s">
        <v>71</v>
      </c>
      <c r="AH12" s="191"/>
      <c r="AI12" s="191" t="s">
        <v>50</v>
      </c>
      <c r="AJ12" s="191"/>
      <c r="AK12" s="191" t="s">
        <v>86</v>
      </c>
      <c r="AL12" s="191"/>
      <c r="AM12" s="191" t="s">
        <v>87</v>
      </c>
      <c r="AN12" s="191"/>
      <c r="AO12" s="192" t="s">
        <v>87</v>
      </c>
      <c r="AP12" s="193"/>
    </row>
    <row r="13" spans="1:42" s="479" customFormat="1" ht="76.2" customHeight="1" x14ac:dyDescent="0.25">
      <c r="A13" s="472"/>
      <c r="B13" s="473" t="s">
        <v>366</v>
      </c>
      <c r="C13" s="474" t="s">
        <v>64</v>
      </c>
      <c r="D13" s="475" t="s">
        <v>366</v>
      </c>
      <c r="E13" s="135"/>
      <c r="F13" s="135"/>
      <c r="G13" s="135" t="s">
        <v>49</v>
      </c>
      <c r="H13" s="135"/>
      <c r="I13" s="135"/>
      <c r="J13" s="135"/>
      <c r="K13" s="135"/>
      <c r="L13" s="135"/>
      <c r="M13" s="476"/>
      <c r="N13" s="476"/>
      <c r="O13" s="476"/>
      <c r="P13" s="476"/>
      <c r="Q13" s="476"/>
      <c r="R13" s="476"/>
      <c r="S13" s="477">
        <v>520</v>
      </c>
      <c r="T13" s="477"/>
      <c r="U13" s="478"/>
      <c r="V13" s="475" t="s">
        <v>66</v>
      </c>
      <c r="W13" s="135"/>
      <c r="X13" s="135"/>
      <c r="Y13" s="135"/>
      <c r="Z13" s="135"/>
      <c r="AA13" s="135"/>
      <c r="AB13" s="135" t="s">
        <v>66</v>
      </c>
      <c r="AC13" s="135"/>
      <c r="AD13" s="135"/>
      <c r="AE13" s="135"/>
      <c r="AF13" s="284"/>
      <c r="AG13" s="330" t="s">
        <v>71</v>
      </c>
      <c r="AH13" s="135"/>
      <c r="AI13" s="135" t="s">
        <v>50</v>
      </c>
      <c r="AJ13" s="135"/>
      <c r="AK13" s="135" t="s">
        <v>86</v>
      </c>
      <c r="AL13" s="135"/>
      <c r="AM13" s="135" t="s">
        <v>87</v>
      </c>
      <c r="AN13" s="135"/>
      <c r="AO13" s="136" t="s">
        <v>87</v>
      </c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5" thickBot="1" x14ac:dyDescent="0.3">
      <c r="A15" s="10"/>
      <c r="B15" s="20"/>
      <c r="C15" s="23"/>
      <c r="D15" s="152"/>
      <c r="E15" s="153"/>
      <c r="F15" s="153"/>
      <c r="G15" s="150"/>
      <c r="H15" s="150"/>
      <c r="I15" s="150"/>
      <c r="J15" s="150"/>
      <c r="K15" s="150"/>
      <c r="L15" s="150"/>
      <c r="M15" s="150"/>
      <c r="N15" s="150"/>
      <c r="O15" s="150"/>
      <c r="P15" s="150"/>
      <c r="Q15" s="150"/>
      <c r="R15" s="150"/>
      <c r="S15" s="150"/>
      <c r="T15" s="150"/>
      <c r="U15" s="151"/>
      <c r="V15" s="149"/>
      <c r="W15" s="150"/>
      <c r="X15" s="150"/>
      <c r="Y15" s="150"/>
      <c r="Z15" s="150"/>
      <c r="AA15" s="150"/>
      <c r="AB15" s="150"/>
      <c r="AC15" s="150"/>
      <c r="AD15" s="150"/>
      <c r="AE15" s="150"/>
      <c r="AF15" s="151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28.2" thickBot="1" x14ac:dyDescent="0.3">
      <c r="A16" s="24"/>
      <c r="B16" s="156"/>
      <c r="C16" s="157"/>
      <c r="D16" s="157"/>
      <c r="E16" s="157"/>
      <c r="F16" s="157"/>
      <c r="G16" s="157"/>
      <c r="H16" s="157"/>
      <c r="I16" s="157"/>
      <c r="J16" s="157"/>
      <c r="K16" s="157"/>
      <c r="L16" s="157"/>
      <c r="M16" s="157"/>
      <c r="N16" s="157"/>
      <c r="O16" s="157"/>
      <c r="P16" s="157"/>
      <c r="Q16" s="157"/>
      <c r="R16" s="157"/>
      <c r="S16" s="157"/>
      <c r="T16" s="157"/>
      <c r="U16" s="157"/>
      <c r="V16" s="157"/>
      <c r="W16" s="157"/>
      <c r="X16" s="157"/>
      <c r="Y16" s="157"/>
      <c r="Z16" s="157"/>
      <c r="AA16" s="157"/>
      <c r="AB16" s="157"/>
      <c r="AC16" s="157"/>
      <c r="AD16" s="157"/>
      <c r="AE16" s="157"/>
      <c r="AF16" s="157"/>
      <c r="AG16" s="157"/>
      <c r="AH16" s="157"/>
      <c r="AI16" s="157"/>
      <c r="AJ16" s="157"/>
      <c r="AK16" s="157"/>
      <c r="AL16" s="157"/>
      <c r="AM16" s="157"/>
      <c r="AN16" s="157"/>
      <c r="AO16" s="157"/>
      <c r="AP16" s="158"/>
    </row>
    <row r="17" spans="1:42" ht="409.5" customHeight="1" x14ac:dyDescent="0.25">
      <c r="A17" s="24"/>
      <c r="B17" s="25" t="s">
        <v>23</v>
      </c>
      <c r="C17" s="159"/>
      <c r="D17" s="160"/>
      <c r="E17" s="160"/>
      <c r="F17" s="161"/>
      <c r="G17" s="159"/>
      <c r="H17" s="160"/>
      <c r="I17" s="160"/>
      <c r="J17" s="161"/>
      <c r="K17" s="159"/>
      <c r="L17" s="160"/>
      <c r="M17" s="160"/>
      <c r="N17" s="161"/>
      <c r="O17" s="159"/>
      <c r="P17" s="160"/>
      <c r="Q17" s="160"/>
      <c r="R17" s="161"/>
      <c r="S17" s="159"/>
      <c r="T17" s="160"/>
      <c r="U17" s="160"/>
      <c r="V17" s="161"/>
      <c r="W17" s="159"/>
      <c r="X17" s="160"/>
      <c r="Y17" s="160"/>
      <c r="Z17" s="161"/>
      <c r="AA17" s="159"/>
      <c r="AB17" s="160"/>
      <c r="AC17" s="160"/>
      <c r="AD17" s="161"/>
      <c r="AE17" s="159"/>
      <c r="AF17" s="160"/>
      <c r="AG17" s="160"/>
      <c r="AH17" s="161"/>
      <c r="AI17" s="162"/>
      <c r="AJ17" s="162"/>
      <c r="AK17" s="162"/>
      <c r="AL17" s="162"/>
      <c r="AM17" s="162"/>
      <c r="AN17" s="162"/>
      <c r="AO17" s="162"/>
      <c r="AP17" s="163"/>
    </row>
    <row r="18" spans="1:42" ht="81" customHeight="1" x14ac:dyDescent="0.25">
      <c r="A18" s="26"/>
      <c r="B18" s="27" t="s">
        <v>24</v>
      </c>
      <c r="C18" s="167" t="s">
        <v>149</v>
      </c>
      <c r="D18" s="168"/>
      <c r="E18" s="168"/>
      <c r="F18" s="169"/>
      <c r="G18" s="167"/>
      <c r="H18" s="168"/>
      <c r="I18" s="168"/>
      <c r="J18" s="169"/>
      <c r="K18" s="167"/>
      <c r="L18" s="168"/>
      <c r="M18" s="168"/>
      <c r="N18" s="169"/>
      <c r="O18" s="170"/>
      <c r="P18" s="170"/>
      <c r="Q18" s="170"/>
      <c r="R18" s="170"/>
      <c r="S18" s="167"/>
      <c r="T18" s="168"/>
      <c r="U18" s="168"/>
      <c r="V18" s="169"/>
      <c r="W18" s="154"/>
      <c r="X18" s="154"/>
      <c r="Y18" s="154"/>
      <c r="Z18" s="154"/>
      <c r="AA18" s="154"/>
      <c r="AB18" s="154"/>
      <c r="AC18" s="154"/>
      <c r="AD18" s="154"/>
      <c r="AE18" s="154"/>
      <c r="AF18" s="154"/>
      <c r="AG18" s="154"/>
      <c r="AH18" s="154"/>
      <c r="AI18" s="154"/>
      <c r="AJ18" s="154"/>
      <c r="AK18" s="154"/>
      <c r="AL18" s="154"/>
      <c r="AM18" s="154"/>
      <c r="AN18" s="154"/>
      <c r="AO18" s="154"/>
      <c r="AP18" s="155"/>
    </row>
    <row r="19" spans="1:42" ht="83.25" customHeight="1" x14ac:dyDescent="0.25">
      <c r="A19" s="26"/>
      <c r="B19" s="28" t="s">
        <v>25</v>
      </c>
      <c r="C19" s="171"/>
      <c r="D19" s="172"/>
      <c r="E19" s="172"/>
      <c r="F19" s="173"/>
      <c r="G19" s="171"/>
      <c r="H19" s="172"/>
      <c r="I19" s="172"/>
      <c r="J19" s="173"/>
      <c r="K19" s="171"/>
      <c r="L19" s="172"/>
      <c r="M19" s="172"/>
      <c r="N19" s="173"/>
      <c r="O19" s="174"/>
      <c r="P19" s="175"/>
      <c r="Q19" s="175"/>
      <c r="R19" s="176"/>
      <c r="S19" s="174"/>
      <c r="T19" s="175"/>
      <c r="U19" s="175"/>
      <c r="V19" s="176"/>
      <c r="W19" s="164"/>
      <c r="X19" s="165"/>
      <c r="Y19" s="165"/>
      <c r="Z19" s="177"/>
      <c r="AA19" s="164"/>
      <c r="AB19" s="165"/>
      <c r="AC19" s="165"/>
      <c r="AD19" s="177"/>
      <c r="AE19" s="164"/>
      <c r="AF19" s="165"/>
      <c r="AG19" s="165"/>
      <c r="AH19" s="177"/>
      <c r="AI19" s="164"/>
      <c r="AJ19" s="165"/>
      <c r="AK19" s="165"/>
      <c r="AL19" s="177"/>
      <c r="AM19" s="164"/>
      <c r="AN19" s="165"/>
      <c r="AO19" s="165"/>
      <c r="AP19" s="166"/>
    </row>
    <row r="20" spans="1:42" ht="60" customHeight="1" x14ac:dyDescent="0.25">
      <c r="A20" s="26"/>
      <c r="B20" s="29" t="s">
        <v>26</v>
      </c>
      <c r="C20" s="178"/>
      <c r="D20" s="179"/>
      <c r="E20" s="179"/>
      <c r="F20" s="180"/>
      <c r="G20" s="178"/>
      <c r="H20" s="179"/>
      <c r="I20" s="179"/>
      <c r="J20" s="180"/>
      <c r="K20" s="178"/>
      <c r="L20" s="179"/>
      <c r="M20" s="179"/>
      <c r="N20" s="180"/>
      <c r="O20" s="178"/>
      <c r="P20" s="179"/>
      <c r="Q20" s="179"/>
      <c r="R20" s="180"/>
      <c r="S20" s="178"/>
      <c r="T20" s="179"/>
      <c r="U20" s="179"/>
      <c r="V20" s="180"/>
      <c r="W20" s="178"/>
      <c r="X20" s="179"/>
      <c r="Y20" s="179"/>
      <c r="Z20" s="180"/>
      <c r="AA20" s="178"/>
      <c r="AB20" s="179"/>
      <c r="AC20" s="179"/>
      <c r="AD20" s="180"/>
      <c r="AE20" s="178"/>
      <c r="AF20" s="179"/>
      <c r="AG20" s="179"/>
      <c r="AH20" s="180"/>
      <c r="AI20" s="178"/>
      <c r="AJ20" s="179"/>
      <c r="AK20" s="179"/>
      <c r="AL20" s="180"/>
      <c r="AM20" s="178"/>
      <c r="AN20" s="179"/>
      <c r="AO20" s="179"/>
      <c r="AP20" s="180"/>
    </row>
    <row r="21" spans="1:42" ht="39.6" x14ac:dyDescent="0.25">
      <c r="A21" s="26"/>
      <c r="B21" s="30" t="s">
        <v>27</v>
      </c>
      <c r="C21" s="181"/>
      <c r="D21" s="181"/>
      <c r="E21" s="181"/>
      <c r="F21" s="181"/>
      <c r="G21" s="181"/>
      <c r="H21" s="181"/>
      <c r="I21" s="181"/>
      <c r="J21" s="181"/>
      <c r="K21" s="181"/>
      <c r="L21" s="181"/>
      <c r="M21" s="181"/>
      <c r="N21" s="181"/>
      <c r="O21" s="181"/>
      <c r="P21" s="181"/>
      <c r="Q21" s="181"/>
      <c r="R21" s="181"/>
      <c r="S21" s="181"/>
      <c r="T21" s="181"/>
      <c r="U21" s="181"/>
      <c r="V21" s="181"/>
      <c r="W21" s="181"/>
      <c r="X21" s="181"/>
      <c r="Y21" s="181"/>
      <c r="Z21" s="181"/>
      <c r="AA21" s="181"/>
      <c r="AB21" s="181"/>
      <c r="AC21" s="181"/>
      <c r="AD21" s="181"/>
      <c r="AE21" s="181"/>
      <c r="AF21" s="181"/>
      <c r="AG21" s="181"/>
      <c r="AH21" s="181"/>
      <c r="AI21" s="181"/>
      <c r="AJ21" s="181"/>
      <c r="AK21" s="181"/>
      <c r="AL21" s="181"/>
      <c r="AM21" s="181"/>
      <c r="AN21" s="181"/>
      <c r="AO21" s="181"/>
      <c r="AP21" s="182"/>
    </row>
    <row r="22" spans="1:42" ht="39.6" x14ac:dyDescent="0.25">
      <c r="A22" s="26"/>
      <c r="B22" s="30" t="s">
        <v>28</v>
      </c>
      <c r="C22" s="181"/>
      <c r="D22" s="181"/>
      <c r="E22" s="181"/>
      <c r="F22" s="181"/>
      <c r="G22" s="181"/>
      <c r="H22" s="181"/>
      <c r="I22" s="181"/>
      <c r="J22" s="181"/>
      <c r="K22" s="181"/>
      <c r="L22" s="181"/>
      <c r="M22" s="181"/>
      <c r="N22" s="181"/>
      <c r="O22" s="181"/>
      <c r="P22" s="181"/>
      <c r="Q22" s="181"/>
      <c r="R22" s="181"/>
      <c r="S22" s="181"/>
      <c r="T22" s="181"/>
      <c r="U22" s="181"/>
      <c r="V22" s="181"/>
      <c r="W22" s="181"/>
      <c r="X22" s="181"/>
      <c r="Y22" s="181"/>
      <c r="Z22" s="181"/>
      <c r="AA22" s="181"/>
      <c r="AB22" s="181"/>
      <c r="AC22" s="181"/>
      <c r="AD22" s="181"/>
      <c r="AE22" s="181"/>
      <c r="AF22" s="181"/>
      <c r="AG22" s="181"/>
      <c r="AH22" s="181"/>
      <c r="AI22" s="181"/>
      <c r="AJ22" s="181"/>
      <c r="AK22" s="181"/>
      <c r="AL22" s="181"/>
      <c r="AM22" s="181"/>
      <c r="AN22" s="181"/>
      <c r="AO22" s="181"/>
      <c r="AP22" s="182"/>
    </row>
    <row r="23" spans="1:42" ht="40.200000000000003" x14ac:dyDescent="0.25">
      <c r="A23" s="31"/>
      <c r="B23" s="30" t="s">
        <v>29</v>
      </c>
      <c r="C23" s="183" t="s">
        <v>46</v>
      </c>
      <c r="D23" s="183"/>
      <c r="E23" s="183"/>
      <c r="F23" s="183"/>
      <c r="G23" s="183"/>
      <c r="H23" s="183"/>
      <c r="I23" s="183"/>
      <c r="J23" s="183"/>
      <c r="K23" s="183"/>
      <c r="L23" s="183"/>
      <c r="M23" s="183"/>
      <c r="N23" s="183"/>
      <c r="O23" s="181"/>
      <c r="P23" s="181"/>
      <c r="Q23" s="181"/>
      <c r="R23" s="181"/>
      <c r="S23" s="184"/>
      <c r="T23" s="184"/>
      <c r="U23" s="184"/>
      <c r="V23" s="184"/>
      <c r="W23" s="184"/>
      <c r="X23" s="184"/>
      <c r="Y23" s="184"/>
      <c r="Z23" s="184"/>
      <c r="AA23" s="184"/>
      <c r="AB23" s="184"/>
      <c r="AC23" s="184"/>
      <c r="AD23" s="184"/>
      <c r="AE23" s="184"/>
      <c r="AF23" s="184"/>
      <c r="AG23" s="184"/>
      <c r="AH23" s="184"/>
      <c r="AI23" s="184"/>
      <c r="AJ23" s="184"/>
      <c r="AK23" s="184"/>
      <c r="AL23" s="184"/>
      <c r="AM23" s="181"/>
      <c r="AN23" s="181"/>
      <c r="AO23" s="181"/>
      <c r="AP23" s="182"/>
    </row>
    <row r="24" spans="1:42" ht="40.200000000000003" x14ac:dyDescent="0.25">
      <c r="A24" s="26"/>
      <c r="B24" s="30" t="s">
        <v>30</v>
      </c>
      <c r="C24" s="183" t="s">
        <v>46</v>
      </c>
      <c r="D24" s="183"/>
      <c r="E24" s="183"/>
      <c r="F24" s="183"/>
      <c r="G24" s="183"/>
      <c r="H24" s="183"/>
      <c r="I24" s="183"/>
      <c r="J24" s="183"/>
      <c r="K24" s="183"/>
      <c r="L24" s="183"/>
      <c r="M24" s="183"/>
      <c r="N24" s="183"/>
      <c r="O24" s="181"/>
      <c r="P24" s="181"/>
      <c r="Q24" s="181"/>
      <c r="R24" s="181"/>
      <c r="S24" s="181"/>
      <c r="T24" s="181"/>
      <c r="U24" s="181"/>
      <c r="V24" s="181"/>
      <c r="W24" s="181"/>
      <c r="X24" s="181"/>
      <c r="Y24" s="181"/>
      <c r="Z24" s="181"/>
      <c r="AA24" s="181"/>
      <c r="AB24" s="181"/>
      <c r="AC24" s="181"/>
      <c r="AD24" s="181"/>
      <c r="AE24" s="181"/>
      <c r="AF24" s="181"/>
      <c r="AG24" s="181"/>
      <c r="AH24" s="181"/>
      <c r="AI24" s="181"/>
      <c r="AJ24" s="181"/>
      <c r="AK24" s="181"/>
      <c r="AL24" s="181"/>
      <c r="AM24" s="181"/>
      <c r="AN24" s="181"/>
      <c r="AO24" s="181"/>
      <c r="AP24" s="182"/>
    </row>
    <row r="25" spans="1:42" ht="39.6" x14ac:dyDescent="0.25">
      <c r="A25" s="26"/>
      <c r="B25" s="30" t="s">
        <v>31</v>
      </c>
      <c r="C25" s="181"/>
      <c r="D25" s="181"/>
      <c r="E25" s="181"/>
      <c r="F25" s="181"/>
      <c r="G25" s="181"/>
      <c r="H25" s="181"/>
      <c r="I25" s="181"/>
      <c r="J25" s="181"/>
      <c r="K25" s="181"/>
      <c r="L25" s="181"/>
      <c r="M25" s="181"/>
      <c r="N25" s="181"/>
      <c r="O25" s="181"/>
      <c r="P25" s="181"/>
      <c r="Q25" s="181"/>
      <c r="R25" s="181"/>
      <c r="S25" s="181"/>
      <c r="T25" s="181"/>
      <c r="U25" s="181"/>
      <c r="V25" s="181"/>
      <c r="W25" s="181"/>
      <c r="X25" s="181"/>
      <c r="Y25" s="181"/>
      <c r="Z25" s="181"/>
      <c r="AA25" s="181"/>
      <c r="AB25" s="181"/>
      <c r="AC25" s="181"/>
      <c r="AD25" s="181"/>
      <c r="AE25" s="181"/>
      <c r="AF25" s="181"/>
      <c r="AG25" s="181"/>
      <c r="AH25" s="181"/>
      <c r="AI25" s="181"/>
      <c r="AJ25" s="181"/>
      <c r="AK25" s="181"/>
      <c r="AL25" s="181"/>
      <c r="AM25" s="181"/>
      <c r="AN25" s="181"/>
      <c r="AO25" s="181"/>
      <c r="AP25" s="182"/>
    </row>
    <row r="26" spans="1:42" ht="28.2" thickBot="1" x14ac:dyDescent="0.3">
      <c r="A26" s="24"/>
      <c r="B26" s="185"/>
      <c r="C26" s="186"/>
      <c r="D26" s="186"/>
      <c r="E26" s="186"/>
      <c r="F26" s="186"/>
      <c r="G26" s="186"/>
      <c r="H26" s="186"/>
      <c r="I26" s="186"/>
      <c r="J26" s="186"/>
      <c r="K26" s="186"/>
      <c r="L26" s="186"/>
      <c r="M26" s="186"/>
      <c r="N26" s="186"/>
      <c r="O26" s="186"/>
      <c r="P26" s="186"/>
      <c r="Q26" s="186"/>
      <c r="R26" s="186"/>
      <c r="S26" s="186"/>
      <c r="T26" s="186"/>
      <c r="U26" s="186"/>
      <c r="V26" s="186"/>
      <c r="W26" s="186"/>
      <c r="X26" s="186"/>
      <c r="Y26" s="186"/>
      <c r="Z26" s="186"/>
      <c r="AA26" s="186"/>
      <c r="AB26" s="186"/>
      <c r="AC26" s="186"/>
      <c r="AD26" s="186"/>
      <c r="AE26" s="186"/>
      <c r="AF26" s="186"/>
      <c r="AG26" s="186"/>
      <c r="AH26" s="186"/>
      <c r="AI26" s="186"/>
      <c r="AJ26" s="186"/>
      <c r="AK26" s="186"/>
      <c r="AL26" s="186"/>
      <c r="AM26" s="186"/>
      <c r="AN26" s="186"/>
      <c r="AO26" s="186"/>
      <c r="AP26" s="187"/>
    </row>
    <row r="27" spans="1:42" ht="66.599999999999994" thickBot="1" x14ac:dyDescent="0.3">
      <c r="A27" s="32"/>
      <c r="B27" s="33" t="s">
        <v>32</v>
      </c>
      <c r="C27" s="34" t="s">
        <v>33</v>
      </c>
      <c r="D27" s="35" t="s">
        <v>34</v>
      </c>
      <c r="E27" s="35" t="s">
        <v>35</v>
      </c>
      <c r="F27" s="36" t="s">
        <v>36</v>
      </c>
      <c r="G27" s="37" t="s">
        <v>33</v>
      </c>
      <c r="H27" s="35" t="s">
        <v>34</v>
      </c>
      <c r="I27" s="35" t="s">
        <v>35</v>
      </c>
      <c r="J27" s="38" t="s">
        <v>36</v>
      </c>
      <c r="K27" s="34" t="s">
        <v>33</v>
      </c>
      <c r="L27" s="35" t="s">
        <v>34</v>
      </c>
      <c r="M27" s="35" t="s">
        <v>35</v>
      </c>
      <c r="N27" s="36" t="s">
        <v>36</v>
      </c>
      <c r="O27" s="37" t="s">
        <v>33</v>
      </c>
      <c r="P27" s="35" t="s">
        <v>34</v>
      </c>
      <c r="Q27" s="35" t="s">
        <v>35</v>
      </c>
      <c r="R27" s="38" t="s">
        <v>36</v>
      </c>
      <c r="S27" s="34" t="s">
        <v>33</v>
      </c>
      <c r="T27" s="35" t="s">
        <v>34</v>
      </c>
      <c r="U27" s="35" t="s">
        <v>35</v>
      </c>
      <c r="V27" s="36" t="s">
        <v>36</v>
      </c>
      <c r="W27" s="37" t="s">
        <v>33</v>
      </c>
      <c r="X27" s="35" t="s">
        <v>34</v>
      </c>
      <c r="Y27" s="35" t="s">
        <v>35</v>
      </c>
      <c r="Z27" s="36" t="s">
        <v>36</v>
      </c>
      <c r="AA27" s="34" t="s">
        <v>33</v>
      </c>
      <c r="AB27" s="35" t="s">
        <v>34</v>
      </c>
      <c r="AC27" s="35" t="s">
        <v>35</v>
      </c>
      <c r="AD27" s="36" t="s">
        <v>36</v>
      </c>
      <c r="AE27" s="34" t="s">
        <v>33</v>
      </c>
      <c r="AF27" s="35" t="s">
        <v>34</v>
      </c>
      <c r="AG27" s="35" t="s">
        <v>35</v>
      </c>
      <c r="AH27" s="36" t="s">
        <v>36</v>
      </c>
      <c r="AI27" s="34" t="s">
        <v>33</v>
      </c>
      <c r="AJ27" s="35" t="s">
        <v>34</v>
      </c>
      <c r="AK27" s="35" t="s">
        <v>35</v>
      </c>
      <c r="AL27" s="36" t="s">
        <v>36</v>
      </c>
      <c r="AM27" s="34" t="s">
        <v>33</v>
      </c>
      <c r="AN27" s="35" t="s">
        <v>34</v>
      </c>
      <c r="AO27" s="35" t="s">
        <v>35</v>
      </c>
      <c r="AP27" s="36" t="s">
        <v>36</v>
      </c>
    </row>
    <row r="28" spans="1:42" ht="42.6" x14ac:dyDescent="0.25">
      <c r="A28" s="31"/>
      <c r="B28" s="20" t="str">
        <f>B8</f>
        <v>BLACK/GUNMETAL</v>
      </c>
      <c r="C28" s="39"/>
      <c r="D28" s="40"/>
      <c r="E28" s="41"/>
      <c r="F28" s="42"/>
      <c r="G28" s="39"/>
      <c r="H28" s="40"/>
      <c r="I28" s="41"/>
      <c r="J28" s="42"/>
      <c r="K28" s="43"/>
      <c r="L28" s="44"/>
      <c r="M28" s="45"/>
      <c r="N28" s="46"/>
      <c r="O28" s="47"/>
      <c r="P28" s="48"/>
      <c r="Q28" s="45"/>
      <c r="R28" s="46"/>
      <c r="S28" s="47"/>
      <c r="T28" s="48"/>
      <c r="U28" s="45"/>
      <c r="V28" s="46"/>
      <c r="W28" s="47"/>
      <c r="X28" s="48"/>
      <c r="Y28" s="45"/>
      <c r="Z28" s="46"/>
      <c r="AA28" s="47"/>
      <c r="AB28" s="48"/>
      <c r="AC28" s="45"/>
      <c r="AD28" s="46"/>
      <c r="AE28" s="47"/>
      <c r="AF28" s="48"/>
      <c r="AG28" s="45"/>
      <c r="AH28" s="46"/>
      <c r="AI28" s="47"/>
      <c r="AJ28" s="48"/>
      <c r="AK28" s="45"/>
      <c r="AL28" s="46"/>
      <c r="AM28" s="47"/>
      <c r="AN28" s="48"/>
      <c r="AO28" s="45"/>
      <c r="AP28" s="46"/>
    </row>
    <row r="29" spans="1:42" ht="42.6" x14ac:dyDescent="0.25">
      <c r="A29" s="31"/>
      <c r="B29" s="20" t="str">
        <f>B9</f>
        <v>SHITAKE</v>
      </c>
      <c r="C29" s="39"/>
      <c r="D29" s="40"/>
      <c r="E29" s="41"/>
      <c r="F29" s="42"/>
      <c r="G29" s="39"/>
      <c r="H29" s="40"/>
      <c r="I29" s="41"/>
      <c r="J29" s="42"/>
      <c r="K29" s="43"/>
      <c r="L29" s="44"/>
      <c r="M29" s="45"/>
      <c r="N29" s="46"/>
      <c r="O29" s="47"/>
      <c r="P29" s="48"/>
      <c r="Q29" s="45"/>
      <c r="R29" s="46"/>
      <c r="S29" s="47"/>
      <c r="T29" s="48"/>
      <c r="U29" s="45"/>
      <c r="V29" s="46"/>
      <c r="W29" s="47"/>
      <c r="X29" s="48"/>
      <c r="Y29" s="45"/>
      <c r="Z29" s="46"/>
      <c r="AA29" s="47"/>
      <c r="AB29" s="48"/>
      <c r="AC29" s="45"/>
      <c r="AD29" s="46"/>
      <c r="AE29" s="47"/>
      <c r="AF29" s="48"/>
      <c r="AG29" s="45"/>
      <c r="AH29" s="46"/>
      <c r="AI29" s="47"/>
      <c r="AJ29" s="48"/>
      <c r="AK29" s="45"/>
      <c r="AL29" s="46"/>
      <c r="AM29" s="47"/>
      <c r="AN29" s="48"/>
      <c r="AO29" s="45"/>
      <c r="AP29" s="46"/>
    </row>
    <row r="30" spans="1:42" ht="42.6" x14ac:dyDescent="0.25">
      <c r="A30" s="31"/>
      <c r="B30" s="20" t="str">
        <f>B10</f>
        <v>OLIVE</v>
      </c>
      <c r="C30" s="39"/>
      <c r="D30" s="40"/>
      <c r="E30" s="41"/>
      <c r="F30" s="42"/>
      <c r="G30" s="39"/>
      <c r="H30" s="40"/>
      <c r="I30" s="41"/>
      <c r="J30" s="42"/>
      <c r="K30" s="43"/>
      <c r="L30" s="44"/>
      <c r="M30" s="45"/>
      <c r="N30" s="46"/>
      <c r="O30" s="47"/>
      <c r="P30" s="48"/>
      <c r="Q30" s="45"/>
      <c r="R30" s="46"/>
      <c r="S30" s="47"/>
      <c r="T30" s="48"/>
      <c r="U30" s="45"/>
      <c r="V30" s="46"/>
      <c r="W30" s="47"/>
      <c r="X30" s="48"/>
      <c r="Y30" s="45"/>
      <c r="Z30" s="46"/>
      <c r="AA30" s="47"/>
      <c r="AB30" s="48"/>
      <c r="AC30" s="45"/>
      <c r="AD30" s="46"/>
      <c r="AE30" s="47"/>
      <c r="AF30" s="48"/>
      <c r="AG30" s="45"/>
      <c r="AH30" s="46"/>
      <c r="AI30" s="47"/>
      <c r="AJ30" s="48"/>
      <c r="AK30" s="45"/>
      <c r="AL30" s="46"/>
      <c r="AM30" s="47"/>
      <c r="AN30" s="48"/>
      <c r="AO30" s="45"/>
      <c r="AP30" s="46"/>
    </row>
    <row r="31" spans="1:42" ht="42.6" x14ac:dyDescent="0.25">
      <c r="A31" s="31"/>
      <c r="B31" s="20" t="str">
        <f>B11</f>
        <v>STEEL BLUE</v>
      </c>
      <c r="C31" s="39"/>
      <c r="D31" s="40"/>
      <c r="E31" s="41"/>
      <c r="F31" s="42"/>
      <c r="G31" s="39"/>
      <c r="H31" s="40"/>
      <c r="I31" s="41"/>
      <c r="J31" s="42"/>
      <c r="K31" s="43"/>
      <c r="L31" s="44"/>
      <c r="M31" s="45"/>
      <c r="N31" s="46"/>
      <c r="O31" s="47"/>
      <c r="P31" s="48"/>
      <c r="Q31" s="45"/>
      <c r="R31" s="46"/>
      <c r="S31" s="47"/>
      <c r="T31" s="48"/>
      <c r="U31" s="45"/>
      <c r="V31" s="46"/>
      <c r="W31" s="47"/>
      <c r="X31" s="48"/>
      <c r="Y31" s="45"/>
      <c r="Z31" s="46"/>
      <c r="AA31" s="47"/>
      <c r="AB31" s="48"/>
      <c r="AC31" s="45"/>
      <c r="AD31" s="46"/>
      <c r="AE31" s="47"/>
      <c r="AF31" s="48"/>
      <c r="AG31" s="45"/>
      <c r="AH31" s="46"/>
      <c r="AI31" s="47"/>
      <c r="AJ31" s="48"/>
      <c r="AK31" s="45"/>
      <c r="AL31" s="46"/>
      <c r="AM31" s="47"/>
      <c r="AN31" s="48"/>
      <c r="AO31" s="45"/>
      <c r="AP31" s="46"/>
    </row>
    <row r="32" spans="1:42" ht="42.6" x14ac:dyDescent="0.25">
      <c r="A32" s="31"/>
      <c r="B32" s="20" t="str">
        <f>B12</f>
        <v>GARNET</v>
      </c>
      <c r="C32" s="39"/>
      <c r="D32" s="40"/>
      <c r="E32" s="41"/>
      <c r="F32" s="42"/>
      <c r="G32" s="39"/>
      <c r="H32" s="40"/>
      <c r="I32" s="41"/>
      <c r="J32" s="42"/>
      <c r="K32" s="43"/>
      <c r="L32" s="44"/>
      <c r="M32" s="45"/>
      <c r="N32" s="46"/>
      <c r="O32" s="47"/>
      <c r="P32" s="48"/>
      <c r="Q32" s="45"/>
      <c r="R32" s="46"/>
      <c r="S32" s="47"/>
      <c r="T32" s="48"/>
      <c r="U32" s="45"/>
      <c r="V32" s="46"/>
      <c r="W32" s="47"/>
      <c r="X32" s="48"/>
      <c r="Y32" s="45"/>
      <c r="Z32" s="46"/>
      <c r="AA32" s="47"/>
      <c r="AB32" s="48"/>
      <c r="AC32" s="45"/>
      <c r="AD32" s="46"/>
      <c r="AE32" s="47"/>
      <c r="AF32" s="48"/>
      <c r="AG32" s="45"/>
      <c r="AH32" s="46"/>
      <c r="AI32" s="47"/>
      <c r="AJ32" s="48"/>
      <c r="AK32" s="45"/>
      <c r="AL32" s="46"/>
      <c r="AM32" s="47"/>
      <c r="AN32" s="48"/>
      <c r="AO32" s="45"/>
      <c r="AP32" s="46"/>
    </row>
    <row r="33" spans="1:42" ht="42.6" x14ac:dyDescent="0.25">
      <c r="A33" s="31"/>
      <c r="B33" s="20" t="str">
        <f>B13</f>
        <v>BRIGHT RED</v>
      </c>
      <c r="C33" s="87">
        <v>1</v>
      </c>
      <c r="D33" s="40"/>
      <c r="E33" s="41"/>
      <c r="F33" s="42"/>
      <c r="G33" s="39"/>
      <c r="H33" s="40"/>
      <c r="I33" s="41"/>
      <c r="J33" s="42"/>
      <c r="K33" s="43"/>
      <c r="L33" s="44"/>
      <c r="M33" s="45"/>
      <c r="N33" s="46"/>
      <c r="O33" s="47"/>
      <c r="P33" s="48"/>
      <c r="Q33" s="45"/>
      <c r="R33" s="46"/>
      <c r="S33" s="47"/>
      <c r="T33" s="48"/>
      <c r="U33" s="45"/>
      <c r="V33" s="46"/>
      <c r="W33" s="47"/>
      <c r="X33" s="48"/>
      <c r="Y33" s="45"/>
      <c r="Z33" s="46"/>
      <c r="AA33" s="47"/>
      <c r="AB33" s="48"/>
      <c r="AC33" s="45"/>
      <c r="AD33" s="46"/>
      <c r="AE33" s="47"/>
      <c r="AF33" s="48"/>
      <c r="AG33" s="45"/>
      <c r="AH33" s="46"/>
      <c r="AI33" s="47"/>
      <c r="AJ33" s="48"/>
      <c r="AK33" s="45"/>
      <c r="AL33" s="46"/>
      <c r="AM33" s="47"/>
      <c r="AN33" s="48"/>
      <c r="AO33" s="45"/>
      <c r="AP33" s="46"/>
    </row>
    <row r="34" spans="1:42" ht="42.6" x14ac:dyDescent="0.25">
      <c r="A34" s="31"/>
      <c r="B34" s="20">
        <f>B14</f>
        <v>0</v>
      </c>
      <c r="C34" s="39"/>
      <c r="D34" s="40"/>
      <c r="E34" s="41"/>
      <c r="F34" s="42"/>
      <c r="G34" s="39"/>
      <c r="H34" s="40"/>
      <c r="I34" s="41"/>
      <c r="J34" s="42"/>
      <c r="K34" s="43"/>
      <c r="L34" s="44"/>
      <c r="M34" s="45"/>
      <c r="N34" s="46"/>
      <c r="O34" s="47"/>
      <c r="P34" s="48"/>
      <c r="Q34" s="45"/>
      <c r="R34" s="46"/>
      <c r="S34" s="47"/>
      <c r="T34" s="48"/>
      <c r="U34" s="45"/>
      <c r="V34" s="46"/>
      <c r="W34" s="47"/>
      <c r="X34" s="48"/>
      <c r="Y34" s="45"/>
      <c r="Z34" s="46"/>
      <c r="AA34" s="47"/>
      <c r="AB34" s="48"/>
      <c r="AC34" s="45"/>
      <c r="AD34" s="46"/>
      <c r="AE34" s="47"/>
      <c r="AF34" s="48"/>
      <c r="AG34" s="45"/>
      <c r="AH34" s="46"/>
      <c r="AI34" s="47"/>
      <c r="AJ34" s="48"/>
      <c r="AK34" s="45"/>
      <c r="AL34" s="46"/>
      <c r="AM34" s="47"/>
      <c r="AN34" s="48"/>
      <c r="AO34" s="45"/>
      <c r="AP34" s="46"/>
    </row>
    <row r="35" spans="1:42" ht="43.2" thickBot="1" x14ac:dyDescent="0.3">
      <c r="A35" s="31"/>
      <c r="B35" s="20">
        <f>B15</f>
        <v>0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76.2" thickBot="1" x14ac:dyDescent="0.3">
      <c r="A36" s="10"/>
      <c r="B36" s="49" t="s">
        <v>37</v>
      </c>
      <c r="C36" s="50">
        <f>SUM(C28:C35)</f>
        <v>1</v>
      </c>
      <c r="D36" s="50">
        <f>SUM(D28:D35)</f>
        <v>0</v>
      </c>
      <c r="E36" s="50">
        <f>SUM(E28:E35)</f>
        <v>0</v>
      </c>
      <c r="F36" s="50">
        <f>SUM(F28:F35)</f>
        <v>0</v>
      </c>
      <c r="G36" s="50">
        <f>SUM(G28:G35)</f>
        <v>0</v>
      </c>
      <c r="H36" s="50">
        <f>SUM(H28:H35)</f>
        <v>0</v>
      </c>
      <c r="I36" s="50">
        <f>SUM(I28:I35)</f>
        <v>0</v>
      </c>
      <c r="J36" s="50">
        <f>SUM(J28:J35)</f>
        <v>0</v>
      </c>
      <c r="K36" s="50">
        <f>SUM(K28:K35)</f>
        <v>0</v>
      </c>
      <c r="L36" s="50">
        <f>SUM(L28:L35)</f>
        <v>0</v>
      </c>
      <c r="M36" s="50">
        <f>SUM(M28:M35)</f>
        <v>0</v>
      </c>
      <c r="N36" s="50">
        <f>SUM(N28:N35)</f>
        <v>0</v>
      </c>
      <c r="O36" s="50">
        <f>SUM(O28:O35)</f>
        <v>0</v>
      </c>
      <c r="P36" s="50">
        <f>SUM(P28:P35)</f>
        <v>0</v>
      </c>
      <c r="Q36" s="50">
        <f>SUM(Q28:Q35)</f>
        <v>0</v>
      </c>
      <c r="R36" s="50">
        <f>SUM(R28:R35)</f>
        <v>0</v>
      </c>
      <c r="S36" s="50">
        <f>SUM(S28:S35)</f>
        <v>0</v>
      </c>
      <c r="T36" s="50">
        <f>SUM(T28:T35)</f>
        <v>0</v>
      </c>
      <c r="U36" s="50">
        <f>SUM(U28:U35)</f>
        <v>0</v>
      </c>
      <c r="V36" s="50">
        <f>SUM(V28:V35)</f>
        <v>0</v>
      </c>
      <c r="W36" s="50">
        <f>SUM(W28:W35)</f>
        <v>0</v>
      </c>
      <c r="X36" s="50">
        <f>SUM(X28:X35)</f>
        <v>0</v>
      </c>
      <c r="Y36" s="50">
        <f>SUM(Y28:Y35)</f>
        <v>0</v>
      </c>
      <c r="Z36" s="50">
        <f>SUM(Z28:Z35)</f>
        <v>0</v>
      </c>
      <c r="AA36" s="50">
        <f>SUM(AA28:AA35)</f>
        <v>0</v>
      </c>
      <c r="AB36" s="50">
        <f>SUM(AB28:AB35)</f>
        <v>0</v>
      </c>
      <c r="AC36" s="50">
        <f>SUM(AC28:AC35)</f>
        <v>0</v>
      </c>
      <c r="AD36" s="50">
        <f>SUM(AD28:AD35)</f>
        <v>0</v>
      </c>
      <c r="AE36" s="50">
        <f>SUM(AE28:AE35)</f>
        <v>0</v>
      </c>
      <c r="AF36" s="50">
        <f>SUM(AF28:AF35)</f>
        <v>0</v>
      </c>
      <c r="AG36" s="50">
        <f>SUM(AG28:AG35)</f>
        <v>0</v>
      </c>
      <c r="AH36" s="50">
        <f>SUM(AH28:AH35)</f>
        <v>0</v>
      </c>
      <c r="AI36" s="50">
        <f>SUM(AI28:AI35)</f>
        <v>0</v>
      </c>
      <c r="AJ36" s="50">
        <f>SUM(AJ28:AJ35)</f>
        <v>0</v>
      </c>
      <c r="AK36" s="50">
        <f>SUM(AK28:AK35)</f>
        <v>0</v>
      </c>
      <c r="AL36" s="50">
        <f>SUM(AL28:AL35)</f>
        <v>0</v>
      </c>
      <c r="AM36" s="50">
        <f>SUM(AM28:AM35)</f>
        <v>0</v>
      </c>
      <c r="AN36" s="50">
        <f>SUM(AN28:AN35)</f>
        <v>0</v>
      </c>
      <c r="AO36" s="50">
        <f>SUM(AO28:AO35)</f>
        <v>0</v>
      </c>
      <c r="AP36" s="51">
        <f>SUM(AP28:AP35)</f>
        <v>0</v>
      </c>
    </row>
    <row r="37" spans="1:42" ht="37.799999999999997" x14ac:dyDescent="0.25">
      <c r="A37" s="10"/>
      <c r="B37" s="52" t="s">
        <v>33</v>
      </c>
      <c r="C37" s="11">
        <v>6</v>
      </c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53"/>
    </row>
    <row r="38" spans="1:42" ht="37.799999999999997" x14ac:dyDescent="0.25">
      <c r="A38" s="10"/>
      <c r="B38" s="52" t="s">
        <v>34</v>
      </c>
      <c r="C38" s="11">
        <f>D36+H36+L36+P36+T36+X36+AF36+AJ36+AB36+AN36</f>
        <v>0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53"/>
    </row>
    <row r="39" spans="1:42" ht="37.799999999999997" x14ac:dyDescent="0.25">
      <c r="A39" s="10"/>
      <c r="B39" s="52" t="s">
        <v>38</v>
      </c>
      <c r="C39" s="11">
        <f>E36+I36+M36+Q36+U36+Y36+AG36+AK36+AC36+AO36</f>
        <v>0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53"/>
    </row>
    <row r="40" spans="1:42" ht="37.799999999999997" x14ac:dyDescent="0.25">
      <c r="A40" s="10"/>
      <c r="B40" s="52" t="s">
        <v>39</v>
      </c>
      <c r="C40" s="11">
        <f>F36+J36+N36+R36+V36+Z36+AH36+AL36+AD36+AP36</f>
        <v>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53"/>
    </row>
    <row r="41" spans="1:42" ht="37.200000000000003" x14ac:dyDescent="0.25">
      <c r="A41" s="10"/>
      <c r="B41" s="9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53"/>
    </row>
    <row r="42" spans="1:42" ht="37.799999999999997" x14ac:dyDescent="0.25">
      <c r="A42" s="10"/>
      <c r="B42" s="52" t="s">
        <v>40</v>
      </c>
      <c r="C42" s="11">
        <f>SUM(C37:C40)</f>
        <v>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53"/>
    </row>
    <row r="43" spans="1:42" ht="38.4" thickBot="1" x14ac:dyDescent="0.7">
      <c r="A43" s="10"/>
      <c r="B43" s="54"/>
      <c r="C43" s="188" t="str">
        <f>AG4</f>
        <v>ROCKY RD</v>
      </c>
      <c r="D43" s="188"/>
      <c r="E43" s="188"/>
      <c r="F43" s="188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6"/>
    </row>
  </sheetData>
  <mergeCells count="258">
    <mergeCell ref="AM25:AP25"/>
    <mergeCell ref="B26:AP26"/>
    <mergeCell ref="C43:F43"/>
    <mergeCell ref="AM24:AP24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2:AP22"/>
    <mergeCell ref="C23:F23"/>
    <mergeCell ref="G23:J23"/>
    <mergeCell ref="K23:N23"/>
    <mergeCell ref="O23:R23"/>
    <mergeCell ref="S23:V23"/>
    <mergeCell ref="W23:Z23"/>
    <mergeCell ref="AA23:AD23"/>
    <mergeCell ref="AE23:AH23"/>
    <mergeCell ref="AI23:AL23"/>
    <mergeCell ref="AM23:AP23"/>
    <mergeCell ref="C22:F22"/>
    <mergeCell ref="G22:J22"/>
    <mergeCell ref="K22:N22"/>
    <mergeCell ref="O22:R22"/>
    <mergeCell ref="S22:V22"/>
    <mergeCell ref="W22:Z22"/>
    <mergeCell ref="AA22:AD22"/>
    <mergeCell ref="AE22:AH22"/>
    <mergeCell ref="AI22:AL22"/>
    <mergeCell ref="AM20:AP20"/>
    <mergeCell ref="C21:F21"/>
    <mergeCell ref="G21:J21"/>
    <mergeCell ref="K21:N21"/>
    <mergeCell ref="O21:R21"/>
    <mergeCell ref="S21:V21"/>
    <mergeCell ref="W21:Z21"/>
    <mergeCell ref="AA21:AD21"/>
    <mergeCell ref="AE21:AH21"/>
    <mergeCell ref="AI21:AL21"/>
    <mergeCell ref="AM21:AP21"/>
    <mergeCell ref="C20:F20"/>
    <mergeCell ref="G20:J20"/>
    <mergeCell ref="K20:N20"/>
    <mergeCell ref="O20:R20"/>
    <mergeCell ref="S20:V20"/>
    <mergeCell ref="W20:Z20"/>
    <mergeCell ref="AA20:AD20"/>
    <mergeCell ref="AE20:AH20"/>
    <mergeCell ref="AI20:AL20"/>
    <mergeCell ref="AM19:AP19"/>
    <mergeCell ref="C18:F18"/>
    <mergeCell ref="G18:J18"/>
    <mergeCell ref="K18:N18"/>
    <mergeCell ref="O18:R18"/>
    <mergeCell ref="S18:V18"/>
    <mergeCell ref="W18:Z18"/>
    <mergeCell ref="AA18:AD18"/>
    <mergeCell ref="AE18:AH18"/>
    <mergeCell ref="AI18:AL18"/>
    <mergeCell ref="C19:F19"/>
    <mergeCell ref="G19:J19"/>
    <mergeCell ref="K19:N19"/>
    <mergeCell ref="O19:R19"/>
    <mergeCell ref="S19:V19"/>
    <mergeCell ref="W19:Z19"/>
    <mergeCell ref="AA19:AD19"/>
    <mergeCell ref="AE19:AH19"/>
    <mergeCell ref="AI19:AL19"/>
    <mergeCell ref="AG15:AH15"/>
    <mergeCell ref="AI15:AJ15"/>
    <mergeCell ref="AK15:AL15"/>
    <mergeCell ref="AM15:AN15"/>
    <mergeCell ref="AO15:AP15"/>
    <mergeCell ref="D15:F15"/>
    <mergeCell ref="G15:I15"/>
    <mergeCell ref="AM18:AP18"/>
    <mergeCell ref="B16:AP16"/>
    <mergeCell ref="C17:F17"/>
    <mergeCell ref="G17:J17"/>
    <mergeCell ref="K17:N17"/>
    <mergeCell ref="O17:R17"/>
    <mergeCell ref="S17:V17"/>
    <mergeCell ref="W17:Z17"/>
    <mergeCell ref="AA17:AD17"/>
    <mergeCell ref="AE17:AH17"/>
    <mergeCell ref="AI17:AL17"/>
    <mergeCell ref="AM17:AP17"/>
    <mergeCell ref="J15:L15"/>
    <mergeCell ref="M15:O15"/>
    <mergeCell ref="P15:R15"/>
    <mergeCell ref="S15:U15"/>
    <mergeCell ref="V15:X15"/>
    <mergeCell ref="Y15:AA15"/>
    <mergeCell ref="AB15:AD15"/>
    <mergeCell ref="AE15:AF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31496062992125984" right="0.11811023622047245" top="0.15748031496062992" bottom="0.15748031496062992" header="0.31496062992125984" footer="0.31496062992125984"/>
  <pageSetup paperSize="9" scale="15" orientation="landscape" horizontalDpi="0" verticalDpi="0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P31"/>
  <sheetViews>
    <sheetView tabSelected="1" topLeftCell="A7" zoomScale="25" zoomScaleNormal="25" workbookViewId="0">
      <selection activeCell="G13" sqref="G13:J13"/>
    </sheetView>
  </sheetViews>
  <sheetFormatPr defaultColWidth="9.109375" defaultRowHeight="13.8" x14ac:dyDescent="0.25"/>
  <cols>
    <col min="1" max="1" width="9.109375" style="91"/>
    <col min="2" max="2" width="63.5546875" style="91" customWidth="1"/>
    <col min="3" max="3" width="34.5546875" style="91" customWidth="1"/>
    <col min="4" max="5" width="20.6640625" style="91" customWidth="1"/>
    <col min="6" max="6" width="29.33203125" style="91" customWidth="1"/>
    <col min="7" max="13" width="20.6640625" style="91" customWidth="1"/>
    <col min="14" max="14" width="3.5546875" style="91" customWidth="1"/>
    <col min="15" max="15" width="20.6640625" style="91" hidden="1" customWidth="1"/>
    <col min="16" max="16" width="20.6640625" style="91" customWidth="1"/>
    <col min="17" max="17" width="6.6640625" style="91" customWidth="1"/>
    <col min="18" max="18" width="20.6640625" style="91" hidden="1" customWidth="1"/>
    <col min="19" max="26" width="20.6640625" style="91" customWidth="1"/>
    <col min="27" max="27" width="0.6640625" style="91" customWidth="1"/>
    <col min="28" max="39" width="20.6640625" style="91" customWidth="1"/>
    <col min="40" max="40" width="27.44140625" style="91" customWidth="1"/>
    <col min="41" max="42" width="20.6640625" style="91" customWidth="1"/>
    <col min="43" max="16384" width="9.109375" style="9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169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188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368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60.6" thickBot="1" x14ac:dyDescent="0.3">
      <c r="A6" s="123"/>
      <c r="B6" s="90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226.2" customHeight="1" thickBot="1" x14ac:dyDescent="0.3">
      <c r="A7" s="123"/>
      <c r="B7" s="17"/>
      <c r="C7" s="18"/>
      <c r="D7" s="482" t="s">
        <v>367</v>
      </c>
      <c r="E7" s="189"/>
      <c r="F7" s="190"/>
      <c r="G7" s="483" t="s">
        <v>311</v>
      </c>
      <c r="H7" s="484"/>
      <c r="I7" s="485"/>
      <c r="J7" s="113"/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106.2" customHeight="1" x14ac:dyDescent="0.7">
      <c r="A8" s="19"/>
      <c r="B8" s="92" t="s">
        <v>87</v>
      </c>
      <c r="C8" s="75" t="s">
        <v>260</v>
      </c>
      <c r="D8" s="199" t="s">
        <v>369</v>
      </c>
      <c r="E8" s="200"/>
      <c r="F8" s="200"/>
      <c r="G8" s="127" t="s">
        <v>49</v>
      </c>
      <c r="H8" s="124"/>
      <c r="I8" s="124"/>
      <c r="J8" s="200"/>
      <c r="K8" s="200"/>
      <c r="L8" s="200"/>
      <c r="M8" s="200"/>
      <c r="N8" s="200"/>
      <c r="O8" s="200"/>
      <c r="P8" s="200"/>
      <c r="Q8" s="200"/>
      <c r="R8" s="200"/>
      <c r="S8" s="460">
        <v>580</v>
      </c>
      <c r="T8" s="460"/>
      <c r="U8" s="461"/>
      <c r="V8" s="457" t="s">
        <v>49</v>
      </c>
      <c r="W8" s="457"/>
      <c r="X8" s="458"/>
      <c r="Y8" s="456"/>
      <c r="Z8" s="457"/>
      <c r="AA8" s="458"/>
      <c r="AB8" s="456" t="s">
        <v>49</v>
      </c>
      <c r="AC8" s="457"/>
      <c r="AD8" s="458"/>
      <c r="AE8" s="456"/>
      <c r="AF8" s="458"/>
      <c r="AG8" s="456" t="s">
        <v>370</v>
      </c>
      <c r="AH8" s="458"/>
      <c r="AI8" s="459" t="s">
        <v>50</v>
      </c>
      <c r="AJ8" s="274"/>
      <c r="AK8" s="453" t="s">
        <v>86</v>
      </c>
      <c r="AL8" s="454"/>
      <c r="AM8" s="453" t="s">
        <v>87</v>
      </c>
      <c r="AN8" s="454"/>
      <c r="AO8" s="453" t="s">
        <v>87</v>
      </c>
      <c r="AP8" s="455"/>
    </row>
    <row r="9" spans="1:42" ht="139.80000000000001" customHeight="1" x14ac:dyDescent="0.25">
      <c r="A9" s="19"/>
      <c r="B9" s="20"/>
      <c r="C9" s="21"/>
      <c r="D9" s="141"/>
      <c r="E9" s="142"/>
      <c r="F9" s="140"/>
      <c r="G9" s="450"/>
      <c r="H9" s="451"/>
      <c r="I9" s="452"/>
      <c r="J9" s="285"/>
      <c r="K9" s="285"/>
      <c r="L9" s="285"/>
      <c r="M9" s="298"/>
      <c r="N9" s="298"/>
      <c r="O9" s="298"/>
      <c r="P9" s="298"/>
      <c r="Q9" s="298"/>
      <c r="R9" s="298"/>
      <c r="S9" s="143"/>
      <c r="T9" s="143"/>
      <c r="U9" s="144"/>
      <c r="V9" s="297"/>
      <c r="W9" s="285"/>
      <c r="X9" s="285"/>
      <c r="Y9" s="285"/>
      <c r="Z9" s="285"/>
      <c r="AA9" s="285"/>
      <c r="AB9" s="285"/>
      <c r="AC9" s="285"/>
      <c r="AD9" s="285"/>
      <c r="AE9" s="124"/>
      <c r="AF9" s="139"/>
      <c r="AG9" s="198"/>
      <c r="AH9" s="197"/>
      <c r="AI9" s="197"/>
      <c r="AJ9" s="197"/>
      <c r="AK9" s="191"/>
      <c r="AL9" s="191"/>
      <c r="AM9" s="191"/>
      <c r="AN9" s="191"/>
      <c r="AO9" s="191"/>
      <c r="AP9" s="191"/>
    </row>
    <row r="10" spans="1:42" ht="28.2" thickBot="1" x14ac:dyDescent="0.3">
      <c r="A10" s="24"/>
      <c r="B10" s="156"/>
      <c r="C10" s="157"/>
      <c r="D10" s="157"/>
      <c r="E10" s="157"/>
      <c r="F10" s="157"/>
      <c r="G10" s="157"/>
      <c r="H10" s="157"/>
      <c r="I10" s="157"/>
      <c r="J10" s="157"/>
      <c r="K10" s="157"/>
      <c r="L10" s="157"/>
      <c r="M10" s="157"/>
      <c r="N10" s="157"/>
      <c r="O10" s="157"/>
      <c r="P10" s="157"/>
      <c r="Q10" s="157"/>
      <c r="R10" s="157"/>
      <c r="S10" s="157"/>
      <c r="T10" s="157"/>
      <c r="U10" s="157"/>
      <c r="V10" s="157"/>
      <c r="W10" s="157"/>
      <c r="X10" s="157"/>
      <c r="Y10" s="157"/>
      <c r="Z10" s="157"/>
      <c r="AA10" s="157"/>
      <c r="AB10" s="157"/>
      <c r="AC10" s="157"/>
      <c r="AD10" s="157"/>
      <c r="AE10" s="157"/>
      <c r="AF10" s="157"/>
      <c r="AG10" s="157"/>
      <c r="AH10" s="157"/>
      <c r="AI10" s="157"/>
      <c r="AJ10" s="157"/>
      <c r="AK10" s="157"/>
      <c r="AL10" s="157"/>
      <c r="AM10" s="157"/>
      <c r="AN10" s="157"/>
      <c r="AO10" s="157"/>
      <c r="AP10" s="158"/>
    </row>
    <row r="11" spans="1:42" ht="409.5" customHeight="1" x14ac:dyDescent="0.25">
      <c r="A11" s="24"/>
      <c r="B11" s="25" t="s">
        <v>23</v>
      </c>
      <c r="C11" s="159"/>
      <c r="D11" s="160"/>
      <c r="E11" s="160"/>
      <c r="F11" s="161"/>
      <c r="G11" s="159"/>
      <c r="H11" s="160"/>
      <c r="I11" s="160"/>
      <c r="J11" s="161"/>
      <c r="K11" s="159"/>
      <c r="L11" s="160"/>
      <c r="M11" s="160"/>
      <c r="N11" s="161"/>
      <c r="O11" s="159"/>
      <c r="P11" s="160"/>
      <c r="Q11" s="160"/>
      <c r="R11" s="161"/>
      <c r="S11" s="159"/>
      <c r="T11" s="160"/>
      <c r="U11" s="160"/>
      <c r="V11" s="161"/>
      <c r="W11" s="159"/>
      <c r="X11" s="160"/>
      <c r="Y11" s="160"/>
      <c r="Z11" s="161"/>
      <c r="AA11" s="159"/>
      <c r="AB11" s="160"/>
      <c r="AC11" s="160"/>
      <c r="AD11" s="161"/>
      <c r="AE11" s="159"/>
      <c r="AF11" s="160"/>
      <c r="AG11" s="160"/>
      <c r="AH11" s="161"/>
      <c r="AI11" s="162"/>
      <c r="AJ11" s="162"/>
      <c r="AK11" s="162"/>
      <c r="AL11" s="162"/>
      <c r="AM11" s="162"/>
      <c r="AN11" s="162"/>
      <c r="AO11" s="162"/>
      <c r="AP11" s="163"/>
    </row>
    <row r="12" spans="1:42" ht="81" customHeight="1" x14ac:dyDescent="0.25">
      <c r="A12" s="26"/>
      <c r="B12" s="27" t="s">
        <v>24</v>
      </c>
      <c r="C12" s="167" t="s">
        <v>130</v>
      </c>
      <c r="D12" s="168"/>
      <c r="E12" s="168"/>
      <c r="F12" s="169"/>
      <c r="G12" s="167"/>
      <c r="H12" s="168"/>
      <c r="I12" s="168"/>
      <c r="J12" s="169"/>
      <c r="K12" s="167"/>
      <c r="L12" s="168"/>
      <c r="M12" s="168"/>
      <c r="N12" s="169"/>
      <c r="O12" s="170"/>
      <c r="P12" s="170"/>
      <c r="Q12" s="170"/>
      <c r="R12" s="170"/>
      <c r="S12" s="167"/>
      <c r="T12" s="168"/>
      <c r="U12" s="168"/>
      <c r="V12" s="169"/>
      <c r="W12" s="154"/>
      <c r="X12" s="154"/>
      <c r="Y12" s="154"/>
      <c r="Z12" s="154"/>
      <c r="AA12" s="154"/>
      <c r="AB12" s="154"/>
      <c r="AC12" s="154"/>
      <c r="AD12" s="154"/>
      <c r="AE12" s="154"/>
      <c r="AF12" s="154"/>
      <c r="AG12" s="154"/>
      <c r="AH12" s="154"/>
      <c r="AI12" s="154"/>
      <c r="AJ12" s="154"/>
      <c r="AK12" s="154"/>
      <c r="AL12" s="154"/>
      <c r="AM12" s="154"/>
      <c r="AN12" s="154"/>
      <c r="AO12" s="154"/>
      <c r="AP12" s="155"/>
    </row>
    <row r="13" spans="1:42" ht="83.25" customHeight="1" x14ac:dyDescent="0.25">
      <c r="A13" s="26"/>
      <c r="B13" s="28" t="s">
        <v>25</v>
      </c>
      <c r="C13" s="171"/>
      <c r="D13" s="172"/>
      <c r="E13" s="172"/>
      <c r="F13" s="173"/>
      <c r="G13" s="171"/>
      <c r="H13" s="172"/>
      <c r="I13" s="172"/>
      <c r="J13" s="173"/>
      <c r="K13" s="171"/>
      <c r="L13" s="172"/>
      <c r="M13" s="172"/>
      <c r="N13" s="173"/>
      <c r="O13" s="174"/>
      <c r="P13" s="175"/>
      <c r="Q13" s="175"/>
      <c r="R13" s="176"/>
      <c r="S13" s="174"/>
      <c r="T13" s="175"/>
      <c r="U13" s="175"/>
      <c r="V13" s="176"/>
      <c r="W13" s="164"/>
      <c r="X13" s="165"/>
      <c r="Y13" s="165"/>
      <c r="Z13" s="177"/>
      <c r="AA13" s="164"/>
      <c r="AB13" s="165"/>
      <c r="AC13" s="165"/>
      <c r="AD13" s="177"/>
      <c r="AE13" s="164"/>
      <c r="AF13" s="165"/>
      <c r="AG13" s="165"/>
      <c r="AH13" s="177"/>
      <c r="AI13" s="164"/>
      <c r="AJ13" s="165"/>
      <c r="AK13" s="165"/>
      <c r="AL13" s="177"/>
      <c r="AM13" s="164"/>
      <c r="AN13" s="165"/>
      <c r="AO13" s="165"/>
      <c r="AP13" s="166"/>
    </row>
    <row r="14" spans="1:42" ht="60" customHeight="1" x14ac:dyDescent="0.25">
      <c r="A14" s="26"/>
      <c r="B14" s="29" t="s">
        <v>26</v>
      </c>
      <c r="C14" s="178"/>
      <c r="D14" s="179"/>
      <c r="E14" s="179"/>
      <c r="F14" s="180"/>
      <c r="G14" s="178"/>
      <c r="H14" s="179"/>
      <c r="I14" s="179"/>
      <c r="J14" s="180"/>
      <c r="K14" s="178"/>
      <c r="L14" s="179"/>
      <c r="M14" s="179"/>
      <c r="N14" s="180"/>
      <c r="O14" s="178"/>
      <c r="P14" s="179"/>
      <c r="Q14" s="179"/>
      <c r="R14" s="180"/>
      <c r="S14" s="178"/>
      <c r="T14" s="179"/>
      <c r="U14" s="179"/>
      <c r="V14" s="180"/>
      <c r="W14" s="178"/>
      <c r="X14" s="179"/>
      <c r="Y14" s="179"/>
      <c r="Z14" s="180"/>
      <c r="AA14" s="178"/>
      <c r="AB14" s="179"/>
      <c r="AC14" s="179"/>
      <c r="AD14" s="180"/>
      <c r="AE14" s="178"/>
      <c r="AF14" s="179"/>
      <c r="AG14" s="179"/>
      <c r="AH14" s="180"/>
      <c r="AI14" s="178"/>
      <c r="AJ14" s="179"/>
      <c r="AK14" s="179"/>
      <c r="AL14" s="180"/>
      <c r="AM14" s="178"/>
      <c r="AN14" s="179"/>
      <c r="AO14" s="179"/>
      <c r="AP14" s="180"/>
    </row>
    <row r="15" spans="1:42" ht="39.6" x14ac:dyDescent="0.25">
      <c r="A15" s="26"/>
      <c r="B15" s="30" t="s">
        <v>27</v>
      </c>
      <c r="C15" s="181"/>
      <c r="D15" s="181"/>
      <c r="E15" s="181"/>
      <c r="F15" s="181"/>
      <c r="G15" s="181"/>
      <c r="H15" s="181"/>
      <c r="I15" s="181"/>
      <c r="J15" s="181"/>
      <c r="K15" s="181"/>
      <c r="L15" s="181"/>
      <c r="M15" s="181"/>
      <c r="N15" s="181"/>
      <c r="O15" s="181"/>
      <c r="P15" s="181"/>
      <c r="Q15" s="181"/>
      <c r="R15" s="181"/>
      <c r="S15" s="181"/>
      <c r="T15" s="181"/>
      <c r="U15" s="181"/>
      <c r="V15" s="181"/>
      <c r="W15" s="181"/>
      <c r="X15" s="181"/>
      <c r="Y15" s="181"/>
      <c r="Z15" s="181"/>
      <c r="AA15" s="181"/>
      <c r="AB15" s="181"/>
      <c r="AC15" s="181"/>
      <c r="AD15" s="181"/>
      <c r="AE15" s="181"/>
      <c r="AF15" s="181"/>
      <c r="AG15" s="181"/>
      <c r="AH15" s="181"/>
      <c r="AI15" s="181"/>
      <c r="AJ15" s="181"/>
      <c r="AK15" s="181"/>
      <c r="AL15" s="181"/>
      <c r="AM15" s="181"/>
      <c r="AN15" s="181"/>
      <c r="AO15" s="181"/>
      <c r="AP15" s="182"/>
    </row>
    <row r="16" spans="1:42" ht="39.6" x14ac:dyDescent="0.25">
      <c r="A16" s="26"/>
      <c r="B16" s="30" t="s">
        <v>28</v>
      </c>
      <c r="C16" s="181"/>
      <c r="D16" s="181"/>
      <c r="E16" s="181"/>
      <c r="F16" s="181"/>
      <c r="G16" s="181"/>
      <c r="H16" s="181"/>
      <c r="I16" s="181"/>
      <c r="J16" s="181"/>
      <c r="K16" s="181"/>
      <c r="L16" s="181"/>
      <c r="M16" s="181"/>
      <c r="N16" s="181"/>
      <c r="O16" s="181"/>
      <c r="P16" s="181"/>
      <c r="Q16" s="181"/>
      <c r="R16" s="181"/>
      <c r="S16" s="181"/>
      <c r="T16" s="181"/>
      <c r="U16" s="181"/>
      <c r="V16" s="181"/>
      <c r="W16" s="181"/>
      <c r="X16" s="181"/>
      <c r="Y16" s="181"/>
      <c r="Z16" s="181"/>
      <c r="AA16" s="181"/>
      <c r="AB16" s="181"/>
      <c r="AC16" s="181"/>
      <c r="AD16" s="181"/>
      <c r="AE16" s="181"/>
      <c r="AF16" s="181"/>
      <c r="AG16" s="181"/>
      <c r="AH16" s="181"/>
      <c r="AI16" s="181"/>
      <c r="AJ16" s="181"/>
      <c r="AK16" s="181"/>
      <c r="AL16" s="181"/>
      <c r="AM16" s="181"/>
      <c r="AN16" s="181"/>
      <c r="AO16" s="181"/>
      <c r="AP16" s="182"/>
    </row>
    <row r="17" spans="1:42" ht="40.200000000000003" x14ac:dyDescent="0.25">
      <c r="A17" s="31"/>
      <c r="B17" s="30" t="s">
        <v>29</v>
      </c>
      <c r="C17" s="183" t="s">
        <v>46</v>
      </c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1"/>
      <c r="P17" s="181"/>
      <c r="Q17" s="181"/>
      <c r="R17" s="181"/>
      <c r="S17" s="184"/>
      <c r="T17" s="184"/>
      <c r="U17" s="184"/>
      <c r="V17" s="184"/>
      <c r="W17" s="184"/>
      <c r="X17" s="184"/>
      <c r="Y17" s="184"/>
      <c r="Z17" s="184"/>
      <c r="AA17" s="184"/>
      <c r="AB17" s="184"/>
      <c r="AC17" s="184"/>
      <c r="AD17" s="184"/>
      <c r="AE17" s="184"/>
      <c r="AF17" s="184"/>
      <c r="AG17" s="184"/>
      <c r="AH17" s="184"/>
      <c r="AI17" s="184"/>
      <c r="AJ17" s="184"/>
      <c r="AK17" s="184"/>
      <c r="AL17" s="184"/>
      <c r="AM17" s="181"/>
      <c r="AN17" s="181"/>
      <c r="AO17" s="181"/>
      <c r="AP17" s="182"/>
    </row>
    <row r="18" spans="1:42" ht="40.200000000000003" x14ac:dyDescent="0.25">
      <c r="A18" s="26"/>
      <c r="B18" s="30" t="s">
        <v>30</v>
      </c>
      <c r="C18" s="183" t="s">
        <v>46</v>
      </c>
      <c r="D18" s="183"/>
      <c r="E18" s="183"/>
      <c r="F18" s="183"/>
      <c r="G18" s="183"/>
      <c r="H18" s="183"/>
      <c r="I18" s="183"/>
      <c r="J18" s="183"/>
      <c r="K18" s="183"/>
      <c r="L18" s="183"/>
      <c r="M18" s="183"/>
      <c r="N18" s="183"/>
      <c r="O18" s="181"/>
      <c r="P18" s="181"/>
      <c r="Q18" s="181"/>
      <c r="R18" s="181"/>
      <c r="S18" s="181"/>
      <c r="T18" s="181"/>
      <c r="U18" s="181"/>
      <c r="V18" s="181"/>
      <c r="W18" s="181"/>
      <c r="X18" s="181"/>
      <c r="Y18" s="181"/>
      <c r="Z18" s="181"/>
      <c r="AA18" s="181"/>
      <c r="AB18" s="181"/>
      <c r="AC18" s="181"/>
      <c r="AD18" s="181"/>
      <c r="AE18" s="181"/>
      <c r="AF18" s="181"/>
      <c r="AG18" s="181"/>
      <c r="AH18" s="181"/>
      <c r="AI18" s="181"/>
      <c r="AJ18" s="181"/>
      <c r="AK18" s="181"/>
      <c r="AL18" s="181"/>
      <c r="AM18" s="181"/>
      <c r="AN18" s="181"/>
      <c r="AO18" s="181"/>
      <c r="AP18" s="182"/>
    </row>
    <row r="19" spans="1:42" ht="39.6" x14ac:dyDescent="0.25">
      <c r="A19" s="26"/>
      <c r="B19" s="30" t="s">
        <v>31</v>
      </c>
      <c r="C19" s="181"/>
      <c r="D19" s="181"/>
      <c r="E19" s="181"/>
      <c r="F19" s="181"/>
      <c r="G19" s="181"/>
      <c r="H19" s="181"/>
      <c r="I19" s="181"/>
      <c r="J19" s="181"/>
      <c r="K19" s="181"/>
      <c r="L19" s="181"/>
      <c r="M19" s="181"/>
      <c r="N19" s="181"/>
      <c r="O19" s="181"/>
      <c r="P19" s="181"/>
      <c r="Q19" s="181"/>
      <c r="R19" s="181"/>
      <c r="S19" s="181"/>
      <c r="T19" s="181"/>
      <c r="U19" s="181"/>
      <c r="V19" s="181"/>
      <c r="W19" s="181"/>
      <c r="X19" s="181"/>
      <c r="Y19" s="181"/>
      <c r="Z19" s="181"/>
      <c r="AA19" s="181"/>
      <c r="AB19" s="181"/>
      <c r="AC19" s="181"/>
      <c r="AD19" s="181"/>
      <c r="AE19" s="181"/>
      <c r="AF19" s="181"/>
      <c r="AG19" s="181"/>
      <c r="AH19" s="181"/>
      <c r="AI19" s="181"/>
      <c r="AJ19" s="181"/>
      <c r="AK19" s="181"/>
      <c r="AL19" s="181"/>
      <c r="AM19" s="181"/>
      <c r="AN19" s="181"/>
      <c r="AO19" s="181"/>
      <c r="AP19" s="182"/>
    </row>
    <row r="20" spans="1:42" ht="28.2" thickBot="1" x14ac:dyDescent="0.3">
      <c r="A20" s="24"/>
      <c r="B20" s="185"/>
      <c r="C20" s="186"/>
      <c r="D20" s="186"/>
      <c r="E20" s="186"/>
      <c r="F20" s="186"/>
      <c r="G20" s="186"/>
      <c r="H20" s="186"/>
      <c r="I20" s="186"/>
      <c r="J20" s="186"/>
      <c r="K20" s="186"/>
      <c r="L20" s="186"/>
      <c r="M20" s="186"/>
      <c r="N20" s="186"/>
      <c r="O20" s="186"/>
      <c r="P20" s="186"/>
      <c r="Q20" s="186"/>
      <c r="R20" s="186"/>
      <c r="S20" s="186"/>
      <c r="T20" s="186"/>
      <c r="U20" s="186"/>
      <c r="V20" s="186"/>
      <c r="W20" s="186"/>
      <c r="X20" s="186"/>
      <c r="Y20" s="186"/>
      <c r="Z20" s="186"/>
      <c r="AA20" s="186"/>
      <c r="AB20" s="186"/>
      <c r="AC20" s="186"/>
      <c r="AD20" s="186"/>
      <c r="AE20" s="186"/>
      <c r="AF20" s="186"/>
      <c r="AG20" s="186"/>
      <c r="AH20" s="186"/>
      <c r="AI20" s="186"/>
      <c r="AJ20" s="186"/>
      <c r="AK20" s="186"/>
      <c r="AL20" s="186"/>
      <c r="AM20" s="186"/>
      <c r="AN20" s="186"/>
      <c r="AO20" s="186"/>
      <c r="AP20" s="187"/>
    </row>
    <row r="21" spans="1:42" ht="66.599999999999994" thickBot="1" x14ac:dyDescent="0.3">
      <c r="A21" s="32"/>
      <c r="B21" s="33" t="s">
        <v>32</v>
      </c>
      <c r="C21" s="34" t="s">
        <v>33</v>
      </c>
      <c r="D21" s="35" t="s">
        <v>34</v>
      </c>
      <c r="E21" s="35" t="s">
        <v>35</v>
      </c>
      <c r="F21" s="36" t="s">
        <v>36</v>
      </c>
      <c r="G21" s="37" t="s">
        <v>33</v>
      </c>
      <c r="H21" s="35" t="s">
        <v>34</v>
      </c>
      <c r="I21" s="35" t="s">
        <v>35</v>
      </c>
      <c r="J21" s="38" t="s">
        <v>36</v>
      </c>
      <c r="K21" s="34" t="s">
        <v>33</v>
      </c>
      <c r="L21" s="35" t="s">
        <v>34</v>
      </c>
      <c r="M21" s="35" t="s">
        <v>35</v>
      </c>
      <c r="N21" s="36" t="s">
        <v>36</v>
      </c>
      <c r="O21" s="37" t="s">
        <v>33</v>
      </c>
      <c r="P21" s="35" t="s">
        <v>34</v>
      </c>
      <c r="Q21" s="35" t="s">
        <v>35</v>
      </c>
      <c r="R21" s="38" t="s">
        <v>36</v>
      </c>
      <c r="S21" s="34" t="s">
        <v>33</v>
      </c>
      <c r="T21" s="35" t="s">
        <v>34</v>
      </c>
      <c r="U21" s="35" t="s">
        <v>35</v>
      </c>
      <c r="V21" s="36" t="s">
        <v>36</v>
      </c>
      <c r="W21" s="37" t="s">
        <v>33</v>
      </c>
      <c r="X21" s="35" t="s">
        <v>34</v>
      </c>
      <c r="Y21" s="35" t="s">
        <v>35</v>
      </c>
      <c r="Z21" s="36" t="s">
        <v>36</v>
      </c>
      <c r="AA21" s="34" t="s">
        <v>33</v>
      </c>
      <c r="AB21" s="35" t="s">
        <v>34</v>
      </c>
      <c r="AC21" s="35" t="s">
        <v>35</v>
      </c>
      <c r="AD21" s="36" t="s">
        <v>36</v>
      </c>
      <c r="AE21" s="34" t="s">
        <v>33</v>
      </c>
      <c r="AF21" s="35" t="s">
        <v>34</v>
      </c>
      <c r="AG21" s="35" t="s">
        <v>35</v>
      </c>
      <c r="AH21" s="36" t="s">
        <v>36</v>
      </c>
      <c r="AI21" s="34" t="s">
        <v>33</v>
      </c>
      <c r="AJ21" s="35" t="s">
        <v>34</v>
      </c>
      <c r="AK21" s="35" t="s">
        <v>35</v>
      </c>
      <c r="AL21" s="36" t="s">
        <v>36</v>
      </c>
      <c r="AM21" s="34" t="s">
        <v>33</v>
      </c>
      <c r="AN21" s="35" t="s">
        <v>34</v>
      </c>
      <c r="AO21" s="35" t="s">
        <v>35</v>
      </c>
      <c r="AP21" s="36" t="s">
        <v>36</v>
      </c>
    </row>
    <row r="22" spans="1:42" ht="141.6" customHeight="1" x14ac:dyDescent="0.25">
      <c r="A22" s="31"/>
      <c r="B22" s="20" t="str">
        <f>B8</f>
        <v>GUNMETAL</v>
      </c>
      <c r="C22" s="87">
        <v>1</v>
      </c>
      <c r="D22" s="40"/>
      <c r="E22" s="41"/>
      <c r="F22" s="42"/>
      <c r="G22" s="39"/>
      <c r="H22" s="40"/>
      <c r="I22" s="41"/>
      <c r="J22" s="42"/>
      <c r="K22" s="43"/>
      <c r="L22" s="44"/>
      <c r="M22" s="45"/>
      <c r="N22" s="46"/>
      <c r="O22" s="47"/>
      <c r="P22" s="48"/>
      <c r="Q22" s="45"/>
      <c r="R22" s="46"/>
      <c r="S22" s="47"/>
      <c r="T22" s="48"/>
      <c r="U22" s="45"/>
      <c r="V22" s="46"/>
      <c r="W22" s="47"/>
      <c r="X22" s="48"/>
      <c r="Y22" s="45"/>
      <c r="Z22" s="46"/>
      <c r="AA22" s="47"/>
      <c r="AB22" s="48"/>
      <c r="AC22" s="45"/>
      <c r="AD22" s="46"/>
      <c r="AE22" s="47"/>
      <c r="AF22" s="48"/>
      <c r="AG22" s="45"/>
      <c r="AH22" s="46"/>
      <c r="AI22" s="47"/>
      <c r="AJ22" s="48"/>
      <c r="AK22" s="45"/>
      <c r="AL22" s="46"/>
      <c r="AM22" s="47"/>
      <c r="AN22" s="48"/>
      <c r="AO22" s="45"/>
      <c r="AP22" s="46"/>
    </row>
    <row r="23" spans="1:42" ht="141.6" customHeight="1" thickBot="1" x14ac:dyDescent="0.3">
      <c r="A23" s="31"/>
      <c r="B23" s="20">
        <f>B9</f>
        <v>0</v>
      </c>
      <c r="C23" s="39"/>
      <c r="D23" s="40"/>
      <c r="E23" s="41"/>
      <c r="F23" s="42"/>
      <c r="G23" s="39"/>
      <c r="H23" s="40"/>
      <c r="I23" s="41"/>
      <c r="J23" s="42"/>
      <c r="K23" s="43"/>
      <c r="L23" s="44"/>
      <c r="M23" s="45"/>
      <c r="N23" s="46"/>
      <c r="O23" s="47"/>
      <c r="P23" s="48"/>
      <c r="Q23" s="45"/>
      <c r="R23" s="46"/>
      <c r="S23" s="47"/>
      <c r="T23" s="48"/>
      <c r="U23" s="45"/>
      <c r="V23" s="46"/>
      <c r="W23" s="47"/>
      <c r="X23" s="48"/>
      <c r="Y23" s="45"/>
      <c r="Z23" s="46"/>
      <c r="AA23" s="47"/>
      <c r="AB23" s="48"/>
      <c r="AC23" s="45"/>
      <c r="AD23" s="46"/>
      <c r="AE23" s="47"/>
      <c r="AF23" s="48"/>
      <c r="AG23" s="45"/>
      <c r="AH23" s="46"/>
      <c r="AI23" s="47"/>
      <c r="AJ23" s="48"/>
      <c r="AK23" s="45"/>
      <c r="AL23" s="46"/>
      <c r="AM23" s="47"/>
      <c r="AN23" s="48"/>
      <c r="AO23" s="45"/>
      <c r="AP23" s="46"/>
    </row>
    <row r="24" spans="1:42" ht="76.2" thickBot="1" x14ac:dyDescent="0.3">
      <c r="A24" s="10"/>
      <c r="B24" s="49" t="s">
        <v>37</v>
      </c>
      <c r="C24" s="50">
        <f>SUM(C22:C23)</f>
        <v>1</v>
      </c>
      <c r="D24" s="50">
        <f>SUM(D22:D23)</f>
        <v>0</v>
      </c>
      <c r="E24" s="50">
        <f>SUM(E22:E23)</f>
        <v>0</v>
      </c>
      <c r="F24" s="50">
        <f>SUM(F22:F23)</f>
        <v>0</v>
      </c>
      <c r="G24" s="50">
        <f>SUM(G22:G23)</f>
        <v>0</v>
      </c>
      <c r="H24" s="50">
        <f>SUM(H22:H23)</f>
        <v>0</v>
      </c>
      <c r="I24" s="50">
        <f>SUM(I22:I23)</f>
        <v>0</v>
      </c>
      <c r="J24" s="50">
        <f>SUM(J22:J23)</f>
        <v>0</v>
      </c>
      <c r="K24" s="50">
        <f>SUM(K22:K23)</f>
        <v>0</v>
      </c>
      <c r="L24" s="50">
        <f>SUM(L22:L23)</f>
        <v>0</v>
      </c>
      <c r="M24" s="50">
        <f>SUM(M22:M23)</f>
        <v>0</v>
      </c>
      <c r="N24" s="50">
        <f>SUM(N22:N23)</f>
        <v>0</v>
      </c>
      <c r="O24" s="50">
        <f>SUM(O22:O23)</f>
        <v>0</v>
      </c>
      <c r="P24" s="50">
        <f>SUM(P22:P23)</f>
        <v>0</v>
      </c>
      <c r="Q24" s="50">
        <f>SUM(Q22:Q23)</f>
        <v>0</v>
      </c>
      <c r="R24" s="50">
        <f>SUM(R22:R23)</f>
        <v>0</v>
      </c>
      <c r="S24" s="50">
        <f>SUM(S22:S23)</f>
        <v>0</v>
      </c>
      <c r="T24" s="50">
        <f>SUM(T22:T23)</f>
        <v>0</v>
      </c>
      <c r="U24" s="50">
        <f>SUM(U22:U23)</f>
        <v>0</v>
      </c>
      <c r="V24" s="50">
        <f>SUM(V22:V23)</f>
        <v>0</v>
      </c>
      <c r="W24" s="50">
        <f>SUM(W22:W23)</f>
        <v>0</v>
      </c>
      <c r="X24" s="50">
        <f>SUM(X22:X23)</f>
        <v>0</v>
      </c>
      <c r="Y24" s="50">
        <f>SUM(Y22:Y23)</f>
        <v>0</v>
      </c>
      <c r="Z24" s="50">
        <f>SUM(Z22:Z23)</f>
        <v>0</v>
      </c>
      <c r="AA24" s="50">
        <f>SUM(AA22:AA23)</f>
        <v>0</v>
      </c>
      <c r="AB24" s="50">
        <f>SUM(AB22:AB23)</f>
        <v>0</v>
      </c>
      <c r="AC24" s="50">
        <f>SUM(AC22:AC23)</f>
        <v>0</v>
      </c>
      <c r="AD24" s="50">
        <f>SUM(AD22:AD23)</f>
        <v>0</v>
      </c>
      <c r="AE24" s="50">
        <f>SUM(AE22:AE23)</f>
        <v>0</v>
      </c>
      <c r="AF24" s="50">
        <f>SUM(AF22:AF23)</f>
        <v>0</v>
      </c>
      <c r="AG24" s="50">
        <f>SUM(AG22:AG23)</f>
        <v>0</v>
      </c>
      <c r="AH24" s="50">
        <f>SUM(AH22:AH23)</f>
        <v>0</v>
      </c>
      <c r="AI24" s="50">
        <f>SUM(AI22:AI23)</f>
        <v>0</v>
      </c>
      <c r="AJ24" s="50">
        <f>SUM(AJ22:AJ23)</f>
        <v>0</v>
      </c>
      <c r="AK24" s="50">
        <f>SUM(AK22:AK23)</f>
        <v>0</v>
      </c>
      <c r="AL24" s="50">
        <f>SUM(AL22:AL23)</f>
        <v>0</v>
      </c>
      <c r="AM24" s="50">
        <f>SUM(AM22:AM23)</f>
        <v>0</v>
      </c>
      <c r="AN24" s="50">
        <f>SUM(AN22:AN23)</f>
        <v>0</v>
      </c>
      <c r="AO24" s="50">
        <f>SUM(AO22:AO23)</f>
        <v>0</v>
      </c>
      <c r="AP24" s="51">
        <f>SUM(AP22:AP23)</f>
        <v>0</v>
      </c>
    </row>
    <row r="25" spans="1:42" ht="37.799999999999997" x14ac:dyDescent="0.25">
      <c r="A25" s="10"/>
      <c r="B25" s="52" t="s">
        <v>33</v>
      </c>
      <c r="C25" s="11">
        <v>6</v>
      </c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53"/>
    </row>
    <row r="26" spans="1:42" ht="37.799999999999997" x14ac:dyDescent="0.25">
      <c r="A26" s="10"/>
      <c r="B26" s="52" t="s">
        <v>34</v>
      </c>
      <c r="C26" s="11">
        <f>D24+H24+L24+P24+T24+X24+AF24+AJ24+AB24+AN24</f>
        <v>0</v>
      </c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53"/>
    </row>
    <row r="27" spans="1:42" ht="37.799999999999997" x14ac:dyDescent="0.25">
      <c r="A27" s="10"/>
      <c r="B27" s="52" t="s">
        <v>38</v>
      </c>
      <c r="C27" s="11">
        <f>E24+I24+M24+Q24+U24+Y24+AG24+AK24+AC24+AO24</f>
        <v>0</v>
      </c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53"/>
    </row>
    <row r="28" spans="1:42" ht="37.799999999999997" x14ac:dyDescent="0.25">
      <c r="A28" s="10"/>
      <c r="B28" s="52" t="s">
        <v>39</v>
      </c>
      <c r="C28" s="11">
        <f>F24+J24+N24+R24+V24+Z24+AH24+AL24+AD24+AP24</f>
        <v>0</v>
      </c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53"/>
    </row>
    <row r="29" spans="1:42" ht="37.200000000000003" x14ac:dyDescent="0.25">
      <c r="A29" s="10"/>
      <c r="B29" s="9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53"/>
    </row>
    <row r="30" spans="1:42" ht="37.799999999999997" x14ac:dyDescent="0.25">
      <c r="A30" s="10"/>
      <c r="B30" s="52" t="s">
        <v>40</v>
      </c>
      <c r="C30" s="11">
        <f>SUM(C25:C28)</f>
        <v>6</v>
      </c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53"/>
    </row>
    <row r="31" spans="1:42" ht="38.4" thickBot="1" x14ac:dyDescent="0.7">
      <c r="A31" s="10"/>
      <c r="B31" s="89"/>
      <c r="C31" s="188" t="str">
        <f>AG4</f>
        <v>METALLIC PEBBLE PU</v>
      </c>
      <c r="D31" s="188"/>
      <c r="E31" s="188"/>
      <c r="F31" s="188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6"/>
    </row>
  </sheetData>
  <mergeCells count="168">
    <mergeCell ref="A6:A7"/>
    <mergeCell ref="D6:F6"/>
    <mergeCell ref="G6:I6"/>
    <mergeCell ref="J6:L6"/>
    <mergeCell ref="M6:O6"/>
    <mergeCell ref="P6:R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  <mergeCell ref="AI6:AJ6"/>
    <mergeCell ref="AK6:AL6"/>
    <mergeCell ref="AM6:AN6"/>
    <mergeCell ref="AO6:AP6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D9:F9"/>
    <mergeCell ref="G9:I9"/>
    <mergeCell ref="J9:L9"/>
    <mergeCell ref="M9:O9"/>
    <mergeCell ref="P9:R9"/>
    <mergeCell ref="S9:U9"/>
    <mergeCell ref="V9:X9"/>
    <mergeCell ref="Y9:AA9"/>
    <mergeCell ref="Y8:AA8"/>
    <mergeCell ref="AB8:AD8"/>
    <mergeCell ref="AE8:AF8"/>
    <mergeCell ref="AG8:AH8"/>
    <mergeCell ref="AI8:AJ8"/>
    <mergeCell ref="AK8:AL8"/>
    <mergeCell ref="AO9:AP9"/>
    <mergeCell ref="AB9:AD9"/>
    <mergeCell ref="AE9:AF9"/>
    <mergeCell ref="AG9:AH9"/>
    <mergeCell ref="AI9:AJ9"/>
    <mergeCell ref="AK9:AL9"/>
    <mergeCell ref="AM9:AN9"/>
    <mergeCell ref="B10:AP10"/>
    <mergeCell ref="C11:F11"/>
    <mergeCell ref="G11:J11"/>
    <mergeCell ref="K11:N11"/>
    <mergeCell ref="O11:R11"/>
    <mergeCell ref="S11:V11"/>
    <mergeCell ref="W11:Z11"/>
    <mergeCell ref="AA11:AD11"/>
    <mergeCell ref="AE11:AH11"/>
    <mergeCell ref="AI11:AL11"/>
    <mergeCell ref="AM11:AP11"/>
    <mergeCell ref="C12:F12"/>
    <mergeCell ref="G12:J12"/>
    <mergeCell ref="K12:N12"/>
    <mergeCell ref="O12:R12"/>
    <mergeCell ref="S12:V12"/>
    <mergeCell ref="W12:Z12"/>
    <mergeCell ref="AA12:AD12"/>
    <mergeCell ref="AE12:AH12"/>
    <mergeCell ref="AI12:AL12"/>
    <mergeCell ref="AM12:AP12"/>
    <mergeCell ref="C13:F13"/>
    <mergeCell ref="G13:J13"/>
    <mergeCell ref="K13:N13"/>
    <mergeCell ref="O13:R13"/>
    <mergeCell ref="S13:V13"/>
    <mergeCell ref="W13:Z13"/>
    <mergeCell ref="AA13:AD13"/>
    <mergeCell ref="AE13:AH13"/>
    <mergeCell ref="AI13:AL13"/>
    <mergeCell ref="AM13:AP13"/>
    <mergeCell ref="C14:F14"/>
    <mergeCell ref="G14:J14"/>
    <mergeCell ref="K14:N14"/>
    <mergeCell ref="O14:R14"/>
    <mergeCell ref="S14:V14"/>
    <mergeCell ref="W14:Z14"/>
    <mergeCell ref="AA14:AD14"/>
    <mergeCell ref="AE14:AH14"/>
    <mergeCell ref="AI14:AL14"/>
    <mergeCell ref="AM14:AP14"/>
    <mergeCell ref="C15:F15"/>
    <mergeCell ref="G15:J15"/>
    <mergeCell ref="K15:N15"/>
    <mergeCell ref="O15:R15"/>
    <mergeCell ref="S15:V15"/>
    <mergeCell ref="W15:Z15"/>
    <mergeCell ref="AA15:AD15"/>
    <mergeCell ref="AE15:AH15"/>
    <mergeCell ref="AI15:AL15"/>
    <mergeCell ref="AM15:AP15"/>
    <mergeCell ref="C16:F16"/>
    <mergeCell ref="G16:J16"/>
    <mergeCell ref="K16:N16"/>
    <mergeCell ref="O16:R16"/>
    <mergeCell ref="S16:V16"/>
    <mergeCell ref="W16:Z16"/>
    <mergeCell ref="AA16:AD16"/>
    <mergeCell ref="AE16:AH16"/>
    <mergeCell ref="AI16:AL16"/>
    <mergeCell ref="AM16:AP16"/>
    <mergeCell ref="C17:F17"/>
    <mergeCell ref="G17:J17"/>
    <mergeCell ref="K17:N17"/>
    <mergeCell ref="O17:R17"/>
    <mergeCell ref="S17:V17"/>
    <mergeCell ref="W17:Z17"/>
    <mergeCell ref="AA17:AD17"/>
    <mergeCell ref="AE17:AH17"/>
    <mergeCell ref="AI17:AL17"/>
    <mergeCell ref="AM17:AP17"/>
    <mergeCell ref="C18:F18"/>
    <mergeCell ref="G18:J18"/>
    <mergeCell ref="K18:N18"/>
    <mergeCell ref="O18:R18"/>
    <mergeCell ref="S18:V18"/>
    <mergeCell ref="W18:Z18"/>
    <mergeCell ref="AA18:AD18"/>
    <mergeCell ref="AE18:AH18"/>
    <mergeCell ref="AI18:AL18"/>
    <mergeCell ref="AM19:AP19"/>
    <mergeCell ref="B20:AP20"/>
    <mergeCell ref="C31:F31"/>
    <mergeCell ref="AM18:AP18"/>
    <mergeCell ref="C19:F19"/>
    <mergeCell ref="G19:J19"/>
    <mergeCell ref="K19:N19"/>
    <mergeCell ref="O19:R19"/>
    <mergeCell ref="S19:V19"/>
    <mergeCell ref="W19:Z19"/>
    <mergeCell ref="AA19:AD19"/>
    <mergeCell ref="AE19:AH19"/>
    <mergeCell ref="AI19:AL19"/>
  </mergeCells>
  <phoneticPr fontId="35" type="noConversion"/>
  <pageMargins left="0.11811023622047245" right="0.11811023622047245" top="0.15748031496062992" bottom="0.15748031496062992" header="0.31496062992125984" footer="0.31496062992125984"/>
  <pageSetup scale="15" orientation="landscape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P57"/>
  <sheetViews>
    <sheetView topLeftCell="A10" zoomScale="25" zoomScaleNormal="25" workbookViewId="0">
      <selection activeCell="B16" sqref="B16:AP16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143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164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163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60.6" thickBot="1" x14ac:dyDescent="0.3">
      <c r="A6" s="123"/>
      <c r="B6" s="58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77" customHeight="1" x14ac:dyDescent="0.25">
      <c r="A7" s="123"/>
      <c r="B7" s="17"/>
      <c r="C7" s="18"/>
      <c r="D7" s="138" t="s">
        <v>306</v>
      </c>
      <c r="E7" s="113"/>
      <c r="F7" s="114"/>
      <c r="G7" s="189" t="s">
        <v>231</v>
      </c>
      <c r="H7" s="189"/>
      <c r="I7" s="190"/>
      <c r="J7" s="113"/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4" x14ac:dyDescent="0.25">
      <c r="A8" s="19"/>
      <c r="B8" s="20" t="s">
        <v>90</v>
      </c>
      <c r="C8" s="21" t="s">
        <v>91</v>
      </c>
      <c r="D8" s="127" t="s">
        <v>49</v>
      </c>
      <c r="E8" s="124"/>
      <c r="F8" s="124"/>
      <c r="G8" s="127" t="s">
        <v>49</v>
      </c>
      <c r="H8" s="124"/>
      <c r="I8" s="124"/>
      <c r="J8" s="124"/>
      <c r="K8" s="124"/>
      <c r="L8" s="124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98" t="s">
        <v>49</v>
      </c>
      <c r="AH8" s="197"/>
      <c r="AI8" s="197" t="s">
        <v>50</v>
      </c>
      <c r="AJ8" s="197"/>
      <c r="AK8" s="191" t="s">
        <v>86</v>
      </c>
      <c r="AL8" s="191"/>
      <c r="AM8" s="191" t="s">
        <v>87</v>
      </c>
      <c r="AN8" s="191"/>
      <c r="AO8" s="192" t="s">
        <v>87</v>
      </c>
      <c r="AP8" s="193"/>
    </row>
    <row r="9" spans="1:42" ht="44.25" customHeight="1" x14ac:dyDescent="0.25">
      <c r="A9" s="19"/>
      <c r="B9" s="20" t="s">
        <v>55</v>
      </c>
      <c r="C9" s="21" t="s">
        <v>60</v>
      </c>
      <c r="D9" s="141" t="s">
        <v>55</v>
      </c>
      <c r="E9" s="142"/>
      <c r="F9" s="140"/>
      <c r="G9" s="450" t="s">
        <v>55</v>
      </c>
      <c r="H9" s="451"/>
      <c r="I9" s="452"/>
      <c r="J9" s="285"/>
      <c r="K9" s="285"/>
      <c r="L9" s="285"/>
      <c r="M9" s="298"/>
      <c r="N9" s="298"/>
      <c r="O9" s="298"/>
      <c r="P9" s="298"/>
      <c r="Q9" s="298"/>
      <c r="R9" s="298"/>
      <c r="S9" s="143">
        <v>300</v>
      </c>
      <c r="T9" s="143"/>
      <c r="U9" s="144"/>
      <c r="V9" s="297" t="s">
        <v>66</v>
      </c>
      <c r="W9" s="285"/>
      <c r="X9" s="285"/>
      <c r="Y9" s="285"/>
      <c r="Z9" s="285"/>
      <c r="AA9" s="285"/>
      <c r="AB9" s="285" t="s">
        <v>66</v>
      </c>
      <c r="AC9" s="285"/>
      <c r="AD9" s="285"/>
      <c r="AE9" s="124"/>
      <c r="AF9" s="139"/>
      <c r="AG9" s="198" t="s">
        <v>71</v>
      </c>
      <c r="AH9" s="197"/>
      <c r="AI9" s="197" t="s">
        <v>50</v>
      </c>
      <c r="AJ9" s="197"/>
      <c r="AK9" s="191" t="s">
        <v>86</v>
      </c>
      <c r="AL9" s="191"/>
      <c r="AM9" s="191" t="s">
        <v>86</v>
      </c>
      <c r="AN9" s="191"/>
      <c r="AO9" s="191" t="s">
        <v>86</v>
      </c>
      <c r="AP9" s="191"/>
    </row>
    <row r="10" spans="1:42" ht="44.4" x14ac:dyDescent="0.25">
      <c r="A10" s="19"/>
      <c r="B10" s="20" t="s">
        <v>56</v>
      </c>
      <c r="C10" s="21" t="s">
        <v>61</v>
      </c>
      <c r="D10" s="141" t="s">
        <v>56</v>
      </c>
      <c r="E10" s="142"/>
      <c r="F10" s="140"/>
      <c r="G10" s="450" t="s">
        <v>56</v>
      </c>
      <c r="H10" s="451"/>
      <c r="I10" s="452"/>
      <c r="J10" s="285"/>
      <c r="K10" s="285"/>
      <c r="L10" s="285"/>
      <c r="M10" s="285"/>
      <c r="N10" s="285"/>
      <c r="O10" s="285"/>
      <c r="P10" s="298"/>
      <c r="Q10" s="298"/>
      <c r="R10" s="298"/>
      <c r="S10" s="285" t="s">
        <v>65</v>
      </c>
      <c r="T10" s="285"/>
      <c r="U10" s="286"/>
      <c r="V10" s="297" t="s">
        <v>66</v>
      </c>
      <c r="W10" s="285"/>
      <c r="X10" s="285"/>
      <c r="Y10" s="285"/>
      <c r="Z10" s="285"/>
      <c r="AA10" s="285"/>
      <c r="AB10" s="285" t="s">
        <v>66</v>
      </c>
      <c r="AC10" s="285"/>
      <c r="AD10" s="285"/>
      <c r="AE10" s="124"/>
      <c r="AF10" s="139"/>
      <c r="AG10" s="198" t="s">
        <v>71</v>
      </c>
      <c r="AH10" s="197"/>
      <c r="AI10" s="197" t="s">
        <v>50</v>
      </c>
      <c r="AJ10" s="197"/>
      <c r="AK10" s="191" t="s">
        <v>51</v>
      </c>
      <c r="AL10" s="191"/>
      <c r="AM10" s="191" t="s">
        <v>52</v>
      </c>
      <c r="AN10" s="191"/>
      <c r="AO10" s="192" t="s">
        <v>310</v>
      </c>
      <c r="AP10" s="193"/>
    </row>
    <row r="11" spans="1:42" ht="44.25" customHeight="1" x14ac:dyDescent="0.25">
      <c r="A11" s="19"/>
      <c r="B11" s="20" t="s">
        <v>57</v>
      </c>
      <c r="C11" s="21" t="s">
        <v>62</v>
      </c>
      <c r="D11" s="141" t="s">
        <v>57</v>
      </c>
      <c r="E11" s="142"/>
      <c r="F11" s="140"/>
      <c r="G11" s="450" t="s">
        <v>57</v>
      </c>
      <c r="H11" s="451"/>
      <c r="I11" s="452"/>
      <c r="J11" s="285"/>
      <c r="K11" s="285"/>
      <c r="L11" s="285"/>
      <c r="M11" s="285"/>
      <c r="N11" s="285"/>
      <c r="O11" s="285"/>
      <c r="P11" s="298"/>
      <c r="Q11" s="298"/>
      <c r="R11" s="298"/>
      <c r="S11" s="143" t="s">
        <v>212</v>
      </c>
      <c r="T11" s="143"/>
      <c r="U11" s="144"/>
      <c r="V11" s="297" t="s">
        <v>66</v>
      </c>
      <c r="W11" s="285"/>
      <c r="X11" s="285"/>
      <c r="Y11" s="285"/>
      <c r="Z11" s="285"/>
      <c r="AA11" s="285"/>
      <c r="AB11" s="285" t="s">
        <v>66</v>
      </c>
      <c r="AC11" s="285"/>
      <c r="AD11" s="285"/>
      <c r="AE11" s="124"/>
      <c r="AF11" s="139"/>
      <c r="AG11" s="198" t="s">
        <v>71</v>
      </c>
      <c r="AH11" s="197"/>
      <c r="AI11" s="197" t="s">
        <v>50</v>
      </c>
      <c r="AJ11" s="197"/>
      <c r="AK11" s="191" t="s">
        <v>86</v>
      </c>
      <c r="AL11" s="191"/>
      <c r="AM11" s="191" t="s">
        <v>86</v>
      </c>
      <c r="AN11" s="191"/>
      <c r="AO11" s="191" t="s">
        <v>86</v>
      </c>
      <c r="AP11" s="191"/>
    </row>
    <row r="12" spans="1:42" ht="44.25" customHeight="1" x14ac:dyDescent="0.25">
      <c r="A12" s="19"/>
      <c r="B12" s="20" t="s">
        <v>58</v>
      </c>
      <c r="C12" s="21" t="s">
        <v>63</v>
      </c>
      <c r="D12" s="141" t="s">
        <v>58</v>
      </c>
      <c r="E12" s="142"/>
      <c r="F12" s="140"/>
      <c r="G12" s="450" t="s">
        <v>58</v>
      </c>
      <c r="H12" s="451"/>
      <c r="I12" s="452"/>
      <c r="J12" s="285"/>
      <c r="K12" s="285"/>
      <c r="L12" s="285"/>
      <c r="M12" s="285"/>
      <c r="N12" s="285"/>
      <c r="O12" s="285"/>
      <c r="P12" s="285"/>
      <c r="Q12" s="285"/>
      <c r="R12" s="285"/>
      <c r="S12" s="285">
        <v>311</v>
      </c>
      <c r="T12" s="285"/>
      <c r="U12" s="286"/>
      <c r="V12" s="297" t="s">
        <v>93</v>
      </c>
      <c r="W12" s="285"/>
      <c r="X12" s="285"/>
      <c r="Y12" s="285"/>
      <c r="Z12" s="285"/>
      <c r="AA12" s="285"/>
      <c r="AB12" s="285" t="s">
        <v>93</v>
      </c>
      <c r="AC12" s="285"/>
      <c r="AD12" s="285"/>
      <c r="AE12" s="124"/>
      <c r="AF12" s="139"/>
      <c r="AG12" s="198" t="s">
        <v>358</v>
      </c>
      <c r="AH12" s="197"/>
      <c r="AI12" s="197" t="s">
        <v>50</v>
      </c>
      <c r="AJ12" s="197"/>
      <c r="AK12" s="191" t="s">
        <v>86</v>
      </c>
      <c r="AL12" s="191"/>
      <c r="AM12" s="191" t="s">
        <v>86</v>
      </c>
      <c r="AN12" s="191"/>
      <c r="AO12" s="191" t="s">
        <v>86</v>
      </c>
      <c r="AP12" s="191"/>
    </row>
    <row r="13" spans="1:42" ht="44.4" x14ac:dyDescent="0.25">
      <c r="A13" s="19"/>
      <c r="B13" s="20" t="s">
        <v>59</v>
      </c>
      <c r="C13" s="21" t="s">
        <v>64</v>
      </c>
      <c r="D13" s="141" t="s">
        <v>59</v>
      </c>
      <c r="E13" s="142"/>
      <c r="F13" s="140"/>
      <c r="G13" s="450" t="s">
        <v>59</v>
      </c>
      <c r="H13" s="451"/>
      <c r="I13" s="452"/>
      <c r="J13" s="285"/>
      <c r="K13" s="285"/>
      <c r="L13" s="285"/>
      <c r="M13" s="285"/>
      <c r="N13" s="285"/>
      <c r="O13" s="285"/>
      <c r="P13" s="285"/>
      <c r="Q13" s="285"/>
      <c r="R13" s="285"/>
      <c r="S13" s="285">
        <v>236</v>
      </c>
      <c r="T13" s="285"/>
      <c r="U13" s="286"/>
      <c r="V13" s="297" t="s">
        <v>66</v>
      </c>
      <c r="W13" s="285"/>
      <c r="X13" s="285"/>
      <c r="Y13" s="285"/>
      <c r="Z13" s="285"/>
      <c r="AA13" s="285"/>
      <c r="AB13" s="285" t="s">
        <v>66</v>
      </c>
      <c r="AC13" s="285"/>
      <c r="AD13" s="285"/>
      <c r="AE13" s="124"/>
      <c r="AF13" s="139"/>
      <c r="AG13" s="198" t="s">
        <v>71</v>
      </c>
      <c r="AH13" s="197"/>
      <c r="AI13" s="197" t="s">
        <v>50</v>
      </c>
      <c r="AJ13" s="197"/>
      <c r="AK13" s="191" t="s">
        <v>51</v>
      </c>
      <c r="AL13" s="191"/>
      <c r="AM13" s="191" t="s">
        <v>52</v>
      </c>
      <c r="AN13" s="191"/>
      <c r="AO13" s="192" t="s">
        <v>310</v>
      </c>
      <c r="AP13" s="193"/>
    </row>
    <row r="14" spans="1:42" ht="44.4" x14ac:dyDescent="0.25">
      <c r="A14" s="19"/>
      <c r="B14" s="20" t="s">
        <v>74</v>
      </c>
      <c r="C14" s="21">
        <v>864</v>
      </c>
      <c r="D14" s="127" t="s">
        <v>74</v>
      </c>
      <c r="E14" s="124"/>
      <c r="F14" s="124"/>
      <c r="G14" s="297" t="s">
        <v>74</v>
      </c>
      <c r="H14" s="285"/>
      <c r="I14" s="285"/>
      <c r="J14" s="285"/>
      <c r="K14" s="285"/>
      <c r="L14" s="285"/>
      <c r="M14" s="285"/>
      <c r="N14" s="285"/>
      <c r="O14" s="285"/>
      <c r="P14" s="298"/>
      <c r="Q14" s="298"/>
      <c r="R14" s="298"/>
      <c r="S14" s="285">
        <v>864</v>
      </c>
      <c r="T14" s="285"/>
      <c r="U14" s="286"/>
      <c r="V14" s="297" t="s">
        <v>66</v>
      </c>
      <c r="W14" s="285"/>
      <c r="X14" s="285"/>
      <c r="Y14" s="285"/>
      <c r="Z14" s="285"/>
      <c r="AA14" s="285"/>
      <c r="AB14" s="285" t="s">
        <v>66</v>
      </c>
      <c r="AC14" s="285"/>
      <c r="AD14" s="285"/>
      <c r="AE14" s="124"/>
      <c r="AF14" s="139"/>
      <c r="AG14" s="198" t="s">
        <v>71</v>
      </c>
      <c r="AH14" s="197"/>
      <c r="AI14" s="197" t="s">
        <v>50</v>
      </c>
      <c r="AJ14" s="197"/>
      <c r="AK14" s="191" t="s">
        <v>51</v>
      </c>
      <c r="AL14" s="191"/>
      <c r="AM14" s="191" t="s">
        <v>52</v>
      </c>
      <c r="AN14" s="191"/>
      <c r="AO14" s="192" t="s">
        <v>310</v>
      </c>
      <c r="AP14" s="193"/>
    </row>
    <row r="15" spans="1:42" ht="44.25" customHeight="1" x14ac:dyDescent="0.25">
      <c r="A15" s="10"/>
      <c r="B15" s="20" t="s">
        <v>106</v>
      </c>
      <c r="C15" s="22" t="s">
        <v>107</v>
      </c>
      <c r="D15" s="127" t="s">
        <v>106</v>
      </c>
      <c r="E15" s="124"/>
      <c r="F15" s="124"/>
      <c r="G15" s="297" t="s">
        <v>106</v>
      </c>
      <c r="H15" s="285"/>
      <c r="I15" s="285"/>
      <c r="J15" s="448"/>
      <c r="K15" s="448"/>
      <c r="L15" s="448"/>
      <c r="M15" s="448"/>
      <c r="N15" s="448"/>
      <c r="O15" s="448"/>
      <c r="P15" s="448"/>
      <c r="Q15" s="448"/>
      <c r="R15" s="448"/>
      <c r="S15" s="448">
        <v>846</v>
      </c>
      <c r="T15" s="448"/>
      <c r="U15" s="449"/>
      <c r="V15" s="297" t="s">
        <v>66</v>
      </c>
      <c r="W15" s="285"/>
      <c r="X15" s="285"/>
      <c r="Y15" s="285"/>
      <c r="Z15" s="285"/>
      <c r="AA15" s="285"/>
      <c r="AB15" s="285" t="s">
        <v>66</v>
      </c>
      <c r="AC15" s="285"/>
      <c r="AD15" s="285"/>
      <c r="AE15" s="124"/>
      <c r="AF15" s="139"/>
      <c r="AG15" s="198" t="s">
        <v>71</v>
      </c>
      <c r="AH15" s="197"/>
      <c r="AI15" s="197" t="s">
        <v>50</v>
      </c>
      <c r="AJ15" s="197"/>
      <c r="AK15" s="191" t="s">
        <v>86</v>
      </c>
      <c r="AL15" s="191"/>
      <c r="AM15" s="191" t="s">
        <v>86</v>
      </c>
      <c r="AN15" s="191"/>
      <c r="AO15" s="191" t="s">
        <v>86</v>
      </c>
      <c r="AP15" s="191"/>
    </row>
    <row r="16" spans="1:42" ht="44.4" x14ac:dyDescent="0.25">
      <c r="A16" s="19"/>
      <c r="B16" s="88" t="s">
        <v>366</v>
      </c>
      <c r="C16" s="57" t="s">
        <v>64</v>
      </c>
      <c r="D16" s="346" t="s">
        <v>366</v>
      </c>
      <c r="E16" s="326"/>
      <c r="F16" s="326"/>
      <c r="G16" s="326" t="s">
        <v>366</v>
      </c>
      <c r="H16" s="326"/>
      <c r="I16" s="326"/>
      <c r="J16" s="326"/>
      <c r="K16" s="326"/>
      <c r="L16" s="326"/>
      <c r="M16" s="446"/>
      <c r="N16" s="446"/>
      <c r="O16" s="446"/>
      <c r="P16" s="446"/>
      <c r="Q16" s="446"/>
      <c r="R16" s="446"/>
      <c r="S16" s="209">
        <v>520</v>
      </c>
      <c r="T16" s="209"/>
      <c r="U16" s="210"/>
      <c r="V16" s="346" t="s">
        <v>66</v>
      </c>
      <c r="W16" s="326"/>
      <c r="X16" s="326"/>
      <c r="Y16" s="326"/>
      <c r="Z16" s="326"/>
      <c r="AA16" s="326"/>
      <c r="AB16" s="326" t="s">
        <v>66</v>
      </c>
      <c r="AC16" s="326"/>
      <c r="AD16" s="326"/>
      <c r="AE16" s="326"/>
      <c r="AF16" s="440"/>
      <c r="AG16" s="447" t="s">
        <v>71</v>
      </c>
      <c r="AH16" s="326"/>
      <c r="AI16" s="326" t="s">
        <v>50</v>
      </c>
      <c r="AJ16" s="326"/>
      <c r="AK16" s="326" t="s">
        <v>86</v>
      </c>
      <c r="AL16" s="326"/>
      <c r="AM16" s="326" t="s">
        <v>87</v>
      </c>
      <c r="AN16" s="326"/>
      <c r="AO16" s="463" t="s">
        <v>87</v>
      </c>
      <c r="AP16" s="464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130</v>
      </c>
      <c r="D25" s="168"/>
      <c r="E25" s="168"/>
      <c r="F25" s="169"/>
      <c r="G25" s="167" t="s">
        <v>113</v>
      </c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BLACK/GUNMETAL</v>
      </c>
      <c r="C35" s="39"/>
      <c r="D35" s="40"/>
      <c r="E35" s="41"/>
      <c r="F35" s="42"/>
      <c r="G35" s="39">
        <v>1</v>
      </c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SHITAKE</v>
      </c>
      <c r="C36" s="39"/>
      <c r="D36" s="40"/>
      <c r="E36" s="41"/>
      <c r="F36" s="42"/>
      <c r="G36" s="39">
        <v>1</v>
      </c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IVORY</v>
      </c>
      <c r="C37" s="39">
        <v>1</v>
      </c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 t="str">
        <f t="shared" si="0"/>
        <v>OLIVE</v>
      </c>
      <c r="C38" s="39">
        <v>1</v>
      </c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 t="str">
        <f t="shared" si="0"/>
        <v>STEEL BLUE</v>
      </c>
      <c r="C39" s="39"/>
      <c r="D39" s="40"/>
      <c r="E39" s="41"/>
      <c r="F39" s="42"/>
      <c r="G39" s="39">
        <v>1</v>
      </c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 t="str">
        <f t="shared" si="0"/>
        <v>BRICK</v>
      </c>
      <c r="C40" s="39">
        <v>1</v>
      </c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 t="str">
        <f t="shared" si="0"/>
        <v>GARNET</v>
      </c>
      <c r="C41" s="39"/>
      <c r="D41" s="40"/>
      <c r="E41" s="41"/>
      <c r="F41" s="42"/>
      <c r="G41" s="39">
        <v>1</v>
      </c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 t="str">
        <f t="shared" si="0"/>
        <v>MANGO</v>
      </c>
      <c r="C42" s="39">
        <v>1</v>
      </c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 t="str">
        <f t="shared" si="0"/>
        <v>BRIGHT RED</v>
      </c>
      <c r="C43" s="39"/>
      <c r="D43" s="40"/>
      <c r="E43" s="41"/>
      <c r="F43" s="42"/>
      <c r="G43" s="87">
        <v>1</v>
      </c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4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5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ROCKY RD PU/NAPPA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pageSetup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P57"/>
  <sheetViews>
    <sheetView zoomScale="25" zoomScaleNormal="25" workbookViewId="0">
      <selection activeCell="G21" sqref="G21:I21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143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164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368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60.6" thickBot="1" x14ac:dyDescent="0.3">
      <c r="A6" s="123"/>
      <c r="B6" s="90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77" customHeight="1" thickBot="1" x14ac:dyDescent="0.3">
      <c r="A7" s="123"/>
      <c r="B7" s="17"/>
      <c r="C7" s="18"/>
      <c r="D7" s="462" t="s">
        <v>367</v>
      </c>
      <c r="E7" s="195"/>
      <c r="F7" s="196"/>
      <c r="G7" s="189"/>
      <c r="H7" s="189"/>
      <c r="I7" s="190"/>
      <c r="J7" s="113"/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25" customHeight="1" x14ac:dyDescent="0.7">
      <c r="A8" s="19"/>
      <c r="B8" s="92" t="s">
        <v>87</v>
      </c>
      <c r="C8" s="75" t="s">
        <v>260</v>
      </c>
      <c r="D8" s="199" t="s">
        <v>369</v>
      </c>
      <c r="E8" s="200"/>
      <c r="F8" s="200"/>
      <c r="G8" s="200"/>
      <c r="H8" s="200"/>
      <c r="I8" s="200"/>
      <c r="J8" s="200"/>
      <c r="K8" s="200"/>
      <c r="L8" s="200"/>
      <c r="M8" s="200"/>
      <c r="N8" s="200"/>
      <c r="O8" s="200"/>
      <c r="P8" s="200"/>
      <c r="Q8" s="200"/>
      <c r="R8" s="200"/>
      <c r="S8" s="460">
        <v>580</v>
      </c>
      <c r="T8" s="460"/>
      <c r="U8" s="461"/>
      <c r="V8" s="457" t="s">
        <v>49</v>
      </c>
      <c r="W8" s="457"/>
      <c r="X8" s="458"/>
      <c r="Y8" s="456"/>
      <c r="Z8" s="457"/>
      <c r="AA8" s="458"/>
      <c r="AB8" s="456" t="s">
        <v>49</v>
      </c>
      <c r="AC8" s="457"/>
      <c r="AD8" s="458"/>
      <c r="AE8" s="456"/>
      <c r="AF8" s="458"/>
      <c r="AG8" s="456" t="s">
        <v>370</v>
      </c>
      <c r="AH8" s="458"/>
      <c r="AI8" s="459" t="s">
        <v>50</v>
      </c>
      <c r="AJ8" s="274"/>
      <c r="AK8" s="453" t="s">
        <v>86</v>
      </c>
      <c r="AL8" s="454"/>
      <c r="AM8" s="453" t="s">
        <v>87</v>
      </c>
      <c r="AN8" s="454"/>
      <c r="AO8" s="453" t="s">
        <v>87</v>
      </c>
      <c r="AP8" s="455"/>
    </row>
    <row r="9" spans="1:42" ht="44.25" customHeight="1" x14ac:dyDescent="0.25">
      <c r="A9" s="19"/>
      <c r="B9" s="20"/>
      <c r="C9" s="21"/>
      <c r="D9" s="141"/>
      <c r="E9" s="142"/>
      <c r="F9" s="140"/>
      <c r="G9" s="450"/>
      <c r="H9" s="451"/>
      <c r="I9" s="452"/>
      <c r="J9" s="285"/>
      <c r="K9" s="285"/>
      <c r="L9" s="285"/>
      <c r="M9" s="298"/>
      <c r="N9" s="298"/>
      <c r="O9" s="298"/>
      <c r="P9" s="298"/>
      <c r="Q9" s="298"/>
      <c r="R9" s="298"/>
      <c r="S9" s="143"/>
      <c r="T9" s="143"/>
      <c r="U9" s="144"/>
      <c r="V9" s="297"/>
      <c r="W9" s="285"/>
      <c r="X9" s="285"/>
      <c r="Y9" s="285"/>
      <c r="Z9" s="285"/>
      <c r="AA9" s="285"/>
      <c r="AB9" s="285"/>
      <c r="AC9" s="285"/>
      <c r="AD9" s="285"/>
      <c r="AE9" s="124"/>
      <c r="AF9" s="139"/>
      <c r="AG9" s="198"/>
      <c r="AH9" s="197"/>
      <c r="AI9" s="197"/>
      <c r="AJ9" s="197"/>
      <c r="AK9" s="191"/>
      <c r="AL9" s="191"/>
      <c r="AM9" s="191"/>
      <c r="AN9" s="191"/>
      <c r="AO9" s="191"/>
      <c r="AP9" s="191"/>
    </row>
    <row r="10" spans="1:42" ht="44.4" x14ac:dyDescent="0.25">
      <c r="A10" s="19"/>
      <c r="B10" s="20"/>
      <c r="C10" s="21"/>
      <c r="D10" s="141"/>
      <c r="E10" s="142"/>
      <c r="F10" s="140"/>
      <c r="G10" s="450"/>
      <c r="H10" s="451"/>
      <c r="I10" s="452"/>
      <c r="J10" s="285"/>
      <c r="K10" s="285"/>
      <c r="L10" s="285"/>
      <c r="M10" s="285"/>
      <c r="N10" s="285"/>
      <c r="O10" s="285"/>
      <c r="P10" s="298"/>
      <c r="Q10" s="298"/>
      <c r="R10" s="298"/>
      <c r="S10" s="285"/>
      <c r="T10" s="285"/>
      <c r="U10" s="286"/>
      <c r="V10" s="297"/>
      <c r="W10" s="285"/>
      <c r="X10" s="285"/>
      <c r="Y10" s="285"/>
      <c r="Z10" s="285"/>
      <c r="AA10" s="285"/>
      <c r="AB10" s="285"/>
      <c r="AC10" s="285"/>
      <c r="AD10" s="285"/>
      <c r="AE10" s="124"/>
      <c r="AF10" s="139"/>
      <c r="AG10" s="198"/>
      <c r="AH10" s="197"/>
      <c r="AI10" s="197"/>
      <c r="AJ10" s="197"/>
      <c r="AK10" s="191"/>
      <c r="AL10" s="191"/>
      <c r="AM10" s="191"/>
      <c r="AN10" s="191"/>
      <c r="AO10" s="192"/>
      <c r="AP10" s="193"/>
    </row>
    <row r="11" spans="1:42" ht="44.25" customHeight="1" x14ac:dyDescent="0.25">
      <c r="A11" s="19"/>
      <c r="B11" s="20"/>
      <c r="C11" s="21"/>
      <c r="D11" s="141"/>
      <c r="E11" s="142"/>
      <c r="F11" s="140"/>
      <c r="G11" s="450"/>
      <c r="H11" s="451"/>
      <c r="I11" s="452"/>
      <c r="J11" s="285"/>
      <c r="K11" s="285"/>
      <c r="L11" s="285"/>
      <c r="M11" s="285"/>
      <c r="N11" s="285"/>
      <c r="O11" s="285"/>
      <c r="P11" s="298"/>
      <c r="Q11" s="298"/>
      <c r="R11" s="298"/>
      <c r="S11" s="143"/>
      <c r="T11" s="143"/>
      <c r="U11" s="144"/>
      <c r="V11" s="297"/>
      <c r="W11" s="285"/>
      <c r="X11" s="285"/>
      <c r="Y11" s="285"/>
      <c r="Z11" s="285"/>
      <c r="AA11" s="285"/>
      <c r="AB11" s="285"/>
      <c r="AC11" s="285"/>
      <c r="AD11" s="285"/>
      <c r="AE11" s="124"/>
      <c r="AF11" s="139"/>
      <c r="AG11" s="198"/>
      <c r="AH11" s="197"/>
      <c r="AI11" s="197"/>
      <c r="AJ11" s="197"/>
      <c r="AK11" s="191"/>
      <c r="AL11" s="191"/>
      <c r="AM11" s="191"/>
      <c r="AN11" s="191"/>
      <c r="AO11" s="191"/>
      <c r="AP11" s="191"/>
    </row>
    <row r="12" spans="1:42" ht="44.25" customHeight="1" x14ac:dyDescent="0.25">
      <c r="A12" s="19"/>
      <c r="B12" s="20"/>
      <c r="C12" s="21"/>
      <c r="D12" s="141"/>
      <c r="E12" s="142"/>
      <c r="F12" s="140"/>
      <c r="G12" s="450"/>
      <c r="H12" s="451"/>
      <c r="I12" s="452"/>
      <c r="J12" s="285"/>
      <c r="K12" s="285"/>
      <c r="L12" s="285"/>
      <c r="M12" s="285"/>
      <c r="N12" s="285"/>
      <c r="O12" s="285"/>
      <c r="P12" s="285"/>
      <c r="Q12" s="285"/>
      <c r="R12" s="285"/>
      <c r="S12" s="285"/>
      <c r="T12" s="285"/>
      <c r="U12" s="286"/>
      <c r="V12" s="297"/>
      <c r="W12" s="285"/>
      <c r="X12" s="285"/>
      <c r="Y12" s="285"/>
      <c r="Z12" s="285"/>
      <c r="AA12" s="285"/>
      <c r="AB12" s="285"/>
      <c r="AC12" s="285"/>
      <c r="AD12" s="285"/>
      <c r="AE12" s="124"/>
      <c r="AF12" s="139"/>
      <c r="AG12" s="198"/>
      <c r="AH12" s="197"/>
      <c r="AI12" s="197"/>
      <c r="AJ12" s="197"/>
      <c r="AK12" s="191"/>
      <c r="AL12" s="191"/>
      <c r="AM12" s="191"/>
      <c r="AN12" s="191"/>
      <c r="AO12" s="191"/>
      <c r="AP12" s="191"/>
    </row>
    <row r="13" spans="1:42" ht="44.4" x14ac:dyDescent="0.25">
      <c r="A13" s="19"/>
      <c r="B13" s="20"/>
      <c r="C13" s="21"/>
      <c r="D13" s="141"/>
      <c r="E13" s="142"/>
      <c r="F13" s="140"/>
      <c r="G13" s="450"/>
      <c r="H13" s="451"/>
      <c r="I13" s="452"/>
      <c r="J13" s="285"/>
      <c r="K13" s="285"/>
      <c r="L13" s="285"/>
      <c r="M13" s="285"/>
      <c r="N13" s="285"/>
      <c r="O13" s="285"/>
      <c r="P13" s="285"/>
      <c r="Q13" s="285"/>
      <c r="R13" s="285"/>
      <c r="S13" s="285"/>
      <c r="T13" s="285"/>
      <c r="U13" s="286"/>
      <c r="V13" s="297"/>
      <c r="W13" s="285"/>
      <c r="X13" s="285"/>
      <c r="Y13" s="285"/>
      <c r="Z13" s="285"/>
      <c r="AA13" s="285"/>
      <c r="AB13" s="285"/>
      <c r="AC13" s="285"/>
      <c r="AD13" s="285"/>
      <c r="AE13" s="124"/>
      <c r="AF13" s="139"/>
      <c r="AG13" s="198"/>
      <c r="AH13" s="197"/>
      <c r="AI13" s="197"/>
      <c r="AJ13" s="197"/>
      <c r="AK13" s="191"/>
      <c r="AL13" s="191"/>
      <c r="AM13" s="191"/>
      <c r="AN13" s="191"/>
      <c r="AO13" s="192"/>
      <c r="AP13" s="193"/>
    </row>
    <row r="14" spans="1:42" ht="44.4" x14ac:dyDescent="0.25">
      <c r="A14" s="19"/>
      <c r="B14" s="20"/>
      <c r="C14" s="21"/>
      <c r="D14" s="127"/>
      <c r="E14" s="124"/>
      <c r="F14" s="124"/>
      <c r="G14" s="297"/>
      <c r="H14" s="285"/>
      <c r="I14" s="285"/>
      <c r="J14" s="285"/>
      <c r="K14" s="285"/>
      <c r="L14" s="285"/>
      <c r="M14" s="285"/>
      <c r="N14" s="285"/>
      <c r="O14" s="285"/>
      <c r="P14" s="298"/>
      <c r="Q14" s="298"/>
      <c r="R14" s="298"/>
      <c r="S14" s="285"/>
      <c r="T14" s="285"/>
      <c r="U14" s="286"/>
      <c r="V14" s="297"/>
      <c r="W14" s="285"/>
      <c r="X14" s="285"/>
      <c r="Y14" s="285"/>
      <c r="Z14" s="285"/>
      <c r="AA14" s="285"/>
      <c r="AB14" s="285"/>
      <c r="AC14" s="285"/>
      <c r="AD14" s="285"/>
      <c r="AE14" s="124"/>
      <c r="AF14" s="139"/>
      <c r="AG14" s="198"/>
      <c r="AH14" s="197"/>
      <c r="AI14" s="197"/>
      <c r="AJ14" s="197"/>
      <c r="AK14" s="191"/>
      <c r="AL14" s="191"/>
      <c r="AM14" s="191"/>
      <c r="AN14" s="191"/>
      <c r="AO14" s="192"/>
      <c r="AP14" s="193"/>
    </row>
    <row r="15" spans="1:42" ht="44.25" customHeight="1" x14ac:dyDescent="0.25">
      <c r="A15" s="10"/>
      <c r="B15" s="20"/>
      <c r="C15" s="22"/>
      <c r="D15" s="127"/>
      <c r="E15" s="124"/>
      <c r="F15" s="124"/>
      <c r="G15" s="297"/>
      <c r="H15" s="285"/>
      <c r="I15" s="285"/>
      <c r="J15" s="448"/>
      <c r="K15" s="448"/>
      <c r="L15" s="448"/>
      <c r="M15" s="448"/>
      <c r="N15" s="448"/>
      <c r="O15" s="448"/>
      <c r="P15" s="448"/>
      <c r="Q15" s="448"/>
      <c r="R15" s="448"/>
      <c r="S15" s="448"/>
      <c r="T15" s="448"/>
      <c r="U15" s="449"/>
      <c r="V15" s="297"/>
      <c r="W15" s="285"/>
      <c r="X15" s="285"/>
      <c r="Y15" s="285"/>
      <c r="Z15" s="285"/>
      <c r="AA15" s="285"/>
      <c r="AB15" s="285"/>
      <c r="AC15" s="285"/>
      <c r="AD15" s="285"/>
      <c r="AE15" s="124"/>
      <c r="AF15" s="139"/>
      <c r="AG15" s="198"/>
      <c r="AH15" s="197"/>
      <c r="AI15" s="197"/>
      <c r="AJ15" s="197"/>
      <c r="AK15" s="191"/>
      <c r="AL15" s="191"/>
      <c r="AM15" s="191"/>
      <c r="AN15" s="191"/>
      <c r="AO15" s="191"/>
      <c r="AP15" s="191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297"/>
      <c r="W16" s="285"/>
      <c r="X16" s="285"/>
      <c r="Y16" s="285"/>
      <c r="Z16" s="285"/>
      <c r="AA16" s="285"/>
      <c r="AB16" s="285"/>
      <c r="AC16" s="285"/>
      <c r="AD16" s="285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130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GUNMETAL</v>
      </c>
      <c r="C35" s="87">
        <v>1</v>
      </c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>
        <f t="shared" si="0"/>
        <v>0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>
        <f t="shared" si="0"/>
        <v>0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1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89"/>
      <c r="C57" s="188" t="str">
        <f>AG4</f>
        <v>METALLIC PEBBLE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6:A7"/>
    <mergeCell ref="D6:F6"/>
    <mergeCell ref="G6:I6"/>
    <mergeCell ref="J6:L6"/>
    <mergeCell ref="M6:O6"/>
    <mergeCell ref="P6:R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  <mergeCell ref="AI6:AJ6"/>
    <mergeCell ref="AK6:AL6"/>
    <mergeCell ref="AM6:AN6"/>
    <mergeCell ref="AO6:AP6"/>
    <mergeCell ref="G7:I7"/>
    <mergeCell ref="J7:L7"/>
    <mergeCell ref="M7:O7"/>
    <mergeCell ref="P7:R7"/>
    <mergeCell ref="S7:U7"/>
    <mergeCell ref="S6:U6"/>
    <mergeCell ref="V6:X6"/>
    <mergeCell ref="Y6:AA6"/>
    <mergeCell ref="AB6:AD6"/>
    <mergeCell ref="AE6:AF6"/>
    <mergeCell ref="AG6:AH6"/>
    <mergeCell ref="J9:L9"/>
    <mergeCell ref="M9:O9"/>
    <mergeCell ref="P9:R9"/>
    <mergeCell ref="S9:U9"/>
    <mergeCell ref="V9:X9"/>
    <mergeCell ref="Y9:AA9"/>
    <mergeCell ref="AK7:AL7"/>
    <mergeCell ref="AM7:AN7"/>
    <mergeCell ref="AO7:AP7"/>
    <mergeCell ref="V7:X7"/>
    <mergeCell ref="Y7:AA7"/>
    <mergeCell ref="AB7:AD7"/>
    <mergeCell ref="AE7:AF7"/>
    <mergeCell ref="AG7:AH7"/>
    <mergeCell ref="AI7:AJ7"/>
    <mergeCell ref="AE10:AF10"/>
    <mergeCell ref="AG10:AH10"/>
    <mergeCell ref="AI10:AJ10"/>
    <mergeCell ref="AK10:AL10"/>
    <mergeCell ref="AM10:AN10"/>
    <mergeCell ref="AO10:AP10"/>
    <mergeCell ref="AO9:AP9"/>
    <mergeCell ref="D10:F10"/>
    <mergeCell ref="G10:I10"/>
    <mergeCell ref="J10:L10"/>
    <mergeCell ref="M10:O10"/>
    <mergeCell ref="P10:R10"/>
    <mergeCell ref="S10:U10"/>
    <mergeCell ref="V10:X10"/>
    <mergeCell ref="Y10:AA10"/>
    <mergeCell ref="AB10:AD10"/>
    <mergeCell ref="AB9:AD9"/>
    <mergeCell ref="AE9:AF9"/>
    <mergeCell ref="AG9:AH9"/>
    <mergeCell ref="AI9:AJ9"/>
    <mergeCell ref="AK9:AL9"/>
    <mergeCell ref="AM9:AN9"/>
    <mergeCell ref="D9:F9"/>
    <mergeCell ref="G9:I9"/>
    <mergeCell ref="AK11:AL11"/>
    <mergeCell ref="AM11:AN11"/>
    <mergeCell ref="AO11:AP11"/>
    <mergeCell ref="D12:F12"/>
    <mergeCell ref="G12:I12"/>
    <mergeCell ref="J12:L12"/>
    <mergeCell ref="M12:O12"/>
    <mergeCell ref="P12:R12"/>
    <mergeCell ref="S12:U12"/>
    <mergeCell ref="V12:X12"/>
    <mergeCell ref="V11:X11"/>
    <mergeCell ref="Y11:AA11"/>
    <mergeCell ref="AB11:AD11"/>
    <mergeCell ref="AE11:AF11"/>
    <mergeCell ref="AG11:AH11"/>
    <mergeCell ref="AI11:AJ11"/>
    <mergeCell ref="D11:F11"/>
    <mergeCell ref="G11:I11"/>
    <mergeCell ref="J11:L11"/>
    <mergeCell ref="M11:O11"/>
    <mergeCell ref="P11:R11"/>
    <mergeCell ref="S11:U11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K15:AL15"/>
    <mergeCell ref="AM15:AN15"/>
    <mergeCell ref="AO15:AP15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AB15:AD15"/>
    <mergeCell ref="AE15:AF15"/>
    <mergeCell ref="AG15:AH15"/>
    <mergeCell ref="AI15:AJ15"/>
    <mergeCell ref="D15:F15"/>
    <mergeCell ref="G15:I15"/>
    <mergeCell ref="J15:L15"/>
    <mergeCell ref="M15:O15"/>
    <mergeCell ref="P15:R15"/>
    <mergeCell ref="S15:U15"/>
    <mergeCell ref="AM16:AN16"/>
    <mergeCell ref="AO16:AP16"/>
    <mergeCell ref="D17:F17"/>
    <mergeCell ref="G17:I17"/>
    <mergeCell ref="J17:L17"/>
    <mergeCell ref="M17:O17"/>
    <mergeCell ref="P17:R17"/>
    <mergeCell ref="S17:U17"/>
    <mergeCell ref="V17:X17"/>
    <mergeCell ref="Y17:AA17"/>
    <mergeCell ref="Y16:AA16"/>
    <mergeCell ref="AB16:AD16"/>
    <mergeCell ref="AE16:AF16"/>
    <mergeCell ref="AG16:AH16"/>
    <mergeCell ref="AI16:AJ16"/>
    <mergeCell ref="AK16:AL16"/>
    <mergeCell ref="AE18:AF18"/>
    <mergeCell ref="AG18:AH18"/>
    <mergeCell ref="AI18:AJ18"/>
    <mergeCell ref="AK18:AL18"/>
    <mergeCell ref="AM18:AN18"/>
    <mergeCell ref="AO18:AP18"/>
    <mergeCell ref="AO17:AP17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B17:AD17"/>
    <mergeCell ref="AE17:AF17"/>
    <mergeCell ref="AG17:AH17"/>
    <mergeCell ref="AI17:AJ17"/>
    <mergeCell ref="AK17:AL17"/>
    <mergeCell ref="AM17:AN17"/>
    <mergeCell ref="AK19:AL19"/>
    <mergeCell ref="AM19:AN19"/>
    <mergeCell ref="AO19:AP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9:F19"/>
    <mergeCell ref="G19:I19"/>
    <mergeCell ref="J19:L19"/>
    <mergeCell ref="M19:O19"/>
    <mergeCell ref="P19:R19"/>
    <mergeCell ref="S19:U19"/>
    <mergeCell ref="AM20:AN20"/>
    <mergeCell ref="AO20:AP20"/>
    <mergeCell ref="D21:F21"/>
    <mergeCell ref="G21:I21"/>
    <mergeCell ref="J21:L21"/>
    <mergeCell ref="M21:O21"/>
    <mergeCell ref="P21:R21"/>
    <mergeCell ref="S21:U21"/>
    <mergeCell ref="V21:X21"/>
    <mergeCell ref="Y21:AA21"/>
    <mergeCell ref="Y20:AA20"/>
    <mergeCell ref="AB20:AD20"/>
    <mergeCell ref="AE20:AF20"/>
    <mergeCell ref="AG20:AH20"/>
    <mergeCell ref="AI20:AJ20"/>
    <mergeCell ref="AK20:AL20"/>
    <mergeCell ref="AE22:AF22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AG21:AH21"/>
    <mergeCell ref="AI21:AJ21"/>
    <mergeCell ref="AK21:AL21"/>
    <mergeCell ref="AM21:AN21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AM25:AP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M26:AP26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S32:V32"/>
    <mergeCell ref="W32:Z32"/>
    <mergeCell ref="AA32:AD32"/>
    <mergeCell ref="AE32:AH32"/>
    <mergeCell ref="AI32:AL32"/>
    <mergeCell ref="AM30:AP30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32:AP32"/>
    <mergeCell ref="B33:AP33"/>
    <mergeCell ref="C57:F57"/>
    <mergeCell ref="D7:F7"/>
    <mergeCell ref="Y8:AA8"/>
    <mergeCell ref="D8:F8"/>
    <mergeCell ref="G8:I8"/>
    <mergeCell ref="J8:L8"/>
    <mergeCell ref="M8:O8"/>
    <mergeCell ref="P8:R8"/>
    <mergeCell ref="S8:U8"/>
    <mergeCell ref="V8:X8"/>
    <mergeCell ref="AM8:AN8"/>
    <mergeCell ref="AO8:AP8"/>
    <mergeCell ref="AB8:AD8"/>
    <mergeCell ref="AI8:AJ8"/>
    <mergeCell ref="AK8:AL8"/>
    <mergeCell ref="AE8:AF8"/>
    <mergeCell ref="AG8:AH8"/>
    <mergeCell ref="AM31:AP31"/>
    <mergeCell ref="C32:F32"/>
    <mergeCell ref="G32:J32"/>
    <mergeCell ref="K32:N32"/>
    <mergeCell ref="O32:R32"/>
  </mergeCells>
  <phoneticPr fontId="35" type="noConversion"/>
  <pageMargins left="0.7" right="0.7" top="0.75" bottom="0.75" header="0.3" footer="0.3"/>
  <pageSetup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topLeftCell="A7" zoomScale="25" zoomScaleNormal="25" workbookViewId="0">
      <selection activeCell="AO3" sqref="AO3:AP4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3" width="20.6640625" customWidth="1"/>
    <col min="34" max="34" width="32.109375" customWidth="1"/>
    <col min="35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s="61" customFormat="1" ht="110.25" customHeight="1" x14ac:dyDescent="0.25">
      <c r="A3" s="60"/>
      <c r="B3" s="108" t="s">
        <v>0</v>
      </c>
      <c r="C3" s="109"/>
      <c r="D3" s="110" t="s">
        <v>41</v>
      </c>
      <c r="E3" s="110"/>
      <c r="F3" s="110"/>
      <c r="G3" s="110"/>
      <c r="H3" s="110"/>
      <c r="I3" s="110"/>
      <c r="J3" s="110"/>
      <c r="K3" s="111" t="s">
        <v>1</v>
      </c>
      <c r="L3" s="111"/>
      <c r="M3" s="111"/>
      <c r="N3" s="111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2" t="s">
        <v>2</v>
      </c>
      <c r="AC3" s="112"/>
      <c r="AD3" s="112"/>
      <c r="AE3" s="112"/>
      <c r="AF3" s="112"/>
      <c r="AG3" s="110" t="s">
        <v>42</v>
      </c>
      <c r="AH3" s="110"/>
      <c r="AI3" s="110"/>
      <c r="AJ3" s="110"/>
      <c r="AK3" s="110"/>
      <c r="AL3" s="110"/>
      <c r="AM3" s="110"/>
      <c r="AN3" s="96" t="s">
        <v>3</v>
      </c>
      <c r="AO3" s="98" t="s">
        <v>143</v>
      </c>
      <c r="AP3" s="99"/>
    </row>
    <row r="4" spans="1:42" s="61" customFormat="1" ht="100.5" customHeight="1" thickBot="1" x14ac:dyDescent="0.3">
      <c r="A4" s="60"/>
      <c r="B4" s="102" t="s">
        <v>4</v>
      </c>
      <c r="C4" s="103"/>
      <c r="D4" s="104"/>
      <c r="E4" s="104"/>
      <c r="F4" s="104"/>
      <c r="G4" s="104"/>
      <c r="H4" s="104"/>
      <c r="I4" s="104"/>
      <c r="J4" s="104"/>
      <c r="K4" s="105" t="s">
        <v>5</v>
      </c>
      <c r="L4" s="105"/>
      <c r="M4" s="105"/>
      <c r="N4" s="105"/>
      <c r="O4" s="106" t="s">
        <v>164</v>
      </c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7" t="s">
        <v>6</v>
      </c>
      <c r="AC4" s="107"/>
      <c r="AD4" s="107"/>
      <c r="AE4" s="107"/>
      <c r="AF4" s="107"/>
      <c r="AG4" s="106" t="s">
        <v>165</v>
      </c>
      <c r="AH4" s="106"/>
      <c r="AI4" s="106"/>
      <c r="AJ4" s="106"/>
      <c r="AK4" s="106"/>
      <c r="AL4" s="106"/>
      <c r="AM4" s="106"/>
      <c r="AN4" s="97"/>
      <c r="AO4" s="100"/>
      <c r="AP4" s="101"/>
    </row>
    <row r="5" spans="1:42" s="61" customFormat="1" ht="38.4" thickBot="1" x14ac:dyDescent="0.3">
      <c r="A5" s="60"/>
      <c r="B5" s="9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3"/>
      <c r="X5" s="63"/>
      <c r="Y5" s="63"/>
      <c r="Z5" s="63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4"/>
      <c r="AN5" s="64"/>
      <c r="AO5" s="63"/>
      <c r="AP5" s="65"/>
    </row>
    <row r="6" spans="1:42" s="61" customFormat="1" ht="60.6" thickBot="1" x14ac:dyDescent="0.3">
      <c r="A6" s="123"/>
      <c r="B6" s="58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65" customHeight="1" x14ac:dyDescent="0.25">
      <c r="A7" s="123"/>
      <c r="B7" s="17"/>
      <c r="C7" s="18"/>
      <c r="D7" s="138" t="s">
        <v>235</v>
      </c>
      <c r="E7" s="113"/>
      <c r="F7" s="114"/>
      <c r="G7" s="189" t="s">
        <v>231</v>
      </c>
      <c r="H7" s="189"/>
      <c r="I7" s="190"/>
      <c r="J7" s="113"/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4" x14ac:dyDescent="0.25">
      <c r="A8" s="19"/>
      <c r="B8" s="20" t="s">
        <v>102</v>
      </c>
      <c r="C8" s="57"/>
      <c r="D8" s="127" t="s">
        <v>56</v>
      </c>
      <c r="E8" s="124"/>
      <c r="F8" s="124"/>
      <c r="G8" s="124" t="s">
        <v>55</v>
      </c>
      <c r="H8" s="124"/>
      <c r="I8" s="124"/>
      <c r="J8" s="124"/>
      <c r="K8" s="124"/>
      <c r="L8" s="124"/>
      <c r="M8" s="128"/>
      <c r="N8" s="128"/>
      <c r="O8" s="128"/>
      <c r="P8" s="128"/>
      <c r="Q8" s="128"/>
      <c r="R8" s="128"/>
      <c r="S8" s="129">
        <v>300</v>
      </c>
      <c r="T8" s="129"/>
      <c r="U8" s="130"/>
      <c r="V8" s="127" t="s">
        <v>66</v>
      </c>
      <c r="W8" s="124"/>
      <c r="X8" s="124"/>
      <c r="Y8" s="124"/>
      <c r="Z8" s="124"/>
      <c r="AA8" s="124"/>
      <c r="AB8" s="127" t="s">
        <v>66</v>
      </c>
      <c r="AC8" s="124"/>
      <c r="AD8" s="124"/>
      <c r="AE8" s="124"/>
      <c r="AF8" s="139"/>
      <c r="AG8" s="198" t="s">
        <v>71</v>
      </c>
      <c r="AH8" s="197"/>
      <c r="AI8" s="197" t="s">
        <v>50</v>
      </c>
      <c r="AJ8" s="197"/>
      <c r="AK8" s="191" t="s">
        <v>51</v>
      </c>
      <c r="AL8" s="191"/>
      <c r="AM8" s="191" t="s">
        <v>52</v>
      </c>
      <c r="AN8" s="191"/>
      <c r="AO8" s="192" t="s">
        <v>310</v>
      </c>
      <c r="AP8" s="193"/>
    </row>
    <row r="9" spans="1:42" ht="44.4" x14ac:dyDescent="0.25">
      <c r="A9" s="19"/>
      <c r="B9" s="20" t="s">
        <v>90</v>
      </c>
      <c r="C9" s="57"/>
      <c r="D9" s="127" t="s">
        <v>49</v>
      </c>
      <c r="E9" s="124"/>
      <c r="F9" s="124"/>
      <c r="G9" s="124" t="s">
        <v>49</v>
      </c>
      <c r="H9" s="124"/>
      <c r="I9" s="124"/>
      <c r="J9" s="124"/>
      <c r="K9" s="124"/>
      <c r="L9" s="124"/>
      <c r="M9" s="128"/>
      <c r="N9" s="128"/>
      <c r="O9" s="128"/>
      <c r="P9" s="128"/>
      <c r="Q9" s="128"/>
      <c r="R9" s="128"/>
      <c r="S9" s="129">
        <v>580</v>
      </c>
      <c r="T9" s="129"/>
      <c r="U9" s="130"/>
      <c r="V9" s="127" t="s">
        <v>49</v>
      </c>
      <c r="W9" s="124"/>
      <c r="X9" s="124"/>
      <c r="Y9" s="124"/>
      <c r="Z9" s="124"/>
      <c r="AA9" s="124"/>
      <c r="AB9" s="127" t="s">
        <v>49</v>
      </c>
      <c r="AC9" s="124"/>
      <c r="AD9" s="124"/>
      <c r="AE9" s="124"/>
      <c r="AF9" s="139"/>
      <c r="AG9" s="198" t="s">
        <v>49</v>
      </c>
      <c r="AH9" s="197"/>
      <c r="AI9" s="197" t="s">
        <v>50</v>
      </c>
      <c r="AJ9" s="197"/>
      <c r="AK9" s="191" t="s">
        <v>86</v>
      </c>
      <c r="AL9" s="191"/>
      <c r="AM9" s="191" t="s">
        <v>87</v>
      </c>
      <c r="AN9" s="191"/>
      <c r="AO9" s="192" t="s">
        <v>87</v>
      </c>
      <c r="AP9" s="193"/>
    </row>
    <row r="10" spans="1:42" ht="44.4" x14ac:dyDescent="0.25">
      <c r="A10" s="19"/>
      <c r="B10" s="20"/>
      <c r="C10" s="21"/>
      <c r="D10" s="127"/>
      <c r="E10" s="124"/>
      <c r="F10" s="124"/>
      <c r="G10" s="124"/>
      <c r="H10" s="124"/>
      <c r="I10" s="124"/>
      <c r="J10" s="124"/>
      <c r="K10" s="124"/>
      <c r="L10" s="124"/>
      <c r="M10" s="124"/>
      <c r="N10" s="124"/>
      <c r="O10" s="124"/>
      <c r="P10" s="128"/>
      <c r="Q10" s="128"/>
      <c r="R10" s="128"/>
      <c r="S10" s="124"/>
      <c r="T10" s="124"/>
      <c r="U10" s="139"/>
      <c r="V10" s="127"/>
      <c r="W10" s="124"/>
      <c r="X10" s="124"/>
      <c r="Y10" s="124"/>
      <c r="Z10" s="124"/>
      <c r="AA10" s="124"/>
      <c r="AB10" s="124"/>
      <c r="AC10" s="124"/>
      <c r="AD10" s="124"/>
      <c r="AE10" s="124"/>
      <c r="AF10" s="139"/>
      <c r="AG10" s="140"/>
      <c r="AH10" s="124"/>
      <c r="AI10" s="124"/>
      <c r="AJ10" s="124"/>
      <c r="AK10" s="135"/>
      <c r="AL10" s="135"/>
      <c r="AM10" s="135"/>
      <c r="AN10" s="135"/>
      <c r="AO10" s="136"/>
      <c r="AP10" s="137"/>
    </row>
    <row r="11" spans="1:42" ht="44.4" x14ac:dyDescent="0.25">
      <c r="A11" s="19"/>
      <c r="B11" s="20"/>
      <c r="C11" s="21"/>
      <c r="D11" s="127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29"/>
      <c r="T11" s="129"/>
      <c r="U11" s="130"/>
      <c r="V11" s="127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40"/>
      <c r="AH11" s="124"/>
      <c r="AI11" s="124"/>
      <c r="AJ11" s="124"/>
      <c r="AK11" s="135"/>
      <c r="AL11" s="135"/>
      <c r="AM11" s="135"/>
      <c r="AN11" s="135"/>
      <c r="AO11" s="136"/>
      <c r="AP11" s="137"/>
    </row>
    <row r="12" spans="1:42" ht="44.4" x14ac:dyDescent="0.25">
      <c r="A12" s="19"/>
      <c r="B12" s="20"/>
      <c r="C12" s="21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130</v>
      </c>
      <c r="D25" s="168"/>
      <c r="E25" s="168"/>
      <c r="F25" s="169"/>
      <c r="G25" s="167" t="s">
        <v>113</v>
      </c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IVORY/SHITAKE</v>
      </c>
      <c r="C35" s="39"/>
      <c r="D35" s="40"/>
      <c r="E35" s="41"/>
      <c r="F35" s="42"/>
      <c r="G35" s="39">
        <v>1</v>
      </c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BLACK/GUNMETAL</v>
      </c>
      <c r="C36" s="39">
        <v>1</v>
      </c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>
        <f t="shared" si="0"/>
        <v>0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1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1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SHERPA/NAPPA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7"/>
  <sheetViews>
    <sheetView zoomScale="20" zoomScaleNormal="20" workbookViewId="0">
      <selection activeCell="G25" sqref="G25:J25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3" width="20.6640625" customWidth="1"/>
    <col min="34" max="34" width="29.6640625" customWidth="1"/>
    <col min="35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ht="110.25" customHeight="1" x14ac:dyDescent="0.25">
      <c r="A3" s="8"/>
      <c r="B3" s="108" t="s">
        <v>0</v>
      </c>
      <c r="C3" s="109"/>
      <c r="D3" s="239" t="s">
        <v>41</v>
      </c>
      <c r="E3" s="239"/>
      <c r="F3" s="239"/>
      <c r="G3" s="239"/>
      <c r="H3" s="239"/>
      <c r="I3" s="239"/>
      <c r="J3" s="239"/>
      <c r="K3" s="240" t="s">
        <v>1</v>
      </c>
      <c r="L3" s="240"/>
      <c r="M3" s="240"/>
      <c r="N3" s="240"/>
      <c r="O3" s="239"/>
      <c r="P3" s="239"/>
      <c r="Q3" s="239"/>
      <c r="R3" s="239"/>
      <c r="S3" s="239"/>
      <c r="T3" s="239"/>
      <c r="U3" s="239"/>
      <c r="V3" s="239"/>
      <c r="W3" s="239"/>
      <c r="X3" s="239"/>
      <c r="Y3" s="239"/>
      <c r="Z3" s="239"/>
      <c r="AA3" s="239"/>
      <c r="AB3" s="241" t="s">
        <v>2</v>
      </c>
      <c r="AC3" s="241"/>
      <c r="AD3" s="241"/>
      <c r="AE3" s="241"/>
      <c r="AF3" s="241"/>
      <c r="AG3" s="239" t="s">
        <v>42</v>
      </c>
      <c r="AH3" s="239"/>
      <c r="AI3" s="239"/>
      <c r="AJ3" s="239"/>
      <c r="AK3" s="239"/>
      <c r="AL3" s="239"/>
      <c r="AM3" s="239"/>
      <c r="AN3" s="227" t="s">
        <v>3</v>
      </c>
      <c r="AO3" s="229" t="s">
        <v>54</v>
      </c>
      <c r="AP3" s="230"/>
    </row>
    <row r="4" spans="1:42" ht="100.5" customHeight="1" thickBot="1" x14ac:dyDescent="0.3">
      <c r="A4" s="8"/>
      <c r="B4" s="233" t="s">
        <v>4</v>
      </c>
      <c r="C4" s="234"/>
      <c r="D4" s="235"/>
      <c r="E4" s="235"/>
      <c r="F4" s="235"/>
      <c r="G4" s="235"/>
      <c r="H4" s="235"/>
      <c r="I4" s="235"/>
      <c r="J4" s="235"/>
      <c r="K4" s="236" t="s">
        <v>5</v>
      </c>
      <c r="L4" s="236"/>
      <c r="M4" s="236"/>
      <c r="N4" s="236"/>
      <c r="O4" s="237" t="s">
        <v>88</v>
      </c>
      <c r="P4" s="237"/>
      <c r="Q4" s="237"/>
      <c r="R4" s="237"/>
      <c r="S4" s="237"/>
      <c r="T4" s="237"/>
      <c r="U4" s="237"/>
      <c r="V4" s="237"/>
      <c r="W4" s="237"/>
      <c r="X4" s="237"/>
      <c r="Y4" s="237"/>
      <c r="Z4" s="237"/>
      <c r="AA4" s="237"/>
      <c r="AB4" s="238" t="s">
        <v>6</v>
      </c>
      <c r="AC4" s="238"/>
      <c r="AD4" s="238"/>
      <c r="AE4" s="238"/>
      <c r="AF4" s="238"/>
      <c r="AG4" s="237" t="s">
        <v>44</v>
      </c>
      <c r="AH4" s="237"/>
      <c r="AI4" s="237"/>
      <c r="AJ4" s="237"/>
      <c r="AK4" s="237"/>
      <c r="AL4" s="237"/>
      <c r="AM4" s="237"/>
      <c r="AN4" s="228"/>
      <c r="AO4" s="231"/>
      <c r="AP4" s="232"/>
    </row>
    <row r="5" spans="1:42" ht="38.4" thickBot="1" x14ac:dyDescent="0.3">
      <c r="A5" s="8"/>
      <c r="B5" s="9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1"/>
      <c r="X5" s="11"/>
      <c r="Y5" s="11"/>
      <c r="Z5" s="11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2"/>
      <c r="AN5" s="12"/>
      <c r="AO5" s="11"/>
      <c r="AP5" s="13"/>
    </row>
    <row r="6" spans="1:42" ht="60.6" thickBot="1" x14ac:dyDescent="0.3">
      <c r="A6" s="123"/>
      <c r="B6" s="14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47.75" customHeight="1" x14ac:dyDescent="0.25">
      <c r="A7" s="123"/>
      <c r="B7" s="17"/>
      <c r="C7" s="18"/>
      <c r="D7" s="138"/>
      <c r="E7" s="113"/>
      <c r="F7" s="114"/>
      <c r="G7" s="113" t="s">
        <v>92</v>
      </c>
      <c r="H7" s="113"/>
      <c r="I7" s="114"/>
      <c r="J7" s="113"/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4" x14ac:dyDescent="0.25">
      <c r="A8" s="19"/>
      <c r="B8" s="20" t="s">
        <v>90</v>
      </c>
      <c r="C8" s="21" t="s">
        <v>91</v>
      </c>
      <c r="D8" s="127" t="s">
        <v>49</v>
      </c>
      <c r="E8" s="124"/>
      <c r="F8" s="124"/>
      <c r="G8" s="124" t="s">
        <v>49</v>
      </c>
      <c r="H8" s="124"/>
      <c r="I8" s="124"/>
      <c r="J8" s="124"/>
      <c r="K8" s="124"/>
      <c r="L8" s="124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40" t="s">
        <v>49</v>
      </c>
      <c r="AH8" s="124"/>
      <c r="AI8" s="124" t="s">
        <v>50</v>
      </c>
      <c r="AJ8" s="124"/>
      <c r="AK8" s="135" t="s">
        <v>86</v>
      </c>
      <c r="AL8" s="135"/>
      <c r="AM8" s="135" t="s">
        <v>87</v>
      </c>
      <c r="AN8" s="135"/>
      <c r="AO8" s="136" t="s">
        <v>87</v>
      </c>
      <c r="AP8" s="137"/>
    </row>
    <row r="9" spans="1:42" ht="44.4" x14ac:dyDescent="0.25">
      <c r="A9" s="19"/>
      <c r="B9" s="20" t="s">
        <v>55</v>
      </c>
      <c r="C9" s="21" t="s">
        <v>60</v>
      </c>
      <c r="D9" s="141" t="s">
        <v>55</v>
      </c>
      <c r="E9" s="142"/>
      <c r="F9" s="140"/>
      <c r="G9" s="124" t="s">
        <v>76</v>
      </c>
      <c r="H9" s="124"/>
      <c r="I9" s="124"/>
      <c r="J9" s="124"/>
      <c r="K9" s="124"/>
      <c r="L9" s="124"/>
      <c r="M9" s="128"/>
      <c r="N9" s="128"/>
      <c r="O9" s="128"/>
      <c r="P9" s="128"/>
      <c r="Q9" s="128"/>
      <c r="R9" s="128"/>
      <c r="S9" s="129">
        <v>300</v>
      </c>
      <c r="T9" s="129"/>
      <c r="U9" s="130"/>
      <c r="V9" s="127" t="s">
        <v>93</v>
      </c>
      <c r="W9" s="124"/>
      <c r="X9" s="124"/>
      <c r="Y9" s="124"/>
      <c r="Z9" s="124"/>
      <c r="AA9" s="124"/>
      <c r="AB9" s="124" t="s">
        <v>93</v>
      </c>
      <c r="AC9" s="124"/>
      <c r="AD9" s="124"/>
      <c r="AE9" s="124"/>
      <c r="AF9" s="139"/>
      <c r="AG9" s="140" t="s">
        <v>67</v>
      </c>
      <c r="AH9" s="124"/>
      <c r="AI9" s="124" t="s">
        <v>50</v>
      </c>
      <c r="AJ9" s="124"/>
      <c r="AK9" s="135" t="s">
        <v>86</v>
      </c>
      <c r="AL9" s="135"/>
      <c r="AM9" s="135" t="s">
        <v>87</v>
      </c>
      <c r="AN9" s="135"/>
      <c r="AO9" s="136" t="s">
        <v>87</v>
      </c>
      <c r="AP9" s="137"/>
    </row>
    <row r="10" spans="1:42" ht="44.25" customHeight="1" x14ac:dyDescent="0.25">
      <c r="A10" s="19"/>
      <c r="B10" s="20" t="s">
        <v>74</v>
      </c>
      <c r="C10" s="21">
        <v>864</v>
      </c>
      <c r="D10" s="127" t="s">
        <v>74</v>
      </c>
      <c r="E10" s="124"/>
      <c r="F10" s="124"/>
      <c r="G10" s="127" t="s">
        <v>74</v>
      </c>
      <c r="H10" s="124"/>
      <c r="I10" s="124"/>
      <c r="J10" s="124"/>
      <c r="K10" s="124"/>
      <c r="L10" s="124"/>
      <c r="M10" s="124"/>
      <c r="N10" s="124"/>
      <c r="O10" s="124"/>
      <c r="P10" s="128"/>
      <c r="Q10" s="128"/>
      <c r="R10" s="128"/>
      <c r="S10" s="124">
        <v>864</v>
      </c>
      <c r="T10" s="124"/>
      <c r="U10" s="139"/>
      <c r="V10" s="127" t="s">
        <v>93</v>
      </c>
      <c r="W10" s="124"/>
      <c r="X10" s="124"/>
      <c r="Y10" s="124"/>
      <c r="Z10" s="124"/>
      <c r="AA10" s="124"/>
      <c r="AB10" s="124" t="s">
        <v>93</v>
      </c>
      <c r="AC10" s="124"/>
      <c r="AD10" s="124"/>
      <c r="AE10" s="124"/>
      <c r="AF10" s="139"/>
      <c r="AG10" s="140" t="s">
        <v>67</v>
      </c>
      <c r="AH10" s="124"/>
      <c r="AI10" s="124" t="s">
        <v>50</v>
      </c>
      <c r="AJ10" s="124"/>
      <c r="AK10" s="135" t="s">
        <v>86</v>
      </c>
      <c r="AL10" s="135"/>
      <c r="AM10" s="135" t="s">
        <v>87</v>
      </c>
      <c r="AN10" s="135"/>
      <c r="AO10" s="136" t="s">
        <v>87</v>
      </c>
      <c r="AP10" s="137"/>
    </row>
    <row r="11" spans="1:42" ht="44.25" customHeight="1" x14ac:dyDescent="0.25">
      <c r="A11" s="19"/>
      <c r="B11" s="20" t="s">
        <v>58</v>
      </c>
      <c r="C11" s="21" t="s">
        <v>63</v>
      </c>
      <c r="D11" s="141" t="s">
        <v>58</v>
      </c>
      <c r="E11" s="142"/>
      <c r="F11" s="140"/>
      <c r="G11" s="124" t="s">
        <v>58</v>
      </c>
      <c r="H11" s="124"/>
      <c r="I11" s="124"/>
      <c r="J11" s="124"/>
      <c r="K11" s="124"/>
      <c r="L11" s="124"/>
      <c r="M11" s="124"/>
      <c r="N11" s="124"/>
      <c r="O11" s="124"/>
      <c r="P11" s="124"/>
      <c r="Q11" s="124"/>
      <c r="R11" s="124"/>
      <c r="S11" s="124">
        <v>311</v>
      </c>
      <c r="T11" s="124"/>
      <c r="U11" s="139"/>
      <c r="V11" s="127" t="s">
        <v>93</v>
      </c>
      <c r="W11" s="124"/>
      <c r="X11" s="124"/>
      <c r="Y11" s="124"/>
      <c r="Z11" s="124"/>
      <c r="AA11" s="124"/>
      <c r="AB11" s="124" t="s">
        <v>93</v>
      </c>
      <c r="AC11" s="124"/>
      <c r="AD11" s="124"/>
      <c r="AE11" s="124"/>
      <c r="AF11" s="139"/>
      <c r="AG11" s="140" t="s">
        <v>67</v>
      </c>
      <c r="AH11" s="124"/>
      <c r="AI11" s="124" t="s">
        <v>50</v>
      </c>
      <c r="AJ11" s="124"/>
      <c r="AK11" s="135" t="s">
        <v>86</v>
      </c>
      <c r="AL11" s="135"/>
      <c r="AM11" s="135" t="s">
        <v>87</v>
      </c>
      <c r="AN11" s="135"/>
      <c r="AO11" s="136" t="s">
        <v>87</v>
      </c>
      <c r="AP11" s="137"/>
    </row>
    <row r="12" spans="1:42" ht="44.25" customHeight="1" x14ac:dyDescent="0.25">
      <c r="A12" s="19"/>
      <c r="B12" s="20" t="s">
        <v>59</v>
      </c>
      <c r="C12" s="21" t="s">
        <v>64</v>
      </c>
      <c r="D12" s="141" t="s">
        <v>59</v>
      </c>
      <c r="E12" s="142"/>
      <c r="F12" s="140"/>
      <c r="G12" s="124" t="s">
        <v>76</v>
      </c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>
        <v>236</v>
      </c>
      <c r="T12" s="124"/>
      <c r="U12" s="139"/>
      <c r="V12" s="127" t="s">
        <v>93</v>
      </c>
      <c r="W12" s="124"/>
      <c r="X12" s="124"/>
      <c r="Y12" s="124"/>
      <c r="Z12" s="124"/>
      <c r="AA12" s="124"/>
      <c r="AB12" s="124" t="s">
        <v>93</v>
      </c>
      <c r="AC12" s="124"/>
      <c r="AD12" s="124"/>
      <c r="AE12" s="124"/>
      <c r="AF12" s="139"/>
      <c r="AG12" s="140" t="s">
        <v>67</v>
      </c>
      <c r="AH12" s="124"/>
      <c r="AI12" s="124" t="s">
        <v>50</v>
      </c>
      <c r="AJ12" s="124"/>
      <c r="AK12" s="135" t="s">
        <v>86</v>
      </c>
      <c r="AL12" s="135"/>
      <c r="AM12" s="135" t="s">
        <v>87</v>
      </c>
      <c r="AN12" s="135"/>
      <c r="AO12" s="136" t="s">
        <v>87</v>
      </c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89</v>
      </c>
      <c r="D25" s="168"/>
      <c r="E25" s="168"/>
      <c r="F25" s="169"/>
      <c r="G25" s="167" t="s">
        <v>45</v>
      </c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 t="s">
        <v>46</v>
      </c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 t="s">
        <v>46</v>
      </c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BLACK/GUNMETAL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SHITAKE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GARNET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 t="str">
        <f t="shared" si="0"/>
        <v>STEEL BLUE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 t="str">
        <f t="shared" si="0"/>
        <v>BRICK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0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ROCKY ROAD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7"/>
  <sheetViews>
    <sheetView zoomScale="20" zoomScaleNormal="20" workbookViewId="0">
      <selection activeCell="G25" sqref="G25:J25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ht="110.25" customHeight="1" x14ac:dyDescent="0.25">
      <c r="A3" s="8"/>
      <c r="B3" s="108" t="s">
        <v>0</v>
      </c>
      <c r="C3" s="109"/>
      <c r="D3" s="239" t="s">
        <v>41</v>
      </c>
      <c r="E3" s="239"/>
      <c r="F3" s="239"/>
      <c r="G3" s="239"/>
      <c r="H3" s="239"/>
      <c r="I3" s="239"/>
      <c r="J3" s="239"/>
      <c r="K3" s="240" t="s">
        <v>1</v>
      </c>
      <c r="L3" s="240"/>
      <c r="M3" s="240"/>
      <c r="N3" s="240"/>
      <c r="O3" s="239"/>
      <c r="P3" s="239"/>
      <c r="Q3" s="239"/>
      <c r="R3" s="239"/>
      <c r="S3" s="239"/>
      <c r="T3" s="239"/>
      <c r="U3" s="239"/>
      <c r="V3" s="239"/>
      <c r="W3" s="239"/>
      <c r="X3" s="239"/>
      <c r="Y3" s="239"/>
      <c r="Z3" s="239"/>
      <c r="AA3" s="239"/>
      <c r="AB3" s="241" t="s">
        <v>2</v>
      </c>
      <c r="AC3" s="241"/>
      <c r="AD3" s="241"/>
      <c r="AE3" s="241"/>
      <c r="AF3" s="241"/>
      <c r="AG3" s="239" t="s">
        <v>42</v>
      </c>
      <c r="AH3" s="239"/>
      <c r="AI3" s="239"/>
      <c r="AJ3" s="239"/>
      <c r="AK3" s="239"/>
      <c r="AL3" s="239"/>
      <c r="AM3" s="239"/>
      <c r="AN3" s="227" t="s">
        <v>3</v>
      </c>
      <c r="AO3" s="229" t="s">
        <v>54</v>
      </c>
      <c r="AP3" s="230"/>
    </row>
    <row r="4" spans="1:42" ht="100.5" customHeight="1" thickBot="1" x14ac:dyDescent="0.3">
      <c r="A4" s="8"/>
      <c r="B4" s="233" t="s">
        <v>4</v>
      </c>
      <c r="C4" s="234"/>
      <c r="D4" s="235"/>
      <c r="E4" s="235"/>
      <c r="F4" s="235"/>
      <c r="G4" s="235"/>
      <c r="H4" s="235"/>
      <c r="I4" s="235"/>
      <c r="J4" s="235"/>
      <c r="K4" s="236" t="s">
        <v>5</v>
      </c>
      <c r="L4" s="236"/>
      <c r="M4" s="236"/>
      <c r="N4" s="236"/>
      <c r="O4" s="237" t="s">
        <v>88</v>
      </c>
      <c r="P4" s="237"/>
      <c r="Q4" s="237"/>
      <c r="R4" s="237"/>
      <c r="S4" s="237"/>
      <c r="T4" s="237"/>
      <c r="U4" s="237"/>
      <c r="V4" s="237"/>
      <c r="W4" s="237"/>
      <c r="X4" s="237"/>
      <c r="Y4" s="237"/>
      <c r="Z4" s="237"/>
      <c r="AA4" s="237"/>
      <c r="AB4" s="238" t="s">
        <v>6</v>
      </c>
      <c r="AC4" s="238"/>
      <c r="AD4" s="238"/>
      <c r="AE4" s="238"/>
      <c r="AF4" s="238"/>
      <c r="AG4" s="237" t="s">
        <v>80</v>
      </c>
      <c r="AH4" s="237"/>
      <c r="AI4" s="237"/>
      <c r="AJ4" s="237"/>
      <c r="AK4" s="237"/>
      <c r="AL4" s="237"/>
      <c r="AM4" s="237"/>
      <c r="AN4" s="228"/>
      <c r="AO4" s="231"/>
      <c r="AP4" s="232"/>
    </row>
    <row r="5" spans="1:42" ht="38.4" thickBot="1" x14ac:dyDescent="0.3">
      <c r="A5" s="8"/>
      <c r="B5" s="9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1"/>
      <c r="X5" s="11"/>
      <c r="Y5" s="11"/>
      <c r="Z5" s="11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2"/>
      <c r="AN5" s="12"/>
      <c r="AO5" s="11"/>
      <c r="AP5" s="13"/>
    </row>
    <row r="6" spans="1:42" ht="60.6" thickBot="1" x14ac:dyDescent="0.3">
      <c r="A6" s="123"/>
      <c r="B6" s="14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99.75" customHeight="1" x14ac:dyDescent="0.25">
      <c r="A7" s="123"/>
      <c r="B7" s="17"/>
      <c r="C7" s="18"/>
      <c r="D7" s="138" t="s">
        <v>44</v>
      </c>
      <c r="E7" s="113"/>
      <c r="F7" s="114"/>
      <c r="G7" s="113" t="s">
        <v>81</v>
      </c>
      <c r="H7" s="113"/>
      <c r="I7" s="114"/>
      <c r="J7" s="113" t="s">
        <v>82</v>
      </c>
      <c r="K7" s="113"/>
      <c r="L7" s="114"/>
      <c r="M7" s="113" t="s">
        <v>94</v>
      </c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4" x14ac:dyDescent="0.25">
      <c r="A8" s="19"/>
      <c r="B8" s="20" t="s">
        <v>84</v>
      </c>
      <c r="C8" s="57"/>
      <c r="D8" s="127" t="s">
        <v>57</v>
      </c>
      <c r="E8" s="124"/>
      <c r="F8" s="124"/>
      <c r="G8" s="124" t="s">
        <v>49</v>
      </c>
      <c r="H8" s="124"/>
      <c r="I8" s="124"/>
      <c r="J8" s="124" t="s">
        <v>83</v>
      </c>
      <c r="K8" s="124"/>
      <c r="L8" s="124"/>
      <c r="M8" s="128" t="s">
        <v>76</v>
      </c>
      <c r="N8" s="128"/>
      <c r="O8" s="128"/>
      <c r="P8" s="128"/>
      <c r="Q8" s="128"/>
      <c r="R8" s="128"/>
      <c r="S8" s="209"/>
      <c r="T8" s="209"/>
      <c r="U8" s="21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40" t="s">
        <v>49</v>
      </c>
      <c r="AH8" s="124"/>
      <c r="AI8" s="124" t="s">
        <v>50</v>
      </c>
      <c r="AJ8" s="124"/>
      <c r="AK8" s="135" t="s">
        <v>51</v>
      </c>
      <c r="AL8" s="135"/>
      <c r="AM8" s="135" t="s">
        <v>52</v>
      </c>
      <c r="AN8" s="135"/>
      <c r="AO8" s="136" t="s">
        <v>53</v>
      </c>
      <c r="AP8" s="137"/>
    </row>
    <row r="9" spans="1:42" ht="44.4" x14ac:dyDescent="0.25">
      <c r="A9" s="19"/>
      <c r="B9" s="20" t="s">
        <v>85</v>
      </c>
      <c r="C9" s="57"/>
      <c r="D9" s="127" t="s">
        <v>56</v>
      </c>
      <c r="E9" s="124"/>
      <c r="F9" s="124"/>
      <c r="G9" s="124" t="s">
        <v>55</v>
      </c>
      <c r="H9" s="124"/>
      <c r="I9" s="124"/>
      <c r="J9" s="124" t="s">
        <v>83</v>
      </c>
      <c r="K9" s="124"/>
      <c r="L9" s="124"/>
      <c r="M9" s="128" t="s">
        <v>76</v>
      </c>
      <c r="N9" s="128"/>
      <c r="O9" s="128"/>
      <c r="P9" s="128"/>
      <c r="Q9" s="128"/>
      <c r="R9" s="128"/>
      <c r="S9" s="129" t="s">
        <v>65</v>
      </c>
      <c r="T9" s="129"/>
      <c r="U9" s="130"/>
      <c r="V9" s="127" t="s">
        <v>66</v>
      </c>
      <c r="W9" s="124"/>
      <c r="X9" s="124"/>
      <c r="Y9" s="124"/>
      <c r="Z9" s="124"/>
      <c r="AA9" s="124"/>
      <c r="AB9" s="124" t="s">
        <v>66</v>
      </c>
      <c r="AC9" s="124"/>
      <c r="AD9" s="124"/>
      <c r="AE9" s="124"/>
      <c r="AF9" s="139"/>
      <c r="AG9" s="140" t="s">
        <v>71</v>
      </c>
      <c r="AH9" s="124"/>
      <c r="AI9" s="124" t="s">
        <v>50</v>
      </c>
      <c r="AJ9" s="124"/>
      <c r="AK9" s="135" t="s">
        <v>51</v>
      </c>
      <c r="AL9" s="135"/>
      <c r="AM9" s="135" t="s">
        <v>52</v>
      </c>
      <c r="AN9" s="135"/>
      <c r="AO9" s="136" t="s">
        <v>53</v>
      </c>
      <c r="AP9" s="137"/>
    </row>
    <row r="10" spans="1:42" ht="44.4" x14ac:dyDescent="0.25">
      <c r="A10" s="19"/>
      <c r="B10" s="20"/>
      <c r="C10" s="21"/>
      <c r="D10" s="127"/>
      <c r="E10" s="124"/>
      <c r="F10" s="124"/>
      <c r="G10" s="124"/>
      <c r="H10" s="124"/>
      <c r="I10" s="124"/>
      <c r="J10" s="124"/>
      <c r="K10" s="124"/>
      <c r="L10" s="124"/>
      <c r="M10" s="124"/>
      <c r="N10" s="124"/>
      <c r="O10" s="124"/>
      <c r="P10" s="128"/>
      <c r="Q10" s="128"/>
      <c r="R10" s="128"/>
      <c r="S10" s="124"/>
      <c r="T10" s="124"/>
      <c r="U10" s="139"/>
      <c r="V10" s="127"/>
      <c r="W10" s="124"/>
      <c r="X10" s="124"/>
      <c r="Y10" s="124"/>
      <c r="Z10" s="124"/>
      <c r="AA10" s="124"/>
      <c r="AB10" s="124"/>
      <c r="AC10" s="124"/>
      <c r="AD10" s="124"/>
      <c r="AE10" s="124"/>
      <c r="AF10" s="139"/>
      <c r="AG10" s="140"/>
      <c r="AH10" s="124"/>
      <c r="AI10" s="124"/>
      <c r="AJ10" s="124"/>
      <c r="AK10" s="135"/>
      <c r="AL10" s="135"/>
      <c r="AM10" s="135"/>
      <c r="AN10" s="135"/>
      <c r="AO10" s="136"/>
      <c r="AP10" s="137"/>
    </row>
    <row r="11" spans="1:42" ht="44.4" x14ac:dyDescent="0.25">
      <c r="A11" s="19"/>
      <c r="B11" s="20"/>
      <c r="C11" s="21"/>
      <c r="D11" s="127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8"/>
      <c r="Q11" s="128"/>
      <c r="R11" s="128"/>
      <c r="S11" s="129"/>
      <c r="T11" s="129"/>
      <c r="U11" s="130"/>
      <c r="V11" s="127"/>
      <c r="W11" s="124"/>
      <c r="X11" s="124"/>
      <c r="Y11" s="124"/>
      <c r="Z11" s="124"/>
      <c r="AA11" s="124"/>
      <c r="AB11" s="124"/>
      <c r="AC11" s="124"/>
      <c r="AD11" s="124"/>
      <c r="AE11" s="124"/>
      <c r="AF11" s="139"/>
      <c r="AG11" s="140"/>
      <c r="AH11" s="124"/>
      <c r="AI11" s="124"/>
      <c r="AJ11" s="124"/>
      <c r="AK11" s="135"/>
      <c r="AL11" s="135"/>
      <c r="AM11" s="135"/>
      <c r="AN11" s="135"/>
      <c r="AO11" s="136"/>
      <c r="AP11" s="137"/>
    </row>
    <row r="12" spans="1:42" ht="44.4" x14ac:dyDescent="0.25">
      <c r="A12" s="19"/>
      <c r="B12" s="20"/>
      <c r="C12" s="21"/>
      <c r="D12" s="127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394"/>
      <c r="H24" s="395"/>
      <c r="I24" s="395"/>
      <c r="J24" s="396"/>
      <c r="K24" s="394"/>
      <c r="L24" s="395"/>
      <c r="M24" s="395"/>
      <c r="N24" s="396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89</v>
      </c>
      <c r="D25" s="168"/>
      <c r="E25" s="168"/>
      <c r="F25" s="169"/>
      <c r="G25" s="167" t="s">
        <v>45</v>
      </c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311"/>
      <c r="L28" s="312"/>
      <c r="M28" s="312"/>
      <c r="N28" s="313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311"/>
      <c r="L29" s="312"/>
      <c r="M29" s="312"/>
      <c r="N29" s="313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 t="s">
        <v>46</v>
      </c>
      <c r="D30" s="183"/>
      <c r="E30" s="183"/>
      <c r="F30" s="183"/>
      <c r="G30" s="183" t="s">
        <v>46</v>
      </c>
      <c r="H30" s="183"/>
      <c r="I30" s="183"/>
      <c r="J30" s="183"/>
      <c r="K30" s="403"/>
      <c r="L30" s="404"/>
      <c r="M30" s="404"/>
      <c r="N30" s="405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 t="s">
        <v>46</v>
      </c>
      <c r="D31" s="183"/>
      <c r="E31" s="183"/>
      <c r="F31" s="183"/>
      <c r="G31" s="183" t="s">
        <v>46</v>
      </c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OLIVE COMBO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IVORY COMBO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>
        <f t="shared" si="0"/>
        <v>0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0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ROCKY ROAD PU/ROCKY ROAD PU/SNAKE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zoomScale="25" zoomScaleNormal="25" workbookViewId="0">
      <selection activeCell="AA35" sqref="AA35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ht="110.25" customHeight="1" x14ac:dyDescent="0.25">
      <c r="A3" s="8"/>
      <c r="B3" s="108" t="s">
        <v>0</v>
      </c>
      <c r="C3" s="109"/>
      <c r="D3" s="239" t="s">
        <v>41</v>
      </c>
      <c r="E3" s="239"/>
      <c r="F3" s="239"/>
      <c r="G3" s="239"/>
      <c r="H3" s="239"/>
      <c r="I3" s="239"/>
      <c r="J3" s="239"/>
      <c r="K3" s="240" t="s">
        <v>1</v>
      </c>
      <c r="L3" s="240"/>
      <c r="M3" s="240"/>
      <c r="N3" s="240"/>
      <c r="O3" s="239"/>
      <c r="P3" s="239"/>
      <c r="Q3" s="239"/>
      <c r="R3" s="239"/>
      <c r="S3" s="239"/>
      <c r="T3" s="239"/>
      <c r="U3" s="239"/>
      <c r="V3" s="239"/>
      <c r="W3" s="239"/>
      <c r="X3" s="239"/>
      <c r="Y3" s="239"/>
      <c r="Z3" s="239"/>
      <c r="AA3" s="239"/>
      <c r="AB3" s="241" t="s">
        <v>2</v>
      </c>
      <c r="AC3" s="241"/>
      <c r="AD3" s="241"/>
      <c r="AE3" s="241"/>
      <c r="AF3" s="241"/>
      <c r="AG3" s="239" t="s">
        <v>42</v>
      </c>
      <c r="AH3" s="239"/>
      <c r="AI3" s="239"/>
      <c r="AJ3" s="239"/>
      <c r="AK3" s="239"/>
      <c r="AL3" s="239"/>
      <c r="AM3" s="239"/>
      <c r="AN3" s="227" t="s">
        <v>3</v>
      </c>
      <c r="AO3" s="229" t="s">
        <v>54</v>
      </c>
      <c r="AP3" s="230"/>
    </row>
    <row r="4" spans="1:42" ht="100.5" customHeight="1" thickBot="1" x14ac:dyDescent="0.3">
      <c r="A4" s="8"/>
      <c r="B4" s="233" t="s">
        <v>4</v>
      </c>
      <c r="C4" s="234"/>
      <c r="D4" s="235"/>
      <c r="E4" s="235"/>
      <c r="F4" s="235"/>
      <c r="G4" s="235"/>
      <c r="H4" s="235"/>
      <c r="I4" s="235"/>
      <c r="J4" s="235"/>
      <c r="K4" s="236" t="s">
        <v>5</v>
      </c>
      <c r="L4" s="236"/>
      <c r="M4" s="236"/>
      <c r="N4" s="236"/>
      <c r="O4" s="237" t="s">
        <v>257</v>
      </c>
      <c r="P4" s="237"/>
      <c r="Q4" s="237"/>
      <c r="R4" s="237"/>
      <c r="S4" s="237"/>
      <c r="T4" s="237"/>
      <c r="U4" s="237"/>
      <c r="V4" s="237"/>
      <c r="W4" s="237"/>
      <c r="X4" s="237"/>
      <c r="Y4" s="237"/>
      <c r="Z4" s="237"/>
      <c r="AA4" s="237"/>
      <c r="AB4" s="238" t="s">
        <v>6</v>
      </c>
      <c r="AC4" s="238"/>
      <c r="AD4" s="238"/>
      <c r="AE4" s="238"/>
      <c r="AF4" s="238"/>
      <c r="AG4" s="237" t="s">
        <v>191</v>
      </c>
      <c r="AH4" s="237"/>
      <c r="AI4" s="237"/>
      <c r="AJ4" s="237"/>
      <c r="AK4" s="237"/>
      <c r="AL4" s="237"/>
      <c r="AM4" s="237"/>
      <c r="AN4" s="228"/>
      <c r="AO4" s="231"/>
      <c r="AP4" s="232"/>
    </row>
    <row r="5" spans="1:42" ht="38.4" thickBot="1" x14ac:dyDescent="0.3">
      <c r="A5" s="8"/>
      <c r="B5" s="9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1"/>
      <c r="X5" s="11"/>
      <c r="Y5" s="11"/>
      <c r="Z5" s="11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2"/>
      <c r="AN5" s="12"/>
      <c r="AO5" s="11"/>
      <c r="AP5" s="13"/>
    </row>
    <row r="6" spans="1:42" ht="60.6" thickBot="1" x14ac:dyDescent="0.3">
      <c r="A6" s="123"/>
      <c r="B6" s="16" t="s">
        <v>7</v>
      </c>
      <c r="C6" s="15" t="s">
        <v>8</v>
      </c>
      <c r="D6" s="120" t="s">
        <v>9</v>
      </c>
      <c r="E6" s="121"/>
      <c r="F6" s="122"/>
      <c r="G6" s="93" t="s">
        <v>10</v>
      </c>
      <c r="H6" s="93"/>
      <c r="I6" s="93"/>
      <c r="J6" s="93" t="s">
        <v>11</v>
      </c>
      <c r="K6" s="93"/>
      <c r="L6" s="93"/>
      <c r="M6" s="93" t="s">
        <v>12</v>
      </c>
      <c r="N6" s="93"/>
      <c r="O6" s="93"/>
      <c r="P6" s="93" t="s">
        <v>13</v>
      </c>
      <c r="Q6" s="93"/>
      <c r="R6" s="93"/>
      <c r="S6" s="93" t="s">
        <v>14</v>
      </c>
      <c r="T6" s="93"/>
      <c r="U6" s="119"/>
      <c r="V6" s="120" t="s">
        <v>15</v>
      </c>
      <c r="W6" s="121"/>
      <c r="X6" s="122"/>
      <c r="Y6" s="93" t="s">
        <v>16</v>
      </c>
      <c r="Z6" s="93"/>
      <c r="AA6" s="93"/>
      <c r="AB6" s="94" t="s">
        <v>17</v>
      </c>
      <c r="AC6" s="121"/>
      <c r="AD6" s="121"/>
      <c r="AE6" s="94" t="s">
        <v>14</v>
      </c>
      <c r="AF6" s="95"/>
      <c r="AG6" s="122" t="s">
        <v>18</v>
      </c>
      <c r="AH6" s="93"/>
      <c r="AI6" s="93" t="s">
        <v>19</v>
      </c>
      <c r="AJ6" s="93"/>
      <c r="AK6" s="93" t="s">
        <v>20</v>
      </c>
      <c r="AL6" s="93"/>
      <c r="AM6" s="93" t="s">
        <v>21</v>
      </c>
      <c r="AN6" s="93"/>
      <c r="AO6" s="94" t="s">
        <v>22</v>
      </c>
      <c r="AP6" s="95"/>
    </row>
    <row r="7" spans="1:42" ht="177" customHeight="1" x14ac:dyDescent="0.25">
      <c r="A7" s="123"/>
      <c r="B7" s="17"/>
      <c r="C7" s="18"/>
      <c r="D7" s="208" t="s">
        <v>236</v>
      </c>
      <c r="E7" s="189"/>
      <c r="F7" s="190"/>
      <c r="G7" s="195" t="s">
        <v>311</v>
      </c>
      <c r="H7" s="195"/>
      <c r="I7" s="196"/>
      <c r="J7" s="113"/>
      <c r="K7" s="113"/>
      <c r="L7" s="114"/>
      <c r="M7" s="113"/>
      <c r="N7" s="113"/>
      <c r="O7" s="114"/>
      <c r="P7" s="115"/>
      <c r="Q7" s="116"/>
      <c r="R7" s="117"/>
      <c r="S7" s="115"/>
      <c r="T7" s="116"/>
      <c r="U7" s="118"/>
      <c r="V7" s="131"/>
      <c r="W7" s="116"/>
      <c r="X7" s="117"/>
      <c r="Y7" s="115"/>
      <c r="Z7" s="116"/>
      <c r="AA7" s="117"/>
      <c r="AB7" s="132"/>
      <c r="AC7" s="133"/>
      <c r="AD7" s="134"/>
      <c r="AE7" s="115"/>
      <c r="AF7" s="118"/>
      <c r="AG7" s="125"/>
      <c r="AH7" s="125"/>
      <c r="AI7" s="125"/>
      <c r="AJ7" s="125"/>
      <c r="AK7" s="125"/>
      <c r="AL7" s="125"/>
      <c r="AM7" s="125"/>
      <c r="AN7" s="125"/>
      <c r="AO7" s="125"/>
      <c r="AP7" s="126"/>
    </row>
    <row r="8" spans="1:42" ht="44.4" x14ac:dyDescent="0.25">
      <c r="A8" s="19"/>
      <c r="B8" s="20" t="s">
        <v>47</v>
      </c>
      <c r="C8" s="21" t="s">
        <v>48</v>
      </c>
      <c r="D8" s="127" t="s">
        <v>49</v>
      </c>
      <c r="E8" s="124"/>
      <c r="F8" s="124"/>
      <c r="G8" s="124" t="s">
        <v>49</v>
      </c>
      <c r="H8" s="124"/>
      <c r="I8" s="124"/>
      <c r="J8" s="124"/>
      <c r="K8" s="124"/>
      <c r="L8" s="124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198" t="s">
        <v>49</v>
      </c>
      <c r="AH8" s="197"/>
      <c r="AI8" s="197" t="s">
        <v>50</v>
      </c>
      <c r="AJ8" s="197"/>
      <c r="AK8" s="191" t="s">
        <v>51</v>
      </c>
      <c r="AL8" s="191"/>
      <c r="AM8" s="191" t="s">
        <v>52</v>
      </c>
      <c r="AN8" s="191"/>
      <c r="AO8" s="192" t="s">
        <v>310</v>
      </c>
      <c r="AP8" s="193"/>
    </row>
    <row r="9" spans="1:42" ht="44.4" x14ac:dyDescent="0.25">
      <c r="A9" s="19"/>
      <c r="B9" s="20" t="s">
        <v>55</v>
      </c>
      <c r="C9" s="21" t="s">
        <v>60</v>
      </c>
      <c r="D9" s="141" t="s">
        <v>55</v>
      </c>
      <c r="E9" s="142"/>
      <c r="F9" s="140"/>
      <c r="G9" s="124" t="s">
        <v>76</v>
      </c>
      <c r="H9" s="124"/>
      <c r="I9" s="124"/>
      <c r="J9" s="124"/>
      <c r="K9" s="124"/>
      <c r="L9" s="124"/>
      <c r="M9" s="128"/>
      <c r="N9" s="128"/>
      <c r="O9" s="128"/>
      <c r="P9" s="128"/>
      <c r="Q9" s="128"/>
      <c r="R9" s="128"/>
      <c r="S9" s="129">
        <v>300</v>
      </c>
      <c r="T9" s="129"/>
      <c r="U9" s="130"/>
      <c r="V9" s="127" t="s">
        <v>66</v>
      </c>
      <c r="W9" s="124"/>
      <c r="X9" s="124"/>
      <c r="Y9" s="124"/>
      <c r="Z9" s="124"/>
      <c r="AA9" s="124"/>
      <c r="AB9" s="124" t="s">
        <v>66</v>
      </c>
      <c r="AC9" s="124"/>
      <c r="AD9" s="124"/>
      <c r="AE9" s="124"/>
      <c r="AF9" s="139"/>
      <c r="AG9" s="198" t="s">
        <v>71</v>
      </c>
      <c r="AH9" s="197"/>
      <c r="AI9" s="197" t="s">
        <v>50</v>
      </c>
      <c r="AJ9" s="197"/>
      <c r="AK9" s="191" t="s">
        <v>51</v>
      </c>
      <c r="AL9" s="191"/>
      <c r="AM9" s="191" t="s">
        <v>52</v>
      </c>
      <c r="AN9" s="191"/>
      <c r="AO9" s="192" t="s">
        <v>310</v>
      </c>
      <c r="AP9" s="193"/>
    </row>
    <row r="10" spans="1:42" ht="44.25" customHeight="1" x14ac:dyDescent="0.25">
      <c r="A10" s="19"/>
      <c r="B10" s="20" t="s">
        <v>74</v>
      </c>
      <c r="C10" s="21">
        <v>864</v>
      </c>
      <c r="D10" s="127" t="s">
        <v>74</v>
      </c>
      <c r="E10" s="124"/>
      <c r="F10" s="124"/>
      <c r="G10" s="127" t="s">
        <v>49</v>
      </c>
      <c r="H10" s="124"/>
      <c r="I10" s="124"/>
      <c r="J10" s="124"/>
      <c r="K10" s="124"/>
      <c r="L10" s="124"/>
      <c r="M10" s="124"/>
      <c r="N10" s="124"/>
      <c r="O10" s="124"/>
      <c r="P10" s="128"/>
      <c r="Q10" s="128"/>
      <c r="R10" s="128"/>
      <c r="S10" s="124">
        <v>864</v>
      </c>
      <c r="T10" s="124"/>
      <c r="U10" s="139"/>
      <c r="V10" s="127" t="s">
        <v>66</v>
      </c>
      <c r="W10" s="124"/>
      <c r="X10" s="124"/>
      <c r="Y10" s="124"/>
      <c r="Z10" s="124"/>
      <c r="AA10" s="124"/>
      <c r="AB10" s="124" t="s">
        <v>66</v>
      </c>
      <c r="AC10" s="124"/>
      <c r="AD10" s="124"/>
      <c r="AE10" s="124"/>
      <c r="AF10" s="139"/>
      <c r="AG10" s="198" t="s">
        <v>71</v>
      </c>
      <c r="AH10" s="197"/>
      <c r="AI10" s="197" t="s">
        <v>50</v>
      </c>
      <c r="AJ10" s="197"/>
      <c r="AK10" s="191" t="s">
        <v>51</v>
      </c>
      <c r="AL10" s="191"/>
      <c r="AM10" s="191" t="s">
        <v>52</v>
      </c>
      <c r="AN10" s="191"/>
      <c r="AO10" s="192" t="s">
        <v>310</v>
      </c>
      <c r="AP10" s="193"/>
    </row>
    <row r="11" spans="1:42" ht="44.25" customHeight="1" x14ac:dyDescent="0.25">
      <c r="A11" s="19"/>
      <c r="B11" s="20" t="s">
        <v>58</v>
      </c>
      <c r="C11" s="21" t="s">
        <v>63</v>
      </c>
      <c r="D11" s="141" t="s">
        <v>58</v>
      </c>
      <c r="E11" s="142"/>
      <c r="F11" s="140"/>
      <c r="G11" s="124" t="s">
        <v>49</v>
      </c>
      <c r="H11" s="124"/>
      <c r="I11" s="124"/>
      <c r="J11" s="124"/>
      <c r="K11" s="124"/>
      <c r="L11" s="124"/>
      <c r="M11" s="124"/>
      <c r="N11" s="124"/>
      <c r="O11" s="124"/>
      <c r="P11" s="124"/>
      <c r="Q11" s="124"/>
      <c r="R11" s="124"/>
      <c r="S11" s="124">
        <v>311</v>
      </c>
      <c r="T11" s="124"/>
      <c r="U11" s="139"/>
      <c r="V11" s="127" t="s">
        <v>66</v>
      </c>
      <c r="W11" s="124"/>
      <c r="X11" s="124"/>
      <c r="Y11" s="124"/>
      <c r="Z11" s="124"/>
      <c r="AA11" s="124"/>
      <c r="AB11" s="124" t="s">
        <v>66</v>
      </c>
      <c r="AC11" s="124"/>
      <c r="AD11" s="124"/>
      <c r="AE11" s="124"/>
      <c r="AF11" s="139"/>
      <c r="AG11" s="198" t="s">
        <v>358</v>
      </c>
      <c r="AH11" s="197"/>
      <c r="AI11" s="197" t="s">
        <v>50</v>
      </c>
      <c r="AJ11" s="197"/>
      <c r="AK11" s="191" t="s">
        <v>51</v>
      </c>
      <c r="AL11" s="191"/>
      <c r="AM11" s="191" t="s">
        <v>52</v>
      </c>
      <c r="AN11" s="191"/>
      <c r="AO11" s="192" t="s">
        <v>310</v>
      </c>
      <c r="AP11" s="193"/>
    </row>
    <row r="12" spans="1:42" ht="44.4" x14ac:dyDescent="0.25">
      <c r="A12" s="19"/>
      <c r="B12" s="20"/>
      <c r="C12" s="21"/>
      <c r="D12" s="141"/>
      <c r="E12" s="142"/>
      <c r="F12" s="140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4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2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39"/>
      <c r="V13" s="127"/>
      <c r="W13" s="124"/>
      <c r="X13" s="124"/>
      <c r="Y13" s="124"/>
      <c r="Z13" s="124"/>
      <c r="AA13" s="124"/>
      <c r="AB13" s="124"/>
      <c r="AC13" s="124"/>
      <c r="AD13" s="124"/>
      <c r="AE13" s="124"/>
      <c r="AF13" s="139"/>
      <c r="AG13" s="140"/>
      <c r="AH13" s="124"/>
      <c r="AI13" s="124"/>
      <c r="AJ13" s="124"/>
      <c r="AK13" s="124"/>
      <c r="AL13" s="124"/>
      <c r="AM13" s="124"/>
      <c r="AN13" s="124"/>
      <c r="AO13" s="136"/>
      <c r="AP13" s="137"/>
    </row>
    <row r="14" spans="1:42" ht="44.4" x14ac:dyDescent="0.25">
      <c r="A14" s="19"/>
      <c r="B14" s="20"/>
      <c r="C14" s="21"/>
      <c r="D14" s="127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  <c r="Q14" s="124"/>
      <c r="R14" s="124"/>
      <c r="S14" s="124"/>
      <c r="T14" s="124"/>
      <c r="U14" s="139"/>
      <c r="V14" s="127"/>
      <c r="W14" s="124"/>
      <c r="X14" s="124"/>
      <c r="Y14" s="124"/>
      <c r="Z14" s="124"/>
      <c r="AA14" s="124"/>
      <c r="AB14" s="124"/>
      <c r="AC14" s="124"/>
      <c r="AD14" s="124"/>
      <c r="AE14" s="124"/>
      <c r="AF14" s="139"/>
      <c r="AG14" s="140"/>
      <c r="AH14" s="124"/>
      <c r="AI14" s="124"/>
      <c r="AJ14" s="124"/>
      <c r="AK14" s="124"/>
      <c r="AL14" s="124"/>
      <c r="AM14" s="124"/>
      <c r="AN14" s="124"/>
      <c r="AO14" s="136"/>
      <c r="AP14" s="137"/>
    </row>
    <row r="15" spans="1:42" ht="44.4" x14ac:dyDescent="0.25">
      <c r="A15" s="10"/>
      <c r="B15" s="20"/>
      <c r="C15" s="22"/>
      <c r="D15" s="127"/>
      <c r="E15" s="124"/>
      <c r="F15" s="124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7"/>
      <c r="V15" s="145"/>
      <c r="W15" s="146"/>
      <c r="X15" s="146"/>
      <c r="Y15" s="146"/>
      <c r="Z15" s="146"/>
      <c r="AA15" s="146"/>
      <c r="AB15" s="146"/>
      <c r="AC15" s="146"/>
      <c r="AD15" s="146"/>
      <c r="AE15" s="146"/>
      <c r="AF15" s="147"/>
      <c r="AG15" s="148"/>
      <c r="AH15" s="146"/>
      <c r="AI15" s="146"/>
      <c r="AJ15" s="146"/>
      <c r="AK15" s="146"/>
      <c r="AL15" s="146"/>
      <c r="AM15" s="146"/>
      <c r="AN15" s="146"/>
      <c r="AO15" s="136"/>
      <c r="AP15" s="137"/>
    </row>
    <row r="16" spans="1:42" ht="44.4" x14ac:dyDescent="0.25">
      <c r="A16" s="19"/>
      <c r="B16" s="20"/>
      <c r="C16" s="21"/>
      <c r="D16" s="127"/>
      <c r="E16" s="124"/>
      <c r="F16" s="124"/>
      <c r="G16" s="124"/>
      <c r="H16" s="124"/>
      <c r="I16" s="124"/>
      <c r="J16" s="124"/>
      <c r="K16" s="124"/>
      <c r="L16" s="124"/>
      <c r="M16" s="128"/>
      <c r="N16" s="128"/>
      <c r="O16" s="128"/>
      <c r="P16" s="128"/>
      <c r="Q16" s="128"/>
      <c r="R16" s="128"/>
      <c r="S16" s="129"/>
      <c r="T16" s="129"/>
      <c r="U16" s="130"/>
      <c r="V16" s="127"/>
      <c r="W16" s="124"/>
      <c r="X16" s="124"/>
      <c r="Y16" s="124"/>
      <c r="Z16" s="124"/>
      <c r="AA16" s="124"/>
      <c r="AB16" s="124"/>
      <c r="AC16" s="124"/>
      <c r="AD16" s="124"/>
      <c r="AE16" s="124"/>
      <c r="AF16" s="139"/>
      <c r="AG16" s="140"/>
      <c r="AH16" s="124"/>
      <c r="AI16" s="124"/>
      <c r="AJ16" s="124"/>
      <c r="AK16" s="135"/>
      <c r="AL16" s="135"/>
      <c r="AM16" s="135"/>
      <c r="AN16" s="135"/>
      <c r="AO16" s="136"/>
      <c r="AP16" s="137"/>
    </row>
    <row r="17" spans="1:42" ht="44.4" x14ac:dyDescent="0.25">
      <c r="A17" s="19"/>
      <c r="B17" s="20"/>
      <c r="C17" s="21"/>
      <c r="D17" s="127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8"/>
      <c r="Q17" s="128"/>
      <c r="R17" s="128"/>
      <c r="S17" s="124"/>
      <c r="T17" s="124"/>
      <c r="U17" s="139"/>
      <c r="V17" s="127"/>
      <c r="W17" s="124"/>
      <c r="X17" s="124"/>
      <c r="Y17" s="124"/>
      <c r="Z17" s="124"/>
      <c r="AA17" s="124"/>
      <c r="AB17" s="124"/>
      <c r="AC17" s="124"/>
      <c r="AD17" s="124"/>
      <c r="AE17" s="124"/>
      <c r="AF17" s="139"/>
      <c r="AG17" s="140"/>
      <c r="AH17" s="124"/>
      <c r="AI17" s="124"/>
      <c r="AJ17" s="124"/>
      <c r="AK17" s="135"/>
      <c r="AL17" s="135"/>
      <c r="AM17" s="135"/>
      <c r="AN17" s="135"/>
      <c r="AO17" s="136"/>
      <c r="AP17" s="137"/>
    </row>
    <row r="18" spans="1:42" ht="44.4" x14ac:dyDescent="0.25">
      <c r="A18" s="19"/>
      <c r="B18" s="20"/>
      <c r="C18" s="21"/>
      <c r="D18" s="127"/>
      <c r="E18" s="124"/>
      <c r="F18" s="124"/>
      <c r="G18" s="124"/>
      <c r="H18" s="124"/>
      <c r="I18" s="124"/>
      <c r="J18" s="124"/>
      <c r="K18" s="124"/>
      <c r="L18" s="124"/>
      <c r="M18" s="124"/>
      <c r="N18" s="124"/>
      <c r="O18" s="124"/>
      <c r="P18" s="128"/>
      <c r="Q18" s="128"/>
      <c r="R18" s="128"/>
      <c r="S18" s="129"/>
      <c r="T18" s="129"/>
      <c r="U18" s="130"/>
      <c r="V18" s="127"/>
      <c r="W18" s="124"/>
      <c r="X18" s="124"/>
      <c r="Y18" s="124"/>
      <c r="Z18" s="124"/>
      <c r="AA18" s="124"/>
      <c r="AB18" s="124"/>
      <c r="AC18" s="124"/>
      <c r="AD18" s="124"/>
      <c r="AE18" s="124"/>
      <c r="AF18" s="139"/>
      <c r="AG18" s="140"/>
      <c r="AH18" s="124"/>
      <c r="AI18" s="124"/>
      <c r="AJ18" s="124"/>
      <c r="AK18" s="135"/>
      <c r="AL18" s="135"/>
      <c r="AM18" s="135"/>
      <c r="AN18" s="135"/>
      <c r="AO18" s="136"/>
      <c r="AP18" s="137"/>
    </row>
    <row r="19" spans="1:42" ht="44.4" x14ac:dyDescent="0.25">
      <c r="A19" s="19"/>
      <c r="B19" s="20"/>
      <c r="C19" s="21"/>
      <c r="D19" s="127"/>
      <c r="E19" s="124"/>
      <c r="F19" s="124"/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39"/>
      <c r="V19" s="127"/>
      <c r="W19" s="124"/>
      <c r="X19" s="124"/>
      <c r="Y19" s="124"/>
      <c r="Z19" s="124"/>
      <c r="AA19" s="124"/>
      <c r="AB19" s="124"/>
      <c r="AC19" s="124"/>
      <c r="AD19" s="124"/>
      <c r="AE19" s="124"/>
      <c r="AF19" s="139"/>
      <c r="AG19" s="140"/>
      <c r="AH19" s="124"/>
      <c r="AI19" s="124"/>
      <c r="AJ19" s="124"/>
      <c r="AK19" s="135"/>
      <c r="AL19" s="135"/>
      <c r="AM19" s="135"/>
      <c r="AN19" s="135"/>
      <c r="AO19" s="136"/>
      <c r="AP19" s="137"/>
    </row>
    <row r="20" spans="1:42" ht="44.4" x14ac:dyDescent="0.25">
      <c r="A20" s="19"/>
      <c r="B20" s="20"/>
      <c r="C20" s="21"/>
      <c r="D20" s="127"/>
      <c r="E20" s="124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39"/>
      <c r="V20" s="127"/>
      <c r="W20" s="124"/>
      <c r="X20" s="124"/>
      <c r="Y20" s="124"/>
      <c r="Z20" s="124"/>
      <c r="AA20" s="124"/>
      <c r="AB20" s="124"/>
      <c r="AC20" s="124"/>
      <c r="AD20" s="124"/>
      <c r="AE20" s="124"/>
      <c r="AF20" s="139"/>
      <c r="AG20" s="140"/>
      <c r="AH20" s="124"/>
      <c r="AI20" s="124"/>
      <c r="AJ20" s="124"/>
      <c r="AK20" s="124"/>
      <c r="AL20" s="124"/>
      <c r="AM20" s="124"/>
      <c r="AN20" s="124"/>
      <c r="AO20" s="136"/>
      <c r="AP20" s="137"/>
    </row>
    <row r="21" spans="1:42" ht="44.4" x14ac:dyDescent="0.25">
      <c r="A21" s="19"/>
      <c r="B21" s="20"/>
      <c r="C21" s="21"/>
      <c r="D21" s="127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39"/>
      <c r="V21" s="127"/>
      <c r="W21" s="124"/>
      <c r="X21" s="124"/>
      <c r="Y21" s="124"/>
      <c r="Z21" s="124"/>
      <c r="AA21" s="124"/>
      <c r="AB21" s="124"/>
      <c r="AC21" s="124"/>
      <c r="AD21" s="124"/>
      <c r="AE21" s="124"/>
      <c r="AF21" s="139"/>
      <c r="AG21" s="140"/>
      <c r="AH21" s="124"/>
      <c r="AI21" s="124"/>
      <c r="AJ21" s="124"/>
      <c r="AK21" s="124"/>
      <c r="AL21" s="124"/>
      <c r="AM21" s="124"/>
      <c r="AN21" s="124"/>
      <c r="AO21" s="136"/>
      <c r="AP21" s="137"/>
    </row>
    <row r="22" spans="1:42" ht="45" thickBot="1" x14ac:dyDescent="0.3">
      <c r="A22" s="10"/>
      <c r="B22" s="20"/>
      <c r="C22" s="23"/>
      <c r="D22" s="152"/>
      <c r="E22" s="153"/>
      <c r="F22" s="153"/>
      <c r="G22" s="150"/>
      <c r="H22" s="150"/>
      <c r="I22" s="150"/>
      <c r="J22" s="150"/>
      <c r="K22" s="150"/>
      <c r="L22" s="150"/>
      <c r="M22" s="150"/>
      <c r="N22" s="150"/>
      <c r="O22" s="150"/>
      <c r="P22" s="150"/>
      <c r="Q22" s="150"/>
      <c r="R22" s="150"/>
      <c r="S22" s="150"/>
      <c r="T22" s="150"/>
      <c r="U22" s="151"/>
      <c r="V22" s="149"/>
      <c r="W22" s="150"/>
      <c r="X22" s="150"/>
      <c r="Y22" s="150"/>
      <c r="Z22" s="150"/>
      <c r="AA22" s="150"/>
      <c r="AB22" s="150"/>
      <c r="AC22" s="150"/>
      <c r="AD22" s="150"/>
      <c r="AE22" s="150"/>
      <c r="AF22" s="151"/>
      <c r="AG22" s="148"/>
      <c r="AH22" s="146"/>
      <c r="AI22" s="146"/>
      <c r="AJ22" s="146"/>
      <c r="AK22" s="146"/>
      <c r="AL22" s="146"/>
      <c r="AM22" s="146"/>
      <c r="AN22" s="146"/>
      <c r="AO22" s="136"/>
      <c r="AP22" s="137"/>
    </row>
    <row r="23" spans="1:42" ht="28.2" thickBot="1" x14ac:dyDescent="0.3">
      <c r="A23" s="24"/>
      <c r="B23" s="156"/>
      <c r="C23" s="157"/>
      <c r="D23" s="157"/>
      <c r="E23" s="157"/>
      <c r="F23" s="157"/>
      <c r="G23" s="157"/>
      <c r="H23" s="157"/>
      <c r="I23" s="157"/>
      <c r="J23" s="157"/>
      <c r="K23" s="157"/>
      <c r="L23" s="157"/>
      <c r="M23" s="157"/>
      <c r="N23" s="157"/>
      <c r="O23" s="157"/>
      <c r="P23" s="157"/>
      <c r="Q23" s="157"/>
      <c r="R23" s="157"/>
      <c r="S23" s="157"/>
      <c r="T23" s="157"/>
      <c r="U23" s="157"/>
      <c r="V23" s="157"/>
      <c r="W23" s="157"/>
      <c r="X23" s="157"/>
      <c r="Y23" s="157"/>
      <c r="Z23" s="157"/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8"/>
    </row>
    <row r="24" spans="1:42" ht="409.5" customHeight="1" x14ac:dyDescent="0.25">
      <c r="A24" s="24"/>
      <c r="B24" s="25" t="s">
        <v>23</v>
      </c>
      <c r="C24" s="159"/>
      <c r="D24" s="160"/>
      <c r="E24" s="160"/>
      <c r="F24" s="161"/>
      <c r="G24" s="159"/>
      <c r="H24" s="160"/>
      <c r="I24" s="160"/>
      <c r="J24" s="161"/>
      <c r="K24" s="159"/>
      <c r="L24" s="160"/>
      <c r="M24" s="160"/>
      <c r="N24" s="161"/>
      <c r="O24" s="159"/>
      <c r="P24" s="160"/>
      <c r="Q24" s="160"/>
      <c r="R24" s="161"/>
      <c r="S24" s="159"/>
      <c r="T24" s="160"/>
      <c r="U24" s="160"/>
      <c r="V24" s="161"/>
      <c r="W24" s="159"/>
      <c r="X24" s="160"/>
      <c r="Y24" s="160"/>
      <c r="Z24" s="161"/>
      <c r="AA24" s="159"/>
      <c r="AB24" s="160"/>
      <c r="AC24" s="160"/>
      <c r="AD24" s="161"/>
      <c r="AE24" s="159"/>
      <c r="AF24" s="160"/>
      <c r="AG24" s="160"/>
      <c r="AH24" s="161"/>
      <c r="AI24" s="162"/>
      <c r="AJ24" s="162"/>
      <c r="AK24" s="162"/>
      <c r="AL24" s="162"/>
      <c r="AM24" s="162"/>
      <c r="AN24" s="162"/>
      <c r="AO24" s="162"/>
      <c r="AP24" s="163"/>
    </row>
    <row r="25" spans="1:42" ht="81" customHeight="1" x14ac:dyDescent="0.25">
      <c r="A25" s="26"/>
      <c r="B25" s="27" t="s">
        <v>24</v>
      </c>
      <c r="C25" s="167" t="s">
        <v>330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70"/>
      <c r="P25" s="170"/>
      <c r="Q25" s="170"/>
      <c r="R25" s="170"/>
      <c r="S25" s="167"/>
      <c r="T25" s="168"/>
      <c r="U25" s="168"/>
      <c r="V25" s="169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5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1"/>
      <c r="Q28" s="181"/>
      <c r="R28" s="181"/>
      <c r="S28" s="181"/>
      <c r="T28" s="181"/>
      <c r="U28" s="181"/>
      <c r="V28" s="181"/>
      <c r="W28" s="181"/>
      <c r="X28" s="181"/>
      <c r="Y28" s="181"/>
      <c r="Z28" s="181"/>
      <c r="AA28" s="181"/>
      <c r="AB28" s="181"/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</row>
    <row r="29" spans="1:42" ht="39.6" x14ac:dyDescent="0.25">
      <c r="A29" s="26"/>
      <c r="B29" s="30" t="s">
        <v>28</v>
      </c>
      <c r="C29" s="181"/>
      <c r="D29" s="181"/>
      <c r="E29" s="181"/>
      <c r="F29" s="181"/>
      <c r="G29" s="181"/>
      <c r="H29" s="181"/>
      <c r="I29" s="181"/>
      <c r="J29" s="181"/>
      <c r="K29" s="181"/>
      <c r="L29" s="181"/>
      <c r="M29" s="181"/>
      <c r="N29" s="181"/>
      <c r="O29" s="181"/>
      <c r="P29" s="181"/>
      <c r="Q29" s="181"/>
      <c r="R29" s="181"/>
      <c r="S29" s="181"/>
      <c r="T29" s="181"/>
      <c r="U29" s="181"/>
      <c r="V29" s="181"/>
      <c r="W29" s="181"/>
      <c r="X29" s="181"/>
      <c r="Y29" s="181"/>
      <c r="Z29" s="181"/>
      <c r="AA29" s="181"/>
      <c r="AB29" s="181"/>
      <c r="AC29" s="181"/>
      <c r="AD29" s="181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2"/>
    </row>
    <row r="30" spans="1:42" ht="40.200000000000003" x14ac:dyDescent="0.25">
      <c r="A30" s="31"/>
      <c r="B30" s="30" t="s">
        <v>29</v>
      </c>
      <c r="C30" s="183"/>
      <c r="D30" s="183"/>
      <c r="E30" s="183"/>
      <c r="F30" s="183"/>
      <c r="G30" s="183"/>
      <c r="H30" s="183"/>
      <c r="I30" s="183"/>
      <c r="J30" s="183"/>
      <c r="K30" s="183"/>
      <c r="L30" s="183"/>
      <c r="M30" s="183"/>
      <c r="N30" s="183"/>
      <c r="O30" s="181"/>
      <c r="P30" s="181"/>
      <c r="Q30" s="181"/>
      <c r="R30" s="181"/>
      <c r="S30" s="184"/>
      <c r="T30" s="184"/>
      <c r="U30" s="184"/>
      <c r="V30" s="184"/>
      <c r="W30" s="184"/>
      <c r="X30" s="184"/>
      <c r="Y30" s="184"/>
      <c r="Z30" s="184"/>
      <c r="AA30" s="184"/>
      <c r="AB30" s="184"/>
      <c r="AC30" s="184"/>
      <c r="AD30" s="184"/>
      <c r="AE30" s="184"/>
      <c r="AF30" s="184"/>
      <c r="AG30" s="184"/>
      <c r="AH30" s="184"/>
      <c r="AI30" s="184"/>
      <c r="AJ30" s="184"/>
      <c r="AK30" s="184"/>
      <c r="AL30" s="184"/>
      <c r="AM30" s="181"/>
      <c r="AN30" s="181"/>
      <c r="AO30" s="181"/>
      <c r="AP30" s="182"/>
    </row>
    <row r="31" spans="1:42" ht="40.200000000000003" x14ac:dyDescent="0.25">
      <c r="A31" s="26"/>
      <c r="B31" s="30" t="s">
        <v>30</v>
      </c>
      <c r="C31" s="183"/>
      <c r="D31" s="183"/>
      <c r="E31" s="183"/>
      <c r="F31" s="183"/>
      <c r="G31" s="183"/>
      <c r="H31" s="183"/>
      <c r="I31" s="183"/>
      <c r="J31" s="183"/>
      <c r="K31" s="183"/>
      <c r="L31" s="183"/>
      <c r="M31" s="183"/>
      <c r="N31" s="183"/>
      <c r="O31" s="181"/>
      <c r="P31" s="181"/>
      <c r="Q31" s="181"/>
      <c r="R31" s="181"/>
      <c r="S31" s="181"/>
      <c r="T31" s="181"/>
      <c r="U31" s="181"/>
      <c r="V31" s="181"/>
      <c r="W31" s="181"/>
      <c r="X31" s="181"/>
      <c r="Y31" s="181"/>
      <c r="Z31" s="181"/>
      <c r="AA31" s="181"/>
      <c r="AB31" s="181"/>
      <c r="AC31" s="181"/>
      <c r="AD31" s="181"/>
      <c r="AE31" s="181"/>
      <c r="AF31" s="181"/>
      <c r="AG31" s="181"/>
      <c r="AH31" s="181"/>
      <c r="AI31" s="181"/>
      <c r="AJ31" s="181"/>
      <c r="AK31" s="181"/>
      <c r="AL31" s="181"/>
      <c r="AM31" s="181"/>
      <c r="AN31" s="181"/>
      <c r="AO31" s="181"/>
      <c r="AP31" s="182"/>
    </row>
    <row r="32" spans="1:42" ht="39.6" x14ac:dyDescent="0.25">
      <c r="A32" s="26"/>
      <c r="B32" s="30" t="s">
        <v>31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2"/>
    </row>
    <row r="33" spans="1:42" ht="28.2" thickBot="1" x14ac:dyDescent="0.3">
      <c r="A33" s="24"/>
      <c r="B33" s="185"/>
      <c r="C33" s="186"/>
      <c r="D33" s="186"/>
      <c r="E33" s="186"/>
      <c r="F33" s="186"/>
      <c r="G33" s="186"/>
      <c r="H33" s="186"/>
      <c r="I33" s="186"/>
      <c r="J33" s="186"/>
      <c r="K33" s="186"/>
      <c r="L33" s="186"/>
      <c r="M33" s="186"/>
      <c r="N33" s="186"/>
      <c r="O33" s="186"/>
      <c r="P33" s="186"/>
      <c r="Q33" s="186"/>
      <c r="R33" s="186"/>
      <c r="S33" s="186"/>
      <c r="T33" s="186"/>
      <c r="U33" s="186"/>
      <c r="V33" s="186"/>
      <c r="W33" s="186"/>
      <c r="X33" s="186"/>
      <c r="Y33" s="186"/>
      <c r="Z33" s="186"/>
      <c r="AA33" s="186"/>
      <c r="AB33" s="186"/>
      <c r="AC33" s="186"/>
      <c r="AD33" s="186"/>
      <c r="AE33" s="186"/>
      <c r="AF33" s="186"/>
      <c r="AG33" s="186"/>
      <c r="AH33" s="186"/>
      <c r="AI33" s="186"/>
      <c r="AJ33" s="186"/>
      <c r="AK33" s="186"/>
      <c r="AL33" s="186"/>
      <c r="AM33" s="186"/>
      <c r="AN33" s="186"/>
      <c r="AO33" s="186"/>
      <c r="AP33" s="187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BLACK/GOLD</v>
      </c>
      <c r="C35" s="39"/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SHITAKE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GARNET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 t="str">
        <f t="shared" si="0"/>
        <v>STEEL BLUE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0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38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39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54"/>
      <c r="C57" s="188" t="str">
        <f>AG4</f>
        <v>NEW BUBBLE LAMB PU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</mergeCells>
  <phoneticPr fontId="35" type="noConversion"/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57"/>
  <sheetViews>
    <sheetView topLeftCell="A4" zoomScale="25" zoomScaleNormal="25" workbookViewId="0">
      <selection activeCell="AA24" sqref="AA24:AD24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ht="110.25" customHeight="1" x14ac:dyDescent="0.25">
      <c r="A3" s="8"/>
      <c r="B3" s="108" t="s">
        <v>0</v>
      </c>
      <c r="C3" s="109"/>
      <c r="D3" s="430" t="s">
        <v>41</v>
      </c>
      <c r="E3" s="431"/>
      <c r="F3" s="431"/>
      <c r="G3" s="431"/>
      <c r="H3" s="431"/>
      <c r="I3" s="431"/>
      <c r="J3" s="432"/>
      <c r="K3" s="227" t="s">
        <v>1</v>
      </c>
      <c r="L3" s="433"/>
      <c r="M3" s="433"/>
      <c r="N3" s="434"/>
      <c r="O3" s="430"/>
      <c r="P3" s="431"/>
      <c r="Q3" s="431"/>
      <c r="R3" s="431"/>
      <c r="S3" s="431"/>
      <c r="T3" s="431"/>
      <c r="U3" s="431"/>
      <c r="V3" s="431"/>
      <c r="W3" s="431"/>
      <c r="X3" s="431"/>
      <c r="Y3" s="431"/>
      <c r="Z3" s="431"/>
      <c r="AA3" s="432"/>
      <c r="AB3" s="435" t="s">
        <v>2</v>
      </c>
      <c r="AC3" s="436"/>
      <c r="AD3" s="436"/>
      <c r="AE3" s="436"/>
      <c r="AF3" s="437"/>
      <c r="AG3" s="430" t="s">
        <v>42</v>
      </c>
      <c r="AH3" s="431"/>
      <c r="AI3" s="431"/>
      <c r="AJ3" s="431"/>
      <c r="AK3" s="431"/>
      <c r="AL3" s="431"/>
      <c r="AM3" s="432"/>
      <c r="AN3" s="418" t="s">
        <v>3</v>
      </c>
      <c r="AO3" s="229" t="s">
        <v>54</v>
      </c>
      <c r="AP3" s="230"/>
    </row>
    <row r="4" spans="1:42" ht="100.5" customHeight="1" thickBot="1" x14ac:dyDescent="0.3">
      <c r="A4" s="8"/>
      <c r="B4" s="233" t="s">
        <v>4</v>
      </c>
      <c r="C4" s="234"/>
      <c r="D4" s="420"/>
      <c r="E4" s="421"/>
      <c r="F4" s="421"/>
      <c r="G4" s="421"/>
      <c r="H4" s="421"/>
      <c r="I4" s="421"/>
      <c r="J4" s="422"/>
      <c r="K4" s="228" t="s">
        <v>5</v>
      </c>
      <c r="L4" s="423"/>
      <c r="M4" s="423"/>
      <c r="N4" s="424"/>
      <c r="O4" s="425" t="s">
        <v>257</v>
      </c>
      <c r="P4" s="426"/>
      <c r="Q4" s="426"/>
      <c r="R4" s="426"/>
      <c r="S4" s="426"/>
      <c r="T4" s="426"/>
      <c r="U4" s="426"/>
      <c r="V4" s="426"/>
      <c r="W4" s="426"/>
      <c r="X4" s="426"/>
      <c r="Y4" s="426"/>
      <c r="Z4" s="426"/>
      <c r="AA4" s="427"/>
      <c r="AB4" s="428" t="s">
        <v>6</v>
      </c>
      <c r="AC4" s="429"/>
      <c r="AD4" s="429"/>
      <c r="AE4" s="429"/>
      <c r="AF4" s="234"/>
      <c r="AG4" s="354" t="s">
        <v>259</v>
      </c>
      <c r="AH4" s="355"/>
      <c r="AI4" s="355"/>
      <c r="AJ4" s="355"/>
      <c r="AK4" s="355"/>
      <c r="AL4" s="355"/>
      <c r="AM4" s="356"/>
      <c r="AN4" s="419"/>
      <c r="AO4" s="231"/>
      <c r="AP4" s="232"/>
    </row>
    <row r="5" spans="1:42" ht="38.4" thickBot="1" x14ac:dyDescent="0.3">
      <c r="A5" s="8"/>
      <c r="B5" s="9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1"/>
      <c r="X5" s="11"/>
      <c r="Y5" s="11"/>
      <c r="Z5" s="11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2"/>
      <c r="AN5" s="12"/>
      <c r="AO5" s="11"/>
      <c r="AP5" s="13"/>
    </row>
    <row r="6" spans="1:42" ht="60.75" customHeight="1" thickBot="1" x14ac:dyDescent="0.3">
      <c r="A6" s="373"/>
      <c r="B6" s="69" t="s">
        <v>7</v>
      </c>
      <c r="C6" s="15" t="s">
        <v>8</v>
      </c>
      <c r="D6" s="120" t="s">
        <v>9</v>
      </c>
      <c r="E6" s="121"/>
      <c r="F6" s="122"/>
      <c r="G6" s="94" t="s">
        <v>10</v>
      </c>
      <c r="H6" s="121"/>
      <c r="I6" s="122"/>
      <c r="J6" s="94" t="s">
        <v>11</v>
      </c>
      <c r="K6" s="121"/>
      <c r="L6" s="122"/>
      <c r="M6" s="94" t="s">
        <v>12</v>
      </c>
      <c r="N6" s="121"/>
      <c r="O6" s="122"/>
      <c r="P6" s="94" t="s">
        <v>13</v>
      </c>
      <c r="Q6" s="121"/>
      <c r="R6" s="122"/>
      <c r="S6" s="94" t="s">
        <v>14</v>
      </c>
      <c r="T6" s="121"/>
      <c r="U6" s="95"/>
      <c r="V6" s="120" t="s">
        <v>15</v>
      </c>
      <c r="W6" s="121"/>
      <c r="X6" s="122"/>
      <c r="Y6" s="94" t="s">
        <v>16</v>
      </c>
      <c r="Z6" s="121"/>
      <c r="AA6" s="122"/>
      <c r="AB6" s="94" t="s">
        <v>17</v>
      </c>
      <c r="AC6" s="121"/>
      <c r="AD6" s="122"/>
      <c r="AE6" s="94" t="s">
        <v>14</v>
      </c>
      <c r="AF6" s="95"/>
      <c r="AG6" s="120" t="s">
        <v>18</v>
      </c>
      <c r="AH6" s="122"/>
      <c r="AI6" s="94" t="s">
        <v>19</v>
      </c>
      <c r="AJ6" s="122"/>
      <c r="AK6" s="94" t="s">
        <v>20</v>
      </c>
      <c r="AL6" s="122"/>
      <c r="AM6" s="94" t="s">
        <v>21</v>
      </c>
      <c r="AN6" s="122"/>
      <c r="AO6" s="94" t="s">
        <v>22</v>
      </c>
      <c r="AP6" s="95"/>
    </row>
    <row r="7" spans="1:42" ht="147.75" customHeight="1" x14ac:dyDescent="0.25">
      <c r="A7" s="373"/>
      <c r="B7" s="17"/>
      <c r="C7" s="18"/>
      <c r="D7" s="468" t="s">
        <v>322</v>
      </c>
      <c r="E7" s="444"/>
      <c r="F7" s="445"/>
      <c r="G7" s="195" t="s">
        <v>323</v>
      </c>
      <c r="H7" s="195"/>
      <c r="I7" s="196"/>
      <c r="J7" s="195" t="s">
        <v>311</v>
      </c>
      <c r="K7" s="195"/>
      <c r="L7" s="196"/>
      <c r="M7" s="366"/>
      <c r="N7" s="367"/>
      <c r="O7" s="368"/>
      <c r="P7" s="369"/>
      <c r="Q7" s="370"/>
      <c r="R7" s="371"/>
      <c r="S7" s="369"/>
      <c r="T7" s="370"/>
      <c r="U7" s="372"/>
      <c r="V7" s="374"/>
      <c r="W7" s="370"/>
      <c r="X7" s="371"/>
      <c r="Y7" s="369"/>
      <c r="Z7" s="370"/>
      <c r="AA7" s="371"/>
      <c r="AB7" s="375"/>
      <c r="AC7" s="376"/>
      <c r="AD7" s="377"/>
      <c r="AE7" s="369"/>
      <c r="AF7" s="372"/>
      <c r="AG7" s="374"/>
      <c r="AH7" s="371"/>
      <c r="AI7" s="369"/>
      <c r="AJ7" s="371"/>
      <c r="AK7" s="369"/>
      <c r="AL7" s="371"/>
      <c r="AM7" s="369"/>
      <c r="AN7" s="371"/>
      <c r="AO7" s="369"/>
      <c r="AP7" s="372"/>
    </row>
    <row r="8" spans="1:42" ht="44.25" customHeight="1" x14ac:dyDescent="0.25">
      <c r="A8" s="19"/>
      <c r="B8" s="20" t="s">
        <v>90</v>
      </c>
      <c r="C8" s="21" t="s">
        <v>91</v>
      </c>
      <c r="D8" s="127" t="s">
        <v>49</v>
      </c>
      <c r="E8" s="124"/>
      <c r="F8" s="124"/>
      <c r="G8" s="127" t="s">
        <v>49</v>
      </c>
      <c r="H8" s="124"/>
      <c r="I8" s="124"/>
      <c r="J8" s="124" t="s">
        <v>49</v>
      </c>
      <c r="K8" s="124"/>
      <c r="L8" s="124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295" t="s">
        <v>49</v>
      </c>
      <c r="AH8" s="296"/>
      <c r="AI8" s="296" t="s">
        <v>50</v>
      </c>
      <c r="AJ8" s="296"/>
      <c r="AK8" s="287" t="s">
        <v>86</v>
      </c>
      <c r="AL8" s="287"/>
      <c r="AM8" s="287" t="s">
        <v>87</v>
      </c>
      <c r="AN8" s="287"/>
      <c r="AO8" s="465" t="s">
        <v>87</v>
      </c>
      <c r="AP8" s="466"/>
    </row>
    <row r="9" spans="1:42" ht="86.25" customHeight="1" x14ac:dyDescent="0.25">
      <c r="A9" s="19"/>
      <c r="B9" s="20" t="s">
        <v>58</v>
      </c>
      <c r="C9" s="59" t="s">
        <v>63</v>
      </c>
      <c r="D9" s="141" t="s">
        <v>58</v>
      </c>
      <c r="E9" s="142"/>
      <c r="F9" s="140"/>
      <c r="G9" s="141" t="s">
        <v>58</v>
      </c>
      <c r="H9" s="142"/>
      <c r="I9" s="140"/>
      <c r="J9" s="124" t="s">
        <v>49</v>
      </c>
      <c r="K9" s="124"/>
      <c r="L9" s="124"/>
      <c r="M9" s="124"/>
      <c r="N9" s="124"/>
      <c r="O9" s="124"/>
      <c r="P9" s="124"/>
      <c r="Q9" s="124"/>
      <c r="R9" s="124"/>
      <c r="S9" s="124">
        <v>311</v>
      </c>
      <c r="T9" s="124"/>
      <c r="U9" s="139"/>
      <c r="V9" s="127" t="s">
        <v>93</v>
      </c>
      <c r="W9" s="124"/>
      <c r="X9" s="124"/>
      <c r="Y9" s="124"/>
      <c r="Z9" s="124"/>
      <c r="AA9" s="124"/>
      <c r="AB9" s="127" t="s">
        <v>93</v>
      </c>
      <c r="AC9" s="124"/>
      <c r="AD9" s="124"/>
      <c r="AE9" s="124"/>
      <c r="AF9" s="139"/>
      <c r="AG9" s="467" t="s">
        <v>359</v>
      </c>
      <c r="AH9" s="295"/>
      <c r="AI9" s="296" t="s">
        <v>50</v>
      </c>
      <c r="AJ9" s="296"/>
      <c r="AK9" s="287" t="s">
        <v>86</v>
      </c>
      <c r="AL9" s="287"/>
      <c r="AM9" s="287" t="s">
        <v>87</v>
      </c>
      <c r="AN9" s="287"/>
      <c r="AO9" s="465" t="s">
        <v>87</v>
      </c>
      <c r="AP9" s="466"/>
    </row>
    <row r="10" spans="1:42" ht="59.25" customHeight="1" x14ac:dyDescent="0.25">
      <c r="A10" s="19"/>
      <c r="B10" s="20" t="s">
        <v>74</v>
      </c>
      <c r="C10" s="59">
        <v>864</v>
      </c>
      <c r="D10" s="127" t="s">
        <v>74</v>
      </c>
      <c r="E10" s="124"/>
      <c r="F10" s="124"/>
      <c r="G10" s="127" t="s">
        <v>74</v>
      </c>
      <c r="H10" s="124"/>
      <c r="I10" s="124"/>
      <c r="J10" s="124" t="s">
        <v>49</v>
      </c>
      <c r="K10" s="124"/>
      <c r="L10" s="124"/>
      <c r="M10" s="124"/>
      <c r="N10" s="124"/>
      <c r="O10" s="124"/>
      <c r="P10" s="128"/>
      <c r="Q10" s="128"/>
      <c r="R10" s="128"/>
      <c r="S10" s="124">
        <v>864</v>
      </c>
      <c r="T10" s="124"/>
      <c r="U10" s="139"/>
      <c r="V10" s="127" t="s">
        <v>66</v>
      </c>
      <c r="W10" s="124"/>
      <c r="X10" s="124"/>
      <c r="Y10" s="124"/>
      <c r="Z10" s="124"/>
      <c r="AA10" s="124"/>
      <c r="AB10" s="127" t="s">
        <v>66</v>
      </c>
      <c r="AC10" s="124"/>
      <c r="AD10" s="124"/>
      <c r="AE10" s="124"/>
      <c r="AF10" s="139"/>
      <c r="AG10" s="295" t="s">
        <v>342</v>
      </c>
      <c r="AH10" s="296"/>
      <c r="AI10" s="296" t="s">
        <v>50</v>
      </c>
      <c r="AJ10" s="296"/>
      <c r="AK10" s="287" t="s">
        <v>86</v>
      </c>
      <c r="AL10" s="287"/>
      <c r="AM10" s="287" t="s">
        <v>87</v>
      </c>
      <c r="AN10" s="287"/>
      <c r="AO10" s="465" t="s">
        <v>87</v>
      </c>
      <c r="AP10" s="466"/>
    </row>
    <row r="11" spans="1:42" ht="44.4" x14ac:dyDescent="0.25">
      <c r="A11" s="19"/>
      <c r="B11" s="20"/>
      <c r="C11" s="59"/>
      <c r="D11" s="141"/>
      <c r="E11" s="142"/>
      <c r="F11" s="140"/>
      <c r="G11" s="141"/>
      <c r="H11" s="142"/>
      <c r="I11" s="140"/>
      <c r="J11" s="124"/>
      <c r="K11" s="124"/>
      <c r="L11" s="124"/>
      <c r="M11" s="124"/>
      <c r="N11" s="124"/>
      <c r="O11" s="124"/>
      <c r="P11" s="124"/>
      <c r="Q11" s="124"/>
      <c r="R11" s="124"/>
      <c r="S11" s="124"/>
      <c r="T11" s="124"/>
      <c r="U11" s="139"/>
      <c r="V11" s="127"/>
      <c r="W11" s="124"/>
      <c r="X11" s="124"/>
      <c r="Y11" s="124"/>
      <c r="Z11" s="124"/>
      <c r="AA11" s="124"/>
      <c r="AB11" s="127"/>
      <c r="AC11" s="124"/>
      <c r="AD11" s="124"/>
      <c r="AE11" s="124"/>
      <c r="AF11" s="139"/>
      <c r="AG11" s="140"/>
      <c r="AH11" s="124"/>
      <c r="AI11" s="124"/>
      <c r="AJ11" s="124"/>
      <c r="AK11" s="135"/>
      <c r="AL11" s="135"/>
      <c r="AM11" s="135"/>
      <c r="AN11" s="135"/>
      <c r="AO11" s="136"/>
      <c r="AP11" s="137"/>
    </row>
    <row r="12" spans="1:42" ht="44.4" x14ac:dyDescent="0.25">
      <c r="A12" s="19"/>
      <c r="B12" s="20"/>
      <c r="C12" s="59"/>
      <c r="D12" s="141"/>
      <c r="E12" s="142"/>
      <c r="F12" s="140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7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41"/>
      <c r="E13" s="142"/>
      <c r="F13" s="140"/>
      <c r="G13" s="269"/>
      <c r="H13" s="142"/>
      <c r="I13" s="140"/>
      <c r="J13" s="269"/>
      <c r="K13" s="142"/>
      <c r="L13" s="140"/>
      <c r="M13" s="269"/>
      <c r="N13" s="142"/>
      <c r="O13" s="140"/>
      <c r="P13" s="269"/>
      <c r="Q13" s="142"/>
      <c r="R13" s="140"/>
      <c r="S13" s="269"/>
      <c r="T13" s="142"/>
      <c r="U13" s="331"/>
      <c r="V13" s="141"/>
      <c r="W13" s="142"/>
      <c r="X13" s="140"/>
      <c r="Y13" s="269"/>
      <c r="Z13" s="142"/>
      <c r="AA13" s="140"/>
      <c r="AB13" s="269"/>
      <c r="AC13" s="142"/>
      <c r="AD13" s="140"/>
      <c r="AE13" s="269"/>
      <c r="AF13" s="331"/>
      <c r="AG13" s="141"/>
      <c r="AH13" s="140"/>
      <c r="AI13" s="269"/>
      <c r="AJ13" s="140"/>
      <c r="AK13" s="269"/>
      <c r="AL13" s="140"/>
      <c r="AM13" s="269"/>
      <c r="AN13" s="140"/>
      <c r="AO13" s="136"/>
      <c r="AP13" s="137"/>
    </row>
    <row r="14" spans="1:42" ht="44.4" x14ac:dyDescent="0.25">
      <c r="A14" s="19"/>
      <c r="B14" s="20"/>
      <c r="C14" s="21"/>
      <c r="D14" s="141"/>
      <c r="E14" s="142"/>
      <c r="F14" s="140"/>
      <c r="G14" s="269"/>
      <c r="H14" s="142"/>
      <c r="I14" s="140"/>
      <c r="J14" s="269"/>
      <c r="K14" s="142"/>
      <c r="L14" s="140"/>
      <c r="M14" s="269"/>
      <c r="N14" s="142"/>
      <c r="O14" s="140"/>
      <c r="P14" s="269"/>
      <c r="Q14" s="142"/>
      <c r="R14" s="140"/>
      <c r="S14" s="269"/>
      <c r="T14" s="142"/>
      <c r="U14" s="331"/>
      <c r="V14" s="141"/>
      <c r="W14" s="142"/>
      <c r="X14" s="140"/>
      <c r="Y14" s="269"/>
      <c r="Z14" s="142"/>
      <c r="AA14" s="140"/>
      <c r="AB14" s="269"/>
      <c r="AC14" s="142"/>
      <c r="AD14" s="140"/>
      <c r="AE14" s="269"/>
      <c r="AF14" s="331"/>
      <c r="AG14" s="141"/>
      <c r="AH14" s="140"/>
      <c r="AI14" s="269"/>
      <c r="AJ14" s="140"/>
      <c r="AK14" s="269"/>
      <c r="AL14" s="140"/>
      <c r="AM14" s="269"/>
      <c r="AN14" s="140"/>
      <c r="AO14" s="136"/>
      <c r="AP14" s="137"/>
    </row>
    <row r="15" spans="1:42" ht="44.4" x14ac:dyDescent="0.25">
      <c r="A15" s="10"/>
      <c r="B15" s="20"/>
      <c r="C15" s="22"/>
      <c r="D15" s="141"/>
      <c r="E15" s="142"/>
      <c r="F15" s="140"/>
      <c r="G15" s="271"/>
      <c r="H15" s="380"/>
      <c r="I15" s="148"/>
      <c r="J15" s="271"/>
      <c r="K15" s="380"/>
      <c r="L15" s="148"/>
      <c r="M15" s="271"/>
      <c r="N15" s="380"/>
      <c r="O15" s="148"/>
      <c r="P15" s="271"/>
      <c r="Q15" s="380"/>
      <c r="R15" s="148"/>
      <c r="S15" s="271"/>
      <c r="T15" s="380"/>
      <c r="U15" s="381"/>
      <c r="V15" s="379"/>
      <c r="W15" s="380"/>
      <c r="X15" s="148"/>
      <c r="Y15" s="271"/>
      <c r="Z15" s="380"/>
      <c r="AA15" s="148"/>
      <c r="AB15" s="271"/>
      <c r="AC15" s="380"/>
      <c r="AD15" s="148"/>
      <c r="AE15" s="271"/>
      <c r="AF15" s="381"/>
      <c r="AG15" s="379"/>
      <c r="AH15" s="148"/>
      <c r="AI15" s="271"/>
      <c r="AJ15" s="148"/>
      <c r="AK15" s="271"/>
      <c r="AL15" s="148"/>
      <c r="AM15" s="271"/>
      <c r="AN15" s="148"/>
      <c r="AO15" s="136"/>
      <c r="AP15" s="137"/>
    </row>
    <row r="16" spans="1:42" ht="44.4" x14ac:dyDescent="0.25">
      <c r="A16" s="19"/>
      <c r="B16" s="20"/>
      <c r="C16" s="21"/>
      <c r="D16" s="141"/>
      <c r="E16" s="142"/>
      <c r="F16" s="140"/>
      <c r="G16" s="269"/>
      <c r="H16" s="142"/>
      <c r="I16" s="140"/>
      <c r="J16" s="269"/>
      <c r="K16" s="142"/>
      <c r="L16" s="140"/>
      <c r="M16" s="333"/>
      <c r="N16" s="334"/>
      <c r="O16" s="335"/>
      <c r="P16" s="333"/>
      <c r="Q16" s="334"/>
      <c r="R16" s="335"/>
      <c r="S16" s="270"/>
      <c r="T16" s="336"/>
      <c r="U16" s="337"/>
      <c r="V16" s="141"/>
      <c r="W16" s="142"/>
      <c r="X16" s="140"/>
      <c r="Y16" s="269"/>
      <c r="Z16" s="142"/>
      <c r="AA16" s="140"/>
      <c r="AB16" s="269"/>
      <c r="AC16" s="142"/>
      <c r="AD16" s="140"/>
      <c r="AE16" s="269"/>
      <c r="AF16" s="331"/>
      <c r="AG16" s="141"/>
      <c r="AH16" s="140"/>
      <c r="AI16" s="269"/>
      <c r="AJ16" s="140"/>
      <c r="AK16" s="329"/>
      <c r="AL16" s="330"/>
      <c r="AM16" s="329"/>
      <c r="AN16" s="330"/>
      <c r="AO16" s="136"/>
      <c r="AP16" s="137"/>
    </row>
    <row r="17" spans="1:42" ht="44.4" x14ac:dyDescent="0.25">
      <c r="A17" s="19"/>
      <c r="B17" s="20"/>
      <c r="C17" s="21"/>
      <c r="D17" s="141"/>
      <c r="E17" s="142"/>
      <c r="F17" s="140"/>
      <c r="G17" s="269"/>
      <c r="H17" s="142"/>
      <c r="I17" s="140"/>
      <c r="J17" s="269"/>
      <c r="K17" s="142"/>
      <c r="L17" s="140"/>
      <c r="M17" s="269"/>
      <c r="N17" s="142"/>
      <c r="O17" s="140"/>
      <c r="P17" s="333"/>
      <c r="Q17" s="334"/>
      <c r="R17" s="335"/>
      <c r="S17" s="269"/>
      <c r="T17" s="142"/>
      <c r="U17" s="331"/>
      <c r="V17" s="141"/>
      <c r="W17" s="142"/>
      <c r="X17" s="140"/>
      <c r="Y17" s="269"/>
      <c r="Z17" s="142"/>
      <c r="AA17" s="140"/>
      <c r="AB17" s="269"/>
      <c r="AC17" s="142"/>
      <c r="AD17" s="140"/>
      <c r="AE17" s="269"/>
      <c r="AF17" s="331"/>
      <c r="AG17" s="141"/>
      <c r="AH17" s="140"/>
      <c r="AI17" s="269"/>
      <c r="AJ17" s="140"/>
      <c r="AK17" s="329"/>
      <c r="AL17" s="330"/>
      <c r="AM17" s="329"/>
      <c r="AN17" s="330"/>
      <c r="AO17" s="136"/>
      <c r="AP17" s="137"/>
    </row>
    <row r="18" spans="1:42" ht="44.4" x14ac:dyDescent="0.25">
      <c r="A18" s="19"/>
      <c r="B18" s="20"/>
      <c r="C18" s="21"/>
      <c r="D18" s="141"/>
      <c r="E18" s="142"/>
      <c r="F18" s="140"/>
      <c r="G18" s="269"/>
      <c r="H18" s="142"/>
      <c r="I18" s="140"/>
      <c r="J18" s="269"/>
      <c r="K18" s="142"/>
      <c r="L18" s="140"/>
      <c r="M18" s="269"/>
      <c r="N18" s="142"/>
      <c r="O18" s="140"/>
      <c r="P18" s="333"/>
      <c r="Q18" s="334"/>
      <c r="R18" s="335"/>
      <c r="S18" s="270"/>
      <c r="T18" s="336"/>
      <c r="U18" s="337"/>
      <c r="V18" s="141"/>
      <c r="W18" s="142"/>
      <c r="X18" s="140"/>
      <c r="Y18" s="269"/>
      <c r="Z18" s="142"/>
      <c r="AA18" s="140"/>
      <c r="AB18" s="269"/>
      <c r="AC18" s="142"/>
      <c r="AD18" s="140"/>
      <c r="AE18" s="269"/>
      <c r="AF18" s="331"/>
      <c r="AG18" s="141"/>
      <c r="AH18" s="140"/>
      <c r="AI18" s="269"/>
      <c r="AJ18" s="140"/>
      <c r="AK18" s="329"/>
      <c r="AL18" s="330"/>
      <c r="AM18" s="329"/>
      <c r="AN18" s="330"/>
      <c r="AO18" s="136"/>
      <c r="AP18" s="137"/>
    </row>
    <row r="19" spans="1:42" ht="44.4" x14ac:dyDescent="0.25">
      <c r="A19" s="19"/>
      <c r="B19" s="20"/>
      <c r="C19" s="21"/>
      <c r="D19" s="141"/>
      <c r="E19" s="142"/>
      <c r="F19" s="140"/>
      <c r="G19" s="269"/>
      <c r="H19" s="142"/>
      <c r="I19" s="140"/>
      <c r="J19" s="269"/>
      <c r="K19" s="142"/>
      <c r="L19" s="140"/>
      <c r="M19" s="269"/>
      <c r="N19" s="142"/>
      <c r="O19" s="140"/>
      <c r="P19" s="269"/>
      <c r="Q19" s="142"/>
      <c r="R19" s="140"/>
      <c r="S19" s="269"/>
      <c r="T19" s="142"/>
      <c r="U19" s="331"/>
      <c r="V19" s="141"/>
      <c r="W19" s="142"/>
      <c r="X19" s="140"/>
      <c r="Y19" s="269"/>
      <c r="Z19" s="142"/>
      <c r="AA19" s="140"/>
      <c r="AB19" s="269"/>
      <c r="AC19" s="142"/>
      <c r="AD19" s="140"/>
      <c r="AE19" s="269"/>
      <c r="AF19" s="331"/>
      <c r="AG19" s="141"/>
      <c r="AH19" s="140"/>
      <c r="AI19" s="269"/>
      <c r="AJ19" s="140"/>
      <c r="AK19" s="329"/>
      <c r="AL19" s="330"/>
      <c r="AM19" s="329"/>
      <c r="AN19" s="330"/>
      <c r="AO19" s="136"/>
      <c r="AP19" s="137"/>
    </row>
    <row r="20" spans="1:42" ht="44.4" x14ac:dyDescent="0.25">
      <c r="A20" s="19"/>
      <c r="B20" s="20"/>
      <c r="C20" s="21"/>
      <c r="D20" s="141"/>
      <c r="E20" s="142"/>
      <c r="F20" s="140"/>
      <c r="G20" s="269"/>
      <c r="H20" s="142"/>
      <c r="I20" s="140"/>
      <c r="J20" s="269"/>
      <c r="K20" s="142"/>
      <c r="L20" s="140"/>
      <c r="M20" s="269"/>
      <c r="N20" s="142"/>
      <c r="O20" s="140"/>
      <c r="P20" s="269"/>
      <c r="Q20" s="142"/>
      <c r="R20" s="140"/>
      <c r="S20" s="269"/>
      <c r="T20" s="142"/>
      <c r="U20" s="331"/>
      <c r="V20" s="141"/>
      <c r="W20" s="142"/>
      <c r="X20" s="140"/>
      <c r="Y20" s="269"/>
      <c r="Z20" s="142"/>
      <c r="AA20" s="140"/>
      <c r="AB20" s="269"/>
      <c r="AC20" s="142"/>
      <c r="AD20" s="140"/>
      <c r="AE20" s="269"/>
      <c r="AF20" s="331"/>
      <c r="AG20" s="141"/>
      <c r="AH20" s="140"/>
      <c r="AI20" s="269"/>
      <c r="AJ20" s="140"/>
      <c r="AK20" s="269"/>
      <c r="AL20" s="140"/>
      <c r="AM20" s="269"/>
      <c r="AN20" s="140"/>
      <c r="AO20" s="136"/>
      <c r="AP20" s="137"/>
    </row>
    <row r="21" spans="1:42" ht="44.4" x14ac:dyDescent="0.25">
      <c r="A21" s="19"/>
      <c r="B21" s="20"/>
      <c r="C21" s="21"/>
      <c r="D21" s="141"/>
      <c r="E21" s="142"/>
      <c r="F21" s="140"/>
      <c r="G21" s="269"/>
      <c r="H21" s="142"/>
      <c r="I21" s="140"/>
      <c r="J21" s="269"/>
      <c r="K21" s="142"/>
      <c r="L21" s="140"/>
      <c r="M21" s="269"/>
      <c r="N21" s="142"/>
      <c r="O21" s="140"/>
      <c r="P21" s="269"/>
      <c r="Q21" s="142"/>
      <c r="R21" s="140"/>
      <c r="S21" s="269"/>
      <c r="T21" s="142"/>
      <c r="U21" s="331"/>
      <c r="V21" s="141"/>
      <c r="W21" s="142"/>
      <c r="X21" s="140"/>
      <c r="Y21" s="269"/>
      <c r="Z21" s="142"/>
      <c r="AA21" s="140"/>
      <c r="AB21" s="269"/>
      <c r="AC21" s="142"/>
      <c r="AD21" s="140"/>
      <c r="AE21" s="269"/>
      <c r="AF21" s="331"/>
      <c r="AG21" s="141"/>
      <c r="AH21" s="140"/>
      <c r="AI21" s="269"/>
      <c r="AJ21" s="140"/>
      <c r="AK21" s="269"/>
      <c r="AL21" s="140"/>
      <c r="AM21" s="269"/>
      <c r="AN21" s="140"/>
      <c r="AO21" s="136"/>
      <c r="AP21" s="137"/>
    </row>
    <row r="22" spans="1:42" ht="45" thickBot="1" x14ac:dyDescent="0.3">
      <c r="A22" s="10"/>
      <c r="B22" s="20"/>
      <c r="C22" s="23"/>
      <c r="D22" s="385"/>
      <c r="E22" s="386"/>
      <c r="F22" s="387"/>
      <c r="G22" s="268"/>
      <c r="H22" s="383"/>
      <c r="I22" s="204"/>
      <c r="J22" s="268"/>
      <c r="K22" s="383"/>
      <c r="L22" s="204"/>
      <c r="M22" s="268"/>
      <c r="N22" s="383"/>
      <c r="O22" s="204"/>
      <c r="P22" s="268"/>
      <c r="Q22" s="383"/>
      <c r="R22" s="204"/>
      <c r="S22" s="268"/>
      <c r="T22" s="383"/>
      <c r="U22" s="384"/>
      <c r="V22" s="382"/>
      <c r="W22" s="383"/>
      <c r="X22" s="204"/>
      <c r="Y22" s="268"/>
      <c r="Z22" s="383"/>
      <c r="AA22" s="204"/>
      <c r="AB22" s="268"/>
      <c r="AC22" s="383"/>
      <c r="AD22" s="204"/>
      <c r="AE22" s="268"/>
      <c r="AF22" s="384"/>
      <c r="AG22" s="379"/>
      <c r="AH22" s="148"/>
      <c r="AI22" s="271"/>
      <c r="AJ22" s="148"/>
      <c r="AK22" s="271"/>
      <c r="AL22" s="148"/>
      <c r="AM22" s="271"/>
      <c r="AN22" s="148"/>
      <c r="AO22" s="136"/>
      <c r="AP22" s="137"/>
    </row>
    <row r="23" spans="1:42" ht="28.2" thickBot="1" x14ac:dyDescent="0.3">
      <c r="A23" s="24"/>
      <c r="B23" s="391"/>
      <c r="C23" s="392"/>
      <c r="D23" s="392"/>
      <c r="E23" s="392"/>
      <c r="F23" s="392"/>
      <c r="G23" s="392"/>
      <c r="H23" s="392"/>
      <c r="I23" s="392"/>
      <c r="J23" s="392"/>
      <c r="K23" s="392"/>
      <c r="L23" s="392"/>
      <c r="M23" s="392"/>
      <c r="N23" s="392"/>
      <c r="O23" s="392"/>
      <c r="P23" s="392"/>
      <c r="Q23" s="392"/>
      <c r="R23" s="392"/>
      <c r="S23" s="392"/>
      <c r="T23" s="392"/>
      <c r="U23" s="392"/>
      <c r="V23" s="392"/>
      <c r="W23" s="392"/>
      <c r="X23" s="392"/>
      <c r="Y23" s="392"/>
      <c r="Z23" s="392"/>
      <c r="AA23" s="392"/>
      <c r="AB23" s="392"/>
      <c r="AC23" s="392"/>
      <c r="AD23" s="392"/>
      <c r="AE23" s="392"/>
      <c r="AF23" s="392"/>
      <c r="AG23" s="392"/>
      <c r="AH23" s="392"/>
      <c r="AI23" s="392"/>
      <c r="AJ23" s="392"/>
      <c r="AK23" s="392"/>
      <c r="AL23" s="392"/>
      <c r="AM23" s="392"/>
      <c r="AN23" s="392"/>
      <c r="AO23" s="392"/>
      <c r="AP23" s="393"/>
    </row>
    <row r="24" spans="1:42" ht="409.5" customHeight="1" x14ac:dyDescent="0.25">
      <c r="A24" s="24"/>
      <c r="B24" s="25" t="s">
        <v>23</v>
      </c>
      <c r="C24" s="394"/>
      <c r="D24" s="395"/>
      <c r="E24" s="395"/>
      <c r="F24" s="396"/>
      <c r="G24" s="394"/>
      <c r="H24" s="395"/>
      <c r="I24" s="395"/>
      <c r="J24" s="396"/>
      <c r="K24" s="394"/>
      <c r="L24" s="395"/>
      <c r="M24" s="395"/>
      <c r="N24" s="396"/>
      <c r="O24" s="394"/>
      <c r="P24" s="395"/>
      <c r="Q24" s="395"/>
      <c r="R24" s="396"/>
      <c r="S24" s="394"/>
      <c r="T24" s="395"/>
      <c r="U24" s="395"/>
      <c r="V24" s="396"/>
      <c r="W24" s="394"/>
      <c r="X24" s="395"/>
      <c r="Y24" s="395"/>
      <c r="Z24" s="396"/>
      <c r="AA24" s="394"/>
      <c r="AB24" s="395"/>
      <c r="AC24" s="395"/>
      <c r="AD24" s="396"/>
      <c r="AE24" s="394"/>
      <c r="AF24" s="395"/>
      <c r="AG24" s="395"/>
      <c r="AH24" s="396"/>
      <c r="AI24" s="397"/>
      <c r="AJ24" s="398"/>
      <c r="AK24" s="398"/>
      <c r="AL24" s="399"/>
      <c r="AM24" s="397"/>
      <c r="AN24" s="398"/>
      <c r="AO24" s="398"/>
      <c r="AP24" s="400"/>
    </row>
    <row r="25" spans="1:42" ht="81" customHeight="1" x14ac:dyDescent="0.25">
      <c r="A25" s="26"/>
      <c r="B25" s="27" t="s">
        <v>24</v>
      </c>
      <c r="C25" s="167" t="s">
        <v>330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67"/>
      <c r="P25" s="168"/>
      <c r="Q25" s="168"/>
      <c r="R25" s="169"/>
      <c r="S25" s="167"/>
      <c r="T25" s="168"/>
      <c r="U25" s="168"/>
      <c r="V25" s="169"/>
      <c r="W25" s="388"/>
      <c r="X25" s="389"/>
      <c r="Y25" s="389"/>
      <c r="Z25" s="401"/>
      <c r="AA25" s="388"/>
      <c r="AB25" s="389"/>
      <c r="AC25" s="389"/>
      <c r="AD25" s="401"/>
      <c r="AE25" s="388"/>
      <c r="AF25" s="389"/>
      <c r="AG25" s="389"/>
      <c r="AH25" s="401"/>
      <c r="AI25" s="388"/>
      <c r="AJ25" s="389"/>
      <c r="AK25" s="389"/>
      <c r="AL25" s="401"/>
      <c r="AM25" s="388"/>
      <c r="AN25" s="389"/>
      <c r="AO25" s="389"/>
      <c r="AP25" s="390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311"/>
      <c r="D28" s="312"/>
      <c r="E28" s="312"/>
      <c r="F28" s="313"/>
      <c r="G28" s="311"/>
      <c r="H28" s="312"/>
      <c r="I28" s="312"/>
      <c r="J28" s="313"/>
      <c r="K28" s="311"/>
      <c r="L28" s="312"/>
      <c r="M28" s="312"/>
      <c r="N28" s="313"/>
      <c r="O28" s="311"/>
      <c r="P28" s="312"/>
      <c r="Q28" s="312"/>
      <c r="R28" s="313"/>
      <c r="S28" s="311"/>
      <c r="T28" s="312"/>
      <c r="U28" s="312"/>
      <c r="V28" s="313"/>
      <c r="W28" s="311"/>
      <c r="X28" s="312"/>
      <c r="Y28" s="312"/>
      <c r="Z28" s="313"/>
      <c r="AA28" s="311"/>
      <c r="AB28" s="312"/>
      <c r="AC28" s="312"/>
      <c r="AD28" s="313"/>
      <c r="AE28" s="311"/>
      <c r="AF28" s="312"/>
      <c r="AG28" s="312"/>
      <c r="AH28" s="313"/>
      <c r="AI28" s="311"/>
      <c r="AJ28" s="312"/>
      <c r="AK28" s="312"/>
      <c r="AL28" s="313"/>
      <c r="AM28" s="311"/>
      <c r="AN28" s="312"/>
      <c r="AO28" s="312"/>
      <c r="AP28" s="402"/>
    </row>
    <row r="29" spans="1:42" ht="39.6" x14ac:dyDescent="0.25">
      <c r="A29" s="26"/>
      <c r="B29" s="30" t="s">
        <v>250</v>
      </c>
      <c r="C29" s="311"/>
      <c r="D29" s="312"/>
      <c r="E29" s="312"/>
      <c r="F29" s="313"/>
      <c r="G29" s="311"/>
      <c r="H29" s="312"/>
      <c r="I29" s="312"/>
      <c r="J29" s="313"/>
      <c r="K29" s="311"/>
      <c r="L29" s="312"/>
      <c r="M29" s="312"/>
      <c r="N29" s="313"/>
      <c r="O29" s="311"/>
      <c r="P29" s="312"/>
      <c r="Q29" s="312"/>
      <c r="R29" s="313"/>
      <c r="S29" s="311"/>
      <c r="T29" s="312"/>
      <c r="U29" s="312"/>
      <c r="V29" s="313"/>
      <c r="W29" s="311"/>
      <c r="X29" s="312"/>
      <c r="Y29" s="312"/>
      <c r="Z29" s="313"/>
      <c r="AA29" s="311"/>
      <c r="AB29" s="312"/>
      <c r="AC29" s="312"/>
      <c r="AD29" s="313"/>
      <c r="AE29" s="311"/>
      <c r="AF29" s="312"/>
      <c r="AG29" s="312"/>
      <c r="AH29" s="313"/>
      <c r="AI29" s="311"/>
      <c r="AJ29" s="312"/>
      <c r="AK29" s="312"/>
      <c r="AL29" s="313"/>
      <c r="AM29" s="311"/>
      <c r="AN29" s="312"/>
      <c r="AO29" s="312"/>
      <c r="AP29" s="402"/>
    </row>
    <row r="30" spans="1:42" ht="40.200000000000003" x14ac:dyDescent="0.25">
      <c r="A30" s="31"/>
      <c r="B30" s="30" t="s">
        <v>29</v>
      </c>
      <c r="C30" s="403"/>
      <c r="D30" s="404"/>
      <c r="E30" s="404"/>
      <c r="F30" s="405"/>
      <c r="G30" s="403"/>
      <c r="H30" s="404"/>
      <c r="I30" s="404"/>
      <c r="J30" s="405"/>
      <c r="K30" s="403"/>
      <c r="L30" s="404"/>
      <c r="M30" s="404"/>
      <c r="N30" s="405"/>
      <c r="O30" s="311"/>
      <c r="P30" s="312"/>
      <c r="Q30" s="312"/>
      <c r="R30" s="313"/>
      <c r="S30" s="406"/>
      <c r="T30" s="407"/>
      <c r="U30" s="407"/>
      <c r="V30" s="408"/>
      <c r="W30" s="406"/>
      <c r="X30" s="407"/>
      <c r="Y30" s="407"/>
      <c r="Z30" s="408"/>
      <c r="AA30" s="406"/>
      <c r="AB30" s="407"/>
      <c r="AC30" s="407"/>
      <c r="AD30" s="408"/>
      <c r="AE30" s="406"/>
      <c r="AF30" s="407"/>
      <c r="AG30" s="407"/>
      <c r="AH30" s="408"/>
      <c r="AI30" s="406"/>
      <c r="AJ30" s="407"/>
      <c r="AK30" s="407"/>
      <c r="AL30" s="408"/>
      <c r="AM30" s="311"/>
      <c r="AN30" s="312"/>
      <c r="AO30" s="312"/>
      <c r="AP30" s="402"/>
    </row>
    <row r="31" spans="1:42" ht="40.200000000000003" x14ac:dyDescent="0.25">
      <c r="A31" s="26"/>
      <c r="B31" s="30" t="s">
        <v>30</v>
      </c>
      <c r="C31" s="403"/>
      <c r="D31" s="404"/>
      <c r="E31" s="404"/>
      <c r="F31" s="405"/>
      <c r="G31" s="403"/>
      <c r="H31" s="404"/>
      <c r="I31" s="404"/>
      <c r="J31" s="405"/>
      <c r="K31" s="403"/>
      <c r="L31" s="404"/>
      <c r="M31" s="404"/>
      <c r="N31" s="405"/>
      <c r="O31" s="311"/>
      <c r="P31" s="312"/>
      <c r="Q31" s="312"/>
      <c r="R31" s="313"/>
      <c r="S31" s="311"/>
      <c r="T31" s="312"/>
      <c r="U31" s="312"/>
      <c r="V31" s="313"/>
      <c r="W31" s="311"/>
      <c r="X31" s="312"/>
      <c r="Y31" s="312"/>
      <c r="Z31" s="313"/>
      <c r="AA31" s="311"/>
      <c r="AB31" s="312"/>
      <c r="AC31" s="312"/>
      <c r="AD31" s="313"/>
      <c r="AE31" s="311"/>
      <c r="AF31" s="312"/>
      <c r="AG31" s="312"/>
      <c r="AH31" s="313"/>
      <c r="AI31" s="311"/>
      <c r="AJ31" s="312"/>
      <c r="AK31" s="312"/>
      <c r="AL31" s="313"/>
      <c r="AM31" s="311"/>
      <c r="AN31" s="312"/>
      <c r="AO31" s="312"/>
      <c r="AP31" s="402"/>
    </row>
    <row r="32" spans="1:42" ht="39.6" x14ac:dyDescent="0.25">
      <c r="A32" s="26"/>
      <c r="B32" s="30" t="s">
        <v>251</v>
      </c>
      <c r="C32" s="311"/>
      <c r="D32" s="312"/>
      <c r="E32" s="312"/>
      <c r="F32" s="313"/>
      <c r="G32" s="311"/>
      <c r="H32" s="312"/>
      <c r="I32" s="312"/>
      <c r="J32" s="313"/>
      <c r="K32" s="311"/>
      <c r="L32" s="312"/>
      <c r="M32" s="312"/>
      <c r="N32" s="313"/>
      <c r="O32" s="311"/>
      <c r="P32" s="312"/>
      <c r="Q32" s="312"/>
      <c r="R32" s="313"/>
      <c r="S32" s="311"/>
      <c r="T32" s="312"/>
      <c r="U32" s="312"/>
      <c r="V32" s="313"/>
      <c r="W32" s="311"/>
      <c r="X32" s="312"/>
      <c r="Y32" s="312"/>
      <c r="Z32" s="313"/>
      <c r="AA32" s="311"/>
      <c r="AB32" s="312"/>
      <c r="AC32" s="312"/>
      <c r="AD32" s="313"/>
      <c r="AE32" s="311"/>
      <c r="AF32" s="312"/>
      <c r="AG32" s="312"/>
      <c r="AH32" s="313"/>
      <c r="AI32" s="311"/>
      <c r="AJ32" s="312"/>
      <c r="AK32" s="312"/>
      <c r="AL32" s="313"/>
      <c r="AM32" s="311"/>
      <c r="AN32" s="312"/>
      <c r="AO32" s="312"/>
      <c r="AP32" s="402"/>
    </row>
    <row r="33" spans="1:42" ht="28.2" thickBot="1" x14ac:dyDescent="0.3">
      <c r="A33" s="24"/>
      <c r="B33" s="409"/>
      <c r="C33" s="410"/>
      <c r="D33" s="410"/>
      <c r="E33" s="410"/>
      <c r="F33" s="410"/>
      <c r="G33" s="410"/>
      <c r="H33" s="410"/>
      <c r="I33" s="410"/>
      <c r="J33" s="410"/>
      <c r="K33" s="410"/>
      <c r="L33" s="410"/>
      <c r="M33" s="410"/>
      <c r="N33" s="410"/>
      <c r="O33" s="410"/>
      <c r="P33" s="410"/>
      <c r="Q33" s="410"/>
      <c r="R33" s="410"/>
      <c r="S33" s="410"/>
      <c r="T33" s="410"/>
      <c r="U33" s="410"/>
      <c r="V33" s="410"/>
      <c r="W33" s="410"/>
      <c r="X33" s="410"/>
      <c r="Y33" s="410"/>
      <c r="Z33" s="410"/>
      <c r="AA33" s="410"/>
      <c r="AB33" s="410"/>
      <c r="AC33" s="410"/>
      <c r="AD33" s="410"/>
      <c r="AE33" s="410"/>
      <c r="AF33" s="410"/>
      <c r="AG33" s="410"/>
      <c r="AH33" s="410"/>
      <c r="AI33" s="410"/>
      <c r="AJ33" s="410"/>
      <c r="AK33" s="410"/>
      <c r="AL33" s="410"/>
      <c r="AM33" s="410"/>
      <c r="AN33" s="410"/>
      <c r="AO33" s="410"/>
      <c r="AP33" s="411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BLACK/GUNMETAL</v>
      </c>
      <c r="C35" s="39">
        <v>1</v>
      </c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 t="str">
        <f t="shared" si="0"/>
        <v>STEEL BLUE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 t="str">
        <f t="shared" si="0"/>
        <v>GARNET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1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35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36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70"/>
      <c r="C57" s="188" t="str">
        <f>AG4</f>
        <v>HORIZONTAL EMBOSSED NY DKNY LOGO PVC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</mergeCells>
  <phoneticPr fontId="35" type="noConversion"/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7"/>
  <sheetViews>
    <sheetView zoomScale="25" zoomScaleNormal="25" workbookViewId="0">
      <selection activeCell="AO5" sqref="AO5"/>
    </sheetView>
  </sheetViews>
  <sheetFormatPr defaultColWidth="9.109375" defaultRowHeight="13.8" x14ac:dyDescent="0.25"/>
  <cols>
    <col min="2" max="2" width="63.5546875" customWidth="1"/>
    <col min="3" max="3" width="34.5546875" customWidth="1"/>
    <col min="4" max="5" width="20.6640625" customWidth="1"/>
    <col min="6" max="6" width="29.33203125" customWidth="1"/>
    <col min="7" max="39" width="20.6640625" customWidth="1"/>
    <col min="40" max="40" width="27.44140625" customWidth="1"/>
    <col min="41" max="42" width="20.6640625" customWidth="1"/>
  </cols>
  <sheetData>
    <row r="1" spans="1:42" ht="27.6" x14ac:dyDescent="0.25">
      <c r="A1" s="1"/>
      <c r="B1" s="2"/>
      <c r="C1" s="2"/>
      <c r="D1" s="3"/>
      <c r="E1" s="3"/>
      <c r="F1" s="3"/>
      <c r="G1" s="4"/>
      <c r="H1" s="3"/>
      <c r="I1" s="4"/>
      <c r="J1" s="3"/>
      <c r="K1" s="4"/>
      <c r="L1" s="2"/>
      <c r="M1" s="2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5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28.8" thickBot="1" x14ac:dyDescent="0.3">
      <c r="A2" s="1"/>
      <c r="B2" s="6"/>
      <c r="C2" s="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ht="110.25" customHeight="1" x14ac:dyDescent="0.25">
      <c r="A3" s="8"/>
      <c r="B3" s="108" t="s">
        <v>0</v>
      </c>
      <c r="C3" s="109"/>
      <c r="D3" s="430" t="s">
        <v>41</v>
      </c>
      <c r="E3" s="431"/>
      <c r="F3" s="431"/>
      <c r="G3" s="431"/>
      <c r="H3" s="431"/>
      <c r="I3" s="431"/>
      <c r="J3" s="432"/>
      <c r="K3" s="227" t="s">
        <v>1</v>
      </c>
      <c r="L3" s="433"/>
      <c r="M3" s="433"/>
      <c r="N3" s="434"/>
      <c r="O3" s="430"/>
      <c r="P3" s="431"/>
      <c r="Q3" s="431"/>
      <c r="R3" s="431"/>
      <c r="S3" s="431"/>
      <c r="T3" s="431"/>
      <c r="U3" s="431"/>
      <c r="V3" s="431"/>
      <c r="W3" s="431"/>
      <c r="X3" s="431"/>
      <c r="Y3" s="431"/>
      <c r="Z3" s="431"/>
      <c r="AA3" s="432"/>
      <c r="AB3" s="435" t="s">
        <v>2</v>
      </c>
      <c r="AC3" s="436"/>
      <c r="AD3" s="436"/>
      <c r="AE3" s="436"/>
      <c r="AF3" s="437"/>
      <c r="AG3" s="430" t="s">
        <v>42</v>
      </c>
      <c r="AH3" s="431"/>
      <c r="AI3" s="431"/>
      <c r="AJ3" s="431"/>
      <c r="AK3" s="431"/>
      <c r="AL3" s="431"/>
      <c r="AM3" s="432"/>
      <c r="AN3" s="418" t="s">
        <v>3</v>
      </c>
      <c r="AO3" s="229" t="s">
        <v>54</v>
      </c>
      <c r="AP3" s="230"/>
    </row>
    <row r="4" spans="1:42" ht="100.5" customHeight="1" thickBot="1" x14ac:dyDescent="0.3">
      <c r="A4" s="8"/>
      <c r="B4" s="233" t="s">
        <v>4</v>
      </c>
      <c r="C4" s="234"/>
      <c r="D4" s="420"/>
      <c r="E4" s="421"/>
      <c r="F4" s="421"/>
      <c r="G4" s="421"/>
      <c r="H4" s="421"/>
      <c r="I4" s="421"/>
      <c r="J4" s="422"/>
      <c r="K4" s="228" t="s">
        <v>5</v>
      </c>
      <c r="L4" s="423"/>
      <c r="M4" s="423"/>
      <c r="N4" s="424"/>
      <c r="O4" s="425" t="s">
        <v>257</v>
      </c>
      <c r="P4" s="426"/>
      <c r="Q4" s="426"/>
      <c r="R4" s="426"/>
      <c r="S4" s="426"/>
      <c r="T4" s="426"/>
      <c r="U4" s="426"/>
      <c r="V4" s="426"/>
      <c r="W4" s="426"/>
      <c r="X4" s="426"/>
      <c r="Y4" s="426"/>
      <c r="Z4" s="426"/>
      <c r="AA4" s="427"/>
      <c r="AB4" s="428" t="s">
        <v>6</v>
      </c>
      <c r="AC4" s="429"/>
      <c r="AD4" s="429"/>
      <c r="AE4" s="429"/>
      <c r="AF4" s="234"/>
      <c r="AG4" s="354" t="s">
        <v>333</v>
      </c>
      <c r="AH4" s="355"/>
      <c r="AI4" s="355"/>
      <c r="AJ4" s="355"/>
      <c r="AK4" s="355"/>
      <c r="AL4" s="355"/>
      <c r="AM4" s="356"/>
      <c r="AN4" s="419"/>
      <c r="AO4" s="231"/>
      <c r="AP4" s="232"/>
    </row>
    <row r="5" spans="1:42" ht="38.4" thickBot="1" x14ac:dyDescent="0.3">
      <c r="A5" s="8"/>
      <c r="B5" s="9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1"/>
      <c r="X5" s="11"/>
      <c r="Y5" s="11"/>
      <c r="Z5" s="11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2"/>
      <c r="AN5" s="12"/>
      <c r="AO5" s="11"/>
      <c r="AP5" s="13"/>
    </row>
    <row r="6" spans="1:42" ht="60.75" customHeight="1" thickBot="1" x14ac:dyDescent="0.3">
      <c r="A6" s="373"/>
      <c r="B6" s="73" t="s">
        <v>7</v>
      </c>
      <c r="C6" s="15" t="s">
        <v>8</v>
      </c>
      <c r="D6" s="120" t="s">
        <v>9</v>
      </c>
      <c r="E6" s="121"/>
      <c r="F6" s="122"/>
      <c r="G6" s="94" t="s">
        <v>10</v>
      </c>
      <c r="H6" s="121"/>
      <c r="I6" s="122"/>
      <c r="J6" s="94" t="s">
        <v>11</v>
      </c>
      <c r="K6" s="121"/>
      <c r="L6" s="122"/>
      <c r="M6" s="94" t="s">
        <v>12</v>
      </c>
      <c r="N6" s="121"/>
      <c r="O6" s="122"/>
      <c r="P6" s="94" t="s">
        <v>13</v>
      </c>
      <c r="Q6" s="121"/>
      <c r="R6" s="122"/>
      <c r="S6" s="94" t="s">
        <v>14</v>
      </c>
      <c r="T6" s="121"/>
      <c r="U6" s="95"/>
      <c r="V6" s="120" t="s">
        <v>15</v>
      </c>
      <c r="W6" s="121"/>
      <c r="X6" s="122"/>
      <c r="Y6" s="94" t="s">
        <v>16</v>
      </c>
      <c r="Z6" s="121"/>
      <c r="AA6" s="122"/>
      <c r="AB6" s="94" t="s">
        <v>17</v>
      </c>
      <c r="AC6" s="121"/>
      <c r="AD6" s="122"/>
      <c r="AE6" s="94" t="s">
        <v>14</v>
      </c>
      <c r="AF6" s="95"/>
      <c r="AG6" s="120" t="s">
        <v>18</v>
      </c>
      <c r="AH6" s="122"/>
      <c r="AI6" s="94" t="s">
        <v>19</v>
      </c>
      <c r="AJ6" s="122"/>
      <c r="AK6" s="94" t="s">
        <v>20</v>
      </c>
      <c r="AL6" s="122"/>
      <c r="AM6" s="94" t="s">
        <v>21</v>
      </c>
      <c r="AN6" s="122"/>
      <c r="AO6" s="94" t="s">
        <v>22</v>
      </c>
      <c r="AP6" s="95"/>
    </row>
    <row r="7" spans="1:42" ht="147.75" customHeight="1" x14ac:dyDescent="0.25">
      <c r="A7" s="373"/>
      <c r="B7" s="17"/>
      <c r="C7" s="18"/>
      <c r="D7" s="468" t="s">
        <v>332</v>
      </c>
      <c r="E7" s="444"/>
      <c r="F7" s="445"/>
      <c r="G7" s="195" t="s">
        <v>331</v>
      </c>
      <c r="H7" s="195"/>
      <c r="I7" s="196"/>
      <c r="J7" s="195" t="s">
        <v>311</v>
      </c>
      <c r="K7" s="195"/>
      <c r="L7" s="196"/>
      <c r="M7" s="366"/>
      <c r="N7" s="367"/>
      <c r="O7" s="368"/>
      <c r="P7" s="369"/>
      <c r="Q7" s="370"/>
      <c r="R7" s="371"/>
      <c r="S7" s="369"/>
      <c r="T7" s="370"/>
      <c r="U7" s="372"/>
      <c r="V7" s="374"/>
      <c r="W7" s="370"/>
      <c r="X7" s="371"/>
      <c r="Y7" s="369"/>
      <c r="Z7" s="370"/>
      <c r="AA7" s="371"/>
      <c r="AB7" s="375"/>
      <c r="AC7" s="376"/>
      <c r="AD7" s="377"/>
      <c r="AE7" s="369"/>
      <c r="AF7" s="372"/>
      <c r="AG7" s="374"/>
      <c r="AH7" s="371"/>
      <c r="AI7" s="369"/>
      <c r="AJ7" s="371"/>
      <c r="AK7" s="369"/>
      <c r="AL7" s="371"/>
      <c r="AM7" s="369"/>
      <c r="AN7" s="371"/>
      <c r="AO7" s="369"/>
      <c r="AP7" s="372"/>
    </row>
    <row r="8" spans="1:42" ht="44.25" customHeight="1" x14ac:dyDescent="0.25">
      <c r="A8" s="19"/>
      <c r="B8" s="20" t="s">
        <v>87</v>
      </c>
      <c r="C8" s="57"/>
      <c r="D8" s="127" t="s">
        <v>324</v>
      </c>
      <c r="E8" s="124"/>
      <c r="F8" s="124"/>
      <c r="G8" s="127" t="s">
        <v>324</v>
      </c>
      <c r="H8" s="124"/>
      <c r="I8" s="124"/>
      <c r="J8" s="124" t="s">
        <v>49</v>
      </c>
      <c r="K8" s="124"/>
      <c r="L8" s="124"/>
      <c r="M8" s="128"/>
      <c r="N8" s="128"/>
      <c r="O8" s="128"/>
      <c r="P8" s="128"/>
      <c r="Q8" s="128"/>
      <c r="R8" s="128"/>
      <c r="S8" s="129">
        <v>580</v>
      </c>
      <c r="T8" s="129"/>
      <c r="U8" s="130"/>
      <c r="V8" s="127" t="s">
        <v>49</v>
      </c>
      <c r="W8" s="124"/>
      <c r="X8" s="124"/>
      <c r="Y8" s="124"/>
      <c r="Z8" s="124"/>
      <c r="AA8" s="124"/>
      <c r="AB8" s="124" t="s">
        <v>49</v>
      </c>
      <c r="AC8" s="124"/>
      <c r="AD8" s="124"/>
      <c r="AE8" s="124"/>
      <c r="AF8" s="139"/>
      <c r="AG8" s="295" t="s">
        <v>49</v>
      </c>
      <c r="AH8" s="296"/>
      <c r="AI8" s="296" t="s">
        <v>50</v>
      </c>
      <c r="AJ8" s="296"/>
      <c r="AK8" s="287" t="s">
        <v>86</v>
      </c>
      <c r="AL8" s="287"/>
      <c r="AM8" s="287" t="s">
        <v>87</v>
      </c>
      <c r="AN8" s="287"/>
      <c r="AO8" s="465" t="s">
        <v>87</v>
      </c>
      <c r="AP8" s="466"/>
    </row>
    <row r="9" spans="1:42" ht="44.25" customHeight="1" x14ac:dyDescent="0.25">
      <c r="A9" s="19"/>
      <c r="B9" s="20"/>
      <c r="C9" s="59"/>
      <c r="D9" s="141"/>
      <c r="E9" s="142"/>
      <c r="F9" s="140"/>
      <c r="G9" s="141"/>
      <c r="H9" s="142"/>
      <c r="I9" s="140"/>
      <c r="J9" s="124"/>
      <c r="K9" s="124"/>
      <c r="L9" s="124"/>
      <c r="M9" s="128"/>
      <c r="N9" s="128"/>
      <c r="O9" s="128"/>
      <c r="P9" s="128"/>
      <c r="Q9" s="128"/>
      <c r="R9" s="128"/>
      <c r="S9" s="129"/>
      <c r="T9" s="129"/>
      <c r="U9" s="130"/>
      <c r="V9" s="127"/>
      <c r="W9" s="124"/>
      <c r="X9" s="124"/>
      <c r="Y9" s="124"/>
      <c r="Z9" s="124"/>
      <c r="AA9" s="124"/>
      <c r="AB9" s="127"/>
      <c r="AC9" s="124"/>
      <c r="AD9" s="124"/>
      <c r="AE9" s="124"/>
      <c r="AF9" s="139"/>
      <c r="AG9" s="140"/>
      <c r="AH9" s="124"/>
      <c r="AI9" s="124"/>
      <c r="AJ9" s="124"/>
      <c r="AK9" s="135"/>
      <c r="AL9" s="135"/>
      <c r="AM9" s="135"/>
      <c r="AN9" s="135"/>
      <c r="AO9" s="136"/>
      <c r="AP9" s="137"/>
    </row>
    <row r="10" spans="1:42" ht="44.25" customHeight="1" x14ac:dyDescent="0.25">
      <c r="A10" s="19"/>
      <c r="B10" s="20"/>
      <c r="C10" s="59"/>
      <c r="D10" s="127"/>
      <c r="E10" s="124"/>
      <c r="F10" s="124"/>
      <c r="G10" s="127"/>
      <c r="H10" s="124"/>
      <c r="I10" s="124"/>
      <c r="J10" s="124"/>
      <c r="K10" s="124"/>
      <c r="L10" s="124"/>
      <c r="M10" s="124"/>
      <c r="N10" s="124"/>
      <c r="O10" s="124"/>
      <c r="P10" s="128"/>
      <c r="Q10" s="128"/>
      <c r="R10" s="128"/>
      <c r="S10" s="124"/>
      <c r="T10" s="124"/>
      <c r="U10" s="139"/>
      <c r="V10" s="127"/>
      <c r="W10" s="124"/>
      <c r="X10" s="124"/>
      <c r="Y10" s="124"/>
      <c r="Z10" s="124"/>
      <c r="AA10" s="124"/>
      <c r="AB10" s="127"/>
      <c r="AC10" s="124"/>
      <c r="AD10" s="124"/>
      <c r="AE10" s="124"/>
      <c r="AF10" s="139"/>
      <c r="AG10" s="140"/>
      <c r="AH10" s="124"/>
      <c r="AI10" s="124"/>
      <c r="AJ10" s="124"/>
      <c r="AK10" s="135"/>
      <c r="AL10" s="135"/>
      <c r="AM10" s="135"/>
      <c r="AN10" s="135"/>
      <c r="AO10" s="136"/>
      <c r="AP10" s="137"/>
    </row>
    <row r="11" spans="1:42" ht="44.4" x14ac:dyDescent="0.25">
      <c r="A11" s="19"/>
      <c r="B11" s="20"/>
      <c r="C11" s="59"/>
      <c r="D11" s="141"/>
      <c r="E11" s="142"/>
      <c r="F11" s="140"/>
      <c r="G11" s="141"/>
      <c r="H11" s="142"/>
      <c r="I11" s="140"/>
      <c r="J11" s="124"/>
      <c r="K11" s="124"/>
      <c r="L11" s="124"/>
      <c r="M11" s="124"/>
      <c r="N11" s="124"/>
      <c r="O11" s="124"/>
      <c r="P11" s="124"/>
      <c r="Q11" s="124"/>
      <c r="R11" s="124"/>
      <c r="S11" s="124"/>
      <c r="T11" s="124"/>
      <c r="U11" s="139"/>
      <c r="V11" s="127"/>
      <c r="W11" s="124"/>
      <c r="X11" s="124"/>
      <c r="Y11" s="124"/>
      <c r="Z11" s="124"/>
      <c r="AA11" s="124"/>
      <c r="AB11" s="127"/>
      <c r="AC11" s="124"/>
      <c r="AD11" s="124"/>
      <c r="AE11" s="124"/>
      <c r="AF11" s="139"/>
      <c r="AG11" s="140"/>
      <c r="AH11" s="124"/>
      <c r="AI11" s="124"/>
      <c r="AJ11" s="124"/>
      <c r="AK11" s="135"/>
      <c r="AL11" s="135"/>
      <c r="AM11" s="135"/>
      <c r="AN11" s="135"/>
      <c r="AO11" s="136"/>
      <c r="AP11" s="137"/>
    </row>
    <row r="12" spans="1:42" ht="44.4" x14ac:dyDescent="0.25">
      <c r="A12" s="19"/>
      <c r="B12" s="20"/>
      <c r="C12" s="59"/>
      <c r="D12" s="141"/>
      <c r="E12" s="142"/>
      <c r="F12" s="140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39"/>
      <c r="V12" s="127"/>
      <c r="W12" s="124"/>
      <c r="X12" s="124"/>
      <c r="Y12" s="124"/>
      <c r="Z12" s="124"/>
      <c r="AA12" s="124"/>
      <c r="AB12" s="127"/>
      <c r="AC12" s="124"/>
      <c r="AD12" s="124"/>
      <c r="AE12" s="124"/>
      <c r="AF12" s="139"/>
      <c r="AG12" s="140"/>
      <c r="AH12" s="124"/>
      <c r="AI12" s="124"/>
      <c r="AJ12" s="124"/>
      <c r="AK12" s="135"/>
      <c r="AL12" s="135"/>
      <c r="AM12" s="135"/>
      <c r="AN12" s="135"/>
      <c r="AO12" s="136"/>
      <c r="AP12" s="137"/>
    </row>
    <row r="13" spans="1:42" ht="44.4" x14ac:dyDescent="0.25">
      <c r="A13" s="19"/>
      <c r="B13" s="20"/>
      <c r="C13" s="21"/>
      <c r="D13" s="141"/>
      <c r="E13" s="142"/>
      <c r="F13" s="140"/>
      <c r="G13" s="269"/>
      <c r="H13" s="142"/>
      <c r="I13" s="140"/>
      <c r="J13" s="269"/>
      <c r="K13" s="142"/>
      <c r="L13" s="140"/>
      <c r="M13" s="269"/>
      <c r="N13" s="142"/>
      <c r="O13" s="140"/>
      <c r="P13" s="269"/>
      <c r="Q13" s="142"/>
      <c r="R13" s="140"/>
      <c r="S13" s="269"/>
      <c r="T13" s="142"/>
      <c r="U13" s="331"/>
      <c r="V13" s="141"/>
      <c r="W13" s="142"/>
      <c r="X13" s="140"/>
      <c r="Y13" s="269"/>
      <c r="Z13" s="142"/>
      <c r="AA13" s="140"/>
      <c r="AB13" s="269"/>
      <c r="AC13" s="142"/>
      <c r="AD13" s="140"/>
      <c r="AE13" s="269"/>
      <c r="AF13" s="331"/>
      <c r="AG13" s="141"/>
      <c r="AH13" s="140"/>
      <c r="AI13" s="269"/>
      <c r="AJ13" s="140"/>
      <c r="AK13" s="269"/>
      <c r="AL13" s="140"/>
      <c r="AM13" s="269"/>
      <c r="AN13" s="140"/>
      <c r="AO13" s="136"/>
      <c r="AP13" s="137"/>
    </row>
    <row r="14" spans="1:42" ht="44.4" x14ac:dyDescent="0.25">
      <c r="A14" s="19"/>
      <c r="B14" s="20"/>
      <c r="C14" s="21"/>
      <c r="D14" s="141"/>
      <c r="E14" s="142"/>
      <c r="F14" s="140"/>
      <c r="G14" s="269"/>
      <c r="H14" s="142"/>
      <c r="I14" s="140"/>
      <c r="J14" s="269"/>
      <c r="K14" s="142"/>
      <c r="L14" s="140"/>
      <c r="M14" s="269"/>
      <c r="N14" s="142"/>
      <c r="O14" s="140"/>
      <c r="P14" s="269"/>
      <c r="Q14" s="142"/>
      <c r="R14" s="140"/>
      <c r="S14" s="269"/>
      <c r="T14" s="142"/>
      <c r="U14" s="331"/>
      <c r="V14" s="141"/>
      <c r="W14" s="142"/>
      <c r="X14" s="140"/>
      <c r="Y14" s="269"/>
      <c r="Z14" s="142"/>
      <c r="AA14" s="140"/>
      <c r="AB14" s="269"/>
      <c r="AC14" s="142"/>
      <c r="AD14" s="140"/>
      <c r="AE14" s="269"/>
      <c r="AF14" s="331"/>
      <c r="AG14" s="141"/>
      <c r="AH14" s="140"/>
      <c r="AI14" s="269"/>
      <c r="AJ14" s="140"/>
      <c r="AK14" s="269"/>
      <c r="AL14" s="140"/>
      <c r="AM14" s="269"/>
      <c r="AN14" s="140"/>
      <c r="AO14" s="136"/>
      <c r="AP14" s="137"/>
    </row>
    <row r="15" spans="1:42" ht="44.4" x14ac:dyDescent="0.25">
      <c r="A15" s="10"/>
      <c r="B15" s="20"/>
      <c r="C15" s="22"/>
      <c r="D15" s="141"/>
      <c r="E15" s="142"/>
      <c r="F15" s="140"/>
      <c r="G15" s="271"/>
      <c r="H15" s="380"/>
      <c r="I15" s="148"/>
      <c r="J15" s="271"/>
      <c r="K15" s="380"/>
      <c r="L15" s="148"/>
      <c r="M15" s="271"/>
      <c r="N15" s="380"/>
      <c r="O15" s="148"/>
      <c r="P15" s="271"/>
      <c r="Q15" s="380"/>
      <c r="R15" s="148"/>
      <c r="S15" s="271"/>
      <c r="T15" s="380"/>
      <c r="U15" s="381"/>
      <c r="V15" s="379"/>
      <c r="W15" s="380"/>
      <c r="X15" s="148"/>
      <c r="Y15" s="271"/>
      <c r="Z15" s="380"/>
      <c r="AA15" s="148"/>
      <c r="AB15" s="271"/>
      <c r="AC15" s="380"/>
      <c r="AD15" s="148"/>
      <c r="AE15" s="271"/>
      <c r="AF15" s="381"/>
      <c r="AG15" s="379"/>
      <c r="AH15" s="148"/>
      <c r="AI15" s="271"/>
      <c r="AJ15" s="148"/>
      <c r="AK15" s="271"/>
      <c r="AL15" s="148"/>
      <c r="AM15" s="271"/>
      <c r="AN15" s="148"/>
      <c r="AO15" s="136"/>
      <c r="AP15" s="137"/>
    </row>
    <row r="16" spans="1:42" ht="44.4" x14ac:dyDescent="0.25">
      <c r="A16" s="19"/>
      <c r="B16" s="20"/>
      <c r="C16" s="21"/>
      <c r="D16" s="141"/>
      <c r="E16" s="142"/>
      <c r="F16" s="140"/>
      <c r="G16" s="269"/>
      <c r="H16" s="142"/>
      <c r="I16" s="140"/>
      <c r="J16" s="269"/>
      <c r="K16" s="142"/>
      <c r="L16" s="140"/>
      <c r="M16" s="333"/>
      <c r="N16" s="334"/>
      <c r="O16" s="335"/>
      <c r="P16" s="333"/>
      <c r="Q16" s="334"/>
      <c r="R16" s="335"/>
      <c r="S16" s="270"/>
      <c r="T16" s="336"/>
      <c r="U16" s="337"/>
      <c r="V16" s="141"/>
      <c r="W16" s="142"/>
      <c r="X16" s="140"/>
      <c r="Y16" s="269"/>
      <c r="Z16" s="142"/>
      <c r="AA16" s="140"/>
      <c r="AB16" s="269"/>
      <c r="AC16" s="142"/>
      <c r="AD16" s="140"/>
      <c r="AE16" s="269"/>
      <c r="AF16" s="331"/>
      <c r="AG16" s="141"/>
      <c r="AH16" s="140"/>
      <c r="AI16" s="269"/>
      <c r="AJ16" s="140"/>
      <c r="AK16" s="329"/>
      <c r="AL16" s="330"/>
      <c r="AM16" s="329"/>
      <c r="AN16" s="330"/>
      <c r="AO16" s="136"/>
      <c r="AP16" s="137"/>
    </row>
    <row r="17" spans="1:42" ht="44.4" x14ac:dyDescent="0.25">
      <c r="A17" s="19"/>
      <c r="B17" s="20"/>
      <c r="C17" s="21"/>
      <c r="D17" s="141"/>
      <c r="E17" s="142"/>
      <c r="F17" s="140"/>
      <c r="G17" s="269"/>
      <c r="H17" s="142"/>
      <c r="I17" s="140"/>
      <c r="J17" s="269"/>
      <c r="K17" s="142"/>
      <c r="L17" s="140"/>
      <c r="M17" s="269"/>
      <c r="N17" s="142"/>
      <c r="O17" s="140"/>
      <c r="P17" s="333"/>
      <c r="Q17" s="334"/>
      <c r="R17" s="335"/>
      <c r="S17" s="269"/>
      <c r="T17" s="142"/>
      <c r="U17" s="331"/>
      <c r="V17" s="141"/>
      <c r="W17" s="142"/>
      <c r="X17" s="140"/>
      <c r="Y17" s="269"/>
      <c r="Z17" s="142"/>
      <c r="AA17" s="140"/>
      <c r="AB17" s="269"/>
      <c r="AC17" s="142"/>
      <c r="AD17" s="140"/>
      <c r="AE17" s="269"/>
      <c r="AF17" s="331"/>
      <c r="AG17" s="141"/>
      <c r="AH17" s="140"/>
      <c r="AI17" s="269"/>
      <c r="AJ17" s="140"/>
      <c r="AK17" s="329"/>
      <c r="AL17" s="330"/>
      <c r="AM17" s="329"/>
      <c r="AN17" s="330"/>
      <c r="AO17" s="136"/>
      <c r="AP17" s="137"/>
    </row>
    <row r="18" spans="1:42" ht="44.4" x14ac:dyDescent="0.25">
      <c r="A18" s="19"/>
      <c r="B18" s="20"/>
      <c r="C18" s="21"/>
      <c r="D18" s="141"/>
      <c r="E18" s="142"/>
      <c r="F18" s="140"/>
      <c r="G18" s="269"/>
      <c r="H18" s="142"/>
      <c r="I18" s="140"/>
      <c r="J18" s="269"/>
      <c r="K18" s="142"/>
      <c r="L18" s="140"/>
      <c r="M18" s="269"/>
      <c r="N18" s="142"/>
      <c r="O18" s="140"/>
      <c r="P18" s="333"/>
      <c r="Q18" s="334"/>
      <c r="R18" s="335"/>
      <c r="S18" s="270"/>
      <c r="T18" s="336"/>
      <c r="U18" s="337"/>
      <c r="V18" s="141"/>
      <c r="W18" s="142"/>
      <c r="X18" s="140"/>
      <c r="Y18" s="269"/>
      <c r="Z18" s="142"/>
      <c r="AA18" s="140"/>
      <c r="AB18" s="269"/>
      <c r="AC18" s="142"/>
      <c r="AD18" s="140"/>
      <c r="AE18" s="269"/>
      <c r="AF18" s="331"/>
      <c r="AG18" s="141"/>
      <c r="AH18" s="140"/>
      <c r="AI18" s="269"/>
      <c r="AJ18" s="140"/>
      <c r="AK18" s="329"/>
      <c r="AL18" s="330"/>
      <c r="AM18" s="329"/>
      <c r="AN18" s="330"/>
      <c r="AO18" s="136"/>
      <c r="AP18" s="137"/>
    </row>
    <row r="19" spans="1:42" ht="44.4" x14ac:dyDescent="0.25">
      <c r="A19" s="19"/>
      <c r="B19" s="20"/>
      <c r="C19" s="21"/>
      <c r="D19" s="141"/>
      <c r="E19" s="142"/>
      <c r="F19" s="140"/>
      <c r="G19" s="269"/>
      <c r="H19" s="142"/>
      <c r="I19" s="140"/>
      <c r="J19" s="269"/>
      <c r="K19" s="142"/>
      <c r="L19" s="140"/>
      <c r="M19" s="269"/>
      <c r="N19" s="142"/>
      <c r="O19" s="140"/>
      <c r="P19" s="269"/>
      <c r="Q19" s="142"/>
      <c r="R19" s="140"/>
      <c r="S19" s="269"/>
      <c r="T19" s="142"/>
      <c r="U19" s="331"/>
      <c r="V19" s="141"/>
      <c r="W19" s="142"/>
      <c r="X19" s="140"/>
      <c r="Y19" s="269"/>
      <c r="Z19" s="142"/>
      <c r="AA19" s="140"/>
      <c r="AB19" s="269"/>
      <c r="AC19" s="142"/>
      <c r="AD19" s="140"/>
      <c r="AE19" s="269"/>
      <c r="AF19" s="331"/>
      <c r="AG19" s="141"/>
      <c r="AH19" s="140"/>
      <c r="AI19" s="269"/>
      <c r="AJ19" s="140"/>
      <c r="AK19" s="329"/>
      <c r="AL19" s="330"/>
      <c r="AM19" s="329"/>
      <c r="AN19" s="330"/>
      <c r="AO19" s="136"/>
      <c r="AP19" s="137"/>
    </row>
    <row r="20" spans="1:42" ht="44.4" x14ac:dyDescent="0.25">
      <c r="A20" s="19"/>
      <c r="B20" s="20"/>
      <c r="C20" s="21"/>
      <c r="D20" s="141"/>
      <c r="E20" s="142"/>
      <c r="F20" s="140"/>
      <c r="G20" s="269"/>
      <c r="H20" s="142"/>
      <c r="I20" s="140"/>
      <c r="J20" s="269"/>
      <c r="K20" s="142"/>
      <c r="L20" s="140"/>
      <c r="M20" s="269"/>
      <c r="N20" s="142"/>
      <c r="O20" s="140"/>
      <c r="P20" s="269"/>
      <c r="Q20" s="142"/>
      <c r="R20" s="140"/>
      <c r="S20" s="269"/>
      <c r="T20" s="142"/>
      <c r="U20" s="331"/>
      <c r="V20" s="141"/>
      <c r="W20" s="142"/>
      <c r="X20" s="140"/>
      <c r="Y20" s="269"/>
      <c r="Z20" s="142"/>
      <c r="AA20" s="140"/>
      <c r="AB20" s="269"/>
      <c r="AC20" s="142"/>
      <c r="AD20" s="140"/>
      <c r="AE20" s="269"/>
      <c r="AF20" s="331"/>
      <c r="AG20" s="141"/>
      <c r="AH20" s="140"/>
      <c r="AI20" s="269"/>
      <c r="AJ20" s="140"/>
      <c r="AK20" s="269"/>
      <c r="AL20" s="140"/>
      <c r="AM20" s="269"/>
      <c r="AN20" s="140"/>
      <c r="AO20" s="136"/>
      <c r="AP20" s="137"/>
    </row>
    <row r="21" spans="1:42" ht="44.4" x14ac:dyDescent="0.25">
      <c r="A21" s="19"/>
      <c r="B21" s="20"/>
      <c r="C21" s="21"/>
      <c r="D21" s="141"/>
      <c r="E21" s="142"/>
      <c r="F21" s="140"/>
      <c r="G21" s="269"/>
      <c r="H21" s="142"/>
      <c r="I21" s="140"/>
      <c r="J21" s="269"/>
      <c r="K21" s="142"/>
      <c r="L21" s="140"/>
      <c r="M21" s="269"/>
      <c r="N21" s="142"/>
      <c r="O21" s="140"/>
      <c r="P21" s="269"/>
      <c r="Q21" s="142"/>
      <c r="R21" s="140"/>
      <c r="S21" s="269"/>
      <c r="T21" s="142"/>
      <c r="U21" s="331"/>
      <c r="V21" s="141"/>
      <c r="W21" s="142"/>
      <c r="X21" s="140"/>
      <c r="Y21" s="269"/>
      <c r="Z21" s="142"/>
      <c r="AA21" s="140"/>
      <c r="AB21" s="269"/>
      <c r="AC21" s="142"/>
      <c r="AD21" s="140"/>
      <c r="AE21" s="269"/>
      <c r="AF21" s="331"/>
      <c r="AG21" s="141"/>
      <c r="AH21" s="140"/>
      <c r="AI21" s="269"/>
      <c r="AJ21" s="140"/>
      <c r="AK21" s="269"/>
      <c r="AL21" s="140"/>
      <c r="AM21" s="269"/>
      <c r="AN21" s="140"/>
      <c r="AO21" s="136"/>
      <c r="AP21" s="137"/>
    </row>
    <row r="22" spans="1:42" ht="45" thickBot="1" x14ac:dyDescent="0.3">
      <c r="A22" s="10"/>
      <c r="B22" s="20"/>
      <c r="C22" s="23"/>
      <c r="D22" s="385"/>
      <c r="E22" s="386"/>
      <c r="F22" s="387"/>
      <c r="G22" s="268"/>
      <c r="H22" s="383"/>
      <c r="I22" s="204"/>
      <c r="J22" s="268"/>
      <c r="K22" s="383"/>
      <c r="L22" s="204"/>
      <c r="M22" s="268"/>
      <c r="N22" s="383"/>
      <c r="O22" s="204"/>
      <c r="P22" s="268"/>
      <c r="Q22" s="383"/>
      <c r="R22" s="204"/>
      <c r="S22" s="268"/>
      <c r="T22" s="383"/>
      <c r="U22" s="384"/>
      <c r="V22" s="382"/>
      <c r="W22" s="383"/>
      <c r="X22" s="204"/>
      <c r="Y22" s="268"/>
      <c r="Z22" s="383"/>
      <c r="AA22" s="204"/>
      <c r="AB22" s="268"/>
      <c r="AC22" s="383"/>
      <c r="AD22" s="204"/>
      <c r="AE22" s="268"/>
      <c r="AF22" s="384"/>
      <c r="AG22" s="379"/>
      <c r="AH22" s="148"/>
      <c r="AI22" s="271"/>
      <c r="AJ22" s="148"/>
      <c r="AK22" s="271"/>
      <c r="AL22" s="148"/>
      <c r="AM22" s="271"/>
      <c r="AN22" s="148"/>
      <c r="AO22" s="136"/>
      <c r="AP22" s="137"/>
    </row>
    <row r="23" spans="1:42" ht="28.2" thickBot="1" x14ac:dyDescent="0.3">
      <c r="A23" s="24"/>
      <c r="B23" s="391"/>
      <c r="C23" s="392"/>
      <c r="D23" s="392"/>
      <c r="E23" s="392"/>
      <c r="F23" s="392"/>
      <c r="G23" s="392"/>
      <c r="H23" s="392"/>
      <c r="I23" s="392"/>
      <c r="J23" s="392"/>
      <c r="K23" s="392"/>
      <c r="L23" s="392"/>
      <c r="M23" s="392"/>
      <c r="N23" s="392"/>
      <c r="O23" s="392"/>
      <c r="P23" s="392"/>
      <c r="Q23" s="392"/>
      <c r="R23" s="392"/>
      <c r="S23" s="392"/>
      <c r="T23" s="392"/>
      <c r="U23" s="392"/>
      <c r="V23" s="392"/>
      <c r="W23" s="392"/>
      <c r="X23" s="392"/>
      <c r="Y23" s="392"/>
      <c r="Z23" s="392"/>
      <c r="AA23" s="392"/>
      <c r="AB23" s="392"/>
      <c r="AC23" s="392"/>
      <c r="AD23" s="392"/>
      <c r="AE23" s="392"/>
      <c r="AF23" s="392"/>
      <c r="AG23" s="392"/>
      <c r="AH23" s="392"/>
      <c r="AI23" s="392"/>
      <c r="AJ23" s="392"/>
      <c r="AK23" s="392"/>
      <c r="AL23" s="392"/>
      <c r="AM23" s="392"/>
      <c r="AN23" s="392"/>
      <c r="AO23" s="392"/>
      <c r="AP23" s="393"/>
    </row>
    <row r="24" spans="1:42" ht="409.5" customHeight="1" x14ac:dyDescent="0.25">
      <c r="A24" s="24"/>
      <c r="B24" s="25" t="s">
        <v>23</v>
      </c>
      <c r="C24" s="394"/>
      <c r="D24" s="395"/>
      <c r="E24" s="395"/>
      <c r="F24" s="396"/>
      <c r="G24" s="394"/>
      <c r="H24" s="395"/>
      <c r="I24" s="395"/>
      <c r="J24" s="396"/>
      <c r="K24" s="394"/>
      <c r="L24" s="395"/>
      <c r="M24" s="395"/>
      <c r="N24" s="396"/>
      <c r="O24" s="394"/>
      <c r="P24" s="395"/>
      <c r="Q24" s="395"/>
      <c r="R24" s="396"/>
      <c r="S24" s="394"/>
      <c r="T24" s="395"/>
      <c r="U24" s="395"/>
      <c r="V24" s="396"/>
      <c r="W24" s="394"/>
      <c r="X24" s="395"/>
      <c r="Y24" s="395"/>
      <c r="Z24" s="396"/>
      <c r="AA24" s="394"/>
      <c r="AB24" s="395"/>
      <c r="AC24" s="395"/>
      <c r="AD24" s="396"/>
      <c r="AE24" s="394"/>
      <c r="AF24" s="395"/>
      <c r="AG24" s="395"/>
      <c r="AH24" s="396"/>
      <c r="AI24" s="397"/>
      <c r="AJ24" s="398"/>
      <c r="AK24" s="398"/>
      <c r="AL24" s="399"/>
      <c r="AM24" s="397"/>
      <c r="AN24" s="398"/>
      <c r="AO24" s="398"/>
      <c r="AP24" s="400"/>
    </row>
    <row r="25" spans="1:42" ht="81" customHeight="1" x14ac:dyDescent="0.25">
      <c r="A25" s="26"/>
      <c r="B25" s="27" t="s">
        <v>24</v>
      </c>
      <c r="C25" s="167" t="s">
        <v>330</v>
      </c>
      <c r="D25" s="168"/>
      <c r="E25" s="168"/>
      <c r="F25" s="169"/>
      <c r="G25" s="167"/>
      <c r="H25" s="168"/>
      <c r="I25" s="168"/>
      <c r="J25" s="169"/>
      <c r="K25" s="167"/>
      <c r="L25" s="168"/>
      <c r="M25" s="168"/>
      <c r="N25" s="169"/>
      <c r="O25" s="167"/>
      <c r="P25" s="168"/>
      <c r="Q25" s="168"/>
      <c r="R25" s="169"/>
      <c r="S25" s="167"/>
      <c r="T25" s="168"/>
      <c r="U25" s="168"/>
      <c r="V25" s="169"/>
      <c r="W25" s="388"/>
      <c r="X25" s="389"/>
      <c r="Y25" s="389"/>
      <c r="Z25" s="401"/>
      <c r="AA25" s="388"/>
      <c r="AB25" s="389"/>
      <c r="AC25" s="389"/>
      <c r="AD25" s="401"/>
      <c r="AE25" s="388"/>
      <c r="AF25" s="389"/>
      <c r="AG25" s="389"/>
      <c r="AH25" s="401"/>
      <c r="AI25" s="388"/>
      <c r="AJ25" s="389"/>
      <c r="AK25" s="389"/>
      <c r="AL25" s="401"/>
      <c r="AM25" s="388"/>
      <c r="AN25" s="389"/>
      <c r="AO25" s="389"/>
      <c r="AP25" s="390"/>
    </row>
    <row r="26" spans="1:42" ht="83.25" customHeight="1" x14ac:dyDescent="0.25">
      <c r="A26" s="26"/>
      <c r="B26" s="28" t="s">
        <v>25</v>
      </c>
      <c r="C26" s="171"/>
      <c r="D26" s="172"/>
      <c r="E26" s="172"/>
      <c r="F26" s="173"/>
      <c r="G26" s="171"/>
      <c r="H26" s="172"/>
      <c r="I26" s="172"/>
      <c r="J26" s="173"/>
      <c r="K26" s="171"/>
      <c r="L26" s="172"/>
      <c r="M26" s="172"/>
      <c r="N26" s="173"/>
      <c r="O26" s="174"/>
      <c r="P26" s="175"/>
      <c r="Q26" s="175"/>
      <c r="R26" s="176"/>
      <c r="S26" s="174"/>
      <c r="T26" s="175"/>
      <c r="U26" s="175"/>
      <c r="V26" s="176"/>
      <c r="W26" s="164"/>
      <c r="X26" s="165"/>
      <c r="Y26" s="165"/>
      <c r="Z26" s="177"/>
      <c r="AA26" s="164"/>
      <c r="AB26" s="165"/>
      <c r="AC26" s="165"/>
      <c r="AD26" s="177"/>
      <c r="AE26" s="164"/>
      <c r="AF26" s="165"/>
      <c r="AG26" s="165"/>
      <c r="AH26" s="177"/>
      <c r="AI26" s="164"/>
      <c r="AJ26" s="165"/>
      <c r="AK26" s="165"/>
      <c r="AL26" s="177"/>
      <c r="AM26" s="164"/>
      <c r="AN26" s="165"/>
      <c r="AO26" s="165"/>
      <c r="AP26" s="166"/>
    </row>
    <row r="27" spans="1:42" ht="60" customHeight="1" x14ac:dyDescent="0.25">
      <c r="A27" s="26"/>
      <c r="B27" s="29" t="s">
        <v>26</v>
      </c>
      <c r="C27" s="178"/>
      <c r="D27" s="179"/>
      <c r="E27" s="179"/>
      <c r="F27" s="180"/>
      <c r="G27" s="178"/>
      <c r="H27" s="179"/>
      <c r="I27" s="179"/>
      <c r="J27" s="180"/>
      <c r="K27" s="178"/>
      <c r="L27" s="179"/>
      <c r="M27" s="179"/>
      <c r="N27" s="180"/>
      <c r="O27" s="178"/>
      <c r="P27" s="179"/>
      <c r="Q27" s="179"/>
      <c r="R27" s="180"/>
      <c r="S27" s="178"/>
      <c r="T27" s="179"/>
      <c r="U27" s="179"/>
      <c r="V27" s="180"/>
      <c r="W27" s="178"/>
      <c r="X27" s="179"/>
      <c r="Y27" s="179"/>
      <c r="Z27" s="180"/>
      <c r="AA27" s="178"/>
      <c r="AB27" s="179"/>
      <c r="AC27" s="179"/>
      <c r="AD27" s="180"/>
      <c r="AE27" s="178"/>
      <c r="AF27" s="179"/>
      <c r="AG27" s="179"/>
      <c r="AH27" s="180"/>
      <c r="AI27" s="178"/>
      <c r="AJ27" s="179"/>
      <c r="AK27" s="179"/>
      <c r="AL27" s="180"/>
      <c r="AM27" s="178"/>
      <c r="AN27" s="179"/>
      <c r="AO27" s="179"/>
      <c r="AP27" s="180"/>
    </row>
    <row r="28" spans="1:42" ht="39.6" x14ac:dyDescent="0.25">
      <c r="A28" s="26"/>
      <c r="B28" s="30" t="s">
        <v>27</v>
      </c>
      <c r="C28" s="311"/>
      <c r="D28" s="312"/>
      <c r="E28" s="312"/>
      <c r="F28" s="313"/>
      <c r="G28" s="311"/>
      <c r="H28" s="312"/>
      <c r="I28" s="312"/>
      <c r="J28" s="313"/>
      <c r="K28" s="311"/>
      <c r="L28" s="312"/>
      <c r="M28" s="312"/>
      <c r="N28" s="313"/>
      <c r="O28" s="311"/>
      <c r="P28" s="312"/>
      <c r="Q28" s="312"/>
      <c r="R28" s="313"/>
      <c r="S28" s="311"/>
      <c r="T28" s="312"/>
      <c r="U28" s="312"/>
      <c r="V28" s="313"/>
      <c r="W28" s="311"/>
      <c r="X28" s="312"/>
      <c r="Y28" s="312"/>
      <c r="Z28" s="313"/>
      <c r="AA28" s="311"/>
      <c r="AB28" s="312"/>
      <c r="AC28" s="312"/>
      <c r="AD28" s="313"/>
      <c r="AE28" s="311"/>
      <c r="AF28" s="312"/>
      <c r="AG28" s="312"/>
      <c r="AH28" s="313"/>
      <c r="AI28" s="311"/>
      <c r="AJ28" s="312"/>
      <c r="AK28" s="312"/>
      <c r="AL28" s="313"/>
      <c r="AM28" s="311"/>
      <c r="AN28" s="312"/>
      <c r="AO28" s="312"/>
      <c r="AP28" s="402"/>
    </row>
    <row r="29" spans="1:42" ht="39.6" x14ac:dyDescent="0.25">
      <c r="A29" s="26"/>
      <c r="B29" s="30" t="s">
        <v>250</v>
      </c>
      <c r="C29" s="311"/>
      <c r="D29" s="312"/>
      <c r="E29" s="312"/>
      <c r="F29" s="313"/>
      <c r="G29" s="311"/>
      <c r="H29" s="312"/>
      <c r="I29" s="312"/>
      <c r="J29" s="313"/>
      <c r="K29" s="311"/>
      <c r="L29" s="312"/>
      <c r="M29" s="312"/>
      <c r="N29" s="313"/>
      <c r="O29" s="311"/>
      <c r="P29" s="312"/>
      <c r="Q29" s="312"/>
      <c r="R29" s="313"/>
      <c r="S29" s="311"/>
      <c r="T29" s="312"/>
      <c r="U29" s="312"/>
      <c r="V29" s="313"/>
      <c r="W29" s="311"/>
      <c r="X29" s="312"/>
      <c r="Y29" s="312"/>
      <c r="Z29" s="313"/>
      <c r="AA29" s="311"/>
      <c r="AB29" s="312"/>
      <c r="AC29" s="312"/>
      <c r="AD29" s="313"/>
      <c r="AE29" s="311"/>
      <c r="AF29" s="312"/>
      <c r="AG29" s="312"/>
      <c r="AH29" s="313"/>
      <c r="AI29" s="311"/>
      <c r="AJ29" s="312"/>
      <c r="AK29" s="312"/>
      <c r="AL29" s="313"/>
      <c r="AM29" s="311"/>
      <c r="AN29" s="312"/>
      <c r="AO29" s="312"/>
      <c r="AP29" s="402"/>
    </row>
    <row r="30" spans="1:42" ht="40.200000000000003" x14ac:dyDescent="0.25">
      <c r="A30" s="31"/>
      <c r="B30" s="30" t="s">
        <v>29</v>
      </c>
      <c r="C30" s="403"/>
      <c r="D30" s="404"/>
      <c r="E30" s="404"/>
      <c r="F30" s="405"/>
      <c r="G30" s="403"/>
      <c r="H30" s="404"/>
      <c r="I30" s="404"/>
      <c r="J30" s="405"/>
      <c r="K30" s="403"/>
      <c r="L30" s="404"/>
      <c r="M30" s="404"/>
      <c r="N30" s="405"/>
      <c r="O30" s="311"/>
      <c r="P30" s="312"/>
      <c r="Q30" s="312"/>
      <c r="R30" s="313"/>
      <c r="S30" s="406"/>
      <c r="T30" s="407"/>
      <c r="U30" s="407"/>
      <c r="V30" s="408"/>
      <c r="W30" s="406"/>
      <c r="X30" s="407"/>
      <c r="Y30" s="407"/>
      <c r="Z30" s="408"/>
      <c r="AA30" s="406"/>
      <c r="AB30" s="407"/>
      <c r="AC30" s="407"/>
      <c r="AD30" s="408"/>
      <c r="AE30" s="406"/>
      <c r="AF30" s="407"/>
      <c r="AG30" s="407"/>
      <c r="AH30" s="408"/>
      <c r="AI30" s="406"/>
      <c r="AJ30" s="407"/>
      <c r="AK30" s="407"/>
      <c r="AL30" s="408"/>
      <c r="AM30" s="311"/>
      <c r="AN30" s="312"/>
      <c r="AO30" s="312"/>
      <c r="AP30" s="402"/>
    </row>
    <row r="31" spans="1:42" ht="40.200000000000003" x14ac:dyDescent="0.25">
      <c r="A31" s="26"/>
      <c r="B31" s="30" t="s">
        <v>30</v>
      </c>
      <c r="C31" s="403"/>
      <c r="D31" s="404"/>
      <c r="E31" s="404"/>
      <c r="F31" s="405"/>
      <c r="G31" s="403"/>
      <c r="H31" s="404"/>
      <c r="I31" s="404"/>
      <c r="J31" s="405"/>
      <c r="K31" s="403"/>
      <c r="L31" s="404"/>
      <c r="M31" s="404"/>
      <c r="N31" s="405"/>
      <c r="O31" s="311"/>
      <c r="P31" s="312"/>
      <c r="Q31" s="312"/>
      <c r="R31" s="313"/>
      <c r="S31" s="311"/>
      <c r="T31" s="312"/>
      <c r="U31" s="312"/>
      <c r="V31" s="313"/>
      <c r="W31" s="311"/>
      <c r="X31" s="312"/>
      <c r="Y31" s="312"/>
      <c r="Z31" s="313"/>
      <c r="AA31" s="311"/>
      <c r="AB31" s="312"/>
      <c r="AC31" s="312"/>
      <c r="AD31" s="313"/>
      <c r="AE31" s="311"/>
      <c r="AF31" s="312"/>
      <c r="AG31" s="312"/>
      <c r="AH31" s="313"/>
      <c r="AI31" s="311"/>
      <c r="AJ31" s="312"/>
      <c r="AK31" s="312"/>
      <c r="AL31" s="313"/>
      <c r="AM31" s="311"/>
      <c r="AN31" s="312"/>
      <c r="AO31" s="312"/>
      <c r="AP31" s="402"/>
    </row>
    <row r="32" spans="1:42" ht="39.6" x14ac:dyDescent="0.25">
      <c r="A32" s="26"/>
      <c r="B32" s="30" t="s">
        <v>251</v>
      </c>
      <c r="C32" s="311"/>
      <c r="D32" s="312"/>
      <c r="E32" s="312"/>
      <c r="F32" s="313"/>
      <c r="G32" s="311"/>
      <c r="H32" s="312"/>
      <c r="I32" s="312"/>
      <c r="J32" s="313"/>
      <c r="K32" s="311"/>
      <c r="L32" s="312"/>
      <c r="M32" s="312"/>
      <c r="N32" s="313"/>
      <c r="O32" s="311"/>
      <c r="P32" s="312"/>
      <c r="Q32" s="312"/>
      <c r="R32" s="313"/>
      <c r="S32" s="311"/>
      <c r="T32" s="312"/>
      <c r="U32" s="312"/>
      <c r="V32" s="313"/>
      <c r="W32" s="311"/>
      <c r="X32" s="312"/>
      <c r="Y32" s="312"/>
      <c r="Z32" s="313"/>
      <c r="AA32" s="311"/>
      <c r="AB32" s="312"/>
      <c r="AC32" s="312"/>
      <c r="AD32" s="313"/>
      <c r="AE32" s="311"/>
      <c r="AF32" s="312"/>
      <c r="AG32" s="312"/>
      <c r="AH32" s="313"/>
      <c r="AI32" s="311"/>
      <c r="AJ32" s="312"/>
      <c r="AK32" s="312"/>
      <c r="AL32" s="313"/>
      <c r="AM32" s="311"/>
      <c r="AN32" s="312"/>
      <c r="AO32" s="312"/>
      <c r="AP32" s="402"/>
    </row>
    <row r="33" spans="1:42" ht="28.2" thickBot="1" x14ac:dyDescent="0.3">
      <c r="A33" s="24"/>
      <c r="B33" s="409"/>
      <c r="C33" s="410"/>
      <c r="D33" s="410"/>
      <c r="E33" s="410"/>
      <c r="F33" s="410"/>
      <c r="G33" s="410"/>
      <c r="H33" s="410"/>
      <c r="I33" s="410"/>
      <c r="J33" s="410"/>
      <c r="K33" s="410"/>
      <c r="L33" s="410"/>
      <c r="M33" s="410"/>
      <c r="N33" s="410"/>
      <c r="O33" s="410"/>
      <c r="P33" s="410"/>
      <c r="Q33" s="410"/>
      <c r="R33" s="410"/>
      <c r="S33" s="410"/>
      <c r="T33" s="410"/>
      <c r="U33" s="410"/>
      <c r="V33" s="410"/>
      <c r="W33" s="410"/>
      <c r="X33" s="410"/>
      <c r="Y33" s="410"/>
      <c r="Z33" s="410"/>
      <c r="AA33" s="410"/>
      <c r="AB33" s="410"/>
      <c r="AC33" s="410"/>
      <c r="AD33" s="410"/>
      <c r="AE33" s="410"/>
      <c r="AF33" s="410"/>
      <c r="AG33" s="410"/>
      <c r="AH33" s="410"/>
      <c r="AI33" s="410"/>
      <c r="AJ33" s="410"/>
      <c r="AK33" s="410"/>
      <c r="AL33" s="410"/>
      <c r="AM33" s="410"/>
      <c r="AN33" s="410"/>
      <c r="AO33" s="410"/>
      <c r="AP33" s="411"/>
    </row>
    <row r="34" spans="1:42" ht="66.599999999999994" thickBot="1" x14ac:dyDescent="0.3">
      <c r="A34" s="32"/>
      <c r="B34" s="33" t="s">
        <v>32</v>
      </c>
      <c r="C34" s="34" t="s">
        <v>33</v>
      </c>
      <c r="D34" s="35" t="s">
        <v>34</v>
      </c>
      <c r="E34" s="35" t="s">
        <v>35</v>
      </c>
      <c r="F34" s="36" t="s">
        <v>36</v>
      </c>
      <c r="G34" s="37" t="s">
        <v>33</v>
      </c>
      <c r="H34" s="35" t="s">
        <v>34</v>
      </c>
      <c r="I34" s="35" t="s">
        <v>35</v>
      </c>
      <c r="J34" s="38" t="s">
        <v>36</v>
      </c>
      <c r="K34" s="34" t="s">
        <v>33</v>
      </c>
      <c r="L34" s="35" t="s">
        <v>34</v>
      </c>
      <c r="M34" s="35" t="s">
        <v>35</v>
      </c>
      <c r="N34" s="36" t="s">
        <v>36</v>
      </c>
      <c r="O34" s="37" t="s">
        <v>33</v>
      </c>
      <c r="P34" s="35" t="s">
        <v>34</v>
      </c>
      <c r="Q34" s="35" t="s">
        <v>35</v>
      </c>
      <c r="R34" s="38" t="s">
        <v>36</v>
      </c>
      <c r="S34" s="34" t="s">
        <v>33</v>
      </c>
      <c r="T34" s="35" t="s">
        <v>34</v>
      </c>
      <c r="U34" s="35" t="s">
        <v>35</v>
      </c>
      <c r="V34" s="36" t="s">
        <v>36</v>
      </c>
      <c r="W34" s="37" t="s">
        <v>33</v>
      </c>
      <c r="X34" s="35" t="s">
        <v>34</v>
      </c>
      <c r="Y34" s="35" t="s">
        <v>35</v>
      </c>
      <c r="Z34" s="36" t="s">
        <v>36</v>
      </c>
      <c r="AA34" s="34" t="s">
        <v>33</v>
      </c>
      <c r="AB34" s="35" t="s">
        <v>34</v>
      </c>
      <c r="AC34" s="35" t="s">
        <v>35</v>
      </c>
      <c r="AD34" s="36" t="s">
        <v>36</v>
      </c>
      <c r="AE34" s="34" t="s">
        <v>33</v>
      </c>
      <c r="AF34" s="35" t="s">
        <v>34</v>
      </c>
      <c r="AG34" s="35" t="s">
        <v>35</v>
      </c>
      <c r="AH34" s="36" t="s">
        <v>36</v>
      </c>
      <c r="AI34" s="34" t="s">
        <v>33</v>
      </c>
      <c r="AJ34" s="35" t="s">
        <v>34</v>
      </c>
      <c r="AK34" s="35" t="s">
        <v>35</v>
      </c>
      <c r="AL34" s="36" t="s">
        <v>36</v>
      </c>
      <c r="AM34" s="34" t="s">
        <v>33</v>
      </c>
      <c r="AN34" s="35" t="s">
        <v>34</v>
      </c>
      <c r="AO34" s="35" t="s">
        <v>35</v>
      </c>
      <c r="AP34" s="36" t="s">
        <v>36</v>
      </c>
    </row>
    <row r="35" spans="1:42" ht="42.6" x14ac:dyDescent="0.25">
      <c r="A35" s="31"/>
      <c r="B35" s="20" t="str">
        <f t="shared" ref="B35:B49" si="0">B8</f>
        <v>GUNMETAL</v>
      </c>
      <c r="C35" s="39">
        <v>1</v>
      </c>
      <c r="D35" s="40"/>
      <c r="E35" s="41"/>
      <c r="F35" s="42"/>
      <c r="G35" s="39"/>
      <c r="H35" s="40"/>
      <c r="I35" s="41"/>
      <c r="J35" s="42"/>
      <c r="K35" s="43"/>
      <c r="L35" s="44"/>
      <c r="M35" s="45"/>
      <c r="N35" s="46"/>
      <c r="O35" s="47"/>
      <c r="P35" s="48"/>
      <c r="Q35" s="45"/>
      <c r="R35" s="46"/>
      <c r="S35" s="47"/>
      <c r="T35" s="48"/>
      <c r="U35" s="45"/>
      <c r="V35" s="46"/>
      <c r="W35" s="47"/>
      <c r="X35" s="48"/>
      <c r="Y35" s="45"/>
      <c r="Z35" s="46"/>
      <c r="AA35" s="47"/>
      <c r="AB35" s="48"/>
      <c r="AC35" s="45"/>
      <c r="AD35" s="46"/>
      <c r="AE35" s="47"/>
      <c r="AF35" s="48"/>
      <c r="AG35" s="45"/>
      <c r="AH35" s="46"/>
      <c r="AI35" s="47"/>
      <c r="AJ35" s="48"/>
      <c r="AK35" s="45"/>
      <c r="AL35" s="46"/>
      <c r="AM35" s="47"/>
      <c r="AN35" s="48"/>
      <c r="AO35" s="45"/>
      <c r="AP35" s="46"/>
    </row>
    <row r="36" spans="1:42" ht="42.6" x14ac:dyDescent="0.25">
      <c r="A36" s="31"/>
      <c r="B36" s="20">
        <f t="shared" si="0"/>
        <v>0</v>
      </c>
      <c r="C36" s="39"/>
      <c r="D36" s="40"/>
      <c r="E36" s="41"/>
      <c r="F36" s="42"/>
      <c r="G36" s="39"/>
      <c r="H36" s="40"/>
      <c r="I36" s="41"/>
      <c r="J36" s="42"/>
      <c r="K36" s="43"/>
      <c r="L36" s="44"/>
      <c r="M36" s="45"/>
      <c r="N36" s="46"/>
      <c r="O36" s="47"/>
      <c r="P36" s="48"/>
      <c r="Q36" s="45"/>
      <c r="R36" s="46"/>
      <c r="S36" s="47"/>
      <c r="T36" s="48"/>
      <c r="U36" s="45"/>
      <c r="V36" s="46"/>
      <c r="W36" s="47"/>
      <c r="X36" s="48"/>
      <c r="Y36" s="45"/>
      <c r="Z36" s="46"/>
      <c r="AA36" s="47"/>
      <c r="AB36" s="48"/>
      <c r="AC36" s="45"/>
      <c r="AD36" s="46"/>
      <c r="AE36" s="47"/>
      <c r="AF36" s="48"/>
      <c r="AG36" s="45"/>
      <c r="AH36" s="46"/>
      <c r="AI36" s="47"/>
      <c r="AJ36" s="48"/>
      <c r="AK36" s="45"/>
      <c r="AL36" s="46"/>
      <c r="AM36" s="47"/>
      <c r="AN36" s="48"/>
      <c r="AO36" s="45"/>
      <c r="AP36" s="46"/>
    </row>
    <row r="37" spans="1:42" ht="42.6" x14ac:dyDescent="0.25">
      <c r="A37" s="31"/>
      <c r="B37" s="20">
        <f t="shared" si="0"/>
        <v>0</v>
      </c>
      <c r="C37" s="39"/>
      <c r="D37" s="40"/>
      <c r="E37" s="41"/>
      <c r="F37" s="42"/>
      <c r="G37" s="39"/>
      <c r="H37" s="40"/>
      <c r="I37" s="41"/>
      <c r="J37" s="42"/>
      <c r="K37" s="43"/>
      <c r="L37" s="44"/>
      <c r="M37" s="45"/>
      <c r="N37" s="46"/>
      <c r="O37" s="47"/>
      <c r="P37" s="48"/>
      <c r="Q37" s="45"/>
      <c r="R37" s="46"/>
      <c r="S37" s="47"/>
      <c r="T37" s="48"/>
      <c r="U37" s="45"/>
      <c r="V37" s="46"/>
      <c r="W37" s="47"/>
      <c r="X37" s="48"/>
      <c r="Y37" s="45"/>
      <c r="Z37" s="46"/>
      <c r="AA37" s="47"/>
      <c r="AB37" s="48"/>
      <c r="AC37" s="45"/>
      <c r="AD37" s="46"/>
      <c r="AE37" s="47"/>
      <c r="AF37" s="48"/>
      <c r="AG37" s="45"/>
      <c r="AH37" s="46"/>
      <c r="AI37" s="47"/>
      <c r="AJ37" s="48"/>
      <c r="AK37" s="45"/>
      <c r="AL37" s="46"/>
      <c r="AM37" s="47"/>
      <c r="AN37" s="48"/>
      <c r="AO37" s="45"/>
      <c r="AP37" s="46"/>
    </row>
    <row r="38" spans="1:42" ht="42.6" x14ac:dyDescent="0.25">
      <c r="A38" s="31"/>
      <c r="B38" s="20">
        <f t="shared" si="0"/>
        <v>0</v>
      </c>
      <c r="C38" s="39"/>
      <c r="D38" s="40"/>
      <c r="E38" s="41"/>
      <c r="F38" s="42"/>
      <c r="G38" s="39"/>
      <c r="H38" s="40"/>
      <c r="I38" s="41"/>
      <c r="J38" s="42"/>
      <c r="K38" s="43"/>
      <c r="L38" s="44"/>
      <c r="M38" s="45"/>
      <c r="N38" s="46"/>
      <c r="O38" s="47"/>
      <c r="P38" s="48"/>
      <c r="Q38" s="45"/>
      <c r="R38" s="46"/>
      <c r="S38" s="47"/>
      <c r="T38" s="48"/>
      <c r="U38" s="45"/>
      <c r="V38" s="46"/>
      <c r="W38" s="47"/>
      <c r="X38" s="48"/>
      <c r="Y38" s="45"/>
      <c r="Z38" s="46"/>
      <c r="AA38" s="47"/>
      <c r="AB38" s="48"/>
      <c r="AC38" s="45"/>
      <c r="AD38" s="46"/>
      <c r="AE38" s="47"/>
      <c r="AF38" s="48"/>
      <c r="AG38" s="45"/>
      <c r="AH38" s="46"/>
      <c r="AI38" s="47"/>
      <c r="AJ38" s="48"/>
      <c r="AK38" s="45"/>
      <c r="AL38" s="46"/>
      <c r="AM38" s="47"/>
      <c r="AN38" s="48"/>
      <c r="AO38" s="45"/>
      <c r="AP38" s="46"/>
    </row>
    <row r="39" spans="1:42" ht="42.6" x14ac:dyDescent="0.25">
      <c r="A39" s="31"/>
      <c r="B39" s="20">
        <f t="shared" si="0"/>
        <v>0</v>
      </c>
      <c r="C39" s="39"/>
      <c r="D39" s="40"/>
      <c r="E39" s="41"/>
      <c r="F39" s="42"/>
      <c r="G39" s="39"/>
      <c r="H39" s="40"/>
      <c r="I39" s="41"/>
      <c r="J39" s="42"/>
      <c r="K39" s="43"/>
      <c r="L39" s="44"/>
      <c r="M39" s="45"/>
      <c r="N39" s="46"/>
      <c r="O39" s="47"/>
      <c r="P39" s="48"/>
      <c r="Q39" s="45"/>
      <c r="R39" s="46"/>
      <c r="S39" s="47"/>
      <c r="T39" s="48"/>
      <c r="U39" s="45"/>
      <c r="V39" s="46"/>
      <c r="W39" s="47"/>
      <c r="X39" s="48"/>
      <c r="Y39" s="45"/>
      <c r="Z39" s="46"/>
      <c r="AA39" s="47"/>
      <c r="AB39" s="48"/>
      <c r="AC39" s="45"/>
      <c r="AD39" s="46"/>
      <c r="AE39" s="47"/>
      <c r="AF39" s="48"/>
      <c r="AG39" s="45"/>
      <c r="AH39" s="46"/>
      <c r="AI39" s="47"/>
      <c r="AJ39" s="48"/>
      <c r="AK39" s="45"/>
      <c r="AL39" s="46"/>
      <c r="AM39" s="47"/>
      <c r="AN39" s="48"/>
      <c r="AO39" s="45"/>
      <c r="AP39" s="46"/>
    </row>
    <row r="40" spans="1:42" ht="42.6" x14ac:dyDescent="0.25">
      <c r="A40" s="31"/>
      <c r="B40" s="20">
        <f t="shared" si="0"/>
        <v>0</v>
      </c>
      <c r="C40" s="39"/>
      <c r="D40" s="40"/>
      <c r="E40" s="41"/>
      <c r="F40" s="42"/>
      <c r="G40" s="39"/>
      <c r="H40" s="40"/>
      <c r="I40" s="41"/>
      <c r="J40" s="42"/>
      <c r="K40" s="43"/>
      <c r="L40" s="44"/>
      <c r="M40" s="45"/>
      <c r="N40" s="46"/>
      <c r="O40" s="47"/>
      <c r="P40" s="48"/>
      <c r="Q40" s="45"/>
      <c r="R40" s="46"/>
      <c r="S40" s="47"/>
      <c r="T40" s="48"/>
      <c r="U40" s="45"/>
      <c r="V40" s="46"/>
      <c r="W40" s="47"/>
      <c r="X40" s="48"/>
      <c r="Y40" s="45"/>
      <c r="Z40" s="46"/>
      <c r="AA40" s="47"/>
      <c r="AB40" s="48"/>
      <c r="AC40" s="45"/>
      <c r="AD40" s="46"/>
      <c r="AE40" s="47"/>
      <c r="AF40" s="48"/>
      <c r="AG40" s="45"/>
      <c r="AH40" s="46"/>
      <c r="AI40" s="47"/>
      <c r="AJ40" s="48"/>
      <c r="AK40" s="45"/>
      <c r="AL40" s="46"/>
      <c r="AM40" s="47"/>
      <c r="AN40" s="48"/>
      <c r="AO40" s="45"/>
      <c r="AP40" s="46"/>
    </row>
    <row r="41" spans="1:42" ht="42.6" x14ac:dyDescent="0.25">
      <c r="A41" s="31"/>
      <c r="B41" s="20">
        <f t="shared" si="0"/>
        <v>0</v>
      </c>
      <c r="C41" s="39"/>
      <c r="D41" s="40"/>
      <c r="E41" s="41"/>
      <c r="F41" s="42"/>
      <c r="G41" s="39"/>
      <c r="H41" s="40"/>
      <c r="I41" s="41"/>
      <c r="J41" s="42"/>
      <c r="K41" s="43"/>
      <c r="L41" s="44"/>
      <c r="M41" s="45"/>
      <c r="N41" s="46"/>
      <c r="O41" s="47"/>
      <c r="P41" s="48"/>
      <c r="Q41" s="45"/>
      <c r="R41" s="46"/>
      <c r="S41" s="47"/>
      <c r="T41" s="48"/>
      <c r="U41" s="45"/>
      <c r="V41" s="46"/>
      <c r="W41" s="47"/>
      <c r="X41" s="48"/>
      <c r="Y41" s="45"/>
      <c r="Z41" s="46"/>
      <c r="AA41" s="47"/>
      <c r="AB41" s="48"/>
      <c r="AC41" s="45"/>
      <c r="AD41" s="46"/>
      <c r="AE41" s="47"/>
      <c r="AF41" s="48"/>
      <c r="AG41" s="45"/>
      <c r="AH41" s="46"/>
      <c r="AI41" s="47"/>
      <c r="AJ41" s="48"/>
      <c r="AK41" s="45"/>
      <c r="AL41" s="46"/>
      <c r="AM41" s="47"/>
      <c r="AN41" s="48"/>
      <c r="AO41" s="45"/>
      <c r="AP41" s="46"/>
    </row>
    <row r="42" spans="1:42" ht="42.6" x14ac:dyDescent="0.25">
      <c r="A42" s="31"/>
      <c r="B42" s="20">
        <f t="shared" si="0"/>
        <v>0</v>
      </c>
      <c r="C42" s="39"/>
      <c r="D42" s="40"/>
      <c r="E42" s="41"/>
      <c r="F42" s="42"/>
      <c r="G42" s="39"/>
      <c r="H42" s="40"/>
      <c r="I42" s="41"/>
      <c r="J42" s="42"/>
      <c r="K42" s="43"/>
      <c r="L42" s="44"/>
      <c r="M42" s="45"/>
      <c r="N42" s="46"/>
      <c r="O42" s="47"/>
      <c r="P42" s="48"/>
      <c r="Q42" s="45"/>
      <c r="R42" s="46"/>
      <c r="S42" s="47"/>
      <c r="T42" s="48"/>
      <c r="U42" s="45"/>
      <c r="V42" s="46"/>
      <c r="W42" s="47"/>
      <c r="X42" s="48"/>
      <c r="Y42" s="45"/>
      <c r="Z42" s="46"/>
      <c r="AA42" s="47"/>
      <c r="AB42" s="48"/>
      <c r="AC42" s="45"/>
      <c r="AD42" s="46"/>
      <c r="AE42" s="47"/>
      <c r="AF42" s="48"/>
      <c r="AG42" s="45"/>
      <c r="AH42" s="46"/>
      <c r="AI42" s="47"/>
      <c r="AJ42" s="48"/>
      <c r="AK42" s="45"/>
      <c r="AL42" s="46"/>
      <c r="AM42" s="47"/>
      <c r="AN42" s="48"/>
      <c r="AO42" s="45"/>
      <c r="AP42" s="46"/>
    </row>
    <row r="43" spans="1:42" ht="42.6" x14ac:dyDescent="0.25">
      <c r="A43" s="31"/>
      <c r="B43" s="20">
        <f t="shared" si="0"/>
        <v>0</v>
      </c>
      <c r="C43" s="39"/>
      <c r="D43" s="40"/>
      <c r="E43" s="41"/>
      <c r="F43" s="42"/>
      <c r="G43" s="39"/>
      <c r="H43" s="40"/>
      <c r="I43" s="41"/>
      <c r="J43" s="42"/>
      <c r="K43" s="43"/>
      <c r="L43" s="44"/>
      <c r="M43" s="45"/>
      <c r="N43" s="46"/>
      <c r="O43" s="47"/>
      <c r="P43" s="48"/>
      <c r="Q43" s="45"/>
      <c r="R43" s="46"/>
      <c r="S43" s="47"/>
      <c r="T43" s="48"/>
      <c r="U43" s="45"/>
      <c r="V43" s="46"/>
      <c r="W43" s="47"/>
      <c r="X43" s="48"/>
      <c r="Y43" s="45"/>
      <c r="Z43" s="46"/>
      <c r="AA43" s="47"/>
      <c r="AB43" s="48"/>
      <c r="AC43" s="45"/>
      <c r="AD43" s="46"/>
      <c r="AE43" s="47"/>
      <c r="AF43" s="48"/>
      <c r="AG43" s="45"/>
      <c r="AH43" s="46"/>
      <c r="AI43" s="47"/>
      <c r="AJ43" s="48"/>
      <c r="AK43" s="45"/>
      <c r="AL43" s="46"/>
      <c r="AM43" s="47"/>
      <c r="AN43" s="48"/>
      <c r="AO43" s="45"/>
      <c r="AP43" s="46"/>
    </row>
    <row r="44" spans="1:42" ht="42.6" x14ac:dyDescent="0.25">
      <c r="A44" s="31"/>
      <c r="B44" s="20">
        <f t="shared" si="0"/>
        <v>0</v>
      </c>
      <c r="C44" s="39"/>
      <c r="D44" s="40"/>
      <c r="E44" s="41"/>
      <c r="F44" s="42"/>
      <c r="G44" s="39"/>
      <c r="H44" s="40"/>
      <c r="I44" s="41"/>
      <c r="J44" s="42"/>
      <c r="K44" s="43"/>
      <c r="L44" s="44"/>
      <c r="M44" s="45"/>
      <c r="N44" s="46"/>
      <c r="O44" s="47"/>
      <c r="P44" s="48"/>
      <c r="Q44" s="45"/>
      <c r="R44" s="46"/>
      <c r="S44" s="47"/>
      <c r="T44" s="48"/>
      <c r="U44" s="45"/>
      <c r="V44" s="46"/>
      <c r="W44" s="47"/>
      <c r="X44" s="48"/>
      <c r="Y44" s="45"/>
      <c r="Z44" s="46"/>
      <c r="AA44" s="47"/>
      <c r="AB44" s="48"/>
      <c r="AC44" s="45"/>
      <c r="AD44" s="46"/>
      <c r="AE44" s="47"/>
      <c r="AF44" s="48"/>
      <c r="AG44" s="45"/>
      <c r="AH44" s="46"/>
      <c r="AI44" s="47"/>
      <c r="AJ44" s="48"/>
      <c r="AK44" s="45"/>
      <c r="AL44" s="46"/>
      <c r="AM44" s="47"/>
      <c r="AN44" s="48"/>
      <c r="AO44" s="45"/>
      <c r="AP44" s="46"/>
    </row>
    <row r="45" spans="1:42" ht="42.6" x14ac:dyDescent="0.25">
      <c r="A45" s="31"/>
      <c r="B45" s="20">
        <f t="shared" si="0"/>
        <v>0</v>
      </c>
      <c r="C45" s="39"/>
      <c r="D45" s="40"/>
      <c r="E45" s="41"/>
      <c r="F45" s="42"/>
      <c r="G45" s="39"/>
      <c r="H45" s="40"/>
      <c r="I45" s="41"/>
      <c r="J45" s="42"/>
      <c r="K45" s="43"/>
      <c r="L45" s="44"/>
      <c r="M45" s="45"/>
      <c r="N45" s="46"/>
      <c r="O45" s="47"/>
      <c r="P45" s="48"/>
      <c r="Q45" s="45"/>
      <c r="R45" s="46"/>
      <c r="S45" s="47"/>
      <c r="T45" s="48"/>
      <c r="U45" s="45"/>
      <c r="V45" s="46"/>
      <c r="W45" s="47"/>
      <c r="X45" s="48"/>
      <c r="Y45" s="45"/>
      <c r="Z45" s="46"/>
      <c r="AA45" s="47"/>
      <c r="AB45" s="48"/>
      <c r="AC45" s="45"/>
      <c r="AD45" s="46"/>
      <c r="AE45" s="47"/>
      <c r="AF45" s="48"/>
      <c r="AG45" s="45"/>
      <c r="AH45" s="46"/>
      <c r="AI45" s="47"/>
      <c r="AJ45" s="48"/>
      <c r="AK45" s="45"/>
      <c r="AL45" s="46"/>
      <c r="AM45" s="47"/>
      <c r="AN45" s="48"/>
      <c r="AO45" s="45"/>
      <c r="AP45" s="46"/>
    </row>
    <row r="46" spans="1:42" ht="42.6" x14ac:dyDescent="0.25">
      <c r="A46" s="31"/>
      <c r="B46" s="20">
        <f t="shared" si="0"/>
        <v>0</v>
      </c>
      <c r="C46" s="39"/>
      <c r="D46" s="40"/>
      <c r="E46" s="41"/>
      <c r="F46" s="42"/>
      <c r="G46" s="39"/>
      <c r="H46" s="40"/>
      <c r="I46" s="41"/>
      <c r="J46" s="42"/>
      <c r="K46" s="43"/>
      <c r="L46" s="44"/>
      <c r="M46" s="45"/>
      <c r="N46" s="46"/>
      <c r="O46" s="47"/>
      <c r="P46" s="48"/>
      <c r="Q46" s="45"/>
      <c r="R46" s="46"/>
      <c r="S46" s="47"/>
      <c r="T46" s="48"/>
      <c r="U46" s="45"/>
      <c r="V46" s="46"/>
      <c r="W46" s="47"/>
      <c r="X46" s="48"/>
      <c r="Y46" s="45"/>
      <c r="Z46" s="46"/>
      <c r="AA46" s="47"/>
      <c r="AB46" s="48"/>
      <c r="AC46" s="45"/>
      <c r="AD46" s="46"/>
      <c r="AE46" s="47"/>
      <c r="AF46" s="48"/>
      <c r="AG46" s="45"/>
      <c r="AH46" s="46"/>
      <c r="AI46" s="47"/>
      <c r="AJ46" s="48"/>
      <c r="AK46" s="45"/>
      <c r="AL46" s="46"/>
      <c r="AM46" s="47"/>
      <c r="AN46" s="48"/>
      <c r="AO46" s="45"/>
      <c r="AP46" s="46"/>
    </row>
    <row r="47" spans="1:42" ht="42.6" x14ac:dyDescent="0.25">
      <c r="A47" s="31"/>
      <c r="B47" s="20">
        <f t="shared" si="0"/>
        <v>0</v>
      </c>
      <c r="C47" s="39"/>
      <c r="D47" s="40"/>
      <c r="E47" s="41"/>
      <c r="F47" s="42"/>
      <c r="G47" s="39"/>
      <c r="H47" s="40"/>
      <c r="I47" s="41"/>
      <c r="J47" s="42"/>
      <c r="K47" s="43"/>
      <c r="L47" s="44"/>
      <c r="M47" s="45"/>
      <c r="N47" s="46"/>
      <c r="O47" s="47"/>
      <c r="P47" s="48"/>
      <c r="Q47" s="45"/>
      <c r="R47" s="46"/>
      <c r="S47" s="47"/>
      <c r="T47" s="48"/>
      <c r="U47" s="45"/>
      <c r="V47" s="46"/>
      <c r="W47" s="47"/>
      <c r="X47" s="48"/>
      <c r="Y47" s="45"/>
      <c r="Z47" s="46"/>
      <c r="AA47" s="47"/>
      <c r="AB47" s="48"/>
      <c r="AC47" s="45"/>
      <c r="AD47" s="46"/>
      <c r="AE47" s="47"/>
      <c r="AF47" s="48"/>
      <c r="AG47" s="45"/>
      <c r="AH47" s="46"/>
      <c r="AI47" s="47"/>
      <c r="AJ47" s="48"/>
      <c r="AK47" s="45"/>
      <c r="AL47" s="46"/>
      <c r="AM47" s="47"/>
      <c r="AN47" s="48"/>
      <c r="AO47" s="45"/>
      <c r="AP47" s="46"/>
    </row>
    <row r="48" spans="1:42" ht="42.6" x14ac:dyDescent="0.25">
      <c r="A48" s="31"/>
      <c r="B48" s="20">
        <f t="shared" si="0"/>
        <v>0</v>
      </c>
      <c r="C48" s="39"/>
      <c r="D48" s="40"/>
      <c r="E48" s="41"/>
      <c r="F48" s="42"/>
      <c r="G48" s="39"/>
      <c r="H48" s="40"/>
      <c r="I48" s="41"/>
      <c r="J48" s="42"/>
      <c r="K48" s="43"/>
      <c r="L48" s="44"/>
      <c r="M48" s="45"/>
      <c r="N48" s="46"/>
      <c r="O48" s="47"/>
      <c r="P48" s="48"/>
      <c r="Q48" s="45"/>
      <c r="R48" s="46"/>
      <c r="S48" s="47"/>
      <c r="T48" s="48"/>
      <c r="U48" s="45"/>
      <c r="V48" s="46"/>
      <c r="W48" s="47"/>
      <c r="X48" s="48"/>
      <c r="Y48" s="45"/>
      <c r="Z48" s="46"/>
      <c r="AA48" s="47"/>
      <c r="AB48" s="48"/>
      <c r="AC48" s="45"/>
      <c r="AD48" s="46"/>
      <c r="AE48" s="47"/>
      <c r="AF48" s="48"/>
      <c r="AG48" s="45"/>
      <c r="AH48" s="46"/>
      <c r="AI48" s="47"/>
      <c r="AJ48" s="48"/>
      <c r="AK48" s="45"/>
      <c r="AL48" s="46"/>
      <c r="AM48" s="47"/>
      <c r="AN48" s="48"/>
      <c r="AO48" s="45"/>
      <c r="AP48" s="46"/>
    </row>
    <row r="49" spans="1:42" ht="43.2" thickBot="1" x14ac:dyDescent="0.3">
      <c r="A49" s="31"/>
      <c r="B49" s="20">
        <f t="shared" si="0"/>
        <v>0</v>
      </c>
      <c r="C49" s="39"/>
      <c r="D49" s="40"/>
      <c r="E49" s="41"/>
      <c r="F49" s="42"/>
      <c r="G49" s="39"/>
      <c r="H49" s="40"/>
      <c r="I49" s="41"/>
      <c r="J49" s="42"/>
      <c r="K49" s="43"/>
      <c r="L49" s="44"/>
      <c r="M49" s="45"/>
      <c r="N49" s="46"/>
      <c r="O49" s="47"/>
      <c r="P49" s="48"/>
      <c r="Q49" s="45"/>
      <c r="R49" s="46"/>
      <c r="S49" s="47"/>
      <c r="T49" s="48"/>
      <c r="U49" s="45"/>
      <c r="V49" s="46"/>
      <c r="W49" s="47"/>
      <c r="X49" s="48"/>
      <c r="Y49" s="45"/>
      <c r="Z49" s="46"/>
      <c r="AA49" s="47"/>
      <c r="AB49" s="48"/>
      <c r="AC49" s="45"/>
      <c r="AD49" s="46"/>
      <c r="AE49" s="47"/>
      <c r="AF49" s="48"/>
      <c r="AG49" s="45"/>
      <c r="AH49" s="46"/>
      <c r="AI49" s="47"/>
      <c r="AJ49" s="48"/>
      <c r="AK49" s="45"/>
      <c r="AL49" s="46"/>
      <c r="AM49" s="47"/>
      <c r="AN49" s="48"/>
      <c r="AO49" s="45"/>
      <c r="AP49" s="46"/>
    </row>
    <row r="50" spans="1:42" ht="76.2" thickBot="1" x14ac:dyDescent="0.3">
      <c r="A50" s="10"/>
      <c r="B50" s="49" t="s">
        <v>37</v>
      </c>
      <c r="C50" s="50">
        <f>SUM(C35:C49)</f>
        <v>1</v>
      </c>
      <c r="D50" s="50">
        <f t="shared" ref="D50:AP50" si="1">SUM(D35:D49)</f>
        <v>0</v>
      </c>
      <c r="E50" s="50">
        <f t="shared" si="1"/>
        <v>0</v>
      </c>
      <c r="F50" s="50">
        <f t="shared" si="1"/>
        <v>0</v>
      </c>
      <c r="G50" s="50">
        <f t="shared" si="1"/>
        <v>0</v>
      </c>
      <c r="H50" s="50">
        <f t="shared" si="1"/>
        <v>0</v>
      </c>
      <c r="I50" s="50">
        <f t="shared" si="1"/>
        <v>0</v>
      </c>
      <c r="J50" s="50">
        <f t="shared" si="1"/>
        <v>0</v>
      </c>
      <c r="K50" s="50">
        <f t="shared" si="1"/>
        <v>0</v>
      </c>
      <c r="L50" s="50">
        <f t="shared" si="1"/>
        <v>0</v>
      </c>
      <c r="M50" s="50">
        <f t="shared" si="1"/>
        <v>0</v>
      </c>
      <c r="N50" s="50">
        <f t="shared" si="1"/>
        <v>0</v>
      </c>
      <c r="O50" s="50">
        <f t="shared" si="1"/>
        <v>0</v>
      </c>
      <c r="P50" s="50">
        <f t="shared" si="1"/>
        <v>0</v>
      </c>
      <c r="Q50" s="50">
        <f t="shared" si="1"/>
        <v>0</v>
      </c>
      <c r="R50" s="50">
        <f t="shared" si="1"/>
        <v>0</v>
      </c>
      <c r="S50" s="50">
        <f t="shared" si="1"/>
        <v>0</v>
      </c>
      <c r="T50" s="50">
        <f t="shared" si="1"/>
        <v>0</v>
      </c>
      <c r="U50" s="50">
        <f t="shared" si="1"/>
        <v>0</v>
      </c>
      <c r="V50" s="50">
        <f t="shared" si="1"/>
        <v>0</v>
      </c>
      <c r="W50" s="50">
        <f t="shared" si="1"/>
        <v>0</v>
      </c>
      <c r="X50" s="50">
        <f t="shared" si="1"/>
        <v>0</v>
      </c>
      <c r="Y50" s="50">
        <f t="shared" si="1"/>
        <v>0</v>
      </c>
      <c r="Z50" s="50">
        <f t="shared" si="1"/>
        <v>0</v>
      </c>
      <c r="AA50" s="50">
        <f t="shared" si="1"/>
        <v>0</v>
      </c>
      <c r="AB50" s="50">
        <f t="shared" si="1"/>
        <v>0</v>
      </c>
      <c r="AC50" s="50">
        <f t="shared" si="1"/>
        <v>0</v>
      </c>
      <c r="AD50" s="50">
        <f t="shared" si="1"/>
        <v>0</v>
      </c>
      <c r="AE50" s="50">
        <f t="shared" si="1"/>
        <v>0</v>
      </c>
      <c r="AF50" s="50">
        <f t="shared" si="1"/>
        <v>0</v>
      </c>
      <c r="AG50" s="50">
        <f t="shared" si="1"/>
        <v>0</v>
      </c>
      <c r="AH50" s="50">
        <f t="shared" si="1"/>
        <v>0</v>
      </c>
      <c r="AI50" s="50">
        <f t="shared" si="1"/>
        <v>0</v>
      </c>
      <c r="AJ50" s="50">
        <f t="shared" si="1"/>
        <v>0</v>
      </c>
      <c r="AK50" s="50">
        <f t="shared" si="1"/>
        <v>0</v>
      </c>
      <c r="AL50" s="50">
        <f t="shared" si="1"/>
        <v>0</v>
      </c>
      <c r="AM50" s="50">
        <f t="shared" si="1"/>
        <v>0</v>
      </c>
      <c r="AN50" s="50">
        <f t="shared" si="1"/>
        <v>0</v>
      </c>
      <c r="AO50" s="50">
        <f t="shared" si="1"/>
        <v>0</v>
      </c>
      <c r="AP50" s="51">
        <f t="shared" si="1"/>
        <v>0</v>
      </c>
    </row>
    <row r="51" spans="1:42" ht="37.799999999999997" x14ac:dyDescent="0.25">
      <c r="A51" s="10"/>
      <c r="B51" s="52" t="s">
        <v>33</v>
      </c>
      <c r="C51" s="11">
        <v>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53"/>
    </row>
    <row r="52" spans="1:42" ht="37.799999999999997" x14ac:dyDescent="0.25">
      <c r="A52" s="10"/>
      <c r="B52" s="52" t="s">
        <v>34</v>
      </c>
      <c r="C52" s="11">
        <f>D50+H50+L50+P50+T50+X50+AF50+AJ50+AB50+AN50</f>
        <v>0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53"/>
    </row>
    <row r="53" spans="1:42" ht="37.799999999999997" x14ac:dyDescent="0.25">
      <c r="A53" s="10"/>
      <c r="B53" s="52" t="s">
        <v>35</v>
      </c>
      <c r="C53" s="11">
        <f>E50+I50+M50+Q50+U50+Y50+AG50+AK50+AC50+AO50</f>
        <v>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53"/>
    </row>
    <row r="54" spans="1:42" ht="37.799999999999997" x14ac:dyDescent="0.25">
      <c r="A54" s="10"/>
      <c r="B54" s="52" t="s">
        <v>36</v>
      </c>
      <c r="C54" s="11">
        <f>F50+J50+N50+R50+V50+Z50+AH50+AL50+AD50+AP50</f>
        <v>0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53"/>
    </row>
    <row r="55" spans="1:42" ht="37.200000000000003" x14ac:dyDescent="0.25">
      <c r="A55" s="10"/>
      <c r="B55" s="9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53"/>
    </row>
    <row r="56" spans="1:42" ht="37.799999999999997" x14ac:dyDescent="0.25">
      <c r="A56" s="10"/>
      <c r="B56" s="52" t="s">
        <v>40</v>
      </c>
      <c r="C56" s="11">
        <f>SUM(C51:C54)</f>
        <v>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53"/>
    </row>
    <row r="57" spans="1:42" ht="38.4" thickBot="1" x14ac:dyDescent="0.7">
      <c r="A57" s="10"/>
      <c r="B57" s="74"/>
      <c r="C57" s="188" t="str">
        <f>AG4</f>
        <v>METALLIC HORIZONTAL EMBOSSED NY DKNY LOGO PVC GUNMETAL</v>
      </c>
      <c r="D57" s="188"/>
      <c r="E57" s="188"/>
      <c r="F57" s="188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6"/>
    </row>
  </sheetData>
  <mergeCells count="363">
    <mergeCell ref="AM32:AP32"/>
    <mergeCell ref="B33:AP33"/>
    <mergeCell ref="C57:F57"/>
    <mergeCell ref="AM31:AP31"/>
    <mergeCell ref="C32:F32"/>
    <mergeCell ref="G32:J32"/>
    <mergeCell ref="K32:N32"/>
    <mergeCell ref="O32:R32"/>
    <mergeCell ref="S32:V32"/>
    <mergeCell ref="W32:Z32"/>
    <mergeCell ref="AA32:AD32"/>
    <mergeCell ref="AE32:AH32"/>
    <mergeCell ref="AI32:AL32"/>
    <mergeCell ref="C31:F31"/>
    <mergeCell ref="G31:J31"/>
    <mergeCell ref="K31:N31"/>
    <mergeCell ref="O31:R31"/>
    <mergeCell ref="S31:V31"/>
    <mergeCell ref="W31:Z31"/>
    <mergeCell ref="AA31:AD31"/>
    <mergeCell ref="AE31:AH31"/>
    <mergeCell ref="AI31:AL31"/>
    <mergeCell ref="AM29:AP29"/>
    <mergeCell ref="C30:F30"/>
    <mergeCell ref="G30:J30"/>
    <mergeCell ref="K30:N30"/>
    <mergeCell ref="O30:R30"/>
    <mergeCell ref="S30:V30"/>
    <mergeCell ref="W30:Z30"/>
    <mergeCell ref="AA30:AD30"/>
    <mergeCell ref="AE30:AH30"/>
    <mergeCell ref="AI30:AL30"/>
    <mergeCell ref="AM30:AP30"/>
    <mergeCell ref="C29:F29"/>
    <mergeCell ref="G29:J29"/>
    <mergeCell ref="K29:N29"/>
    <mergeCell ref="O29:R29"/>
    <mergeCell ref="S29:V29"/>
    <mergeCell ref="W29:Z29"/>
    <mergeCell ref="AA29:AD29"/>
    <mergeCell ref="AE29:AH29"/>
    <mergeCell ref="AI29:AL29"/>
    <mergeCell ref="AM27:AP27"/>
    <mergeCell ref="C28:F28"/>
    <mergeCell ref="G28:J28"/>
    <mergeCell ref="K28:N28"/>
    <mergeCell ref="O28:R28"/>
    <mergeCell ref="S28:V28"/>
    <mergeCell ref="W28:Z28"/>
    <mergeCell ref="AA28:AD28"/>
    <mergeCell ref="AE28:AH28"/>
    <mergeCell ref="AI28:AL28"/>
    <mergeCell ref="AM28:AP28"/>
    <mergeCell ref="C27:F27"/>
    <mergeCell ref="G27:J27"/>
    <mergeCell ref="K27:N27"/>
    <mergeCell ref="O27:R27"/>
    <mergeCell ref="S27:V27"/>
    <mergeCell ref="W27:Z27"/>
    <mergeCell ref="AA27:AD27"/>
    <mergeCell ref="AE27:AH27"/>
    <mergeCell ref="AI27:AL27"/>
    <mergeCell ref="AM26:AP26"/>
    <mergeCell ref="C25:F25"/>
    <mergeCell ref="G25:J25"/>
    <mergeCell ref="K25:N25"/>
    <mergeCell ref="O25:R25"/>
    <mergeCell ref="S25:V25"/>
    <mergeCell ref="W25:Z25"/>
    <mergeCell ref="AA25:AD25"/>
    <mergeCell ref="AE25:AH25"/>
    <mergeCell ref="AI25:AL25"/>
    <mergeCell ref="C26:F26"/>
    <mergeCell ref="G26:J26"/>
    <mergeCell ref="K26:N26"/>
    <mergeCell ref="O26:R26"/>
    <mergeCell ref="S26:V26"/>
    <mergeCell ref="W26:Z26"/>
    <mergeCell ref="AA26:AD26"/>
    <mergeCell ref="AE26:AH26"/>
    <mergeCell ref="AI26:AL26"/>
    <mergeCell ref="AG22:AH22"/>
    <mergeCell ref="AI22:AJ22"/>
    <mergeCell ref="AK22:AL22"/>
    <mergeCell ref="AM22:AN22"/>
    <mergeCell ref="AO22:AP22"/>
    <mergeCell ref="AO21:AP21"/>
    <mergeCell ref="D22:F22"/>
    <mergeCell ref="G22:I22"/>
    <mergeCell ref="AM25:AP25"/>
    <mergeCell ref="B23:AP23"/>
    <mergeCell ref="C24:F24"/>
    <mergeCell ref="G24:J24"/>
    <mergeCell ref="K24:N24"/>
    <mergeCell ref="O24:R24"/>
    <mergeCell ref="S24:V24"/>
    <mergeCell ref="W24:Z24"/>
    <mergeCell ref="AA24:AD24"/>
    <mergeCell ref="AE24:AH24"/>
    <mergeCell ref="AI24:AL24"/>
    <mergeCell ref="AM24:AP24"/>
    <mergeCell ref="J22:L22"/>
    <mergeCell ref="M22:O22"/>
    <mergeCell ref="P22:R22"/>
    <mergeCell ref="S22:U22"/>
    <mergeCell ref="V22:X22"/>
    <mergeCell ref="Y22:AA22"/>
    <mergeCell ref="AB22:AD22"/>
    <mergeCell ref="AB21:AD21"/>
    <mergeCell ref="AE21:AF21"/>
    <mergeCell ref="J21:L21"/>
    <mergeCell ref="M21:O21"/>
    <mergeCell ref="P21:R21"/>
    <mergeCell ref="S21:U21"/>
    <mergeCell ref="AE22:AF22"/>
    <mergeCell ref="AG21:AH21"/>
    <mergeCell ref="AI21:AJ21"/>
    <mergeCell ref="AK21:AL21"/>
    <mergeCell ref="AM21:AN21"/>
    <mergeCell ref="D21:F21"/>
    <mergeCell ref="G21:I21"/>
    <mergeCell ref="D19:F19"/>
    <mergeCell ref="G19:I19"/>
    <mergeCell ref="J19:L19"/>
    <mergeCell ref="M19:O19"/>
    <mergeCell ref="P19:R19"/>
    <mergeCell ref="AB20:AD20"/>
    <mergeCell ref="AE20:AF20"/>
    <mergeCell ref="AG20:AH20"/>
    <mergeCell ref="AI20:AJ20"/>
    <mergeCell ref="AI17:AJ17"/>
    <mergeCell ref="AK17:AL17"/>
    <mergeCell ref="AM17:AN17"/>
    <mergeCell ref="D17:F17"/>
    <mergeCell ref="G17:I17"/>
    <mergeCell ref="J17:L17"/>
    <mergeCell ref="V21:X21"/>
    <mergeCell ref="Y21:AA21"/>
    <mergeCell ref="Y20:AA20"/>
    <mergeCell ref="AK19:AL19"/>
    <mergeCell ref="AM19:AN19"/>
    <mergeCell ref="D20:F20"/>
    <mergeCell ref="G20:I20"/>
    <mergeCell ref="J20:L20"/>
    <mergeCell ref="M20:O20"/>
    <mergeCell ref="P20:R20"/>
    <mergeCell ref="S20:U20"/>
    <mergeCell ref="V20:X20"/>
    <mergeCell ref="V19:X19"/>
    <mergeCell ref="Y19:AA19"/>
    <mergeCell ref="AB19:AD19"/>
    <mergeCell ref="AE19:AF19"/>
    <mergeCell ref="AG19:AH19"/>
    <mergeCell ref="AI19:AJ19"/>
    <mergeCell ref="D18:F18"/>
    <mergeCell ref="G18:I18"/>
    <mergeCell ref="J18:L18"/>
    <mergeCell ref="M18:O18"/>
    <mergeCell ref="P18:R18"/>
    <mergeCell ref="S18:U18"/>
    <mergeCell ref="V18:X18"/>
    <mergeCell ref="Y18:AA18"/>
    <mergeCell ref="AB18:AD18"/>
    <mergeCell ref="AE18:AF18"/>
    <mergeCell ref="AG18:AH18"/>
    <mergeCell ref="AI18:AJ18"/>
    <mergeCell ref="AK18:AL18"/>
    <mergeCell ref="S19:U19"/>
    <mergeCell ref="AM20:AN20"/>
    <mergeCell ref="AO20:AP20"/>
    <mergeCell ref="AM18:AN18"/>
    <mergeCell ref="AO18:AP18"/>
    <mergeCell ref="AO19:AP19"/>
    <mergeCell ref="AK20:AL20"/>
    <mergeCell ref="M17:O17"/>
    <mergeCell ref="P17:R17"/>
    <mergeCell ref="S17:U17"/>
    <mergeCell ref="V17:X17"/>
    <mergeCell ref="Y17:AA17"/>
    <mergeCell ref="Y16:AA16"/>
    <mergeCell ref="AK15:AL15"/>
    <mergeCell ref="AM15:AN15"/>
    <mergeCell ref="AO15:AP15"/>
    <mergeCell ref="AB15:AD15"/>
    <mergeCell ref="AE15:AF15"/>
    <mergeCell ref="AG15:AH15"/>
    <mergeCell ref="AI15:AJ15"/>
    <mergeCell ref="AM16:AN16"/>
    <mergeCell ref="AO16:AP16"/>
    <mergeCell ref="AB16:AD16"/>
    <mergeCell ref="AE16:AF16"/>
    <mergeCell ref="AG16:AH16"/>
    <mergeCell ref="AI16:AJ16"/>
    <mergeCell ref="AK16:AL16"/>
    <mergeCell ref="AO17:AP17"/>
    <mergeCell ref="AB17:AD17"/>
    <mergeCell ref="AE17:AF17"/>
    <mergeCell ref="AG17:AH17"/>
    <mergeCell ref="D16:F16"/>
    <mergeCell ref="G16:I16"/>
    <mergeCell ref="J16:L16"/>
    <mergeCell ref="M16:O16"/>
    <mergeCell ref="P16:R16"/>
    <mergeCell ref="S16:U16"/>
    <mergeCell ref="V16:X16"/>
    <mergeCell ref="V15:X15"/>
    <mergeCell ref="Y15:AA15"/>
    <mergeCell ref="D15:F15"/>
    <mergeCell ref="G15:I15"/>
    <mergeCell ref="J15:L15"/>
    <mergeCell ref="M15:O15"/>
    <mergeCell ref="P15:R15"/>
    <mergeCell ref="S15:U15"/>
    <mergeCell ref="AE14:AF14"/>
    <mergeCell ref="AG14:AH14"/>
    <mergeCell ref="AI14:AJ14"/>
    <mergeCell ref="AK14:AL14"/>
    <mergeCell ref="AM14:AN14"/>
    <mergeCell ref="AO14:AP14"/>
    <mergeCell ref="AO13:AP13"/>
    <mergeCell ref="D14:F14"/>
    <mergeCell ref="G14:I14"/>
    <mergeCell ref="J14:L14"/>
    <mergeCell ref="M14:O14"/>
    <mergeCell ref="P14:R14"/>
    <mergeCell ref="S14:U14"/>
    <mergeCell ref="V14:X14"/>
    <mergeCell ref="Y14:AA14"/>
    <mergeCell ref="AB14:AD14"/>
    <mergeCell ref="AB13:AD13"/>
    <mergeCell ref="AE13:AF13"/>
    <mergeCell ref="AG13:AH13"/>
    <mergeCell ref="AI13:AJ13"/>
    <mergeCell ref="AK13:AL13"/>
    <mergeCell ref="AM13:AN13"/>
    <mergeCell ref="AM12:AN12"/>
    <mergeCell ref="AO12:AP12"/>
    <mergeCell ref="D13:F13"/>
    <mergeCell ref="G13:I13"/>
    <mergeCell ref="J13:L13"/>
    <mergeCell ref="M13:O13"/>
    <mergeCell ref="P13:R13"/>
    <mergeCell ref="S13:U13"/>
    <mergeCell ref="V13:X13"/>
    <mergeCell ref="Y13:AA13"/>
    <mergeCell ref="Y12:AA12"/>
    <mergeCell ref="AB12:AD12"/>
    <mergeCell ref="AE12:AF12"/>
    <mergeCell ref="AG12:AH12"/>
    <mergeCell ref="AI12:AJ12"/>
    <mergeCell ref="AK12:AL12"/>
    <mergeCell ref="D12:F12"/>
    <mergeCell ref="G12:I12"/>
    <mergeCell ref="J12:L12"/>
    <mergeCell ref="M12:O12"/>
    <mergeCell ref="P12:R12"/>
    <mergeCell ref="S12:U12"/>
    <mergeCell ref="V12:X12"/>
    <mergeCell ref="D11:F11"/>
    <mergeCell ref="G11:I11"/>
    <mergeCell ref="J11:L11"/>
    <mergeCell ref="M11:O11"/>
    <mergeCell ref="P11:R11"/>
    <mergeCell ref="S11:U11"/>
    <mergeCell ref="AB9:AD9"/>
    <mergeCell ref="D10:F10"/>
    <mergeCell ref="G10:I10"/>
    <mergeCell ref="J10:L10"/>
    <mergeCell ref="M10:O10"/>
    <mergeCell ref="P10:R10"/>
    <mergeCell ref="S10:U10"/>
    <mergeCell ref="V10:X10"/>
    <mergeCell ref="Y10:AA10"/>
    <mergeCell ref="D9:F9"/>
    <mergeCell ref="G9:I9"/>
    <mergeCell ref="J9:L9"/>
    <mergeCell ref="M9:O9"/>
    <mergeCell ref="P9:R9"/>
    <mergeCell ref="S9:U9"/>
    <mergeCell ref="V9:X9"/>
    <mergeCell ref="Y9:AA9"/>
    <mergeCell ref="AK11:AL11"/>
    <mergeCell ref="AM11:AN11"/>
    <mergeCell ref="AO11:AP11"/>
    <mergeCell ref="AB11:AD11"/>
    <mergeCell ref="AE11:AF11"/>
    <mergeCell ref="AG11:AH11"/>
    <mergeCell ref="AI11:AJ11"/>
    <mergeCell ref="AB10:AD10"/>
    <mergeCell ref="V11:X11"/>
    <mergeCell ref="Y11:AA11"/>
    <mergeCell ref="AI8:AJ8"/>
    <mergeCell ref="AK8:AL8"/>
    <mergeCell ref="AE10:AF10"/>
    <mergeCell ref="AG10:AH10"/>
    <mergeCell ref="AI10:AJ10"/>
    <mergeCell ref="AK10:AL10"/>
    <mergeCell ref="AM10:AN10"/>
    <mergeCell ref="AO10:AP10"/>
    <mergeCell ref="AO9:AP9"/>
    <mergeCell ref="AE8:AF8"/>
    <mergeCell ref="AG8:AH8"/>
    <mergeCell ref="AE9:AF9"/>
    <mergeCell ref="AG9:AH9"/>
    <mergeCell ref="AI9:AJ9"/>
    <mergeCell ref="AK9:AL9"/>
    <mergeCell ref="AM9:AN9"/>
    <mergeCell ref="Y8:AA8"/>
    <mergeCell ref="AB6:AD6"/>
    <mergeCell ref="AE6:AF6"/>
    <mergeCell ref="AG6:AH6"/>
    <mergeCell ref="AK7:AL7"/>
    <mergeCell ref="AM7:AN7"/>
    <mergeCell ref="AO7:AP7"/>
    <mergeCell ref="D8:F8"/>
    <mergeCell ref="G8:I8"/>
    <mergeCell ref="J8:L8"/>
    <mergeCell ref="M8:O8"/>
    <mergeCell ref="P8:R8"/>
    <mergeCell ref="S8:U8"/>
    <mergeCell ref="V8:X8"/>
    <mergeCell ref="V7:X7"/>
    <mergeCell ref="Y7:AA7"/>
    <mergeCell ref="AB7:AD7"/>
    <mergeCell ref="AE7:AF7"/>
    <mergeCell ref="AG7:AH7"/>
    <mergeCell ref="AI7:AJ7"/>
    <mergeCell ref="AM8:AN8"/>
    <mergeCell ref="AO8:AP8"/>
    <mergeCell ref="AB8:AD8"/>
    <mergeCell ref="D7:F7"/>
    <mergeCell ref="G7:I7"/>
    <mergeCell ref="J7:L7"/>
    <mergeCell ref="M7:O7"/>
    <mergeCell ref="P7:R7"/>
    <mergeCell ref="S7:U7"/>
    <mergeCell ref="S6:U6"/>
    <mergeCell ref="V6:X6"/>
    <mergeCell ref="Y6:AA6"/>
    <mergeCell ref="A6:A7"/>
    <mergeCell ref="D6:F6"/>
    <mergeCell ref="G6:I6"/>
    <mergeCell ref="J6:L6"/>
    <mergeCell ref="M6:O6"/>
    <mergeCell ref="P6:R6"/>
    <mergeCell ref="AI6:AJ6"/>
    <mergeCell ref="AK6:AL6"/>
    <mergeCell ref="AM6:AN6"/>
    <mergeCell ref="AO6:AP6"/>
    <mergeCell ref="AN3:AN4"/>
    <mergeCell ref="AO3:AP4"/>
    <mergeCell ref="B4:C4"/>
    <mergeCell ref="D4:J4"/>
    <mergeCell ref="K4:N4"/>
    <mergeCell ref="O4:AA4"/>
    <mergeCell ref="AB4:AF4"/>
    <mergeCell ref="AG4:AM4"/>
    <mergeCell ref="B3:C3"/>
    <mergeCell ref="D3:J3"/>
    <mergeCell ref="K3:N3"/>
    <mergeCell ref="O3:AA3"/>
    <mergeCell ref="AB3:AF3"/>
    <mergeCell ref="AG3:AM3"/>
  </mergeCells>
  <phoneticPr fontId="35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108</vt:i4>
      </vt:variant>
    </vt:vector>
  </HeadingPairs>
  <TitlesOfParts>
    <vt:vector size="108" baseType="lpstr">
      <vt:lpstr>ATLAS ROCKY RD PU</vt:lpstr>
      <vt:lpstr>ATLAS DIAG NY LOGO</vt:lpstr>
      <vt:lpstr>ATLAS ROCKY RD SUEDE</vt:lpstr>
      <vt:lpstr>ATLAS COLORBLOCK</vt:lpstr>
      <vt:lpstr>AVELLE TUSCAN GRAIN PU</vt:lpstr>
      <vt:lpstr>AVELLE CROCO PVC</vt:lpstr>
      <vt:lpstr>AVELLE OP HORIZONTAL NY LOGO PV</vt:lpstr>
      <vt:lpstr>AVELLE ROCKY RD COLORBLOCK</vt:lpstr>
      <vt:lpstr>BIREN ROCKY RD</vt:lpstr>
      <vt:lpstr>BIIREN SNAKE CB</vt:lpstr>
      <vt:lpstr>BRIDGER SAFFIANO PVC</vt:lpstr>
      <vt:lpstr>BRIDGER CROCO</vt:lpstr>
      <vt:lpstr>BRIDGER T&amp;C LOGO PVC</vt:lpstr>
      <vt:lpstr>BRYANT PARK ROKCY RD CLIO</vt:lpstr>
      <vt:lpstr>BRYANT PARK ROCKY RD STANFORD</vt:lpstr>
      <vt:lpstr>BRYANT PARK SUEDE</vt:lpstr>
      <vt:lpstr>BRYANT PARK NEW BUBBLE</vt:lpstr>
      <vt:lpstr>BRYANT PARK T&amp;C LOGO JQD</vt:lpstr>
      <vt:lpstr>CAIRO NYLON</vt:lpstr>
      <vt:lpstr>CAIRO SHEARLING</vt:lpstr>
      <vt:lpstr>CARLITA NY LOGO</vt:lpstr>
      <vt:lpstr>CASSIE ROCKY RD</vt:lpstr>
      <vt:lpstr>CAYDEN NEW BUBBLE LAMB</vt:lpstr>
      <vt:lpstr>CAYDEN SHERPA PRIME PU</vt:lpstr>
      <vt:lpstr>CAYDEN T&amp;C LOG JQD</vt:lpstr>
      <vt:lpstr>CAYDEN ULTRA SUEDE</vt:lpstr>
      <vt:lpstr>ELLIS NAPPA PU</vt:lpstr>
      <vt:lpstr>ELLIS NY LOGO</vt:lpstr>
      <vt:lpstr>ELOWYN ROCKY RD CLIO</vt:lpstr>
      <vt:lpstr>ELOWYN ROCKY RD PU STNDFRD</vt:lpstr>
      <vt:lpstr>EVONE ROCKY RD</vt:lpstr>
      <vt:lpstr>EVONE COLORBLOCK</vt:lpstr>
      <vt:lpstr>FIFER SUTTON PVC</vt:lpstr>
      <vt:lpstr>FIFER T&amp;C PVC</vt:lpstr>
      <vt:lpstr>FLEUR SAFF PVC</vt:lpstr>
      <vt:lpstr>FLEUR T&amp;C LQD</vt:lpstr>
      <vt:lpstr>FINN SINGLE PU</vt:lpstr>
      <vt:lpstr>FINN SINGLE PU SUEDE</vt:lpstr>
      <vt:lpstr>FINN SHERPA</vt:lpstr>
      <vt:lpstr>FINN ROCKY RD CB</vt:lpstr>
      <vt:lpstr>GIGI NYLON</vt:lpstr>
      <vt:lpstr>GIGI SHEARLING</vt:lpstr>
      <vt:lpstr>GRIFFIN NEW BUBBLE LAMB PU</vt:lpstr>
      <vt:lpstr>HADLEE NAPPA PU</vt:lpstr>
      <vt:lpstr>HADLEE HORIZ NY LOGO</vt:lpstr>
      <vt:lpstr>HADLEE DEBOSSED LOGO</vt:lpstr>
      <vt:lpstr>HAVEN NAPPA PU</vt:lpstr>
      <vt:lpstr>HAVEN HORIZ NY LOGO PVC</vt:lpstr>
      <vt:lpstr>HARROW CHIC NYLON</vt:lpstr>
      <vt:lpstr>HARROW T&amp;C LOGO NYLON</vt:lpstr>
      <vt:lpstr>KALI CHIC NYLON</vt:lpstr>
      <vt:lpstr>IRIS SAFFIANO PVC</vt:lpstr>
      <vt:lpstr>IRIS DIAGONAL NY LOGO PVC</vt:lpstr>
      <vt:lpstr>KALI NYLON</vt:lpstr>
      <vt:lpstr>KENDRIX SUTTON PVC</vt:lpstr>
      <vt:lpstr>KENDRIX SUTTON PVC ULTRA SUEDE</vt:lpstr>
      <vt:lpstr>KENDRIX COLORBLOCK</vt:lpstr>
      <vt:lpstr>LILY CHIC NYLON STNFRD WEB</vt:lpstr>
      <vt:lpstr>LILY CHIC NYLON LILY WEB</vt:lpstr>
      <vt:lpstr>LILY CHIC NYLON CB</vt:lpstr>
      <vt:lpstr>LORELL ROCKY RD</vt:lpstr>
      <vt:lpstr>LORELL SUEDE</vt:lpstr>
      <vt:lpstr>LORELL ROCKY RD CB </vt:lpstr>
      <vt:lpstr>LORELL HORIZ LOGO RKY RD</vt:lpstr>
      <vt:lpstr>LORELL DIAG NY LOGO PVC NAP</vt:lpstr>
      <vt:lpstr>MADDOX NYLON</vt:lpstr>
      <vt:lpstr>MADDOX SHEARLING</vt:lpstr>
      <vt:lpstr>MAUDRY ROCKY RD LOGO</vt:lpstr>
      <vt:lpstr>MAUDRY HORIZ LOGO</vt:lpstr>
      <vt:lpstr>MAYA CRACKLE PU</vt:lpstr>
      <vt:lpstr>MAXWELL ROCKY RD</vt:lpstr>
      <vt:lpstr>MAXWELL HORIZONTAL NY LOGO</vt:lpstr>
      <vt:lpstr>MECCA NEW BUBBLE LAMB</vt:lpstr>
      <vt:lpstr>MECCA HORIZONTAL NY LOGO</vt:lpstr>
      <vt:lpstr>NIKKI QUILTED SINGLE PU</vt:lpstr>
      <vt:lpstr>NIKI QUILTED SINGLE PU</vt:lpstr>
      <vt:lpstr>NIKKI T&amp;C JQD BUTTER</vt:lpstr>
      <vt:lpstr>NADINE ROCKY ROAD PU</vt:lpstr>
      <vt:lpstr>NICO NEW BUBBLE LAMB PU</vt:lpstr>
      <vt:lpstr>NICO CRACKLE PU</vt:lpstr>
      <vt:lpstr>NICO SHERPA</vt:lpstr>
      <vt:lpstr>NOA SHERPA</vt:lpstr>
      <vt:lpstr>NOA AVIA</vt:lpstr>
      <vt:lpstr>OAKLYN ROCKY RD</vt:lpstr>
      <vt:lpstr>OAKLYN DIAG LOG PVC</vt:lpstr>
      <vt:lpstr>OAKLYN CHIC NYLON</vt:lpstr>
      <vt:lpstr>OAKLYN SHERPA</vt:lpstr>
      <vt:lpstr>RAINE ROCKY ROAD</vt:lpstr>
      <vt:lpstr>RAIN OP DIAG LOGO</vt:lpstr>
      <vt:lpstr>RAY SAFFIANO PVC</vt:lpstr>
      <vt:lpstr>RIA NEW BUBBLE LAMB</vt:lpstr>
      <vt:lpstr>RICA QUITLED AVIA NYLON</vt:lpstr>
      <vt:lpstr>RIVI BUTTER PU</vt:lpstr>
      <vt:lpstr>RIVI T&amp;C JQD</vt:lpstr>
      <vt:lpstr>SHAR CRINKLE NAPPA</vt:lpstr>
      <vt:lpstr>SHAR SHERPA</vt:lpstr>
      <vt:lpstr>SARABETH CHIC NYLON</vt:lpstr>
      <vt:lpstr>SARABETH NY LOGO NYLON</vt:lpstr>
      <vt:lpstr>TATE ROCKY RD</vt:lpstr>
      <vt:lpstr>TATE METALLIC PEBBLE PU </vt:lpstr>
      <vt:lpstr>THYME ROCKY RD PU</vt:lpstr>
      <vt:lpstr>THYME METALLIC PEBBLE PU</vt:lpstr>
      <vt:lpstr>THYME SHERPA</vt:lpstr>
      <vt:lpstr>BIREN ROCKY RD PU</vt:lpstr>
      <vt:lpstr>BIREN COLORBLOCK</vt:lpstr>
      <vt:lpstr>TUTU NEW BUBBLE</vt:lpstr>
      <vt:lpstr>TUTU HORIZ NY LOGO</vt:lpstr>
      <vt:lpstr>TUTU HORIZ NY LOGO GUNMETAL</vt:lpstr>
    </vt:vector>
  </TitlesOfParts>
  <Company>GIII Apparel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Melanie Mejia</dc:creator>
  <cp:lastModifiedBy>DG-QM-08</cp:lastModifiedBy>
  <cp:lastPrinted>2023-12-15T02:18:58Z</cp:lastPrinted>
  <dcterms:created xsi:type="dcterms:W3CDTF">2023-11-21T14:41:04Z</dcterms:created>
  <dcterms:modified xsi:type="dcterms:W3CDTF">2023-12-15T02:19:07Z</dcterms:modified>
</cp:coreProperties>
</file>