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F:\Programming\ITC303\ITC303\docs\"/>
    </mc:Choice>
  </mc:AlternateContent>
  <bookViews>
    <workbookView xWindow="0" yWindow="0" windowWidth="28800" windowHeight="12210"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1" i="2" l="1"/>
  <c r="E9" i="2" l="1"/>
  <c r="A1" i="3"/>
  <c r="E35" i="2"/>
  <c r="E34" i="2"/>
  <c r="E33" i="2"/>
  <c r="E32" i="2"/>
  <c r="E31" i="2"/>
  <c r="E30" i="2"/>
  <c r="E29" i="2"/>
  <c r="E28" i="2"/>
  <c r="E27" i="2"/>
  <c r="E26" i="2"/>
  <c r="E25" i="2"/>
  <c r="E24" i="2"/>
  <c r="E23" i="2"/>
  <c r="E22" i="2"/>
  <c r="E21" i="2"/>
  <c r="E19" i="2"/>
  <c r="E18" i="2"/>
  <c r="E17" i="2"/>
  <c r="E16" i="2"/>
  <c r="E15" i="2"/>
  <c r="E14" i="2"/>
  <c r="E8" i="2"/>
  <c r="E7" i="2"/>
  <c r="O7" i="2" s="1"/>
  <c r="E13" i="2"/>
  <c r="E12" i="2"/>
  <c r="E10"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K6" authorId="0" shapeId="0">
      <text>
        <r>
          <rPr>
            <b/>
            <sz val="8"/>
            <color indexed="81"/>
            <rFont val="Tahoma"/>
            <family val="2"/>
          </rPr>
          <t>• Response Strategy</t>
        </r>
        <r>
          <rPr>
            <sz val="8"/>
            <color indexed="81"/>
            <rFont val="Tahoma"/>
            <family val="2"/>
          </rPr>
          <t>: This column should be populated an appropriate response strategy to prevent the risk from becoming an issue.</t>
        </r>
      </text>
    </comment>
    <comment ref="L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<sst xmlns="http://schemas.openxmlformats.org/spreadsheetml/2006/main" count="219" uniqueCount="163">
  <si>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</si>
  <si>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</si>
  <si>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</si>
  <si>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</si>
  <si>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</si>
  <si>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</si>
  <si>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</si>
  <si>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</si>
  <si>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</si>
  <si>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</si>
  <si>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</si>
  <si>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</si>
  <si>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</si>
  <si>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</si>
  <si>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</si>
  <si>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</si>
  <si>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</si>
  <si>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</si>
  <si>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</si>
  <si>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</si>
  <si>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</si>
  <si>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</si>
  <si>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</si>
  <si>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</si>
  <si>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</si>
  <si>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</si>
  <si>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</si>
  <si>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</si>
  <si>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</si>
  <si>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</si>
  <si>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</si>
  <si>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</si>
  <si>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</si>
  <si>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</si>
  <si>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</si>
  <si>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</si>
  <si>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</si>
  <si>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</si>
  <si>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</si>
  <si>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</si>
  <si>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</si>
  <si>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</si>
  <si>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</si>
  <si>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</si>
  <si>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</si>
  <si>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</si>
  <si>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</si>
  <si>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</si>
  <si>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</si>
  <si>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</si>
  <si>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</si>
  <si>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</si>
  <si>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</si>
  <si>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</si>
  <si>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</si>
  <si>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</si>
  <si>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</si>
  <si>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</si>
  <si>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</si>
  <si>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</si>
  <si>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</si>
  <si>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</si>
  <si>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</si>
  <si>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</si>
  <si>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</si>
  <si>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</si>
  <si>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</si>
  <si>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</si>
  <si>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</si>
  <si>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</si>
  <si>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</si>
  <si>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</si>
  <si>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</si>
  <si>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</si>
  <si>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</si>
  <si>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</si>
  <si>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ID</t>
    </r>
    <r>
      <rPr>
        <sz val="8"/>
        <rFont val="Arial"/>
        <family val="2"/>
      </rPr>
      <t>: A unique ID number used to identify the risk in the risk tracking log.</t>
    </r>
  </si>
  <si>
    <t>National Center:</t>
  </si>
  <si>
    <t>Complete the Project Name, NC, Project Manager Name, and Project Description fields</t>
  </si>
  <si>
    <t>You might also like</t>
  </si>
  <si>
    <t>Have a variety of stake holders become a part of the project development. Input from all stakeholders will be valued but the end decision falls to the team. The project will not be tailored to one specific stakeholder.</t>
  </si>
  <si>
    <t>Remove stakeholders from project.</t>
  </si>
  <si>
    <t>Scope of the project is poorly defined and can be open for interpretation. Necessary activities are completely missing from the scope.</t>
  </si>
  <si>
    <t>Team members add their own features that aren't in the requirements or change requests. </t>
  </si>
  <si>
    <t>Scope must be clear and concise. The Scope will be reviewed by all team members and stakeholders to look for future problems and discuss solutions.</t>
  </si>
  <si>
    <t>If the team wants to add a new feature, add it to the change requests before implementation.</t>
  </si>
  <si>
    <t xml:space="preserve">All changes should be discussed as a group. Work on only a couple of changes at a time. Sort the non-essential changes lower on a prioritised list of changes. </t>
  </si>
  <si>
    <t>Communicate needs to be constant and clear. Ideas may need to be discusses many times in different ways before the whole team understands a new concept. Stakeholders and instructor have been added to slack.com, our selected push communication mechanism.</t>
  </si>
  <si>
    <t>Architecture is not flexible or capable of supporting change requests and must be revised. Design fails to meet purpose requirements. The design is inefficient and full of errors.</t>
  </si>
  <si>
    <t>The design needs to be both discussed with the whole team, stakeholders and instructors to catch any floors early in the design process. Design must be flexible and built for future expansion in mind.</t>
  </si>
  <si>
    <t xml:space="preserve">Requirements fail to align with system. Requirements are unfinished and have noticeable holes. Requirements are unclear, confusing and open to interpretation. </t>
  </si>
  <si>
    <t>An accurate use case model that clearly demonstrates the system requirements. Display of key domain concepts and the data required to support the system. Clear analysis of non-functional requirements.</t>
  </si>
  <si>
    <t>Establish guidelines for decision turnaround time. Decisions that directly affect the project must be discussed between the whole team.</t>
  </si>
  <si>
    <t>Team fails to follow methodology set out in charter. Team becomes hard to manage.</t>
  </si>
  <si>
    <t>Each team member has a role and responsibility that is rotated and updated weekly depending on what tasks and activities the group decides need completing. There is a three-strike policy set in place minimise laziness.</t>
  </si>
  <si>
    <t>Organizational/Change Management                    Schedule</t>
  </si>
  <si>
    <t>If required skills are not identified or obtained, project schedule may slip and possibly restrict the accomplishment of project goals.</t>
  </si>
  <si>
    <t>Schedule approaches the required start date with no identification of required skill sets.</t>
  </si>
  <si>
    <t>3</t>
  </si>
  <si>
    <t>4</t>
  </si>
  <si>
    <t>5</t>
  </si>
  <si>
    <t>7</t>
  </si>
  <si>
    <t>8</t>
  </si>
  <si>
    <t>9</t>
  </si>
  <si>
    <t>10</t>
  </si>
  <si>
    <t>11</t>
  </si>
  <si>
    <t>12</t>
  </si>
  <si>
    <t>work, family, study and other commitments can effect how much time each team member can contribute. All team members have other priorities that must also be met in their daily activities.</t>
  </si>
  <si>
    <t>Contingency</t>
  </si>
  <si>
    <t>Team member not putting in enough hours each week to meet deadlines</t>
  </si>
  <si>
    <t>Some team members are working, so could be a potential issue. Need to make sure time off can be taken if it becomes necessary. Share the workload evenly</t>
  </si>
  <si>
    <t>Deadlines are not met or work quality suffers</t>
  </si>
  <si>
    <t>Main dedicated stakeholder is soon moving to NZ so won’t be available for a time. However, the project is interesting enough to attract testers simply by putting out a message to social media.</t>
  </si>
  <si>
    <t>Stakeholder become disengaged and fails to support the project. Stakeholders neglect communication and meetings, and the project struggles as a result. There may be disagreement between stakeholders that can interrupt project progress.</t>
  </si>
  <si>
    <t>Project becomes unorganised and conflicted, project schedule will fall behind.</t>
  </si>
  <si>
    <t>Stakeholders take longer that 24hrs to respond. Stakeholders disagree. Stakeholders are not using push communication (slack.com)</t>
  </si>
  <si>
    <t>Put a strike against an inactive team member. Remove a team member with 3 strikes.</t>
  </si>
  <si>
    <t xml:space="preserve">Stakeholders will assist a rewrite or reclarification of work items to make the scope clearer. </t>
  </si>
  <si>
    <t>Project Management           Feasibility</t>
  </si>
  <si>
    <t>The project will not be complete or functional</t>
  </si>
  <si>
    <t>Activities that are in the requirements are outside of the project scope.</t>
  </si>
  <si>
    <t>Avoidance</t>
  </si>
  <si>
    <t>Acceptance</t>
  </si>
  <si>
    <t>If the team does not like suggested feature or it is unfeasible, remove / disregard feature.</t>
  </si>
  <si>
    <t>Without the data from the Nintendo servers, the project will not function. The website is dependant on continues access to these servers.</t>
  </si>
  <si>
    <t>Data/Information                              Technology</t>
  </si>
  <si>
    <t>The website will be unable to access the game title, product code, icon, etc.</t>
  </si>
  <si>
    <t>Use the PlayStation, Steam and Xbox servers instead or as well</t>
  </si>
  <si>
    <t>Project has errors because a team member is trying to integrate a feature the system is not designed to integrate. E.g. a forum or following feature</t>
  </si>
  <si>
    <t>Project goes outside the scope. Conflicts can arise with systems that where not originally designed to be integrated into project.</t>
  </si>
  <si>
    <t>Too many change requests at once make project complex and confusing. No priorities or order to change log. Change requests conflict with the project requirements.</t>
  </si>
  <si>
    <t xml:space="preserve">Lack of team communication leads to misinterpretation and confusion.  The stakeholders and instructor and not kept informed. Lack of communication will slow any necessary support. </t>
  </si>
  <si>
    <t xml:space="preserve">Project requirements need to be updated, as such project schedule may be hindered. </t>
  </si>
  <si>
    <t>Project becomes unorganised and conflicted, project schedule may be hindered.</t>
  </si>
  <si>
    <t>Change log becomes backlogged with changes that need to be sorted.</t>
  </si>
  <si>
    <t>Remove change log and find alternative methods.</t>
  </si>
  <si>
    <t>Team might not have skill set to  complete all project work.  All team members are fairly new to (Java Servlets/JSF). When the project team needs to obtain new skills for the project, there's a risk that the learning curve will slow all productivity. Team members have negative attitudes towards the project and each other, and result in low team motivation.</t>
  </si>
  <si>
    <t>Erin’s colleagues have an expertise and will be
able to offer help – hopefully ensuring the team
is never completely stuck. Considering as this project is a learning exercise for university study, all team members are expected to learn new skills. This is not a problem but an expectation, as long as research is done in a timely manner. All team members will eventually feel a lack of motivation. Honest communication can clear up disputes.</t>
  </si>
  <si>
    <t>Ask stakeholder to step in and help solve issues and explain their solutions.</t>
  </si>
  <si>
    <t>Reliability of Systems                       Data and information</t>
  </si>
  <si>
    <t>Overall Project Failure                   Schedule</t>
  </si>
  <si>
    <t>Strategic                   Schedule</t>
  </si>
  <si>
    <t>Overall Project Failure                  Schedule                   Project resources                   Reliability of systems</t>
  </si>
  <si>
    <t>E.g. the website is required to be viewed at a reduced viewport size and touch interface as it will be accessed on a mobile devises. There must be a set of requirements for desktop and mobile integration.</t>
  </si>
  <si>
    <t>Stakeholders will assist a rewrite or reclarification of work items to make the requirements align with the system</t>
  </si>
  <si>
    <t>Change requests conflict with each other and cause confusion among the team</t>
  </si>
  <si>
    <t>Team members may not have the skills required to preform their task and are unable to get sufficient help. Project schedule may be hindered and team communication may dissolve.</t>
  </si>
  <si>
    <t>Team members are not using push communication and updating their work to repository consistently.</t>
  </si>
  <si>
    <t>If lack of communication is causing work to be handed in late, put a strike against an inactive team member. Remove a team member with 3 strikes.</t>
  </si>
  <si>
    <t>Project will not function and the foundations of the project must be revised. The website will not pass the requirements set out at the start of the project.</t>
  </si>
  <si>
    <t>The system in not capable of supporting new changes. E.g. a forum cannot be added because the foundations do not support that integration.</t>
  </si>
  <si>
    <t>If the architecture is found to be inflexible late into development the team will be forced to keep the project simple as it is too late to fix the foundations of the project architecture.</t>
  </si>
  <si>
    <t xml:space="preserve">Slow decisions will delay the project. There are no decision turnaround time guidelines. Decisions are incomplete, don’t resolve the issues or create more issues. </t>
  </si>
  <si>
    <t>Decisions are falling behind workload and project grinds to a halt while problems are slowly discussed.</t>
  </si>
  <si>
    <t>Elect a leader, and they can make quick executive decisions.</t>
  </si>
  <si>
    <t>Team member not putting in enough hours each week to meet deadlines or refuse to finish aloted work</t>
  </si>
  <si>
    <t>13</t>
  </si>
  <si>
    <t>A webserver is available so it will be instantly accessible to anyone who wants to test it (after deployment)</t>
  </si>
  <si>
    <t>Trouble obtaining sufficient data for the project to work effectively from the Nintendo servers. Game data will be obtained from e-shop servers using APIs where available and web crawlers where
not. Games data scraper fails (i.e. API changes, or the structure of a scraped page changes, etc)</t>
  </si>
  <si>
    <t>Design for quick alteration/expandability of data scraper. Erin and the stakeholders have experience with retrieving the relevant data from the Nintendo servers and can assist the case of a fault</t>
  </si>
  <si>
    <t>There is an Insufficient sample size of people to both review games and test for errors in the project</t>
  </si>
  <si>
    <t>Not all games will be rated as there are no current user who had played that game. There may be errors that go unnoticed throughout the development period</t>
  </si>
  <si>
    <t>Games of no ratings. Errors start showing up after the project has been finalised.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</si>
</sst>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5"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4">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7"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30" xfId="0" applyFont="1" applyBorder="1" applyAlignment="1">
      <alignment vertical="top" wrapText="1"/>
    </xf>
    <xf numFmtId="0" fontId="4" fillId="0" borderId="4" xfId="0" applyNumberFormat="1" applyFont="1" applyBorder="1" applyAlignment="1">
      <alignment horizontal="center" vertical="top"/>
    </xf>
    <xf numFmtId="0" fontId="4" fillId="0" borderId="3" xfId="0" applyNumberFormat="1" applyFont="1" applyBorder="1" applyAlignment="1">
      <alignment horizontal="center" vertical="top"/>
    </xf>
    <xf numFmtId="0" fontId="5" fillId="0" borderId="6" xfId="0" applyFont="1" applyBorder="1" applyAlignment="1">
      <alignment horizontal="center"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cellXfs>
  <cellStyles count="1">
    <cellStyle name="Normal" xfId="0" builtinId="0"/>
  </cellStyles>
  <dxfs count="20">
    <dxf>
      <fill>
        <patternFill>
          <bgColor indexed="42"/>
        </patternFill>
      </fill>
    </dxf>
    <dxf>
      <fill>
        <patternFill>
          <bgColor indexed="43"/>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2" t="str">
        <f>Risk_Tracking_Log!A1</f>
        <v>RISK MANAGEMENT LOG</v>
      </c>
      <c r="B1" s="83"/>
    </row>
    <row r="2" spans="1:2" ht="12" thickBot="1" x14ac:dyDescent="0.25">
      <c r="A2" s="72" t="s">
        <v>13</v>
      </c>
      <c r="B2" s="19" t="s">
        <v>10</v>
      </c>
    </row>
    <row r="3" spans="1:2" x14ac:dyDescent="0.2">
      <c r="A3" s="23"/>
      <c r="B3" s="16" t="s">
        <v>78</v>
      </c>
    </row>
    <row r="4" spans="1:2" x14ac:dyDescent="0.2">
      <c r="A4" s="20"/>
      <c r="B4" s="17" t="s">
        <v>47</v>
      </c>
    </row>
    <row r="5" spans="1:2" x14ac:dyDescent="0.2">
      <c r="A5" s="20" t="s">
        <v>14</v>
      </c>
      <c r="B5" s="47" t="s">
        <v>76</v>
      </c>
    </row>
    <row r="6" spans="1:2" ht="45" x14ac:dyDescent="0.2">
      <c r="A6" s="21" t="s">
        <v>15</v>
      </c>
      <c r="B6" s="47" t="s">
        <v>67</v>
      </c>
    </row>
    <row r="7" spans="1:2" ht="67.5" x14ac:dyDescent="0.2">
      <c r="A7" s="21" t="s">
        <v>16</v>
      </c>
      <c r="B7" s="47" t="s">
        <v>52</v>
      </c>
    </row>
    <row r="8" spans="1:2" ht="22.5" x14ac:dyDescent="0.2">
      <c r="A8" s="21" t="s">
        <v>17</v>
      </c>
      <c r="B8" s="48" t="s">
        <v>49</v>
      </c>
    </row>
    <row r="9" spans="1:2" ht="56.25" x14ac:dyDescent="0.2">
      <c r="A9" s="21" t="s">
        <v>18</v>
      </c>
      <c r="B9" s="47" t="s">
        <v>72</v>
      </c>
    </row>
    <row r="10" spans="1:2" x14ac:dyDescent="0.2">
      <c r="A10" s="21" t="s">
        <v>19</v>
      </c>
      <c r="B10" s="47" t="s">
        <v>46</v>
      </c>
    </row>
    <row r="11" spans="1:2" x14ac:dyDescent="0.2">
      <c r="A11" s="21" t="s">
        <v>20</v>
      </c>
      <c r="B11" s="47" t="s">
        <v>57</v>
      </c>
    </row>
    <row r="12" spans="1:2" x14ac:dyDescent="0.2">
      <c r="A12" s="21" t="s">
        <v>61</v>
      </c>
      <c r="B12" s="47" t="s">
        <v>48</v>
      </c>
    </row>
    <row r="13" spans="1:2" ht="22.5" x14ac:dyDescent="0.2">
      <c r="A13" s="21" t="s">
        <v>62</v>
      </c>
      <c r="B13" s="47" t="s">
        <v>58</v>
      </c>
    </row>
    <row r="14" spans="1:2" x14ac:dyDescent="0.2">
      <c r="A14" s="21" t="s">
        <v>63</v>
      </c>
      <c r="B14" s="47" t="s">
        <v>59</v>
      </c>
    </row>
    <row r="15" spans="1:2" x14ac:dyDescent="0.2">
      <c r="A15" s="21" t="s">
        <v>64</v>
      </c>
      <c r="B15" s="47" t="s">
        <v>71</v>
      </c>
    </row>
    <row r="16" spans="1:2" ht="22.5" x14ac:dyDescent="0.2">
      <c r="A16" s="21" t="s">
        <v>65</v>
      </c>
      <c r="B16" s="47" t="s">
        <v>73</v>
      </c>
    </row>
    <row r="17" spans="1:2" ht="12" thickBot="1" x14ac:dyDescent="0.25">
      <c r="A17" s="64" t="s">
        <v>70</v>
      </c>
      <c r="B17" s="65" t="s">
        <v>60</v>
      </c>
    </row>
    <row r="19" spans="1:2" ht="12" thickBot="1" x14ac:dyDescent="0.25"/>
    <row r="20" spans="1:2" ht="12" thickBot="1" x14ac:dyDescent="0.25">
      <c r="A20" s="18" t="s">
        <v>13</v>
      </c>
      <c r="B20" s="19" t="s">
        <v>11</v>
      </c>
    </row>
    <row r="21" spans="1:2" ht="34.5" thickBot="1" x14ac:dyDescent="0.25">
      <c r="A21" s="25" t="s">
        <v>66</v>
      </c>
      <c r="B21" s="24" t="s">
        <v>22</v>
      </c>
    </row>
    <row r="23" spans="1:2" ht="12" thickBot="1" x14ac:dyDescent="0.25"/>
    <row r="24" spans="1:2" ht="12" thickBot="1" x14ac:dyDescent="0.25">
      <c r="A24" s="18" t="s">
        <v>13</v>
      </c>
      <c r="B24" s="19" t="s">
        <v>12</v>
      </c>
    </row>
    <row r="25" spans="1:2" ht="57" thickBot="1" x14ac:dyDescent="0.25">
      <c r="A25" s="26" t="s">
        <v>21</v>
      </c>
      <c r="B25" s="24"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tabSelected="1" topLeftCell="A13" zoomScale="115" zoomScaleNormal="115" workbookViewId="0">
      <selection activeCell="I18" sqref="I18"/>
    </sheetView>
  </sheetViews>
  <sheetFormatPr defaultRowHeight="12.75" x14ac:dyDescent="0.2"/>
  <cols>
    <col min="1" max="1" width="3.140625" style="5" customWidth="1"/>
    <col min="2" max="2" width="7.85546875" style="6" customWidth="1"/>
    <col min="3" max="3" width="8" style="6" customWidth="1"/>
    <col min="4" max="4" width="10.28515625" style="6" customWidth="1"/>
    <col min="5" max="5" width="8.28515625" style="6" customWidth="1"/>
    <col min="6" max="6" width="35.5703125" style="46" customWidth="1"/>
    <col min="7" max="7" width="25.42578125" style="46" customWidth="1"/>
    <col min="8" max="8" width="18.28515625" style="46" customWidth="1"/>
    <col min="9" max="9" width="30.85546875" style="46" customWidth="1"/>
    <col min="10" max="10" width="13.7109375" style="46" customWidth="1"/>
    <col min="11" max="11" width="35" style="46" customWidth="1"/>
    <col min="12" max="12" width="24.85546875" style="46" customWidth="1"/>
    <col min="13" max="13" width="30.85546875" style="46" customWidth="1"/>
    <col min="14" max="14" width="9.140625" style="4"/>
    <col min="15" max="15" width="6" style="4" customWidth="1"/>
    <col min="16" max="16384" width="9.140625" style="4"/>
  </cols>
  <sheetData>
    <row r="1" spans="1:21" s="7" customFormat="1" ht="18.75" thickBot="1" x14ac:dyDescent="0.25">
      <c r="A1" s="2" t="s">
        <v>24</v>
      </c>
      <c r="B1" s="28"/>
      <c r="C1" s="28"/>
      <c r="D1" s="28"/>
      <c r="E1" s="28"/>
      <c r="F1" s="29"/>
      <c r="G1" s="29"/>
      <c r="H1" s="29"/>
      <c r="I1" s="2"/>
      <c r="J1" s="30"/>
      <c r="K1" s="30"/>
      <c r="L1" s="30"/>
      <c r="M1" s="30"/>
    </row>
    <row r="2" spans="1:21" s="1" customFormat="1" ht="23.25" thickBot="1" x14ac:dyDescent="0.25">
      <c r="A2" s="8" t="s">
        <v>6</v>
      </c>
      <c r="B2" s="31"/>
      <c r="C2" s="31"/>
      <c r="D2" s="32" t="s">
        <v>79</v>
      </c>
      <c r="E2" s="34"/>
      <c r="F2" s="33"/>
      <c r="G2" s="34"/>
      <c r="H2" s="34"/>
      <c r="I2" s="34"/>
      <c r="J2" s="34"/>
      <c r="K2" s="38"/>
      <c r="L2" s="63"/>
      <c r="M2" s="63"/>
      <c r="N2" s="63"/>
      <c r="O2" s="63"/>
      <c r="P2" s="63"/>
      <c r="Q2" s="63"/>
      <c r="R2" s="63"/>
      <c r="S2" s="63"/>
      <c r="T2" s="63"/>
      <c r="U2" s="63"/>
    </row>
    <row r="3" spans="1:21" s="1" customFormat="1" ht="13.5" thickBot="1" x14ac:dyDescent="0.25">
      <c r="A3" s="9" t="s">
        <v>77</v>
      </c>
      <c r="B3" s="35"/>
      <c r="C3" s="35"/>
      <c r="D3" s="36" t="s">
        <v>5</v>
      </c>
      <c r="E3" s="38"/>
      <c r="F3" s="37"/>
      <c r="G3" s="38"/>
      <c r="H3" s="38"/>
      <c r="I3" s="38"/>
      <c r="J3" s="38"/>
      <c r="K3" s="38"/>
      <c r="L3" s="63"/>
      <c r="M3" s="63"/>
      <c r="N3" s="63"/>
      <c r="O3" s="63"/>
      <c r="P3" s="63"/>
      <c r="Q3" s="63"/>
      <c r="R3" s="63"/>
      <c r="S3" s="63"/>
      <c r="T3" s="63"/>
      <c r="U3" s="63"/>
    </row>
    <row r="4" spans="1:21" s="1" customFormat="1" ht="13.5" thickBot="1" x14ac:dyDescent="0.25">
      <c r="A4" s="9" t="s">
        <v>7</v>
      </c>
      <c r="B4" s="35"/>
      <c r="C4" s="35"/>
      <c r="D4" s="39" t="s">
        <v>5</v>
      </c>
      <c r="E4" s="38"/>
      <c r="F4" s="37"/>
      <c r="G4" s="38"/>
      <c r="H4" s="38"/>
      <c r="I4" s="38"/>
      <c r="J4" s="38"/>
      <c r="K4" s="38"/>
      <c r="L4" s="63"/>
      <c r="M4" s="63"/>
      <c r="N4" s="63"/>
      <c r="O4" s="63"/>
      <c r="P4" s="63"/>
      <c r="Q4" s="63"/>
      <c r="R4" s="63"/>
      <c r="S4" s="63"/>
      <c r="T4" s="63"/>
      <c r="U4" s="63"/>
    </row>
    <row r="5" spans="1:21" s="1" customFormat="1" ht="13.5" thickBot="1" x14ac:dyDescent="0.25">
      <c r="A5" s="9" t="s">
        <v>8</v>
      </c>
      <c r="B5" s="31"/>
      <c r="C5" s="40"/>
      <c r="D5" s="49" t="s">
        <v>5</v>
      </c>
      <c r="E5" s="50"/>
      <c r="F5" s="50"/>
      <c r="G5" s="50"/>
      <c r="H5" s="50"/>
      <c r="I5" s="50"/>
      <c r="J5" s="50"/>
      <c r="K5" s="50"/>
      <c r="L5" s="51"/>
      <c r="N5" s="63"/>
      <c r="O5" s="63"/>
      <c r="P5" s="63"/>
      <c r="Q5" s="63"/>
      <c r="R5" s="63"/>
      <c r="S5" s="63"/>
      <c r="T5" s="63"/>
      <c r="U5" s="63"/>
    </row>
    <row r="6" spans="1:21" s="3" customFormat="1" ht="33.75" customHeight="1" thickBot="1" x14ac:dyDescent="0.25">
      <c r="A6" s="53" t="s">
        <v>0</v>
      </c>
      <c r="B6" s="54" t="s">
        <v>4</v>
      </c>
      <c r="C6" s="54" t="s">
        <v>54</v>
      </c>
      <c r="D6" s="52" t="s">
        <v>55</v>
      </c>
      <c r="E6" s="52" t="s">
        <v>53</v>
      </c>
      <c r="F6" s="54" t="s">
        <v>25</v>
      </c>
      <c r="G6" s="54" t="s">
        <v>56</v>
      </c>
      <c r="H6" s="57" t="s">
        <v>26</v>
      </c>
      <c r="I6" s="52" t="s">
        <v>50</v>
      </c>
      <c r="J6" s="52" t="s">
        <v>69</v>
      </c>
      <c r="K6" s="54" t="s">
        <v>74</v>
      </c>
      <c r="L6" s="62" t="s">
        <v>51</v>
      </c>
    </row>
    <row r="7" spans="1:21" ht="109.5" customHeight="1" x14ac:dyDescent="0.2">
      <c r="A7" s="80">
        <v>1</v>
      </c>
      <c r="B7" s="14" t="s">
        <v>9</v>
      </c>
      <c r="C7" s="27" t="s">
        <v>1</v>
      </c>
      <c r="D7" s="27" t="s">
        <v>2</v>
      </c>
      <c r="E7" s="61"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Red</v>
      </c>
      <c r="F7" s="73" t="s">
        <v>136</v>
      </c>
      <c r="G7" s="73" t="s">
        <v>96</v>
      </c>
      <c r="H7" s="41" t="s">
        <v>75</v>
      </c>
      <c r="I7" s="73" t="s">
        <v>97</v>
      </c>
      <c r="J7" s="71" t="s">
        <v>108</v>
      </c>
      <c r="K7" s="73" t="s">
        <v>137</v>
      </c>
      <c r="L7" s="78" t="s">
        <v>138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ht="69" customHeight="1" x14ac:dyDescent="0.2">
      <c r="A8" s="80">
        <v>2</v>
      </c>
      <c r="B8" s="14" t="s">
        <v>9</v>
      </c>
      <c r="C8" s="27" t="s">
        <v>2</v>
      </c>
      <c r="D8" s="27" t="s">
        <v>2</v>
      </c>
      <c r="E8" s="61"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73" t="s">
        <v>113</v>
      </c>
      <c r="G8" s="74" t="s">
        <v>114</v>
      </c>
      <c r="H8" s="41" t="s">
        <v>95</v>
      </c>
      <c r="I8" s="75" t="s">
        <v>115</v>
      </c>
      <c r="J8" s="71" t="s">
        <v>68</v>
      </c>
      <c r="K8" s="73" t="s">
        <v>80</v>
      </c>
      <c r="L8" s="76" t="s">
        <v>81</v>
      </c>
    </row>
    <row r="9" spans="1:21" ht="50.25" customHeight="1" x14ac:dyDescent="0.2">
      <c r="A9" s="11" t="s">
        <v>98</v>
      </c>
      <c r="B9" s="14" t="s">
        <v>9</v>
      </c>
      <c r="C9" s="27" t="s">
        <v>2</v>
      </c>
      <c r="D9" s="27" t="s">
        <v>2</v>
      </c>
      <c r="E9" s="61"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3" t="s">
        <v>107</v>
      </c>
      <c r="G9" s="74" t="s">
        <v>111</v>
      </c>
      <c r="H9" s="41" t="s">
        <v>27</v>
      </c>
      <c r="I9" s="75" t="s">
        <v>109</v>
      </c>
      <c r="J9" s="71" t="s">
        <v>68</v>
      </c>
      <c r="K9" s="73" t="s">
        <v>110</v>
      </c>
      <c r="L9" s="76" t="s">
        <v>116</v>
      </c>
    </row>
    <row r="10" spans="1:21" ht="46.5" customHeight="1" x14ac:dyDescent="0.2">
      <c r="A10" s="11" t="s">
        <v>99</v>
      </c>
      <c r="B10" s="14" t="s">
        <v>9</v>
      </c>
      <c r="C10" s="27" t="s">
        <v>1</v>
      </c>
      <c r="D10" s="27" t="s">
        <v>2</v>
      </c>
      <c r="E10" s="61" t="str">
        <f t="shared" ref="E10"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Red</v>
      </c>
      <c r="F10" s="73" t="s">
        <v>82</v>
      </c>
      <c r="G10" s="74" t="s">
        <v>119</v>
      </c>
      <c r="H10" s="41" t="s">
        <v>118</v>
      </c>
      <c r="I10" s="75" t="s">
        <v>120</v>
      </c>
      <c r="J10" s="71" t="s">
        <v>68</v>
      </c>
      <c r="K10" s="73" t="s">
        <v>84</v>
      </c>
      <c r="L10" s="77" t="s">
        <v>117</v>
      </c>
    </row>
    <row r="11" spans="1:21" ht="71.25" customHeight="1" x14ac:dyDescent="0.2">
      <c r="A11" s="11" t="s">
        <v>100</v>
      </c>
      <c r="B11" s="14" t="s">
        <v>9</v>
      </c>
      <c r="C11" s="27" t="s">
        <v>2</v>
      </c>
      <c r="D11" s="27" t="s">
        <v>3</v>
      </c>
      <c r="E11" s="61" t="str">
        <f t="shared" ref="E11:E35" si="1">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Green</v>
      </c>
      <c r="F11" s="73" t="s">
        <v>158</v>
      </c>
      <c r="G11" s="74" t="s">
        <v>124</v>
      </c>
      <c r="H11" s="41" t="s">
        <v>125</v>
      </c>
      <c r="I11" s="75" t="s">
        <v>126</v>
      </c>
      <c r="J11" s="71" t="s">
        <v>121</v>
      </c>
      <c r="K11" s="73" t="s">
        <v>159</v>
      </c>
      <c r="L11" s="77" t="s">
        <v>127</v>
      </c>
    </row>
    <row r="12" spans="1:21" ht="47.25" customHeight="1" x14ac:dyDescent="0.2">
      <c r="A12" s="79">
        <v>6</v>
      </c>
      <c r="B12" s="14" t="s">
        <v>9</v>
      </c>
      <c r="C12" s="27" t="s">
        <v>2</v>
      </c>
      <c r="D12" s="60" t="s">
        <v>2</v>
      </c>
      <c r="E12" s="61" t="str">
        <f t="shared" si="1"/>
        <v>Yellow</v>
      </c>
      <c r="F12" s="73" t="s">
        <v>83</v>
      </c>
      <c r="G12" s="73" t="s">
        <v>129</v>
      </c>
      <c r="H12" s="73" t="s">
        <v>36</v>
      </c>
      <c r="I12" s="73" t="s">
        <v>128</v>
      </c>
      <c r="J12" s="81" t="s">
        <v>122</v>
      </c>
      <c r="K12" s="73" t="s">
        <v>85</v>
      </c>
      <c r="L12" s="73" t="s">
        <v>123</v>
      </c>
    </row>
    <row r="13" spans="1:21" ht="45.75" customHeight="1" x14ac:dyDescent="0.2">
      <c r="A13" s="12" t="s">
        <v>101</v>
      </c>
      <c r="B13" s="14" t="s">
        <v>9</v>
      </c>
      <c r="C13" s="27" t="s">
        <v>2</v>
      </c>
      <c r="D13" s="27" t="s">
        <v>2</v>
      </c>
      <c r="E13" s="61" t="str">
        <f t="shared" si="1"/>
        <v>Yellow</v>
      </c>
      <c r="F13" s="73" t="s">
        <v>130</v>
      </c>
      <c r="G13" s="73" t="s">
        <v>145</v>
      </c>
      <c r="H13" s="73" t="s">
        <v>36</v>
      </c>
      <c r="I13" s="73" t="s">
        <v>134</v>
      </c>
      <c r="J13" s="81" t="s">
        <v>68</v>
      </c>
      <c r="K13" s="73" t="s">
        <v>86</v>
      </c>
      <c r="L13" s="73" t="s">
        <v>135</v>
      </c>
    </row>
    <row r="14" spans="1:21" ht="72" customHeight="1" x14ac:dyDescent="0.2">
      <c r="A14" s="12" t="s">
        <v>102</v>
      </c>
      <c r="B14" s="14" t="s">
        <v>9</v>
      </c>
      <c r="C14" s="27" t="s">
        <v>2</v>
      </c>
      <c r="D14" s="27" t="s">
        <v>2</v>
      </c>
      <c r="E14" s="61" t="str">
        <f t="shared" si="1"/>
        <v>Yellow</v>
      </c>
      <c r="F14" s="73" t="s">
        <v>131</v>
      </c>
      <c r="G14" s="73" t="s">
        <v>146</v>
      </c>
      <c r="H14" s="73" t="s">
        <v>75</v>
      </c>
      <c r="I14" s="73" t="s">
        <v>147</v>
      </c>
      <c r="J14" s="81" t="s">
        <v>68</v>
      </c>
      <c r="K14" s="73" t="s">
        <v>87</v>
      </c>
      <c r="L14" s="73" t="s">
        <v>148</v>
      </c>
    </row>
    <row r="15" spans="1:21" ht="68.25" customHeight="1" x14ac:dyDescent="0.2">
      <c r="A15" s="12" t="s">
        <v>103</v>
      </c>
      <c r="B15" s="14" t="s">
        <v>9</v>
      </c>
      <c r="C15" s="27" t="s">
        <v>1</v>
      </c>
      <c r="D15" s="27" t="s">
        <v>2</v>
      </c>
      <c r="E15" s="61" t="str">
        <f t="shared" si="1"/>
        <v>Red</v>
      </c>
      <c r="F15" s="73" t="s">
        <v>88</v>
      </c>
      <c r="G15" s="73" t="s">
        <v>149</v>
      </c>
      <c r="H15" s="73" t="s">
        <v>139</v>
      </c>
      <c r="I15" s="73" t="s">
        <v>150</v>
      </c>
      <c r="J15" s="81" t="s">
        <v>68</v>
      </c>
      <c r="K15" s="73" t="s">
        <v>89</v>
      </c>
      <c r="L15" s="73" t="s">
        <v>151</v>
      </c>
    </row>
    <row r="16" spans="1:21" ht="58.5" customHeight="1" x14ac:dyDescent="0.2">
      <c r="A16" s="12" t="s">
        <v>104</v>
      </c>
      <c r="B16" s="14" t="s">
        <v>9</v>
      </c>
      <c r="C16" s="27" t="s">
        <v>1</v>
      </c>
      <c r="D16" s="27" t="s">
        <v>3</v>
      </c>
      <c r="E16" s="61" t="str">
        <f t="shared" si="1"/>
        <v>Yellow</v>
      </c>
      <c r="F16" s="73" t="s">
        <v>90</v>
      </c>
      <c r="G16" s="73" t="s">
        <v>132</v>
      </c>
      <c r="H16" s="73" t="s">
        <v>142</v>
      </c>
      <c r="I16" s="73" t="s">
        <v>143</v>
      </c>
      <c r="J16" s="73" t="s">
        <v>68</v>
      </c>
      <c r="K16" s="73" t="s">
        <v>91</v>
      </c>
      <c r="L16" s="73" t="s">
        <v>144</v>
      </c>
    </row>
    <row r="17" spans="1:12" ht="57.75" customHeight="1" x14ac:dyDescent="0.2">
      <c r="A17" s="12" t="s">
        <v>105</v>
      </c>
      <c r="B17" s="14" t="s">
        <v>9</v>
      </c>
      <c r="C17" s="27" t="s">
        <v>3</v>
      </c>
      <c r="D17" s="27" t="s">
        <v>2</v>
      </c>
      <c r="E17" s="61" t="str">
        <f t="shared" si="1"/>
        <v>Green</v>
      </c>
      <c r="F17" s="73" t="s">
        <v>152</v>
      </c>
      <c r="G17" s="73" t="s">
        <v>114</v>
      </c>
      <c r="H17" s="73" t="s">
        <v>141</v>
      </c>
      <c r="I17" s="73" t="s">
        <v>153</v>
      </c>
      <c r="J17" s="73" t="s">
        <v>68</v>
      </c>
      <c r="K17" s="73" t="s">
        <v>92</v>
      </c>
      <c r="L17" s="73" t="s">
        <v>154</v>
      </c>
    </row>
    <row r="18" spans="1:12" ht="64.5" customHeight="1" x14ac:dyDescent="0.2">
      <c r="A18" s="12" t="s">
        <v>106</v>
      </c>
      <c r="B18" s="14" t="s">
        <v>9</v>
      </c>
      <c r="C18" s="27" t="s">
        <v>1</v>
      </c>
      <c r="D18" s="27" t="s">
        <v>3</v>
      </c>
      <c r="E18" s="61" t="str">
        <f t="shared" si="1"/>
        <v>Yellow</v>
      </c>
      <c r="F18" s="73" t="s">
        <v>93</v>
      </c>
      <c r="G18" s="73" t="s">
        <v>133</v>
      </c>
      <c r="H18" s="73" t="s">
        <v>140</v>
      </c>
      <c r="I18" s="75" t="s">
        <v>155</v>
      </c>
      <c r="J18" s="73" t="s">
        <v>68</v>
      </c>
      <c r="K18" s="73" t="s">
        <v>94</v>
      </c>
      <c r="L18" s="76" t="s">
        <v>116</v>
      </c>
    </row>
    <row r="19" spans="1:12" ht="56.25" x14ac:dyDescent="0.2">
      <c r="A19" s="12" t="s">
        <v>156</v>
      </c>
      <c r="B19" s="14" t="s">
        <v>9</v>
      </c>
      <c r="C19" s="27" t="s">
        <v>3</v>
      </c>
      <c r="D19" s="27" t="s">
        <v>3</v>
      </c>
      <c r="E19" s="61" t="str">
        <f t="shared" si="1"/>
        <v>Green</v>
      </c>
      <c r="F19" s="73" t="s">
        <v>160</v>
      </c>
      <c r="G19" s="73" t="s">
        <v>161</v>
      </c>
      <c r="H19" s="73" t="s">
        <v>45</v>
      </c>
      <c r="I19" s="73" t="s">
        <v>162</v>
      </c>
      <c r="J19" s="73" t="s">
        <v>108</v>
      </c>
      <c r="K19" s="73" t="s">
        <v>112</v>
      </c>
      <c r="L19" s="73" t="s">
        <v>157</v>
      </c>
    </row>
    <row r="20" spans="1:12" ht="47.25" customHeight="1" x14ac:dyDescent="0.2">
      <c r="A20" s="12"/>
      <c r="B20" s="14"/>
      <c r="C20" s="27"/>
      <c r="D20" s="27"/>
      <c r="E20" s="61"/>
      <c r="F20" s="73"/>
      <c r="G20" s="73"/>
      <c r="H20" s="73"/>
      <c r="I20" s="73"/>
      <c r="J20" s="73"/>
      <c r="K20" s="73"/>
      <c r="L20" s="73"/>
    </row>
    <row r="21" spans="1:12" x14ac:dyDescent="0.2">
      <c r="A21" s="12"/>
      <c r="B21" s="14"/>
      <c r="C21" s="27"/>
      <c r="D21" s="27"/>
      <c r="E21" s="61" t="str">
        <f t="shared" si="1"/>
        <v/>
      </c>
      <c r="F21" s="73"/>
      <c r="G21" s="73"/>
      <c r="H21" s="73"/>
      <c r="I21" s="73"/>
      <c r="J21" s="73"/>
      <c r="K21" s="73"/>
      <c r="L21" s="73"/>
    </row>
    <row r="22" spans="1:12" x14ac:dyDescent="0.2">
      <c r="A22" s="12"/>
      <c r="B22" s="14"/>
      <c r="C22" s="27"/>
      <c r="D22" s="27"/>
      <c r="E22" s="61" t="str">
        <f t="shared" si="1"/>
        <v/>
      </c>
      <c r="F22" s="73"/>
      <c r="G22" s="73"/>
      <c r="H22" s="73"/>
      <c r="I22" s="73"/>
      <c r="J22" s="73"/>
      <c r="K22" s="73"/>
      <c r="L22" s="73"/>
    </row>
    <row r="23" spans="1:12" x14ac:dyDescent="0.2">
      <c r="A23" s="12"/>
      <c r="B23" s="14"/>
      <c r="C23" s="27"/>
      <c r="D23" s="27"/>
      <c r="E23" s="61" t="str">
        <f t="shared" si="1"/>
        <v/>
      </c>
      <c r="F23" s="73"/>
      <c r="G23" s="73"/>
      <c r="H23" s="73"/>
      <c r="I23" s="73"/>
      <c r="J23" s="73"/>
      <c r="K23" s="73"/>
      <c r="L23" s="73"/>
    </row>
    <row r="24" spans="1:12" x14ac:dyDescent="0.2">
      <c r="A24" s="12"/>
      <c r="B24" s="14"/>
      <c r="C24" s="27"/>
      <c r="D24" s="27"/>
      <c r="E24" s="61" t="str">
        <f t="shared" si="1"/>
        <v/>
      </c>
      <c r="F24" s="73"/>
      <c r="G24" s="73"/>
      <c r="H24" s="73"/>
      <c r="I24" s="73"/>
      <c r="J24" s="73"/>
      <c r="K24" s="73"/>
      <c r="L24" s="73"/>
    </row>
    <row r="25" spans="1:12" x14ac:dyDescent="0.2">
      <c r="A25" s="12"/>
      <c r="B25" s="14"/>
      <c r="C25" s="27"/>
      <c r="D25" s="27"/>
      <c r="E25" s="61" t="str">
        <f t="shared" si="1"/>
        <v/>
      </c>
      <c r="F25" s="73"/>
      <c r="G25" s="73"/>
      <c r="H25" s="73"/>
      <c r="I25" s="73"/>
      <c r="J25" s="73"/>
      <c r="K25" s="73"/>
      <c r="L25" s="73"/>
    </row>
    <row r="26" spans="1:12" x14ac:dyDescent="0.2">
      <c r="A26" s="12"/>
      <c r="B26" s="14"/>
      <c r="C26" s="27"/>
      <c r="D26" s="27"/>
      <c r="E26" s="61" t="str">
        <f t="shared" si="1"/>
        <v/>
      </c>
      <c r="F26" s="73"/>
      <c r="G26" s="73"/>
      <c r="H26" s="73"/>
      <c r="I26" s="73"/>
      <c r="J26" s="73"/>
      <c r="K26" s="73"/>
      <c r="L26" s="73"/>
    </row>
    <row r="27" spans="1:12" x14ac:dyDescent="0.2">
      <c r="A27" s="12"/>
      <c r="B27" s="14"/>
      <c r="C27" s="27"/>
      <c r="D27" s="27"/>
      <c r="E27" s="61" t="str">
        <f t="shared" si="1"/>
        <v/>
      </c>
      <c r="F27" s="73"/>
      <c r="G27" s="73"/>
      <c r="H27" s="73"/>
      <c r="I27" s="73"/>
      <c r="J27" s="73"/>
      <c r="K27" s="73"/>
      <c r="L27" s="73"/>
    </row>
    <row r="28" spans="1:12" x14ac:dyDescent="0.2">
      <c r="A28" s="12"/>
      <c r="B28" s="14"/>
      <c r="C28" s="27"/>
      <c r="D28" s="27"/>
      <c r="E28" s="61" t="str">
        <f t="shared" si="1"/>
        <v/>
      </c>
      <c r="F28" s="73"/>
      <c r="G28" s="73"/>
      <c r="H28" s="73"/>
      <c r="I28" s="73"/>
      <c r="J28" s="73"/>
      <c r="K28" s="73"/>
      <c r="L28" s="73"/>
    </row>
    <row r="29" spans="1:12" x14ac:dyDescent="0.2">
      <c r="A29" s="12"/>
      <c r="B29" s="14"/>
      <c r="C29" s="27"/>
      <c r="D29" s="27"/>
      <c r="E29" s="61" t="str">
        <f t="shared" si="1"/>
        <v/>
      </c>
      <c r="F29" s="42"/>
      <c r="G29" s="41"/>
      <c r="H29" s="41"/>
      <c r="I29" s="67"/>
      <c r="J29" s="71"/>
      <c r="K29" s="69"/>
      <c r="L29" s="43"/>
    </row>
    <row r="30" spans="1:12" x14ac:dyDescent="0.2">
      <c r="A30" s="12"/>
      <c r="B30" s="14"/>
      <c r="C30" s="27"/>
      <c r="D30" s="27"/>
      <c r="E30" s="61" t="str">
        <f t="shared" si="1"/>
        <v/>
      </c>
      <c r="F30" s="42"/>
      <c r="G30" s="41"/>
      <c r="H30" s="41"/>
      <c r="I30" s="67"/>
      <c r="J30" s="71"/>
      <c r="K30" s="69"/>
      <c r="L30" s="43"/>
    </row>
    <row r="31" spans="1:12" x14ac:dyDescent="0.2">
      <c r="A31" s="12"/>
      <c r="B31" s="14"/>
      <c r="C31" s="27"/>
      <c r="D31" s="27"/>
      <c r="E31" s="61" t="str">
        <f t="shared" si="1"/>
        <v/>
      </c>
      <c r="F31" s="42"/>
      <c r="G31" s="41"/>
      <c r="H31" s="41"/>
      <c r="I31" s="67"/>
      <c r="J31" s="71"/>
      <c r="K31" s="69"/>
      <c r="L31" s="43"/>
    </row>
    <row r="32" spans="1:12" x14ac:dyDescent="0.2">
      <c r="A32" s="12"/>
      <c r="B32" s="14"/>
      <c r="C32" s="27"/>
      <c r="D32" s="27"/>
      <c r="E32" s="61" t="str">
        <f t="shared" si="1"/>
        <v/>
      </c>
      <c r="F32" s="42"/>
      <c r="G32" s="41"/>
      <c r="H32" s="41"/>
      <c r="I32" s="67"/>
      <c r="J32" s="71"/>
      <c r="K32" s="69"/>
      <c r="L32" s="43"/>
    </row>
    <row r="33" spans="1:12" x14ac:dyDescent="0.2">
      <c r="A33" s="12"/>
      <c r="B33" s="14"/>
      <c r="C33" s="27"/>
      <c r="D33" s="27"/>
      <c r="E33" s="61" t="str">
        <f t="shared" si="1"/>
        <v/>
      </c>
      <c r="F33" s="42"/>
      <c r="G33" s="41"/>
      <c r="H33" s="41"/>
      <c r="I33" s="67"/>
      <c r="J33" s="71"/>
      <c r="K33" s="69"/>
      <c r="L33" s="43"/>
    </row>
    <row r="34" spans="1:12" ht="13.5" thickBot="1" x14ac:dyDescent="0.25">
      <c r="A34" s="13"/>
      <c r="B34" s="14"/>
      <c r="C34" s="27"/>
      <c r="D34" s="27"/>
      <c r="E34" s="61" t="str">
        <f t="shared" si="1"/>
        <v/>
      </c>
      <c r="F34" s="42"/>
      <c r="G34" s="41"/>
      <c r="H34" s="41"/>
      <c r="I34" s="67"/>
      <c r="J34" s="71"/>
      <c r="K34" s="69"/>
      <c r="L34" s="43"/>
    </row>
    <row r="35" spans="1:12" ht="13.5" thickBot="1" x14ac:dyDescent="0.25">
      <c r="B35" s="15"/>
      <c r="C35" s="58"/>
      <c r="D35" s="58"/>
      <c r="E35" s="15" t="str">
        <f t="shared" si="1"/>
        <v/>
      </c>
      <c r="F35" s="44"/>
      <c r="G35" s="59"/>
      <c r="H35" s="59"/>
      <c r="I35" s="66"/>
      <c r="J35" s="68"/>
      <c r="K35" s="70"/>
      <c r="L35" s="45"/>
    </row>
  </sheetData>
  <autoFilter ref="B6:D6"/>
  <phoneticPr fontId="3" type="noConversion"/>
  <conditionalFormatting sqref="C36:E65535 C1:E1 B6:C6 B7:B10 B12:B35">
    <cfRule type="cellIs" dxfId="19" priority="13" stopIfTrue="1" operator="equal">
      <formula>"Critical"</formula>
    </cfRule>
    <cfRule type="cellIs" dxfId="18" priority="14" stopIfTrue="1" operator="equal">
      <formula>"High"</formula>
    </cfRule>
    <cfRule type="cellIs" dxfId="17" priority="15" stopIfTrue="1" operator="equal">
      <formula>"Medium"</formula>
    </cfRule>
  </conditionalFormatting>
  <conditionalFormatting sqref="K29:K35">
    <cfRule type="cellIs" dxfId="16" priority="16" stopIfTrue="1" operator="equal">
      <formula>"High"</formula>
    </cfRule>
    <cfRule type="cellIs" dxfId="15" priority="17" stopIfTrue="1" operator="equal">
      <formula>"Medium"</formula>
    </cfRule>
  </conditionalFormatting>
  <conditionalFormatting sqref="E7:E10 E12:E35">
    <cfRule type="cellIs" dxfId="14" priority="18" stopIfTrue="1" operator="equal">
      <formula>"Red"</formula>
    </cfRule>
    <cfRule type="cellIs" dxfId="13" priority="19" stopIfTrue="1" operator="equal">
      <formula>"Yellow"</formula>
    </cfRule>
    <cfRule type="cellIs" dxfId="12" priority="20" stopIfTrue="1" operator="equal">
      <formula>"Green"</formula>
    </cfRule>
  </conditionalFormatting>
  <conditionalFormatting sqref="C7:D10 C12:D35">
    <cfRule type="cellIs" dxfId="11" priority="21" stopIfTrue="1" operator="equal">
      <formula>"High"</formula>
    </cfRule>
    <cfRule type="cellIs" dxfId="10" priority="22" stopIfTrue="1" operator="equal">
      <formula>"Medium"</formula>
    </cfRule>
    <cfRule type="cellIs" dxfId="9" priority="23" stopIfTrue="1" operator="equal">
      <formula>"Low"</formula>
    </cfRule>
  </conditionalFormatting>
  <conditionalFormatting sqref="B11">
    <cfRule type="cellIs" dxfId="8" priority="4" stopIfTrue="1" operator="equal">
      <formula>"Critical"</formula>
    </cfRule>
    <cfRule type="cellIs" dxfId="7" priority="5" stopIfTrue="1" operator="equal">
      <formula>"High"</formula>
    </cfRule>
    <cfRule type="cellIs" dxfId="6" priority="6" stopIfTrue="1" operator="equal">
      <formula>"Medium"</formula>
    </cfRule>
  </conditionalFormatting>
  <conditionalFormatting sqref="C11:D11">
    <cfRule type="cellIs" dxfId="5" priority="10" stopIfTrue="1" operator="equal">
      <formula>"High"</formula>
    </cfRule>
    <cfRule type="cellIs" dxfId="4" priority="11" stopIfTrue="1" operator="equal">
      <formula>"Medium"</formula>
    </cfRule>
    <cfRule type="cellIs" dxfId="3" priority="12" stopIfTrue="1" operator="equal">
      <formula>"Low"</formula>
    </cfRule>
  </conditionalFormatting>
  <conditionalFormatting sqref="E11">
    <cfRule type="cellIs" dxfId="2" priority="1" stopIfTrue="1" operator="equal">
      <formula>"Red"</formula>
    </cfRule>
    <cfRule type="cellIs" dxfId="1" priority="2" stopIfTrue="1" operator="equal">
      <formula>"Yellow"</formula>
    </cfRule>
    <cfRule type="cellIs" dxfId="0" priority="3" stopIfTrue="1" operator="equal">
      <formula>"Green"</formula>
    </cfRule>
  </conditionalFormatting>
  <dataValidations count="4">
    <dataValidation type="list" allowBlank="1" showInputMessage="1" showErrorMessage="1" sqref="K20:K35 C7:D35">
      <formula1>"High,Medium,Low"</formula1>
    </dataValidation>
    <dataValidation type="list" allowBlank="1" showInputMessage="1" showErrorMessage="1" sqref="H7:H35">
      <formula1>Risk_Area</formula1>
    </dataValidation>
    <dataValidation type="list" allowBlank="1" showInputMessage="1" showErrorMessage="1" sqref="B7:B35">
      <formula1>"Open,Closed"</formula1>
    </dataValidation>
    <dataValidation type="list" allowBlank="1" showInputMessage="1" showErrorMessage="1" sqref="J7:J35">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5" t="s">
        <v>26</v>
      </c>
    </row>
    <row r="2" spans="1:1" x14ac:dyDescent="0.2">
      <c r="A2" s="56" t="s">
        <v>27</v>
      </c>
    </row>
    <row r="3" spans="1:1" x14ac:dyDescent="0.2">
      <c r="A3" s="56" t="s">
        <v>28</v>
      </c>
    </row>
    <row r="4" spans="1:1" x14ac:dyDescent="0.2">
      <c r="A4" s="56" t="s">
        <v>29</v>
      </c>
    </row>
    <row r="5" spans="1:1" x14ac:dyDescent="0.2">
      <c r="A5" s="56" t="s">
        <v>30</v>
      </c>
    </row>
    <row r="6" spans="1:1" x14ac:dyDescent="0.2">
      <c r="A6" s="56" t="s">
        <v>31</v>
      </c>
    </row>
    <row r="7" spans="1:1" x14ac:dyDescent="0.2">
      <c r="A7" s="56" t="s">
        <v>32</v>
      </c>
    </row>
    <row r="8" spans="1:1" x14ac:dyDescent="0.2">
      <c r="A8" s="56" t="s">
        <v>33</v>
      </c>
    </row>
    <row r="9" spans="1:1" x14ac:dyDescent="0.2">
      <c r="A9" s="56" t="s">
        <v>34</v>
      </c>
    </row>
    <row r="10" spans="1:1" x14ac:dyDescent="0.2">
      <c r="A10" s="56" t="s">
        <v>35</v>
      </c>
    </row>
    <row r="11" spans="1:1" x14ac:dyDescent="0.2">
      <c r="A11" s="56" t="s">
        <v>36</v>
      </c>
    </row>
    <row r="12" spans="1:1" x14ac:dyDescent="0.2">
      <c r="A12" s="56" t="s">
        <v>37</v>
      </c>
    </row>
    <row r="13" spans="1:1" x14ac:dyDescent="0.2">
      <c r="A13" s="56" t="s">
        <v>38</v>
      </c>
    </row>
    <row r="14" spans="1:1" x14ac:dyDescent="0.2">
      <c r="A14" s="56" t="s">
        <v>39</v>
      </c>
    </row>
    <row r="15" spans="1:1" x14ac:dyDescent="0.2">
      <c r="A15" s="56" t="s">
        <v>40</v>
      </c>
    </row>
    <row r="16" spans="1:1" x14ac:dyDescent="0.2">
      <c r="A16" s="56" t="s">
        <v>41</v>
      </c>
    </row>
    <row r="17" spans="1:1" x14ac:dyDescent="0.2">
      <c r="A17" s="56" t="s">
        <v>42</v>
      </c>
    </row>
    <row r="18" spans="1:1" x14ac:dyDescent="0.2">
      <c r="A18" s="56" t="s">
        <v>43</v>
      </c>
    </row>
    <row r="19" spans="1:1" x14ac:dyDescent="0.2">
      <c r="A19" s="56" t="s">
        <v>44</v>
      </c>
    </row>
    <row r="20" spans="1:1" x14ac:dyDescent="0.2">
      <c r="A20" s="56" t="s">
        <v>45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hugh lawrence</cp:lastModifiedBy>
  <cp:lastPrinted>2006-09-21T14:40:33Z</cp:lastPrinted>
  <dcterms:created xsi:type="dcterms:W3CDTF">2006-01-23T19:52:16Z</dcterms:created>
  <dcterms:modified xsi:type="dcterms:W3CDTF">2017-04-07T08:38:19Z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