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4EBE06EC-11B5-412A-BCA3-279457161102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Property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0" i="18" l="1"/>
  <c r="G5" i="18"/>
  <c r="R5" i="18"/>
  <c r="Q5" i="18"/>
  <c r="P5" i="18"/>
  <c r="O5" i="18"/>
  <c r="N5" i="18"/>
  <c r="M5" i="18"/>
  <c r="L5" i="18"/>
  <c r="K5" i="18"/>
  <c r="J5" i="18"/>
  <c r="I5" i="18"/>
  <c r="H5" i="18"/>
  <c r="R4" i="18"/>
  <c r="Q4" i="18"/>
  <c r="P4" i="18"/>
  <c r="O4" i="18"/>
  <c r="N4" i="18"/>
  <c r="M4" i="18"/>
  <c r="L4" i="18"/>
  <c r="K4" i="18"/>
  <c r="J4" i="18"/>
  <c r="I4" i="18"/>
  <c r="H4" i="18"/>
  <c r="G4" i="18"/>
  <c r="S4" i="18" s="1"/>
  <c r="R44" i="18"/>
  <c r="Q44" i="18"/>
  <c r="P44" i="18"/>
  <c r="O44" i="18"/>
  <c r="N44" i="18"/>
  <c r="M44" i="18"/>
  <c r="L44" i="18"/>
  <c r="K44" i="18"/>
  <c r="J44" i="18"/>
  <c r="I44" i="18"/>
  <c r="H44" i="18"/>
  <c r="G44" i="18"/>
  <c r="S43" i="18"/>
  <c r="S42" i="18"/>
  <c r="S41" i="18"/>
  <c r="S40" i="18"/>
  <c r="S39" i="18"/>
  <c r="S38" i="18"/>
  <c r="S37" i="18"/>
  <c r="S36" i="18"/>
  <c r="S35" i="18"/>
  <c r="S34" i="18"/>
  <c r="S33" i="18"/>
  <c r="S5" i="18" l="1"/>
  <c r="S48" i="18"/>
  <c r="S47" i="18"/>
  <c r="S44" i="18"/>
  <c r="S9" i="18" l="1"/>
  <c r="S65" i="18"/>
  <c r="S66" i="18"/>
  <c r="S85" i="18"/>
  <c r="S86" i="18"/>
  <c r="S105" i="18"/>
  <c r="S106" i="18"/>
  <c r="S129" i="18"/>
  <c r="S148" i="18"/>
  <c r="S149" i="18"/>
  <c r="S167" i="18"/>
  <c r="S168" i="18"/>
  <c r="S186" i="18"/>
  <c r="S187" i="18"/>
  <c r="S223" i="18"/>
  <c r="S224" i="18"/>
  <c r="S30" i="18" l="1"/>
  <c r="S29" i="18"/>
  <c r="S10" i="18"/>
  <c r="S229" i="18"/>
  <c r="S230" i="18"/>
  <c r="S231" i="18"/>
  <c r="S232" i="18"/>
  <c r="S233" i="18"/>
  <c r="S234" i="18"/>
  <c r="S235" i="18"/>
  <c r="S236" i="18"/>
  <c r="S237" i="18"/>
  <c r="S238" i="18"/>
  <c r="S210" i="18"/>
  <c r="S211" i="18"/>
  <c r="S212" i="18"/>
  <c r="S213" i="18"/>
  <c r="S214" i="18"/>
  <c r="S215" i="18"/>
  <c r="S216" i="18"/>
  <c r="S217" i="18"/>
  <c r="S218" i="18"/>
  <c r="S219" i="18"/>
  <c r="S191" i="18"/>
  <c r="S192" i="18"/>
  <c r="S193" i="18"/>
  <c r="S194" i="18"/>
  <c r="S195" i="18"/>
  <c r="S196" i="18"/>
  <c r="S197" i="18"/>
  <c r="S198" i="18"/>
  <c r="S199" i="18"/>
  <c r="S200" i="18"/>
  <c r="S173" i="18"/>
  <c r="S174" i="18"/>
  <c r="S175" i="18"/>
  <c r="S176" i="18"/>
  <c r="S177" i="18"/>
  <c r="S178" i="18"/>
  <c r="S179" i="18"/>
  <c r="S180" i="18"/>
  <c r="S181" i="18"/>
  <c r="S182" i="18"/>
  <c r="S154" i="18"/>
  <c r="S155" i="18"/>
  <c r="S156" i="18"/>
  <c r="S157" i="18"/>
  <c r="S158" i="18"/>
  <c r="S159" i="18"/>
  <c r="S160" i="18"/>
  <c r="S161" i="18"/>
  <c r="S162" i="18"/>
  <c r="S163" i="18"/>
  <c r="S111" i="18"/>
  <c r="S112" i="18"/>
  <c r="S113" i="18"/>
  <c r="S114" i="18"/>
  <c r="S115" i="18"/>
  <c r="S116" i="18"/>
  <c r="S117" i="18"/>
  <c r="S118" i="18"/>
  <c r="S119" i="18"/>
  <c r="S120" i="18"/>
  <c r="S91" i="18"/>
  <c r="S92" i="18"/>
  <c r="S93" i="18"/>
  <c r="S94" i="18"/>
  <c r="S95" i="18"/>
  <c r="S96" i="18"/>
  <c r="S97" i="18"/>
  <c r="S98" i="18"/>
  <c r="S99" i="18"/>
  <c r="S100" i="18"/>
  <c r="S135" i="18"/>
  <c r="S136" i="18"/>
  <c r="S137" i="18"/>
  <c r="S138" i="18"/>
  <c r="S139" i="18"/>
  <c r="S140" i="18"/>
  <c r="S141" i="18"/>
  <c r="S142" i="18"/>
  <c r="S143" i="18"/>
  <c r="S144" i="18"/>
  <c r="S71" i="18"/>
  <c r="S72" i="18"/>
  <c r="S73" i="18"/>
  <c r="S74" i="18"/>
  <c r="S75" i="18"/>
  <c r="S76" i="18"/>
  <c r="S77" i="18"/>
  <c r="S78" i="18"/>
  <c r="S79" i="18"/>
  <c r="S80" i="18"/>
  <c r="S52" i="18"/>
  <c r="S53" i="18"/>
  <c r="S54" i="18"/>
  <c r="S55" i="18"/>
  <c r="S56" i="18"/>
  <c r="S57" i="18"/>
  <c r="S58" i="18"/>
  <c r="S59" i="18"/>
  <c r="S60" i="18"/>
  <c r="S61" i="18"/>
  <c r="S14" i="18"/>
  <c r="S15" i="18"/>
  <c r="S16" i="18"/>
  <c r="S17" i="18"/>
  <c r="S18" i="18"/>
  <c r="S19" i="18"/>
  <c r="S20" i="18"/>
  <c r="S21" i="18"/>
  <c r="S22" i="18"/>
  <c r="S23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S228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S209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S190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S172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S153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S134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S110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S90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S70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S51" i="18"/>
  <c r="R24" i="18"/>
  <c r="Q24" i="18"/>
  <c r="P24" i="18"/>
  <c r="O24" i="18"/>
  <c r="N24" i="18"/>
  <c r="M24" i="18"/>
  <c r="L24" i="18"/>
  <c r="K24" i="18"/>
  <c r="K6" i="18" s="1"/>
  <c r="J24" i="18"/>
  <c r="J6" i="18" s="1"/>
  <c r="I24" i="18"/>
  <c r="H24" i="18"/>
  <c r="G24" i="18"/>
  <c r="S13" i="18"/>
  <c r="O6" i="18" l="1"/>
  <c r="N6" i="18"/>
  <c r="P6" i="18"/>
  <c r="L6" i="18"/>
  <c r="R6" i="18"/>
  <c r="M6" i="18"/>
  <c r="Q6" i="18"/>
  <c r="G6" i="18"/>
  <c r="H6" i="18"/>
  <c r="I6" i="18"/>
  <c r="S205" i="18"/>
  <c r="S204" i="18"/>
  <c r="S164" i="18"/>
  <c r="S81" i="18"/>
  <c r="S239" i="18"/>
  <c r="S220" i="18"/>
  <c r="S201" i="18"/>
  <c r="S183" i="18"/>
  <c r="S126" i="18"/>
  <c r="S101" i="18"/>
  <c r="S145" i="18"/>
  <c r="S62" i="18"/>
  <c r="S24" i="18"/>
  <c r="S6" i="18" l="1"/>
</calcChain>
</file>

<file path=xl/sharedStrings.xml><?xml version="1.0" encoding="utf-8"?>
<sst xmlns="http://schemas.openxmlformats.org/spreadsheetml/2006/main" count="387" uniqueCount="70">
  <si>
    <t>Total</t>
  </si>
  <si>
    <t># Cuenta</t>
  </si>
  <si>
    <t>Descripcion de Cuenta</t>
  </si>
  <si>
    <t>Detalle</t>
  </si>
  <si>
    <t>Departamento</t>
  </si>
  <si>
    <t>Detalle Descripción</t>
  </si>
  <si>
    <t>GRAN TOTAL</t>
  </si>
  <si>
    <t>GASTOS BASURA MUNICIPALIDAD</t>
  </si>
  <si>
    <t>IMPUESTOS DE INMUEBLES</t>
  </si>
  <si>
    <t>OTROS IMPUESTOS-TIMBRE EDUC/IMP. PERS. JURIDICAS</t>
  </si>
  <si>
    <t>MARCHAMOS</t>
  </si>
  <si>
    <t>SEGURO LEASING</t>
  </si>
  <si>
    <t>SEGURO INTERNACIONAL (EJECUTIVOS)</t>
  </si>
  <si>
    <t>SEGURO VOLUNT DE AUTOMOVILES</t>
  </si>
  <si>
    <t>SEGURO INS UMBRELLA</t>
  </si>
  <si>
    <t>SEGURO RESPONZABILIDAD CIVIL</t>
  </si>
  <si>
    <t>SEGURO DE INCENDIO HOTEL</t>
  </si>
  <si>
    <t>COMISIONES BANCARIAS DAVIVIENDA</t>
  </si>
  <si>
    <t>COMISIONES BANCARIAS BCR Y BN</t>
  </si>
  <si>
    <t>COMISIONES BANCARIAS BAC</t>
  </si>
  <si>
    <t>INTERESES POR COMPRAS TARJETA CREDITO</t>
  </si>
  <si>
    <t>DIFERENCIAS CAMBIARIAS</t>
  </si>
  <si>
    <t>VEHICULOS</t>
  </si>
  <si>
    <t>PANELES SOLARES</t>
  </si>
  <si>
    <t>SOFTWARE HOTELERO</t>
  </si>
  <si>
    <t>MAQUINARIA MOBILIARIO Y EQUIPO</t>
  </si>
  <si>
    <t>EDIFICIO</t>
  </si>
  <si>
    <t>RENT</t>
  </si>
  <si>
    <t>Gastos de la propiedad</t>
  </si>
  <si>
    <t>OWNERS FEE</t>
  </si>
  <si>
    <t>MUNICIPAL PATENTS/LICENSE</t>
  </si>
  <si>
    <t>PROPERTY INSURANCE</t>
  </si>
  <si>
    <t>CAPITAL EXPENDITURES/OWNERS EXPENSES</t>
  </si>
  <si>
    <t>FINES AND OTHER NON-DEDUCTIBLE EXPENSES</t>
  </si>
  <si>
    <t>BANK AND COMMISSIONS CHARGES</t>
  </si>
  <si>
    <t>INTEREST ON LOANS</t>
  </si>
  <si>
    <t>DEPRECIATION</t>
  </si>
  <si>
    <t>EXCHANGE GAIN/LOSSES</t>
  </si>
  <si>
    <t>OTHER OWNERS EXPENSES</t>
  </si>
  <si>
    <t>8060</t>
  </si>
  <si>
    <t>INCOME TAX</t>
  </si>
  <si>
    <t>Impuesto sobre la Renta</t>
  </si>
  <si>
    <t>Gastos Operativos GASTOS PROPIEDAD</t>
  </si>
  <si>
    <t>0240</t>
  </si>
  <si>
    <t>MANAGEENT FEE 3%</t>
  </si>
  <si>
    <t>MANAGEENT FEE 5%</t>
  </si>
  <si>
    <t>PROPERTY INSURANCE1</t>
  </si>
  <si>
    <t>PROPERTY INSURANCE2</t>
  </si>
  <si>
    <t>PROPERTY INSURANCE3</t>
  </si>
  <si>
    <t>PROPERTY INSURANCE4</t>
  </si>
  <si>
    <t>PROPERTY INSURANCE5</t>
  </si>
  <si>
    <t>CAPITAL 4%</t>
  </si>
  <si>
    <t>DEPRECIATION1</t>
  </si>
  <si>
    <t>DEPRECIATION2</t>
  </si>
  <si>
    <t>DEPRECIATION3</t>
  </si>
  <si>
    <t>DEPRECIATION4</t>
  </si>
  <si>
    <t>70450 RE Rent Expense (RE)</t>
  </si>
  <si>
    <t xml:space="preserve">         160010 Building</t>
  </si>
  <si>
    <t xml:space="preserve">         160020 Boats</t>
  </si>
  <si>
    <t xml:space="preserve">         160040 Kitchen and Bar Equipment</t>
  </si>
  <si>
    <t xml:space="preserve">         160050 Public Road</t>
  </si>
  <si>
    <t xml:space="preserve">         160060 Vehicles</t>
  </si>
  <si>
    <t xml:space="preserve">         160070 Electrical System</t>
  </si>
  <si>
    <t xml:space="preserve">         160080 Electrical Generators</t>
  </si>
  <si>
    <t xml:space="preserve">         160090 Air Conditioning Systems</t>
  </si>
  <si>
    <t xml:space="preserve">         160100 Tree Nets</t>
  </si>
  <si>
    <t xml:space="preserve">         160110 Labor Costs</t>
  </si>
  <si>
    <t xml:space="preserve">         160120 Climbing Wall</t>
  </si>
  <si>
    <t xml:space="preserve">         160130 Laundry Equipment</t>
  </si>
  <si>
    <t xml:space="preserve">         160140 Tree Trimming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</si>
</sst>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49" fontId="4" fillId="5" borderId="0" xfId="0" applyNumberFormat="1" applyFont="1" applyFill="1" applyAlignment="1">
      <alignment horizontal="center"/>
    </xf>
    <xf numFmtId="165" fontId="0" fillId="0" borderId="0" xfId="0" applyNumberFormat="1"/>
    <xf numFmtId="0" fontId="0" fillId="3" borderId="0" xfId="0" applyFill="1"/>
    <xf numFmtId="0" fontId="10" fillId="2" borderId="0" xfId="0" applyFont="1" applyFill="1"/>
    <xf numFmtId="0" fontId="7" fillId="2" borderId="0" xfId="0" applyFont="1" applyFill="1"/>
    <xf numFmtId="49" fontId="0" fillId="2" borderId="0" xfId="0" quotePrefix="1" applyNumberFormat="1" applyFill="1"/>
    <xf numFmtId="49" fontId="0" fillId="2" borderId="0" xfId="0" applyNumberFormat="1" applyFill="1"/>
    <xf numFmtId="0" fontId="7" fillId="2" borderId="0" xfId="2" applyFill="1" applyAlignment="1">
      <alignment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4" fillId="2" borderId="0" xfId="0" applyNumberFormat="1" applyFont="1" applyFill="1" applyAlignment="1">
      <alignment horizontal="center"/>
    </xf>
    <xf numFmtId="165" fontId="0" fillId="6" borderId="0" xfId="0" applyNumberFormat="1" applyFill="1"/>
    <xf numFmtId="0" fontId="8" fillId="2" borderId="0" xfId="2" applyFont="1" applyFill="1" applyAlignment="1">
      <alignment horizontal="left"/>
    </xf>
    <xf numFmtId="165" fontId="0" fillId="2" borderId="0" xfId="0" applyNumberFormat="1" applyFill="1"/>
  </cellXfs>
  <cellStyles count="6">
    <cellStyle name="Comma" xfId="1" builtinId="3"/>
    <cellStyle name="Millares 2" xfId="3" xr:uid="{B7DB9AC7-12A4-4784-807E-6AAC6B8520DD}"/>
    <cellStyle name="Normal" xfId="0" builtinId="0"/>
    <cellStyle name="Normal 2" xfId="5" xr:uid="{103F94F3-FF9B-4073-9619-20FEB0A03CAB}"/>
    <cellStyle name="Normal 2 2 2" xfId="2" xr:uid="{B4F55BE6-2369-4782-915C-59E033068A4B}"/>
    <cellStyle name="Porcentaje 3 2" xfId="4" xr:uid="{9AA44648-11D4-4B82-8C49-358E9F56BB33}"/>
  </cellStyles>
  <dxfs count="3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13</xdr:row>
      <xdr:rowOff>0</xdr:rowOff>
    </xdr:from>
    <xdr:to>
      <xdr:col>35</xdr:col>
      <xdr:colOff>322655</xdr:colOff>
      <xdr:row>18</xdr:row>
      <xdr:rowOff>39619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88361A-E447-EDCA-F141-23DBB9DC4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5094" y="2631281"/>
          <a:ext cx="8192210" cy="105165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35</xdr:col>
      <xdr:colOff>55932</xdr:colOff>
      <xdr:row>55</xdr:row>
      <xdr:rowOff>15311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528BB-70FD-453A-B747-C7DF863E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5094" y="6500813"/>
          <a:ext cx="7925487" cy="81541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69</xdr:row>
      <xdr:rowOff>0</xdr:rowOff>
    </xdr:from>
    <xdr:to>
      <xdr:col>34</xdr:col>
      <xdr:colOff>704572</xdr:colOff>
      <xdr:row>70</xdr:row>
      <xdr:rowOff>18594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1D201C-FB8B-0033-83D7-44889642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5094" y="10167938"/>
          <a:ext cx="7788315" cy="23624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</xdr:row>
      <xdr:rowOff>0</xdr:rowOff>
    </xdr:from>
    <xdr:to>
      <xdr:col>35</xdr:col>
      <xdr:colOff>555085</xdr:colOff>
      <xdr:row>94</xdr:row>
      <xdr:rowOff>58671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D28D26-F247-F0CD-29C4-EE578313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85094" y="14239875"/>
          <a:ext cx="8420830" cy="107451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109</xdr:row>
      <xdr:rowOff>0</xdr:rowOff>
    </xdr:from>
    <xdr:to>
      <xdr:col>35</xdr:col>
      <xdr:colOff>286455</xdr:colOff>
      <xdr:row>116</xdr:row>
      <xdr:rowOff>18230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43DCDB-7FD6-AA71-5367-DC2DDC09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5094" y="18109406"/>
          <a:ext cx="8131245" cy="152413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133</xdr:row>
      <xdr:rowOff>0</xdr:rowOff>
    </xdr:from>
    <xdr:to>
      <xdr:col>35</xdr:col>
      <xdr:colOff>74982</xdr:colOff>
      <xdr:row>138</xdr:row>
      <xdr:rowOff>172982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1AC383B-C8CA-C37E-CC00-A8B843E1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85094" y="21978938"/>
          <a:ext cx="7933107" cy="118882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153</xdr:row>
      <xdr:rowOff>0</xdr:rowOff>
    </xdr:from>
    <xdr:to>
      <xdr:col>35</xdr:col>
      <xdr:colOff>57835</xdr:colOff>
      <xdr:row>160</xdr:row>
      <xdr:rowOff>168254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3C875B-6D9D-8DDB-04DE-DBCFCDBD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85094" y="26050875"/>
          <a:ext cx="7902625" cy="15774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171</xdr:row>
      <xdr:rowOff>0</xdr:rowOff>
    </xdr:from>
    <xdr:to>
      <xdr:col>35</xdr:col>
      <xdr:colOff>324558</xdr:colOff>
      <xdr:row>184</xdr:row>
      <xdr:rowOff>94061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C656DB4-DE9F-7AF4-EEFA-0135B3797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85094" y="29718000"/>
          <a:ext cx="8169348" cy="275867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191</xdr:row>
      <xdr:rowOff>0</xdr:rowOff>
    </xdr:from>
    <xdr:to>
      <xdr:col>35</xdr:col>
      <xdr:colOff>286455</xdr:colOff>
      <xdr:row>193</xdr:row>
      <xdr:rowOff>132444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0D753C-515B-E933-79D1-A54E367E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85094" y="33789938"/>
          <a:ext cx="8131245" cy="54106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207</xdr:row>
      <xdr:rowOff>0</xdr:rowOff>
    </xdr:from>
    <xdr:to>
      <xdr:col>35</xdr:col>
      <xdr:colOff>212155</xdr:colOff>
      <xdr:row>209</xdr:row>
      <xdr:rowOff>60049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426BB6F-E170-AB75-F92C-5D43DD2D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85094" y="37052250"/>
          <a:ext cx="8077900" cy="4724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226</xdr:row>
      <xdr:rowOff>0</xdr:rowOff>
    </xdr:from>
    <xdr:to>
      <xdr:col>35</xdr:col>
      <xdr:colOff>55930</xdr:colOff>
      <xdr:row>228</xdr:row>
      <xdr:rowOff>98152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B17E222-BECE-3B2C-699B-654A9F06E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85094" y="40921781"/>
          <a:ext cx="7910245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241</xdr:row>
      <xdr:rowOff>0</xdr:rowOff>
    </xdr:from>
    <xdr:to>
      <xdr:col>35</xdr:col>
      <xdr:colOff>36879</xdr:colOff>
      <xdr:row>243</xdr:row>
      <xdr:rowOff>98151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B91FD7A-36E1-4B62-F396-CBDC6544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85094" y="44993719"/>
          <a:ext cx="7895004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246447</xdr:colOff>
      <xdr:row>249</xdr:row>
      <xdr:rowOff>130149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4A53D43-F623-015F-B39F-53FF9F532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085094" y="48660844"/>
          <a:ext cx="8100762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34</xdr:col>
      <xdr:colOff>746485</xdr:colOff>
      <xdr:row>246</xdr:row>
      <xdr:rowOff>202017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76669C5-B829-95F2-C337-F9470C8E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85094" y="51923156"/>
          <a:ext cx="7826418" cy="100592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250258</xdr:colOff>
      <xdr:row>249</xdr:row>
      <xdr:rowOff>92046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395130B-F4AF-4B4A-51E5-BBDF7C8A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085094" y="56197500"/>
          <a:ext cx="8116003" cy="150127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516981</xdr:colOff>
      <xdr:row>251</xdr:row>
      <xdr:rowOff>171145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21DE261-74C1-98D3-8D26-BC7B965F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085094" y="64138969"/>
          <a:ext cx="8382726" cy="198899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440775</xdr:colOff>
      <xdr:row>249</xdr:row>
      <xdr:rowOff>114909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A88C999-41EB-8300-9C1B-C1B13E1A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85094" y="71449406"/>
          <a:ext cx="8306520" cy="15317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34</xdr:col>
      <xdr:colOff>761727</xdr:colOff>
      <xdr:row>245</xdr:row>
      <xdr:rowOff>173898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F7D12B2-ABF9-A179-AE6B-42DE3E32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085094" y="75318938"/>
          <a:ext cx="7849280" cy="777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19732</xdr:colOff>
      <xdr:row>244</xdr:row>
      <xdr:rowOff>94341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337CFFC-0CDB-8674-0D6C-015A2114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085094" y="79188469"/>
          <a:ext cx="7864522" cy="50296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170240</xdr:colOff>
      <xdr:row>247</xdr:row>
      <xdr:rowOff>18663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5129313-18E3-3F32-CE17-1931BD57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085094" y="82653188"/>
          <a:ext cx="8024555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364568</xdr:colOff>
      <xdr:row>248</xdr:row>
      <xdr:rowOff>56308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67D17E3-6B67-5D7D-4B97-517DE222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085094" y="60269438"/>
          <a:ext cx="8230313" cy="128027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97845</xdr:colOff>
      <xdr:row>249</xdr:row>
      <xdr:rowOff>598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A68DBC3-D242-74B9-A227-C4ADBEC5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85094" y="90594656"/>
          <a:ext cx="7963590" cy="140982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286455</xdr:colOff>
      <xdr:row>244</xdr:row>
      <xdr:rowOff>170547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E6DDD63-72B5-685C-96EC-60C78A842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085094" y="92213906"/>
          <a:ext cx="8131245" cy="5715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242</xdr:row>
      <xdr:rowOff>0</xdr:rowOff>
    </xdr:from>
    <xdr:to>
      <xdr:col>35</xdr:col>
      <xdr:colOff>360758</xdr:colOff>
      <xdr:row>248</xdr:row>
      <xdr:rowOff>60118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AAF6119-B857-4DA6-BD39-7E5F8F0A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669750" y="87129938"/>
          <a:ext cx="8226503" cy="127455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242</xdr:row>
      <xdr:rowOff>0</xdr:rowOff>
    </xdr:from>
    <xdr:to>
      <xdr:col>36</xdr:col>
      <xdr:colOff>670279</xdr:colOff>
      <xdr:row>244</xdr:row>
      <xdr:rowOff>56237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36C6108-659F-2451-47B8-05C07E9D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241375" y="97678875"/>
          <a:ext cx="7750212" cy="46486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242</xdr:row>
      <xdr:rowOff>0</xdr:rowOff>
    </xdr:from>
    <xdr:to>
      <xdr:col>37</xdr:col>
      <xdr:colOff>322654</xdr:colOff>
      <xdr:row>245</xdr:row>
      <xdr:rowOff>154847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C16DD20-8EA0-1A8E-55CB-4B031E68E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241375" y="101953219"/>
          <a:ext cx="8176969" cy="76206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286455</xdr:colOff>
      <xdr:row>252</xdr:row>
      <xdr:rowOff>22085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148A93A-328D-0C3A-7A75-C4E7F2D74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455563" y="105727500"/>
          <a:ext cx="8131245" cy="2057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478878</xdr:colOff>
      <xdr:row>244</xdr:row>
      <xdr:rowOff>60048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694779A-9AFB-931A-2391-E3E0A14A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455563" y="109192219"/>
          <a:ext cx="8344623" cy="47248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248351</xdr:colOff>
      <xdr:row>245</xdr:row>
      <xdr:rowOff>135796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DD5BDA7-FF27-DC12-B369-00D7D9F5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455563" y="112859344"/>
          <a:ext cx="8093141" cy="7468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74982</xdr:colOff>
      <xdr:row>247</xdr:row>
      <xdr:rowOff>56767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F6B5B35-F452-D480-227A-62111B5A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455563" y="116324063"/>
          <a:ext cx="7933107" cy="108213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174052</xdr:colOff>
      <xdr:row>247</xdr:row>
      <xdr:rowOff>1516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634094A-5C00-FD13-4107-B824121E9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455563" y="120598406"/>
          <a:ext cx="8039797" cy="101354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37</xdr:col>
      <xdr:colOff>359872</xdr:colOff>
      <xdr:row>247</xdr:row>
      <xdr:rowOff>171077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31A50FC1-E122-3C49-4AC4-C4C99FA6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5455563" y="124063125"/>
          <a:ext cx="8992379" cy="119644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59742</xdr:colOff>
      <xdr:row>245</xdr:row>
      <xdr:rowOff>133889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B19FA72-98BA-E18F-C7A2-03BA4C6F0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455563" y="127932656"/>
          <a:ext cx="7925487" cy="731583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362661</xdr:colOff>
      <xdr:row>247</xdr:row>
      <xdr:rowOff>20567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BFE7D71-29EB-65D9-BCA8-C8639951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5455563" y="131802188"/>
          <a:ext cx="8207451" cy="102878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227396</xdr:colOff>
      <xdr:row>245</xdr:row>
      <xdr:rowOff>173898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2EFEF28-9FB1-4068-1029-658630658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455563" y="135064500"/>
          <a:ext cx="8085521" cy="77730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35</xdr:col>
      <xdr:colOff>746486</xdr:colOff>
      <xdr:row>244</xdr:row>
      <xdr:rowOff>174358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7B813A1-C8CB-3209-D0B5-EB444EC48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5455563" y="135874125"/>
          <a:ext cx="7826418" cy="58679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</xdr:row>
      <xdr:rowOff>0</xdr:rowOff>
    </xdr:from>
    <xdr:to>
      <xdr:col>36</xdr:col>
      <xdr:colOff>324558</xdr:colOff>
      <xdr:row>245</xdr:row>
      <xdr:rowOff>97692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9762805-E369-0A06-2CEC-67D0312AC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455563" y="139136438"/>
          <a:ext cx="8169348" cy="701101"/>
        </a:xfrm>
        <a:prstGeom prst="rect">
          <a:avLst/>
        </a:prstGeom>
      </xdr:spPr>
    </xdr:pic>
    <xdr:clientData/>
  </xdr:twoCellAnchor>
  <xdr:oneCellAnchor>
    <xdr:from>
      <xdr:col>25</xdr:col>
      <xdr:colOff>0</xdr:colOff>
      <xdr:row>33</xdr:row>
      <xdr:rowOff>0</xdr:rowOff>
    </xdr:from>
    <xdr:ext cx="8180780" cy="1051651"/>
    <xdr:pic>
      <xdr:nvPicPr>
        <xdr:cNvPr id="39" name="Imagen 38">
          <a:extLst>
            <a:ext uri="{FF2B5EF4-FFF2-40B4-BE49-F238E27FC236}">
              <a16:creationId xmlns:a16="http://schemas.microsoft.com/office/drawing/2014/main" id="{4B224A90-8E4D-4758-8F3B-F21CFC2F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7563" y="2631281"/>
          <a:ext cx="8180780" cy="10516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Y1858"/>
  <sheetViews>
    <sheetView tabSelected="1" zoomScale="75" zoomScaleNormal="7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1.42578125" defaultRowHeight="15" x14ac:dyDescent="0.25"/>
  <cols>
    <col min="3" max="3" width="22" customWidth="1"/>
    <col min="6" max="6" width="24.42578125" customWidth="1"/>
    <col min="7" max="18" width="14" customWidth="1"/>
    <col min="19" max="19" width="16.28515625" customWidth="1"/>
    <col min="20" max="20" width="11.5703125" customWidth="1"/>
    <col min="21" max="21" width="20" customWidth="1"/>
    <col min="25" max="25" width="11.5703125" style="30"/>
  </cols>
  <sheetData>
    <row r="1" spans="2:19" ht="15.75" x14ac:dyDescent="0.25">
      <c r="B1" s="5" t="s">
        <v>42</v>
      </c>
    </row>
    <row r="2" spans="2:19" ht="15.75" x14ac:dyDescent="0.25">
      <c r="B2" s="5"/>
    </row>
    <row r="3" spans="2:19" ht="15.75" x14ac:dyDescent="0.25">
      <c r="B3" s="5"/>
      <c r="E3" t="s">
        <v>6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2:19" ht="15.75" x14ac:dyDescent="0.25">
      <c r="B4" s="5"/>
      <c r="E4" t="s">
        <v>6</v>
      </c>
      <c r="F4">
        <v>2024</v>
      </c>
      <c r="G4" s="29">
        <f>+G9+G29+G47+G65+G85+G105+G129+G148+G167+G186+G204+G223</f>
        <v>47163.476238042174</v>
      </c>
      <c r="H4" s="29">
        <f t="shared" ref="H4:R4" si="0">+H9+H29+H47+H65+H85+H105+H129+H148+H167+H186+H204+H223</f>
        <v>32436.24647277347</v>
      </c>
      <c r="I4" s="29">
        <f t="shared" si="0"/>
        <v>32250.900773827016</v>
      </c>
      <c r="J4" s="29">
        <f t="shared" si="0"/>
        <v>52156.793879976234</v>
      </c>
      <c r="K4" s="29">
        <f t="shared" si="0"/>
        <v>-17129.903246550788</v>
      </c>
      <c r="L4" s="29">
        <f t="shared" si="0"/>
        <v>15400.594458723919</v>
      </c>
      <c r="M4" s="29">
        <f t="shared" si="0"/>
        <v>29573.173416092643</v>
      </c>
      <c r="N4" s="29">
        <f t="shared" si="0"/>
        <v>21840.590490623224</v>
      </c>
      <c r="O4" s="29">
        <f t="shared" si="0"/>
        <v>16610.156831675609</v>
      </c>
      <c r="P4" s="29">
        <f t="shared" si="0"/>
        <v>41535.828892412406</v>
      </c>
      <c r="Q4" s="29">
        <f t="shared" si="0"/>
        <v>30754.821565568804</v>
      </c>
      <c r="R4" s="29">
        <f t="shared" si="0"/>
        <v>35165.925745988439</v>
      </c>
      <c r="S4" s="29">
        <f>SUM(G4:R4)</f>
        <v>337758.60551915312</v>
      </c>
    </row>
    <row r="5" spans="2:19" ht="15.75" x14ac:dyDescent="0.25">
      <c r="B5" s="5"/>
      <c r="E5" t="s">
        <v>6</v>
      </c>
      <c r="F5">
        <v>2025</v>
      </c>
      <c r="G5" s="29">
        <f>+G10+G30+G48+G66+G86+G106+G130+G149+G168+G187+G205+G224</f>
        <v>63286.395899424278</v>
      </c>
      <c r="H5" s="29">
        <f t="shared" ref="H5:R5" si="1">+H10+H30+H48+H66+H86+H106+H130+H149+H168+H187+H205+H224</f>
        <v>81694.745632174861</v>
      </c>
      <c r="I5" s="29">
        <f t="shared" si="1"/>
        <v>98390.813258166236</v>
      </c>
      <c r="J5" s="29">
        <f t="shared" si="1"/>
        <v>67297.791515748017</v>
      </c>
      <c r="K5" s="29">
        <f t="shared" si="1"/>
        <v>31672.746695689697</v>
      </c>
      <c r="L5" s="29">
        <f t="shared" si="1"/>
        <v>62761.523727079562</v>
      </c>
      <c r="M5" s="29">
        <f t="shared" si="1"/>
        <v>42639.209107898096</v>
      </c>
      <c r="N5" s="29">
        <f t="shared" si="1"/>
        <v>47044.728011782026</v>
      </c>
      <c r="O5" s="29">
        <f t="shared" si="1"/>
        <v>21511.624499999998</v>
      </c>
      <c r="P5" s="29">
        <f t="shared" si="1"/>
        <v>20550</v>
      </c>
      <c r="Q5" s="29">
        <f t="shared" si="1"/>
        <v>25283.972699999998</v>
      </c>
      <c r="R5" s="29">
        <f t="shared" si="1"/>
        <v>31206.470699999998</v>
      </c>
      <c r="S5" s="29">
        <f>SUM(G5:R5)</f>
        <v>593340.0217479628</v>
      </c>
    </row>
    <row r="6" spans="2:19" ht="15.75" x14ac:dyDescent="0.25">
      <c r="B6" s="5"/>
      <c r="F6">
        <v>2026</v>
      </c>
      <c r="G6" s="29">
        <f>+G24+G44+G62+G81+G101+G126+G145+G164+G183+G201+G220+G239</f>
        <v>0</v>
      </c>
      <c r="H6" s="29">
        <f t="shared" ref="H6:R6" si="2">+H24+H44+H62+H81+H101+H126+H145+H164+H183+H201+H220+H239</f>
        <v>0</v>
      </c>
      <c r="I6" s="29">
        <f t="shared" si="2"/>
        <v>0</v>
      </c>
      <c r="J6" s="29">
        <f t="shared" si="2"/>
        <v>0</v>
      </c>
      <c r="K6" s="29">
        <f t="shared" si="2"/>
        <v>0</v>
      </c>
      <c r="L6" s="29">
        <f t="shared" si="2"/>
        <v>0</v>
      </c>
      <c r="M6" s="29">
        <f t="shared" si="2"/>
        <v>0</v>
      </c>
      <c r="N6" s="29">
        <f t="shared" si="2"/>
        <v>0</v>
      </c>
      <c r="O6" s="29">
        <f t="shared" si="2"/>
        <v>0</v>
      </c>
      <c r="P6" s="29">
        <f t="shared" si="2"/>
        <v>0</v>
      </c>
      <c r="Q6" s="29">
        <f t="shared" si="2"/>
        <v>0</v>
      </c>
      <c r="R6" s="29">
        <f t="shared" si="2"/>
        <v>0</v>
      </c>
      <c r="S6" s="29">
        <f>SUM(G6:R6)</f>
        <v>0</v>
      </c>
    </row>
    <row r="7" spans="2:19" ht="15.75" x14ac:dyDescent="0.25">
      <c r="B7" s="5"/>
    </row>
    <row r="8" spans="2:19" ht="15.75" x14ac:dyDescent="0.25">
      <c r="B8" s="5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2:19" ht="15.75" x14ac:dyDescent="0.25">
      <c r="B9" s="5"/>
      <c r="F9">
        <v>2024</v>
      </c>
      <c r="G9" s="29">
        <v>251.56075915325212</v>
      </c>
      <c r="H9" s="29">
        <v>250.77473870613827</v>
      </c>
      <c r="I9" s="29">
        <v>253.77118229013615</v>
      </c>
      <c r="J9" s="29">
        <v>708.83719548425438</v>
      </c>
      <c r="K9" s="29">
        <v>1270.6227687271028</v>
      </c>
      <c r="L9" s="29">
        <v>502.72149984880554</v>
      </c>
      <c r="M9" s="29">
        <v>500.93671940049956</v>
      </c>
      <c r="N9" s="29">
        <v>498.37090358022357</v>
      </c>
      <c r="O9" s="29">
        <v>497.94772913842809</v>
      </c>
      <c r="P9" s="29">
        <v>503.30652022584889</v>
      </c>
      <c r="Q9" s="29">
        <v>502.42633795314265</v>
      </c>
      <c r="R9" s="29">
        <v>620.76855216267734</v>
      </c>
      <c r="S9" s="29">
        <f>SUM(G9:R9)</f>
        <v>6362.0449066705096</v>
      </c>
    </row>
    <row r="10" spans="2:19" ht="15.75" x14ac:dyDescent="0.25">
      <c r="B10" s="5"/>
      <c r="F10">
        <v>2025</v>
      </c>
      <c r="G10" s="29">
        <v>1754.1025339756393</v>
      </c>
      <c r="H10" s="29">
        <v>6324.748584683126</v>
      </c>
      <c r="I10" s="29">
        <v>1956.8124392614191</v>
      </c>
      <c r="J10" s="29">
        <v>2354.9595669291339</v>
      </c>
      <c r="K10" s="29">
        <v>2155.4659175589286</v>
      </c>
      <c r="L10" s="29">
        <v>1960.922719760762</v>
      </c>
      <c r="M10" s="29">
        <v>2054.8397757450575</v>
      </c>
      <c r="N10" s="29">
        <v>699.06529209621988</v>
      </c>
      <c r="O10" s="29">
        <v>600</v>
      </c>
      <c r="P10" s="29">
        <v>600</v>
      </c>
      <c r="Q10" s="29">
        <v>600</v>
      </c>
      <c r="R10" s="29">
        <v>600</v>
      </c>
      <c r="S10" s="29">
        <f>SUM(G10:R10)</f>
        <v>21660.916830010287</v>
      </c>
    </row>
    <row r="11" spans="2:19" ht="15.75" x14ac:dyDescent="0.25">
      <c r="B11" s="5" t="s">
        <v>1</v>
      </c>
      <c r="C11" s="5" t="s">
        <v>2</v>
      </c>
      <c r="D11" t="s">
        <v>4</v>
      </c>
      <c r="E11" t="s">
        <v>3</v>
      </c>
      <c r="F11" t="s">
        <v>5</v>
      </c>
    </row>
    <row r="12" spans="2:19" ht="15.75" x14ac:dyDescent="0.25">
      <c r="B12" s="5"/>
      <c r="G12" s="12">
        <v>45658</v>
      </c>
      <c r="H12" s="12">
        <v>45689</v>
      </c>
      <c r="I12" s="12">
        <v>45717</v>
      </c>
      <c r="J12" s="12">
        <v>45748</v>
      </c>
      <c r="K12" s="12">
        <v>45778</v>
      </c>
      <c r="L12" s="12">
        <v>45809</v>
      </c>
      <c r="M12" s="12">
        <v>45839</v>
      </c>
      <c r="N12" s="12">
        <v>45870</v>
      </c>
      <c r="O12" s="12">
        <v>45901</v>
      </c>
      <c r="P12" s="12">
        <v>45931</v>
      </c>
      <c r="Q12" s="12">
        <v>45962</v>
      </c>
      <c r="R12" s="12">
        <v>45992</v>
      </c>
      <c r="S12" s="12" t="s">
        <v>0</v>
      </c>
    </row>
    <row r="13" spans="2:19" ht="15.75" x14ac:dyDescent="0.25">
      <c r="B13" s="33">
        <v>8000</v>
      </c>
      <c r="C13" s="32" t="s">
        <v>27</v>
      </c>
      <c r="D13" s="2" t="s">
        <v>43</v>
      </c>
      <c r="E13" s="1">
        <v>800</v>
      </c>
      <c r="F13" t="s">
        <v>56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>
        <f>SUM(G13:R13)</f>
        <v>0</v>
      </c>
    </row>
    <row r="14" spans="2:19" ht="15.75" x14ac:dyDescent="0.25">
      <c r="B14" s="33">
        <v>8000</v>
      </c>
      <c r="C14" s="32" t="s">
        <v>27</v>
      </c>
      <c r="D14" s="2" t="s">
        <v>43</v>
      </c>
      <c r="E14" s="1">
        <v>801</v>
      </c>
      <c r="F14" s="1"/>
      <c r="G14" s="13"/>
      <c r="H14" s="13"/>
      <c r="I14" s="13"/>
      <c r="J14" s="14"/>
      <c r="K14" s="15"/>
      <c r="L14" s="16"/>
      <c r="M14" s="17"/>
      <c r="N14" s="17"/>
      <c r="O14" s="17"/>
      <c r="P14" s="17"/>
      <c r="Q14" s="17"/>
      <c r="R14" s="17"/>
      <c r="S14" s="26">
        <f t="shared" ref="S14:S23" si="3">SUM(G14:R14)</f>
        <v>0</v>
      </c>
    </row>
    <row r="15" spans="2:19" ht="15.75" x14ac:dyDescent="0.25">
      <c r="B15" s="33">
        <v>8000</v>
      </c>
      <c r="C15" s="32" t="s">
        <v>27</v>
      </c>
      <c r="D15" s="2" t="s">
        <v>43</v>
      </c>
      <c r="E15" s="1">
        <v>802</v>
      </c>
      <c r="F15" s="1"/>
      <c r="G15" s="13"/>
      <c r="H15" s="13"/>
      <c r="I15" s="13"/>
      <c r="J15" s="14"/>
      <c r="K15" s="15"/>
      <c r="L15" s="16"/>
      <c r="M15" s="17"/>
      <c r="N15" s="17"/>
      <c r="O15" s="17"/>
      <c r="P15" s="17"/>
      <c r="Q15" s="17"/>
      <c r="R15" s="17"/>
      <c r="S15" s="26">
        <f t="shared" si="3"/>
        <v>0</v>
      </c>
    </row>
    <row r="16" spans="2:19" ht="15.75" x14ac:dyDescent="0.25">
      <c r="B16" s="33">
        <v>8000</v>
      </c>
      <c r="C16" s="32" t="s">
        <v>27</v>
      </c>
      <c r="D16" s="2" t="s">
        <v>43</v>
      </c>
      <c r="E16" s="1">
        <v>803</v>
      </c>
      <c r="F16" s="1"/>
      <c r="G16" s="13"/>
      <c r="H16" s="13"/>
      <c r="I16" s="13"/>
      <c r="J16" s="14"/>
      <c r="K16" s="15"/>
      <c r="L16" s="16"/>
      <c r="M16" s="17"/>
      <c r="N16" s="17"/>
      <c r="O16" s="17"/>
      <c r="P16" s="17"/>
      <c r="Q16" s="17"/>
      <c r="R16" s="17"/>
      <c r="S16" s="26">
        <f t="shared" si="3"/>
        <v>0</v>
      </c>
    </row>
    <row r="17" spans="2:19" ht="15.75" x14ac:dyDescent="0.25">
      <c r="B17" s="33">
        <v>8000</v>
      </c>
      <c r="C17" s="32" t="s">
        <v>27</v>
      </c>
      <c r="D17" s="2" t="s">
        <v>43</v>
      </c>
      <c r="E17" s="1">
        <v>804</v>
      </c>
      <c r="F17" s="1"/>
      <c r="G17" s="13"/>
      <c r="H17" s="13"/>
      <c r="I17" s="13"/>
      <c r="J17" s="14"/>
      <c r="K17" s="15"/>
      <c r="L17" s="16"/>
      <c r="M17" s="17"/>
      <c r="N17" s="17"/>
      <c r="O17" s="17"/>
      <c r="P17" s="17"/>
      <c r="Q17" s="17"/>
      <c r="R17" s="17"/>
      <c r="S17" s="26">
        <f t="shared" si="3"/>
        <v>0</v>
      </c>
    </row>
    <row r="18" spans="2:19" ht="15.75" x14ac:dyDescent="0.25">
      <c r="B18" s="33">
        <v>8000</v>
      </c>
      <c r="C18" s="32" t="s">
        <v>27</v>
      </c>
      <c r="D18" s="2" t="s">
        <v>43</v>
      </c>
      <c r="E18" s="1">
        <v>805</v>
      </c>
      <c r="F18" s="1"/>
      <c r="G18" s="13"/>
      <c r="H18" s="13"/>
      <c r="I18" s="13"/>
      <c r="J18" s="14"/>
      <c r="K18" s="15"/>
      <c r="L18" s="16"/>
      <c r="M18" s="17"/>
      <c r="N18" s="17"/>
      <c r="O18" s="17"/>
      <c r="P18" s="17"/>
      <c r="Q18" s="17"/>
      <c r="R18" s="17"/>
      <c r="S18" s="26">
        <f t="shared" si="3"/>
        <v>0</v>
      </c>
    </row>
    <row r="19" spans="2:19" ht="15.75" x14ac:dyDescent="0.25">
      <c r="B19" s="33">
        <v>8000</v>
      </c>
      <c r="C19" s="32" t="s">
        <v>27</v>
      </c>
      <c r="D19" s="2" t="s">
        <v>43</v>
      </c>
      <c r="E19" s="1">
        <v>806</v>
      </c>
      <c r="G19" s="13"/>
      <c r="H19" s="13"/>
      <c r="I19" s="13"/>
      <c r="J19" s="14"/>
      <c r="K19" s="15"/>
      <c r="L19" s="16"/>
      <c r="M19" s="17"/>
      <c r="N19" s="17"/>
      <c r="O19" s="17"/>
      <c r="P19" s="17"/>
      <c r="Q19" s="17"/>
      <c r="R19" s="17"/>
      <c r="S19" s="26">
        <f t="shared" si="3"/>
        <v>0</v>
      </c>
    </row>
    <row r="20" spans="2:19" ht="15.75" x14ac:dyDescent="0.25">
      <c r="B20" s="33">
        <v>8000</v>
      </c>
      <c r="C20" s="32" t="s">
        <v>27</v>
      </c>
      <c r="D20" s="2" t="s">
        <v>43</v>
      </c>
      <c r="E20" s="1">
        <v>807</v>
      </c>
      <c r="G20" s="13"/>
      <c r="H20" s="13"/>
      <c r="I20" s="13"/>
      <c r="J20" s="14"/>
      <c r="K20" s="15"/>
      <c r="L20" s="16"/>
      <c r="M20" s="17"/>
      <c r="N20" s="17"/>
      <c r="O20" s="17"/>
      <c r="P20" s="17"/>
      <c r="Q20" s="17"/>
      <c r="R20" s="17"/>
      <c r="S20" s="26">
        <f t="shared" si="3"/>
        <v>0</v>
      </c>
    </row>
    <row r="21" spans="2:19" ht="15.75" x14ac:dyDescent="0.25">
      <c r="B21" s="33">
        <v>8000</v>
      </c>
      <c r="C21" s="32" t="s">
        <v>27</v>
      </c>
      <c r="D21" s="2" t="s">
        <v>43</v>
      </c>
      <c r="E21" s="1">
        <v>808</v>
      </c>
      <c r="G21" s="13"/>
      <c r="H21" s="13"/>
      <c r="I21" s="13"/>
      <c r="J21" s="14"/>
      <c r="K21" s="15"/>
      <c r="L21" s="16"/>
      <c r="M21" s="17"/>
      <c r="N21" s="17"/>
      <c r="O21" s="17"/>
      <c r="P21" s="17"/>
      <c r="Q21" s="17"/>
      <c r="R21" s="17"/>
      <c r="S21" s="26">
        <f t="shared" si="3"/>
        <v>0</v>
      </c>
    </row>
    <row r="22" spans="2:19" ht="15.75" x14ac:dyDescent="0.25">
      <c r="B22" s="33">
        <v>8000</v>
      </c>
      <c r="C22" s="32" t="s">
        <v>27</v>
      </c>
      <c r="D22" s="2" t="s">
        <v>43</v>
      </c>
      <c r="E22" s="1">
        <v>809</v>
      </c>
      <c r="F22" s="1"/>
      <c r="G22" s="13"/>
      <c r="H22" s="13"/>
      <c r="I22" s="13"/>
      <c r="J22" s="14"/>
      <c r="K22" s="15"/>
      <c r="L22" s="16"/>
      <c r="M22" s="17"/>
      <c r="N22" s="17"/>
      <c r="O22" s="17"/>
      <c r="P22" s="17"/>
      <c r="Q22" s="17"/>
      <c r="R22" s="17"/>
      <c r="S22" s="26">
        <f t="shared" si="3"/>
        <v>0</v>
      </c>
    </row>
    <row r="23" spans="2:19" ht="16.5" thickBot="1" x14ac:dyDescent="0.3">
      <c r="B23" s="33">
        <v>8000</v>
      </c>
      <c r="C23" s="32" t="s">
        <v>27</v>
      </c>
      <c r="D23" s="2" t="s">
        <v>43</v>
      </c>
      <c r="E23" s="1">
        <v>810</v>
      </c>
      <c r="F23" s="1"/>
      <c r="G23" s="18"/>
      <c r="H23" s="18"/>
      <c r="I23" s="18"/>
      <c r="J23" s="19"/>
      <c r="K23" s="20"/>
      <c r="L23" s="21"/>
      <c r="M23" s="22"/>
      <c r="N23" s="22"/>
      <c r="O23" s="22"/>
      <c r="P23" s="22"/>
      <c r="Q23" s="22"/>
      <c r="R23" s="22"/>
      <c r="S23" s="26">
        <f t="shared" si="3"/>
        <v>0</v>
      </c>
    </row>
    <row r="24" spans="2:19" ht="16.5" thickBot="1" x14ac:dyDescent="0.3">
      <c r="B24" s="1"/>
      <c r="C24" s="4"/>
      <c r="D24" s="2"/>
      <c r="E24" s="1"/>
      <c r="F24" s="1"/>
      <c r="G24" s="23">
        <f>SUM(G13:G23)</f>
        <v>0</v>
      </c>
      <c r="H24" s="23">
        <f t="shared" ref="H24:S24" si="4">SUM(H13:H23)</f>
        <v>0</v>
      </c>
      <c r="I24" s="23">
        <f t="shared" si="4"/>
        <v>0</v>
      </c>
      <c r="J24" s="23">
        <f t="shared" si="4"/>
        <v>0</v>
      </c>
      <c r="K24" s="23">
        <f t="shared" si="4"/>
        <v>0</v>
      </c>
      <c r="L24" s="23">
        <f t="shared" si="4"/>
        <v>0</v>
      </c>
      <c r="M24" s="23">
        <f t="shared" si="4"/>
        <v>0</v>
      </c>
      <c r="N24" s="23">
        <f t="shared" si="4"/>
        <v>0</v>
      </c>
      <c r="O24" s="23">
        <f t="shared" si="4"/>
        <v>0</v>
      </c>
      <c r="P24" s="23">
        <f t="shared" si="4"/>
        <v>0</v>
      </c>
      <c r="Q24" s="23">
        <f t="shared" si="4"/>
        <v>0</v>
      </c>
      <c r="R24" s="23">
        <f t="shared" si="4"/>
        <v>0</v>
      </c>
      <c r="S24" s="24">
        <f t="shared" si="4"/>
        <v>0</v>
      </c>
    </row>
    <row r="25" spans="2:19" ht="15.75" x14ac:dyDescent="0.25">
      <c r="B25" s="1"/>
      <c r="C25" s="4"/>
      <c r="D25" s="2"/>
      <c r="E25" s="1"/>
      <c r="F25" s="1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2:19" ht="15.75" x14ac:dyDescent="0.25">
      <c r="B26" s="1"/>
      <c r="C26" s="4"/>
      <c r="D26" s="2"/>
      <c r="E26" s="1"/>
      <c r="F26" s="1"/>
      <c r="G26" s="3"/>
      <c r="H26" s="3"/>
      <c r="I26" s="3"/>
      <c r="J26" s="3"/>
      <c r="K26" s="4"/>
      <c r="L26" s="5"/>
      <c r="M26" s="6"/>
    </row>
    <row r="27" spans="2:19" ht="15.75" x14ac:dyDescent="0.25">
      <c r="B27" s="1"/>
      <c r="C27" s="4"/>
      <c r="D27" s="2"/>
      <c r="E27" s="1"/>
      <c r="F27" s="1"/>
      <c r="G27" s="3"/>
      <c r="H27" s="3"/>
      <c r="I27" s="3"/>
      <c r="J27" s="3"/>
      <c r="K27" s="4"/>
      <c r="L27" s="5"/>
      <c r="M27" s="6"/>
    </row>
    <row r="28" spans="2:19" ht="15.75" x14ac:dyDescent="0.25">
      <c r="B28" s="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2:19" ht="15.75" x14ac:dyDescent="0.25">
      <c r="B29" s="5"/>
      <c r="F29">
        <v>2024</v>
      </c>
      <c r="G29" s="29">
        <v>21416.487072111871</v>
      </c>
      <c r="H29" s="29">
        <v>17652.640232517853</v>
      </c>
      <c r="I29" s="29">
        <v>15304.560172396905</v>
      </c>
      <c r="J29" s="29">
        <v>27802.191265597146</v>
      </c>
      <c r="K29" s="29">
        <v>-39289.917667004447</v>
      </c>
      <c r="L29" s="29">
        <v>0</v>
      </c>
      <c r="M29" s="29">
        <v>13742.207327227308</v>
      </c>
      <c r="N29" s="29">
        <v>0</v>
      </c>
      <c r="O29" s="29">
        <v>0</v>
      </c>
      <c r="P29" s="29">
        <v>25009.905213086862</v>
      </c>
      <c r="Q29" s="29">
        <v>7663.6214154094077</v>
      </c>
      <c r="R29" s="29">
        <v>9468.7217030614065</v>
      </c>
      <c r="S29" s="29">
        <f>SUM(G29:R29)</f>
        <v>98770.416734404324</v>
      </c>
    </row>
    <row r="30" spans="2:19" ht="15.75" x14ac:dyDescent="0.25">
      <c r="B30" s="5"/>
      <c r="F30">
        <v>2025</v>
      </c>
      <c r="G30" s="29">
        <v>10665.217757411976</v>
      </c>
      <c r="H30" s="29">
        <v>11849.481050479635</v>
      </c>
      <c r="I30" s="29">
        <v>27819.295432458697</v>
      </c>
      <c r="J30" s="29">
        <v>7394.6199015748034</v>
      </c>
      <c r="K30" s="29">
        <v>4615.6868259010862</v>
      </c>
      <c r="L30" s="29">
        <v>5000</v>
      </c>
      <c r="M30" s="29">
        <v>8217.1288679059689</v>
      </c>
      <c r="N30" s="29">
        <v>5704.3718016691219</v>
      </c>
      <c r="O30" s="29">
        <v>961.6244999999999</v>
      </c>
      <c r="P30" s="29">
        <v>0</v>
      </c>
      <c r="Q30" s="29">
        <v>4733.9726999999993</v>
      </c>
      <c r="R30" s="29">
        <v>10656.4707</v>
      </c>
      <c r="S30" s="29">
        <f>SUM(G30:R30)</f>
        <v>97617.869537401304</v>
      </c>
    </row>
    <row r="31" spans="2:19" ht="15.75" x14ac:dyDescent="0.25">
      <c r="B31" s="5" t="s">
        <v>1</v>
      </c>
      <c r="C31" s="5" t="s">
        <v>2</v>
      </c>
      <c r="D31" t="s">
        <v>4</v>
      </c>
      <c r="E31" t="s">
        <v>3</v>
      </c>
      <c r="F31" t="s">
        <v>5</v>
      </c>
    </row>
    <row r="32" spans="2:19" ht="15.75" x14ac:dyDescent="0.25">
      <c r="B32" s="5"/>
      <c r="G32" s="12">
        <v>45658</v>
      </c>
      <c r="H32" s="12">
        <v>45689</v>
      </c>
      <c r="I32" s="12">
        <v>45717</v>
      </c>
      <c r="J32" s="12">
        <v>45748</v>
      </c>
      <c r="K32" s="12">
        <v>45778</v>
      </c>
      <c r="L32" s="12">
        <v>45809</v>
      </c>
      <c r="M32" s="12">
        <v>45839</v>
      </c>
      <c r="N32" s="12">
        <v>45870</v>
      </c>
      <c r="O32" s="12">
        <v>45901</v>
      </c>
      <c r="P32" s="12">
        <v>45931</v>
      </c>
      <c r="Q32" s="12">
        <v>45962</v>
      </c>
      <c r="R32" s="12">
        <v>45992</v>
      </c>
      <c r="S32" s="12" t="s">
        <v>0</v>
      </c>
    </row>
    <row r="33" spans="2:19" ht="15.75" x14ac:dyDescent="0.25">
      <c r="B33" s="34">
        <v>8005</v>
      </c>
      <c r="C33" s="11" t="s">
        <v>29</v>
      </c>
      <c r="D33" s="2" t="s">
        <v>43</v>
      </c>
      <c r="E33" s="1">
        <v>800</v>
      </c>
      <c r="F33" s="27" t="s">
        <v>44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>
        <f>SUM(G33:R33)</f>
        <v>0</v>
      </c>
    </row>
    <row r="34" spans="2:19" ht="15.75" x14ac:dyDescent="0.25">
      <c r="B34" s="34">
        <v>8005</v>
      </c>
      <c r="C34" s="11" t="s">
        <v>29</v>
      </c>
      <c r="D34" s="2" t="s">
        <v>43</v>
      </c>
      <c r="E34" s="1">
        <v>801</v>
      </c>
      <c r="F34" s="27" t="s">
        <v>45</v>
      </c>
      <c r="G34" s="13"/>
      <c r="H34" s="13"/>
      <c r="I34" s="13"/>
      <c r="J34" s="14"/>
      <c r="K34" s="15"/>
      <c r="L34" s="16"/>
      <c r="M34" s="17"/>
      <c r="N34" s="17"/>
      <c r="O34" s="17"/>
      <c r="P34" s="17"/>
      <c r="Q34" s="17"/>
      <c r="R34" s="17"/>
      <c r="S34" s="26">
        <f t="shared" ref="S34:S43" si="5">SUM(G34:R34)</f>
        <v>0</v>
      </c>
    </row>
    <row r="35" spans="2:19" ht="15.75" x14ac:dyDescent="0.25">
      <c r="B35" s="34">
        <v>8005</v>
      </c>
      <c r="C35" s="11" t="s">
        <v>29</v>
      </c>
      <c r="D35" s="2" t="s">
        <v>43</v>
      </c>
      <c r="E35" s="1">
        <v>802</v>
      </c>
      <c r="F35" s="27"/>
      <c r="G35" s="13"/>
      <c r="H35" s="13"/>
      <c r="I35" s="13"/>
      <c r="J35" s="14"/>
      <c r="K35" s="15"/>
      <c r="L35" s="16"/>
      <c r="M35" s="17"/>
      <c r="N35" s="17"/>
      <c r="O35" s="17"/>
      <c r="P35" s="17"/>
      <c r="Q35" s="17"/>
      <c r="R35" s="17"/>
      <c r="S35" s="26">
        <f t="shared" si="5"/>
        <v>0</v>
      </c>
    </row>
    <row r="36" spans="2:19" ht="15.75" x14ac:dyDescent="0.25">
      <c r="B36" s="34">
        <v>8005</v>
      </c>
      <c r="C36" s="11" t="s">
        <v>29</v>
      </c>
      <c r="D36" s="2" t="s">
        <v>43</v>
      </c>
      <c r="E36" s="1">
        <v>803</v>
      </c>
      <c r="F36" s="27"/>
      <c r="G36" s="13"/>
      <c r="H36" s="13"/>
      <c r="I36" s="13"/>
      <c r="J36" s="14"/>
      <c r="K36" s="15"/>
      <c r="L36" s="16"/>
      <c r="M36" s="17"/>
      <c r="N36" s="17"/>
      <c r="O36" s="17"/>
      <c r="P36" s="17"/>
      <c r="Q36" s="17"/>
      <c r="R36" s="17"/>
      <c r="S36" s="26">
        <f t="shared" si="5"/>
        <v>0</v>
      </c>
    </row>
    <row r="37" spans="2:19" ht="15.75" x14ac:dyDescent="0.25">
      <c r="B37" s="34">
        <v>8005</v>
      </c>
      <c r="C37" s="11" t="s">
        <v>29</v>
      </c>
      <c r="D37" s="2" t="s">
        <v>43</v>
      </c>
      <c r="E37" s="1">
        <v>804</v>
      </c>
      <c r="F37" s="1"/>
      <c r="G37" s="13"/>
      <c r="H37" s="13"/>
      <c r="I37" s="13"/>
      <c r="J37" s="14"/>
      <c r="K37" s="15"/>
      <c r="L37" s="16"/>
      <c r="M37" s="17"/>
      <c r="N37" s="17"/>
      <c r="O37" s="17"/>
      <c r="P37" s="17"/>
      <c r="Q37" s="17"/>
      <c r="R37" s="17"/>
      <c r="S37" s="26">
        <f t="shared" si="5"/>
        <v>0</v>
      </c>
    </row>
    <row r="38" spans="2:19" ht="15.75" x14ac:dyDescent="0.25">
      <c r="B38" s="34">
        <v>8005</v>
      </c>
      <c r="C38" s="11" t="s">
        <v>29</v>
      </c>
      <c r="D38" s="2" t="s">
        <v>43</v>
      </c>
      <c r="E38" s="1">
        <v>805</v>
      </c>
      <c r="F38" s="1"/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26">
        <f t="shared" si="5"/>
        <v>0</v>
      </c>
    </row>
    <row r="39" spans="2:19" ht="15.75" x14ac:dyDescent="0.25">
      <c r="B39" s="34">
        <v>8005</v>
      </c>
      <c r="C39" s="11" t="s">
        <v>29</v>
      </c>
      <c r="D39" s="2" t="s">
        <v>43</v>
      </c>
      <c r="E39" s="1">
        <v>806</v>
      </c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26">
        <f t="shared" si="5"/>
        <v>0</v>
      </c>
    </row>
    <row r="40" spans="2:19" ht="15.75" x14ac:dyDescent="0.25">
      <c r="B40" s="34">
        <v>8005</v>
      </c>
      <c r="C40" s="11" t="s">
        <v>29</v>
      </c>
      <c r="D40" s="2" t="s">
        <v>43</v>
      </c>
      <c r="E40" s="1">
        <v>807</v>
      </c>
      <c r="G40" s="13"/>
      <c r="H40" s="13"/>
      <c r="I40" s="13"/>
      <c r="J40" s="14"/>
      <c r="K40" s="15"/>
      <c r="L40" s="16"/>
      <c r="M40" s="17"/>
      <c r="N40" s="17"/>
      <c r="O40" s="17"/>
      <c r="P40" s="17"/>
      <c r="Q40" s="17"/>
      <c r="R40" s="17"/>
      <c r="S40" s="26">
        <f t="shared" si="5"/>
        <v>0</v>
      </c>
    </row>
    <row r="41" spans="2:19" ht="15.75" x14ac:dyDescent="0.25">
      <c r="B41" s="34">
        <v>8005</v>
      </c>
      <c r="C41" s="11" t="s">
        <v>29</v>
      </c>
      <c r="D41" s="2" t="s">
        <v>43</v>
      </c>
      <c r="E41" s="1">
        <v>808</v>
      </c>
      <c r="G41" s="13"/>
      <c r="H41" s="13"/>
      <c r="I41" s="13"/>
      <c r="J41" s="14"/>
      <c r="K41" s="15"/>
      <c r="L41" s="16"/>
      <c r="M41" s="17"/>
      <c r="N41" s="17"/>
      <c r="O41" s="17"/>
      <c r="P41" s="17"/>
      <c r="Q41" s="17"/>
      <c r="R41" s="17"/>
      <c r="S41" s="26">
        <f t="shared" si="5"/>
        <v>0</v>
      </c>
    </row>
    <row r="42" spans="2:19" ht="15.75" x14ac:dyDescent="0.25">
      <c r="B42" s="34">
        <v>8005</v>
      </c>
      <c r="C42" s="11" t="s">
        <v>29</v>
      </c>
      <c r="D42" s="2" t="s">
        <v>43</v>
      </c>
      <c r="E42" s="1">
        <v>809</v>
      </c>
      <c r="F42" s="1"/>
      <c r="G42" s="13"/>
      <c r="H42" s="13"/>
      <c r="I42" s="13"/>
      <c r="J42" s="14"/>
      <c r="K42" s="15"/>
      <c r="L42" s="16"/>
      <c r="M42" s="17"/>
      <c r="N42" s="17"/>
      <c r="O42" s="17"/>
      <c r="P42" s="17"/>
      <c r="Q42" s="17"/>
      <c r="R42" s="17"/>
      <c r="S42" s="26">
        <f t="shared" si="5"/>
        <v>0</v>
      </c>
    </row>
    <row r="43" spans="2:19" ht="16.5" thickBot="1" x14ac:dyDescent="0.3">
      <c r="B43" s="34">
        <v>8005</v>
      </c>
      <c r="C43" s="11" t="s">
        <v>29</v>
      </c>
      <c r="D43" s="2" t="s">
        <v>43</v>
      </c>
      <c r="E43" s="1">
        <v>810</v>
      </c>
      <c r="F43" s="1"/>
      <c r="G43" s="18"/>
      <c r="H43" s="18"/>
      <c r="I43" s="18"/>
      <c r="J43" s="19"/>
      <c r="K43" s="20"/>
      <c r="L43" s="21"/>
      <c r="M43" s="22"/>
      <c r="N43" s="22"/>
      <c r="O43" s="22"/>
      <c r="P43" s="22"/>
      <c r="Q43" s="22"/>
      <c r="R43" s="22"/>
      <c r="S43" s="26">
        <f t="shared" si="5"/>
        <v>0</v>
      </c>
    </row>
    <row r="44" spans="2:19" ht="16.5" thickBot="1" x14ac:dyDescent="0.3">
      <c r="B44" s="1"/>
      <c r="C44" s="4"/>
      <c r="D44" s="2"/>
      <c r="E44" s="1"/>
      <c r="F44" s="1"/>
      <c r="G44" s="23">
        <f>SUM(G33:G43)</f>
        <v>0</v>
      </c>
      <c r="H44" s="23">
        <f t="shared" ref="H44:S44" si="6">SUM(H33:H43)</f>
        <v>0</v>
      </c>
      <c r="I44" s="23">
        <f t="shared" si="6"/>
        <v>0</v>
      </c>
      <c r="J44" s="23">
        <f t="shared" si="6"/>
        <v>0</v>
      </c>
      <c r="K44" s="23">
        <f t="shared" si="6"/>
        <v>0</v>
      </c>
      <c r="L44" s="23">
        <f t="shared" si="6"/>
        <v>0</v>
      </c>
      <c r="M44" s="23">
        <f t="shared" si="6"/>
        <v>0</v>
      </c>
      <c r="N44" s="23">
        <f t="shared" si="6"/>
        <v>0</v>
      </c>
      <c r="O44" s="23">
        <f t="shared" si="6"/>
        <v>0</v>
      </c>
      <c r="P44" s="23">
        <f t="shared" si="6"/>
        <v>0</v>
      </c>
      <c r="Q44" s="23">
        <f t="shared" si="6"/>
        <v>0</v>
      </c>
      <c r="R44" s="23">
        <f t="shared" si="6"/>
        <v>0</v>
      </c>
      <c r="S44" s="24">
        <f t="shared" si="6"/>
        <v>0</v>
      </c>
    </row>
    <row r="45" spans="2:19" s="11" customFormat="1" ht="15.75" x14ac:dyDescent="0.25">
      <c r="B45" s="37"/>
      <c r="C45" s="38"/>
      <c r="D45" s="2"/>
      <c r="E45" s="37"/>
      <c r="F45" s="37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spans="2:19" ht="15.75" x14ac:dyDescent="0.25">
      <c r="B46" s="1"/>
      <c r="C46" s="4"/>
      <c r="D46" s="2"/>
      <c r="E46" s="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2:19" ht="15.75" x14ac:dyDescent="0.25">
      <c r="B47" s="1"/>
      <c r="C47" s="4"/>
      <c r="D47" s="2"/>
      <c r="E47" s="1"/>
      <c r="F47">
        <v>2024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f t="shared" ref="S47:S48" si="7">SUM(G47:R47)</f>
        <v>0</v>
      </c>
    </row>
    <row r="48" spans="2:19" ht="15.75" x14ac:dyDescent="0.25">
      <c r="B48" s="1"/>
      <c r="C48" s="4"/>
      <c r="D48" s="2"/>
      <c r="E48" s="1"/>
      <c r="F48">
        <v>2025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f t="shared" si="7"/>
        <v>0</v>
      </c>
    </row>
    <row r="49" spans="2:19" ht="15.75" x14ac:dyDescent="0.25">
      <c r="B49" s="1"/>
      <c r="C49" s="4"/>
      <c r="D49" s="2"/>
      <c r="E49" s="1"/>
      <c r="F49" s="1"/>
      <c r="G49" s="3"/>
      <c r="H49" s="3"/>
      <c r="I49" s="3"/>
      <c r="J49" s="3"/>
      <c r="K49" s="4"/>
      <c r="L49" s="5"/>
      <c r="M49" s="6"/>
    </row>
    <row r="50" spans="2:19" ht="15.75" x14ac:dyDescent="0.25">
      <c r="B50" s="1"/>
      <c r="C50" s="4"/>
      <c r="D50" s="2"/>
      <c r="E50" s="1"/>
      <c r="F50" s="1"/>
      <c r="G50" s="12">
        <v>45658</v>
      </c>
      <c r="H50" s="12">
        <v>45689</v>
      </c>
      <c r="I50" s="12">
        <v>45717</v>
      </c>
      <c r="J50" s="12">
        <v>45748</v>
      </c>
      <c r="K50" s="12">
        <v>45778</v>
      </c>
      <c r="L50" s="12">
        <v>45809</v>
      </c>
      <c r="M50" s="12">
        <v>45839</v>
      </c>
      <c r="N50" s="12">
        <v>45870</v>
      </c>
      <c r="O50" s="12">
        <v>45901</v>
      </c>
      <c r="P50" s="12">
        <v>45931</v>
      </c>
      <c r="Q50" s="12">
        <v>45962</v>
      </c>
      <c r="R50" s="12">
        <v>45992</v>
      </c>
      <c r="S50" s="12" t="s">
        <v>0</v>
      </c>
    </row>
    <row r="51" spans="2:19" ht="15.75" x14ac:dyDescent="0.25">
      <c r="B51" s="34">
        <v>8010</v>
      </c>
      <c r="C51" s="27" t="s">
        <v>30</v>
      </c>
      <c r="D51" s="2" t="s">
        <v>43</v>
      </c>
      <c r="E51" s="1">
        <v>800</v>
      </c>
      <c r="F51" s="27" t="s">
        <v>8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>
        <f>SUM(G51:R51)</f>
        <v>0</v>
      </c>
    </row>
    <row r="52" spans="2:19" ht="15.75" x14ac:dyDescent="0.25">
      <c r="B52" s="34">
        <v>8010</v>
      </c>
      <c r="C52" s="27" t="s">
        <v>30</v>
      </c>
      <c r="D52" s="2" t="s">
        <v>43</v>
      </c>
      <c r="E52" s="1">
        <v>801</v>
      </c>
      <c r="F52" s="27" t="s">
        <v>7</v>
      </c>
      <c r="G52" s="13"/>
      <c r="H52" s="13"/>
      <c r="I52" s="13"/>
      <c r="J52" s="14"/>
      <c r="K52" s="15"/>
      <c r="L52" s="16"/>
      <c r="M52" s="17"/>
      <c r="N52" s="17"/>
      <c r="O52" s="17"/>
      <c r="P52" s="17"/>
      <c r="Q52" s="17"/>
      <c r="R52" s="17"/>
      <c r="S52" s="26">
        <f t="shared" ref="S52:S61" si="8">SUM(G52:R52)</f>
        <v>0</v>
      </c>
    </row>
    <row r="53" spans="2:19" ht="15.75" x14ac:dyDescent="0.25">
      <c r="B53" s="34">
        <v>8010</v>
      </c>
      <c r="C53" s="27" t="s">
        <v>30</v>
      </c>
      <c r="D53" s="2" t="s">
        <v>43</v>
      </c>
      <c r="E53" s="1">
        <v>802</v>
      </c>
      <c r="F53" s="1"/>
      <c r="G53" s="13"/>
      <c r="H53" s="13"/>
      <c r="I53" s="13"/>
      <c r="J53" s="14"/>
      <c r="K53" s="15"/>
      <c r="L53" s="16"/>
      <c r="M53" s="17"/>
      <c r="N53" s="17"/>
      <c r="O53" s="17"/>
      <c r="P53" s="17"/>
      <c r="Q53" s="17"/>
      <c r="R53" s="17"/>
      <c r="S53" s="26">
        <f t="shared" si="8"/>
        <v>0</v>
      </c>
    </row>
    <row r="54" spans="2:19" ht="15.75" x14ac:dyDescent="0.25">
      <c r="B54" s="34">
        <v>8010</v>
      </c>
      <c r="C54" s="27" t="s">
        <v>30</v>
      </c>
      <c r="D54" s="2" t="s">
        <v>43</v>
      </c>
      <c r="E54" s="1">
        <v>803</v>
      </c>
      <c r="F54" s="1"/>
      <c r="G54" s="13"/>
      <c r="H54" s="13"/>
      <c r="I54" s="13"/>
      <c r="J54" s="14"/>
      <c r="K54" s="15"/>
      <c r="L54" s="16"/>
      <c r="M54" s="17"/>
      <c r="N54" s="17"/>
      <c r="O54" s="17"/>
      <c r="P54" s="17"/>
      <c r="Q54" s="17"/>
      <c r="R54" s="17"/>
      <c r="S54" s="26">
        <f t="shared" si="8"/>
        <v>0</v>
      </c>
    </row>
    <row r="55" spans="2:19" ht="15.75" x14ac:dyDescent="0.25">
      <c r="B55" s="34">
        <v>8010</v>
      </c>
      <c r="C55" s="27" t="s">
        <v>30</v>
      </c>
      <c r="D55" s="2" t="s">
        <v>43</v>
      </c>
      <c r="E55" s="1">
        <v>804</v>
      </c>
      <c r="F55" s="1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26">
        <f t="shared" si="8"/>
        <v>0</v>
      </c>
    </row>
    <row r="56" spans="2:19" ht="15.75" x14ac:dyDescent="0.25">
      <c r="B56" s="34">
        <v>8010</v>
      </c>
      <c r="C56" s="27" t="s">
        <v>30</v>
      </c>
      <c r="D56" s="2" t="s">
        <v>43</v>
      </c>
      <c r="E56" s="1">
        <v>805</v>
      </c>
      <c r="F56" s="1"/>
      <c r="G56" s="13"/>
      <c r="H56" s="13"/>
      <c r="I56" s="13"/>
      <c r="J56" s="14"/>
      <c r="K56" s="15"/>
      <c r="L56" s="16"/>
      <c r="M56" s="17"/>
      <c r="N56" s="17"/>
      <c r="O56" s="17"/>
      <c r="P56" s="17"/>
      <c r="Q56" s="17"/>
      <c r="R56" s="17"/>
      <c r="S56" s="26">
        <f t="shared" si="8"/>
        <v>0</v>
      </c>
    </row>
    <row r="57" spans="2:19" ht="15.75" x14ac:dyDescent="0.25">
      <c r="B57" s="34">
        <v>8010</v>
      </c>
      <c r="C57" s="27" t="s">
        <v>30</v>
      </c>
      <c r="D57" s="2" t="s">
        <v>43</v>
      </c>
      <c r="E57" s="1">
        <v>806</v>
      </c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26">
        <f t="shared" si="8"/>
        <v>0</v>
      </c>
    </row>
    <row r="58" spans="2:19" ht="15.75" x14ac:dyDescent="0.25">
      <c r="B58" s="34">
        <v>8010</v>
      </c>
      <c r="C58" s="27" t="s">
        <v>30</v>
      </c>
      <c r="D58" s="2" t="s">
        <v>43</v>
      </c>
      <c r="E58" s="1">
        <v>807</v>
      </c>
      <c r="G58" s="13"/>
      <c r="H58" s="13"/>
      <c r="I58" s="13"/>
      <c r="J58" s="14"/>
      <c r="K58" s="15"/>
      <c r="L58" s="16"/>
      <c r="M58" s="17"/>
      <c r="N58" s="17"/>
      <c r="O58" s="17"/>
      <c r="P58" s="17"/>
      <c r="Q58" s="17"/>
      <c r="R58" s="17"/>
      <c r="S58" s="26">
        <f t="shared" si="8"/>
        <v>0</v>
      </c>
    </row>
    <row r="59" spans="2:19" ht="15.75" x14ac:dyDescent="0.25">
      <c r="B59" s="34">
        <v>8010</v>
      </c>
      <c r="C59" s="27" t="s">
        <v>30</v>
      </c>
      <c r="D59" s="2" t="s">
        <v>43</v>
      </c>
      <c r="E59" s="1">
        <v>808</v>
      </c>
      <c r="G59" s="13"/>
      <c r="H59" s="13"/>
      <c r="I59" s="13"/>
      <c r="J59" s="14"/>
      <c r="K59" s="15"/>
      <c r="L59" s="16"/>
      <c r="M59" s="17"/>
      <c r="N59" s="17"/>
      <c r="O59" s="17"/>
      <c r="P59" s="17"/>
      <c r="Q59" s="17"/>
      <c r="R59" s="17"/>
      <c r="S59" s="26">
        <f t="shared" si="8"/>
        <v>0</v>
      </c>
    </row>
    <row r="60" spans="2:19" ht="15.75" x14ac:dyDescent="0.25">
      <c r="B60" s="34">
        <v>8010</v>
      </c>
      <c r="C60" s="27" t="s">
        <v>30</v>
      </c>
      <c r="D60" s="2" t="s">
        <v>43</v>
      </c>
      <c r="E60" s="1">
        <v>809</v>
      </c>
      <c r="G60" s="13"/>
      <c r="H60" s="13"/>
      <c r="I60" s="13"/>
      <c r="J60" s="14"/>
      <c r="K60" s="15"/>
      <c r="L60" s="16"/>
      <c r="M60" s="17"/>
      <c r="N60" s="17"/>
      <c r="O60" s="17"/>
      <c r="P60" s="17"/>
      <c r="Q60" s="17"/>
      <c r="R60" s="17"/>
      <c r="S60" s="26">
        <f t="shared" si="8"/>
        <v>0</v>
      </c>
    </row>
    <row r="61" spans="2:19" ht="16.5" thickBot="1" x14ac:dyDescent="0.3">
      <c r="B61" s="34">
        <v>8010</v>
      </c>
      <c r="C61" s="27" t="s">
        <v>30</v>
      </c>
      <c r="D61" s="2" t="s">
        <v>43</v>
      </c>
      <c r="E61" s="1">
        <v>810</v>
      </c>
      <c r="G61" s="18"/>
      <c r="H61" s="18"/>
      <c r="I61" s="18"/>
      <c r="J61" s="19"/>
      <c r="K61" s="20"/>
      <c r="L61" s="21"/>
      <c r="M61" s="22"/>
      <c r="N61" s="22"/>
      <c r="O61" s="22"/>
      <c r="P61" s="22"/>
      <c r="Q61" s="22"/>
      <c r="R61" s="22"/>
      <c r="S61" s="26">
        <f t="shared" si="8"/>
        <v>0</v>
      </c>
    </row>
    <row r="62" spans="2:19" ht="16.5" thickBot="1" x14ac:dyDescent="0.3">
      <c r="B62" s="1"/>
      <c r="C62" s="4"/>
      <c r="D62" s="2"/>
      <c r="E62" s="1"/>
      <c r="F62" s="1"/>
      <c r="G62" s="23">
        <f>SUM(G51:G61)</f>
        <v>0</v>
      </c>
      <c r="H62" s="23">
        <f t="shared" ref="H62:S62" si="9">SUM(H51:H61)</f>
        <v>0</v>
      </c>
      <c r="I62" s="23">
        <f t="shared" si="9"/>
        <v>0</v>
      </c>
      <c r="J62" s="23">
        <f t="shared" si="9"/>
        <v>0</v>
      </c>
      <c r="K62" s="23">
        <f t="shared" si="9"/>
        <v>0</v>
      </c>
      <c r="L62" s="23">
        <f t="shared" si="9"/>
        <v>0</v>
      </c>
      <c r="M62" s="23">
        <f t="shared" si="9"/>
        <v>0</v>
      </c>
      <c r="N62" s="23">
        <f t="shared" si="9"/>
        <v>0</v>
      </c>
      <c r="O62" s="23">
        <f t="shared" si="9"/>
        <v>0</v>
      </c>
      <c r="P62" s="23">
        <f t="shared" si="9"/>
        <v>0</v>
      </c>
      <c r="Q62" s="23">
        <f t="shared" si="9"/>
        <v>0</v>
      </c>
      <c r="R62" s="23">
        <f t="shared" si="9"/>
        <v>0</v>
      </c>
      <c r="S62" s="24">
        <f t="shared" si="9"/>
        <v>0</v>
      </c>
    </row>
    <row r="63" spans="2:19" ht="15.75" x14ac:dyDescent="0.25">
      <c r="B63" s="1"/>
      <c r="C63" s="4"/>
      <c r="D63" s="2"/>
      <c r="E63" s="1"/>
      <c r="F63" s="1"/>
      <c r="G63" s="3"/>
      <c r="H63" s="3"/>
      <c r="I63" s="3"/>
      <c r="J63" s="3"/>
      <c r="K63" s="4"/>
      <c r="L63" s="5"/>
      <c r="M63" s="6"/>
    </row>
    <row r="64" spans="2:19" ht="15.75" x14ac:dyDescent="0.25">
      <c r="B64" s="1"/>
      <c r="C64" s="4"/>
      <c r="D64" s="2"/>
      <c r="E64" s="1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spans="2:20" ht="15.75" x14ac:dyDescent="0.25">
      <c r="B65" s="1"/>
      <c r="C65" s="4"/>
      <c r="D65" s="2"/>
      <c r="E65" s="1"/>
      <c r="F65">
        <v>2024</v>
      </c>
      <c r="G65" s="29">
        <v>9069.6088977678737</v>
      </c>
      <c r="H65" s="29">
        <v>0</v>
      </c>
      <c r="I65" s="29">
        <v>2275.3435400137137</v>
      </c>
      <c r="J65" s="29">
        <v>7893.6567439096852</v>
      </c>
      <c r="K65" s="29">
        <v>5384.6141554291062</v>
      </c>
      <c r="L65" s="29">
        <v>0</v>
      </c>
      <c r="M65" s="29">
        <v>0</v>
      </c>
      <c r="N65" s="29">
        <v>5722.9776283387009</v>
      </c>
      <c r="O65" s="29">
        <v>580.58788492010467</v>
      </c>
      <c r="P65" s="29">
        <v>0</v>
      </c>
      <c r="Q65" s="29">
        <v>6632.7150678116359</v>
      </c>
      <c r="R65" s="29">
        <v>8194.994208159922</v>
      </c>
      <c r="S65" s="29">
        <f>SUM(G65:R65)</f>
        <v>45754.498126350743</v>
      </c>
    </row>
    <row r="66" spans="2:20" ht="15.75" x14ac:dyDescent="0.25">
      <c r="B66" s="1"/>
      <c r="C66" s="4"/>
      <c r="D66" s="2"/>
      <c r="E66" s="1"/>
      <c r="F66">
        <v>2025</v>
      </c>
      <c r="G66" s="29">
        <v>2365.0721027689656</v>
      </c>
      <c r="H66" s="29">
        <v>2273.8635791791162</v>
      </c>
      <c r="I66" s="29">
        <v>2711.0880783800399</v>
      </c>
      <c r="J66" s="29">
        <v>2690.8616535433071</v>
      </c>
      <c r="K66" s="29">
        <v>3039.4953720045496</v>
      </c>
      <c r="L66" s="29">
        <v>3159.4975407255843</v>
      </c>
      <c r="M66" s="29">
        <v>3053.3550703255632</v>
      </c>
      <c r="N66" s="29">
        <v>3153.9247717231219</v>
      </c>
      <c r="O66" s="29">
        <v>2900</v>
      </c>
      <c r="P66" s="29">
        <v>2900</v>
      </c>
      <c r="Q66" s="29">
        <v>2900</v>
      </c>
      <c r="R66" s="29">
        <v>2900</v>
      </c>
      <c r="S66" s="29">
        <f>SUM(G66:R66)</f>
        <v>34047.158168650247</v>
      </c>
    </row>
    <row r="67" spans="2:20" ht="15.75" x14ac:dyDescent="0.25">
      <c r="B67" s="1"/>
      <c r="C67" s="4"/>
      <c r="D67" s="2"/>
      <c r="E67" s="1"/>
      <c r="F67" s="3"/>
      <c r="H67" s="3"/>
      <c r="I67" s="3"/>
      <c r="J67" s="3"/>
      <c r="K67" s="4"/>
      <c r="L67" s="5"/>
      <c r="M67" s="6"/>
    </row>
    <row r="68" spans="2:20" ht="15.75" x14ac:dyDescent="0.25">
      <c r="B68" s="1"/>
      <c r="C68" s="4"/>
      <c r="D68" s="2"/>
      <c r="E68" s="1"/>
      <c r="F68" s="1"/>
      <c r="G68" s="3"/>
      <c r="H68" s="3"/>
      <c r="I68" s="3"/>
      <c r="J68" s="3"/>
      <c r="K68" s="4"/>
      <c r="L68" s="5"/>
      <c r="M68" s="6"/>
    </row>
    <row r="69" spans="2:20" ht="15.75" x14ac:dyDescent="0.25">
      <c r="B69" s="1"/>
      <c r="C69" s="4"/>
      <c r="D69" s="2"/>
      <c r="E69" s="1"/>
      <c r="F69" s="1"/>
      <c r="G69" s="12">
        <v>45658</v>
      </c>
      <c r="H69" s="12">
        <v>45689</v>
      </c>
      <c r="I69" s="12">
        <v>45717</v>
      </c>
      <c r="J69" s="12">
        <v>45748</v>
      </c>
      <c r="K69" s="12">
        <v>45778</v>
      </c>
      <c r="L69" s="12">
        <v>45809</v>
      </c>
      <c r="M69" s="12">
        <v>45839</v>
      </c>
      <c r="N69" s="12">
        <v>45870</v>
      </c>
      <c r="O69" s="12">
        <v>45901</v>
      </c>
      <c r="P69" s="12">
        <v>45931</v>
      </c>
      <c r="Q69" s="12">
        <v>45962</v>
      </c>
      <c r="R69" s="12">
        <v>45992</v>
      </c>
      <c r="S69" s="12" t="s">
        <v>0</v>
      </c>
    </row>
    <row r="70" spans="2:20" ht="15.75" x14ac:dyDescent="0.25">
      <c r="B70" s="34">
        <v>8015</v>
      </c>
      <c r="C70" s="27" t="s">
        <v>31</v>
      </c>
      <c r="D70" s="2" t="s">
        <v>43</v>
      </c>
      <c r="E70" s="1">
        <v>800</v>
      </c>
      <c r="F70" s="27" t="s">
        <v>9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>
        <f>SUM(G70:R70)</f>
        <v>0</v>
      </c>
      <c r="T70" s="41" t="s">
        <v>46</v>
      </c>
    </row>
    <row r="71" spans="2:20" ht="15.75" x14ac:dyDescent="0.25">
      <c r="B71" s="34">
        <v>8015</v>
      </c>
      <c r="C71" s="27" t="s">
        <v>31</v>
      </c>
      <c r="D71" s="2" t="s">
        <v>43</v>
      </c>
      <c r="E71" s="1">
        <v>801</v>
      </c>
      <c r="F71" s="27" t="s">
        <v>10</v>
      </c>
      <c r="G71" s="13"/>
      <c r="H71" s="13"/>
      <c r="I71" s="13"/>
      <c r="J71" s="14"/>
      <c r="K71" s="15"/>
      <c r="L71" s="16"/>
      <c r="M71" s="17"/>
      <c r="N71" s="17"/>
      <c r="O71" s="17"/>
      <c r="P71" s="17"/>
      <c r="Q71" s="17"/>
      <c r="R71" s="17"/>
      <c r="S71" s="26">
        <f t="shared" ref="S71:S80" si="10">SUM(G71:R71)</f>
        <v>0</v>
      </c>
      <c r="T71" s="41" t="s">
        <v>47</v>
      </c>
    </row>
    <row r="72" spans="2:20" ht="15.75" x14ac:dyDescent="0.25">
      <c r="B72" s="34">
        <v>8015</v>
      </c>
      <c r="C72" s="27" t="s">
        <v>31</v>
      </c>
      <c r="D72" s="2" t="s">
        <v>43</v>
      </c>
      <c r="E72" s="1">
        <v>802</v>
      </c>
      <c r="F72" s="27" t="s">
        <v>11</v>
      </c>
      <c r="G72" s="13"/>
      <c r="H72" s="13"/>
      <c r="I72" s="13"/>
      <c r="J72" s="14"/>
      <c r="K72" s="15"/>
      <c r="L72" s="16"/>
      <c r="M72" s="17"/>
      <c r="N72" s="17"/>
      <c r="O72" s="17"/>
      <c r="P72" s="17"/>
      <c r="Q72" s="17"/>
      <c r="R72" s="17"/>
      <c r="S72" s="26">
        <f t="shared" si="10"/>
        <v>0</v>
      </c>
      <c r="T72" s="41" t="s">
        <v>48</v>
      </c>
    </row>
    <row r="73" spans="2:20" ht="15.75" x14ac:dyDescent="0.25">
      <c r="B73" s="34">
        <v>8015</v>
      </c>
      <c r="C73" s="27" t="s">
        <v>31</v>
      </c>
      <c r="D73" s="2" t="s">
        <v>43</v>
      </c>
      <c r="E73" s="1">
        <v>803</v>
      </c>
      <c r="F73" s="27" t="s">
        <v>12</v>
      </c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26">
        <f t="shared" si="10"/>
        <v>0</v>
      </c>
      <c r="T73" s="41" t="s">
        <v>49</v>
      </c>
    </row>
    <row r="74" spans="2:20" ht="15.75" x14ac:dyDescent="0.25">
      <c r="B74" s="34">
        <v>8015</v>
      </c>
      <c r="C74" s="27" t="s">
        <v>31</v>
      </c>
      <c r="D74" s="2" t="s">
        <v>43</v>
      </c>
      <c r="E74" s="1">
        <v>804</v>
      </c>
      <c r="F74" s="27" t="s">
        <v>13</v>
      </c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26">
        <f t="shared" si="10"/>
        <v>0</v>
      </c>
      <c r="T74" s="41" t="s">
        <v>50</v>
      </c>
    </row>
    <row r="75" spans="2:20" ht="15.75" x14ac:dyDescent="0.25">
      <c r="B75" s="34">
        <v>8015</v>
      </c>
      <c r="C75" s="27" t="s">
        <v>31</v>
      </c>
      <c r="D75" s="2" t="s">
        <v>43</v>
      </c>
      <c r="E75" s="1">
        <v>805</v>
      </c>
      <c r="F75" s="27" t="s">
        <v>14</v>
      </c>
      <c r="G75" s="13"/>
      <c r="H75" s="13"/>
      <c r="I75" s="13"/>
      <c r="J75" s="14"/>
      <c r="K75" s="15"/>
      <c r="L75" s="16"/>
      <c r="M75" s="17"/>
      <c r="N75" s="17"/>
      <c r="O75" s="17"/>
      <c r="P75" s="17"/>
      <c r="Q75" s="17"/>
      <c r="R75" s="17"/>
      <c r="S75" s="26">
        <f t="shared" si="10"/>
        <v>0</v>
      </c>
      <c r="T75" s="41" t="s">
        <v>31</v>
      </c>
    </row>
    <row r="76" spans="2:20" ht="15.75" x14ac:dyDescent="0.25">
      <c r="B76" s="34">
        <v>8015</v>
      </c>
      <c r="C76" s="27" t="s">
        <v>31</v>
      </c>
      <c r="D76" s="2" t="s">
        <v>43</v>
      </c>
      <c r="E76" s="1">
        <v>806</v>
      </c>
      <c r="F76" s="27" t="s">
        <v>15</v>
      </c>
      <c r="G76" s="13"/>
      <c r="H76" s="13"/>
      <c r="I76" s="13"/>
      <c r="J76" s="14"/>
      <c r="K76" s="15"/>
      <c r="L76" s="16"/>
      <c r="M76" s="17"/>
      <c r="N76" s="17"/>
      <c r="O76" s="17"/>
      <c r="P76" s="17"/>
      <c r="Q76" s="17"/>
      <c r="R76" s="17"/>
      <c r="S76" s="26">
        <f t="shared" si="10"/>
        <v>0</v>
      </c>
    </row>
    <row r="77" spans="2:20" ht="15.75" x14ac:dyDescent="0.25">
      <c r="B77" s="34">
        <v>8015</v>
      </c>
      <c r="C77" s="27" t="s">
        <v>31</v>
      </c>
      <c r="D77" s="2" t="s">
        <v>43</v>
      </c>
      <c r="E77" s="1">
        <v>807</v>
      </c>
      <c r="F77" s="27" t="s">
        <v>16</v>
      </c>
      <c r="G77" s="13"/>
      <c r="H77" s="13"/>
      <c r="I77" s="13"/>
      <c r="J77" s="14"/>
      <c r="K77" s="15"/>
      <c r="L77" s="16"/>
      <c r="M77" s="17"/>
      <c r="N77" s="17"/>
      <c r="O77" s="17"/>
      <c r="P77" s="17"/>
      <c r="Q77" s="17"/>
      <c r="R77" s="17"/>
      <c r="S77" s="26">
        <f t="shared" si="10"/>
        <v>0</v>
      </c>
    </row>
    <row r="78" spans="2:20" ht="15.75" x14ac:dyDescent="0.25">
      <c r="B78" s="34">
        <v>8015</v>
      </c>
      <c r="C78" s="27" t="s">
        <v>31</v>
      </c>
      <c r="D78" s="2" t="s">
        <v>43</v>
      </c>
      <c r="E78" s="1">
        <v>808</v>
      </c>
      <c r="F78" s="1"/>
      <c r="G78" s="13"/>
      <c r="H78" s="13"/>
      <c r="I78" s="13"/>
      <c r="J78" s="14"/>
      <c r="K78" s="15"/>
      <c r="L78" s="16"/>
      <c r="M78" s="17"/>
      <c r="N78" s="17"/>
      <c r="O78" s="17"/>
      <c r="P78" s="17"/>
      <c r="Q78" s="17"/>
      <c r="R78" s="17"/>
      <c r="S78" s="26">
        <f t="shared" si="10"/>
        <v>0</v>
      </c>
    </row>
    <row r="79" spans="2:20" ht="15.75" x14ac:dyDescent="0.25">
      <c r="B79" s="34">
        <v>8015</v>
      </c>
      <c r="C79" s="27" t="s">
        <v>31</v>
      </c>
      <c r="D79" s="2" t="s">
        <v>43</v>
      </c>
      <c r="E79" s="1">
        <v>809</v>
      </c>
      <c r="F79" s="1"/>
      <c r="G79" s="13"/>
      <c r="H79" s="13"/>
      <c r="I79" s="13"/>
      <c r="J79" s="14"/>
      <c r="K79" s="15"/>
      <c r="L79" s="16"/>
      <c r="M79" s="17"/>
      <c r="N79" s="17"/>
      <c r="O79" s="17"/>
      <c r="P79" s="17"/>
      <c r="Q79" s="17"/>
      <c r="R79" s="17"/>
      <c r="S79" s="26">
        <f t="shared" si="10"/>
        <v>0</v>
      </c>
    </row>
    <row r="80" spans="2:20" ht="16.5" thickBot="1" x14ac:dyDescent="0.3">
      <c r="B80" s="34">
        <v>8015</v>
      </c>
      <c r="C80" s="27" t="s">
        <v>31</v>
      </c>
      <c r="D80" s="2" t="s">
        <v>43</v>
      </c>
      <c r="E80" s="1">
        <v>810</v>
      </c>
      <c r="F80" s="1"/>
      <c r="G80" s="18"/>
      <c r="H80" s="18"/>
      <c r="I80" s="18"/>
      <c r="J80" s="19"/>
      <c r="K80" s="20"/>
      <c r="L80" s="21"/>
      <c r="M80" s="22"/>
      <c r="N80" s="22"/>
      <c r="O80" s="22"/>
      <c r="P80" s="22"/>
      <c r="Q80" s="22"/>
      <c r="R80" s="22"/>
      <c r="S80" s="26">
        <f t="shared" si="10"/>
        <v>0</v>
      </c>
    </row>
    <row r="81" spans="2:19" ht="16.5" thickBot="1" x14ac:dyDescent="0.3">
      <c r="B81" s="1"/>
      <c r="C81" s="4"/>
      <c r="D81" s="2"/>
      <c r="E81" s="1"/>
      <c r="F81" s="1"/>
      <c r="G81" s="23">
        <f>SUM(G70:G80)</f>
        <v>0</v>
      </c>
      <c r="H81" s="23">
        <f t="shared" ref="H81:S81" si="11">SUM(H70:H80)</f>
        <v>0</v>
      </c>
      <c r="I81" s="23">
        <f t="shared" si="11"/>
        <v>0</v>
      </c>
      <c r="J81" s="23">
        <f t="shared" si="11"/>
        <v>0</v>
      </c>
      <c r="K81" s="23">
        <f t="shared" si="11"/>
        <v>0</v>
      </c>
      <c r="L81" s="23">
        <f t="shared" si="11"/>
        <v>0</v>
      </c>
      <c r="M81" s="23">
        <f t="shared" si="11"/>
        <v>0</v>
      </c>
      <c r="N81" s="23">
        <f t="shared" si="11"/>
        <v>0</v>
      </c>
      <c r="O81" s="23">
        <f t="shared" si="11"/>
        <v>0</v>
      </c>
      <c r="P81" s="23">
        <f t="shared" si="11"/>
        <v>0</v>
      </c>
      <c r="Q81" s="23">
        <f t="shared" si="11"/>
        <v>0</v>
      </c>
      <c r="R81" s="23">
        <f t="shared" si="11"/>
        <v>0</v>
      </c>
      <c r="S81" s="24">
        <f t="shared" si="11"/>
        <v>0</v>
      </c>
    </row>
    <row r="82" spans="2:19" ht="15.75" x14ac:dyDescent="0.25">
      <c r="B82" s="1"/>
      <c r="C82" s="4"/>
      <c r="D82" s="2"/>
      <c r="E82" s="1"/>
      <c r="F82" s="1"/>
      <c r="G82" s="3"/>
      <c r="H82" s="3"/>
      <c r="I82" s="3"/>
      <c r="J82" s="3"/>
      <c r="K82" s="4"/>
      <c r="L82" s="5"/>
      <c r="M82" s="6"/>
    </row>
    <row r="83" spans="2:19" ht="15.75" x14ac:dyDescent="0.25">
      <c r="B83" s="1"/>
      <c r="C83" s="4"/>
      <c r="D83" s="2"/>
      <c r="E83" s="1"/>
      <c r="F83" s="1"/>
      <c r="G83" s="3"/>
      <c r="H83" s="3"/>
      <c r="I83" s="3"/>
      <c r="J83" s="3"/>
      <c r="K83" s="4"/>
      <c r="L83" s="5"/>
      <c r="M83" s="6"/>
    </row>
    <row r="84" spans="2:19" ht="15.75" x14ac:dyDescent="0.25">
      <c r="B84" s="1"/>
      <c r="C84" s="4"/>
      <c r="D84" s="2"/>
      <c r="E84" s="1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 spans="2:19" ht="15.75" x14ac:dyDescent="0.25">
      <c r="B85" s="1"/>
      <c r="C85" s="4"/>
      <c r="D85" s="2"/>
      <c r="E85" s="1"/>
      <c r="F85">
        <v>2024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>
        <f>SUM(G85:R85)</f>
        <v>0</v>
      </c>
    </row>
    <row r="86" spans="2:19" ht="15.75" x14ac:dyDescent="0.25">
      <c r="B86" s="1"/>
      <c r="C86" s="4"/>
      <c r="D86" s="2"/>
      <c r="E86" s="1"/>
      <c r="F86">
        <v>2025</v>
      </c>
      <c r="G86" s="29">
        <v>31400.830004308147</v>
      </c>
      <c r="H86" s="29">
        <v>44726.436601666923</v>
      </c>
      <c r="I86" s="29">
        <v>45805.881820868293</v>
      </c>
      <c r="J86" s="29">
        <v>36952.26037401575</v>
      </c>
      <c r="K86" s="29">
        <v>4292.4555045691668</v>
      </c>
      <c r="L86" s="29">
        <v>31692.380007082713</v>
      </c>
      <c r="M86" s="29">
        <v>11899.493183830038</v>
      </c>
      <c r="N86" s="29">
        <v>6882.4911732940591</v>
      </c>
      <c r="O86" s="29">
        <v>0</v>
      </c>
      <c r="P86" s="29">
        <v>0</v>
      </c>
      <c r="Q86" s="29">
        <v>0</v>
      </c>
      <c r="R86" s="29">
        <v>0</v>
      </c>
      <c r="S86" s="29">
        <f>SUM(G86:R86)</f>
        <v>213652.22866963508</v>
      </c>
    </row>
    <row r="87" spans="2:19" ht="15.75" x14ac:dyDescent="0.25">
      <c r="B87" s="1"/>
      <c r="C87" s="4"/>
      <c r="D87" s="2"/>
      <c r="E87" s="1"/>
      <c r="F87" s="1"/>
      <c r="G87" s="3"/>
      <c r="H87" s="3"/>
      <c r="I87" s="3"/>
      <c r="J87" s="3"/>
      <c r="K87" s="4"/>
      <c r="L87" s="5"/>
      <c r="M87" s="6"/>
    </row>
    <row r="88" spans="2:19" ht="15.75" x14ac:dyDescent="0.25">
      <c r="B88" s="1"/>
      <c r="C88" s="4"/>
      <c r="D88" s="2"/>
      <c r="E88" s="1"/>
      <c r="F88" s="1"/>
      <c r="G88" s="3"/>
      <c r="H88" s="3"/>
      <c r="I88" s="3"/>
      <c r="J88" s="3"/>
      <c r="K88" s="4"/>
      <c r="L88" s="5"/>
      <c r="M88" s="6"/>
    </row>
    <row r="89" spans="2:19" ht="15.75" x14ac:dyDescent="0.25">
      <c r="B89" s="1"/>
      <c r="C89" s="4"/>
      <c r="D89" s="2"/>
      <c r="E89" s="1"/>
      <c r="F89" s="1"/>
      <c r="G89" s="12">
        <v>45658</v>
      </c>
      <c r="H89" s="12">
        <v>45689</v>
      </c>
      <c r="I89" s="12">
        <v>45717</v>
      </c>
      <c r="J89" s="12">
        <v>45748</v>
      </c>
      <c r="K89" s="12">
        <v>45778</v>
      </c>
      <c r="L89" s="12">
        <v>45809</v>
      </c>
      <c r="M89" s="12">
        <v>45839</v>
      </c>
      <c r="N89" s="12">
        <v>45870</v>
      </c>
      <c r="O89" s="12">
        <v>45901</v>
      </c>
      <c r="P89" s="12">
        <v>45931</v>
      </c>
      <c r="Q89" s="12">
        <v>45962</v>
      </c>
      <c r="R89" s="12">
        <v>45992</v>
      </c>
      <c r="S89" s="12" t="s">
        <v>0</v>
      </c>
    </row>
    <row r="90" spans="2:19" ht="15.75" x14ac:dyDescent="0.25">
      <c r="B90" s="34">
        <v>8020</v>
      </c>
      <c r="C90" s="32" t="s">
        <v>32</v>
      </c>
      <c r="D90" s="2" t="s">
        <v>43</v>
      </c>
      <c r="E90" s="1">
        <v>800</v>
      </c>
      <c r="F90" s="27" t="s">
        <v>51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6">
        <f>SUM(G90:R90)</f>
        <v>0</v>
      </c>
    </row>
    <row r="91" spans="2:19" ht="15.75" x14ac:dyDescent="0.25">
      <c r="B91" s="34">
        <v>8020</v>
      </c>
      <c r="C91" s="32" t="s">
        <v>32</v>
      </c>
      <c r="D91" s="2" t="s">
        <v>43</v>
      </c>
      <c r="E91" s="1">
        <v>801</v>
      </c>
      <c r="F91" s="30" t="s">
        <v>57</v>
      </c>
      <c r="G91" s="13"/>
      <c r="H91" s="13"/>
      <c r="I91" s="13"/>
      <c r="J91" s="14"/>
      <c r="K91" s="15"/>
      <c r="L91" s="16"/>
      <c r="M91" s="17"/>
      <c r="N91" s="17"/>
      <c r="O91" s="17"/>
      <c r="P91" s="17"/>
      <c r="Q91" s="17"/>
      <c r="R91" s="17"/>
      <c r="S91" s="26">
        <f t="shared" ref="S91:S100" si="12">SUM(G91:R91)</f>
        <v>0</v>
      </c>
    </row>
    <row r="92" spans="2:19" ht="15.75" x14ac:dyDescent="0.25">
      <c r="B92" s="34">
        <v>8020</v>
      </c>
      <c r="C92" s="32" t="s">
        <v>32</v>
      </c>
      <c r="D92" s="2" t="s">
        <v>43</v>
      </c>
      <c r="E92" s="1">
        <v>802</v>
      </c>
      <c r="F92" s="30" t="s">
        <v>58</v>
      </c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26">
        <f t="shared" si="12"/>
        <v>0</v>
      </c>
    </row>
    <row r="93" spans="2:19" ht="15.75" x14ac:dyDescent="0.25">
      <c r="B93" s="34">
        <v>8020</v>
      </c>
      <c r="C93" s="32" t="s">
        <v>32</v>
      </c>
      <c r="D93" s="2" t="s">
        <v>43</v>
      </c>
      <c r="E93" s="1">
        <v>803</v>
      </c>
      <c r="F93" s="30" t="s">
        <v>59</v>
      </c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26">
        <f t="shared" si="12"/>
        <v>0</v>
      </c>
    </row>
    <row r="94" spans="2:19" ht="15.75" x14ac:dyDescent="0.25">
      <c r="B94" s="34">
        <v>8020</v>
      </c>
      <c r="C94" s="32" t="s">
        <v>32</v>
      </c>
      <c r="D94" s="2" t="s">
        <v>43</v>
      </c>
      <c r="E94" s="1">
        <v>804</v>
      </c>
      <c r="F94" s="30" t="s">
        <v>60</v>
      </c>
      <c r="G94" s="13"/>
      <c r="H94" s="13"/>
      <c r="I94" s="13"/>
      <c r="J94" s="14"/>
      <c r="K94" s="15"/>
      <c r="L94" s="16"/>
      <c r="M94" s="17"/>
      <c r="N94" s="17"/>
      <c r="O94" s="17"/>
      <c r="P94" s="17"/>
      <c r="Q94" s="17"/>
      <c r="R94" s="17"/>
      <c r="S94" s="26">
        <f t="shared" si="12"/>
        <v>0</v>
      </c>
    </row>
    <row r="95" spans="2:19" ht="15.75" x14ac:dyDescent="0.25">
      <c r="B95" s="34">
        <v>8020</v>
      </c>
      <c r="C95" s="32" t="s">
        <v>32</v>
      </c>
      <c r="D95" s="2" t="s">
        <v>43</v>
      </c>
      <c r="E95" s="1">
        <v>805</v>
      </c>
      <c r="F95" s="30" t="s">
        <v>61</v>
      </c>
      <c r="G95" s="13"/>
      <c r="H95" s="13"/>
      <c r="I95" s="13"/>
      <c r="J95" s="14"/>
      <c r="K95" s="15"/>
      <c r="L95" s="16"/>
      <c r="M95" s="17"/>
      <c r="N95" s="17"/>
      <c r="O95" s="17"/>
      <c r="P95" s="17"/>
      <c r="Q95" s="17"/>
      <c r="R95" s="17"/>
      <c r="S95" s="26">
        <f t="shared" si="12"/>
        <v>0</v>
      </c>
    </row>
    <row r="96" spans="2:19" ht="15.75" x14ac:dyDescent="0.25">
      <c r="B96" s="34">
        <v>8020</v>
      </c>
      <c r="C96" s="32" t="s">
        <v>32</v>
      </c>
      <c r="D96" s="2" t="s">
        <v>43</v>
      </c>
      <c r="E96" s="1">
        <v>806</v>
      </c>
      <c r="F96" s="30" t="s">
        <v>62</v>
      </c>
      <c r="G96" s="13"/>
      <c r="H96" s="13"/>
      <c r="I96" s="13"/>
      <c r="J96" s="14"/>
      <c r="K96" s="15"/>
      <c r="L96" s="16"/>
      <c r="M96" s="17"/>
      <c r="N96" s="17"/>
      <c r="O96" s="17"/>
      <c r="P96" s="17"/>
      <c r="Q96" s="17"/>
      <c r="R96" s="17"/>
      <c r="S96" s="26">
        <f t="shared" si="12"/>
        <v>0</v>
      </c>
    </row>
    <row r="97" spans="2:19" ht="15.75" x14ac:dyDescent="0.25">
      <c r="B97" s="34">
        <v>8020</v>
      </c>
      <c r="C97" s="32" t="s">
        <v>32</v>
      </c>
      <c r="D97" s="2" t="s">
        <v>43</v>
      </c>
      <c r="E97" s="1">
        <v>807</v>
      </c>
      <c r="F97" s="30" t="s">
        <v>63</v>
      </c>
      <c r="G97" s="13"/>
      <c r="H97" s="13"/>
      <c r="I97" s="13"/>
      <c r="J97" s="14"/>
      <c r="K97" s="15"/>
      <c r="L97" s="16"/>
      <c r="M97" s="17"/>
      <c r="N97" s="17"/>
      <c r="O97" s="17"/>
      <c r="P97" s="17"/>
      <c r="Q97" s="17"/>
      <c r="R97" s="17"/>
      <c r="S97" s="26">
        <f t="shared" si="12"/>
        <v>0</v>
      </c>
    </row>
    <row r="98" spans="2:19" ht="15.75" x14ac:dyDescent="0.25">
      <c r="B98" s="34">
        <v>8020</v>
      </c>
      <c r="C98" s="32" t="s">
        <v>32</v>
      </c>
      <c r="D98" s="2" t="s">
        <v>43</v>
      </c>
      <c r="E98" s="1">
        <v>808</v>
      </c>
      <c r="F98" s="30" t="s">
        <v>64</v>
      </c>
      <c r="G98" s="13"/>
      <c r="H98" s="13"/>
      <c r="I98" s="13"/>
      <c r="J98" s="14"/>
      <c r="K98" s="15"/>
      <c r="L98" s="16"/>
      <c r="M98" s="17"/>
      <c r="N98" s="17"/>
      <c r="O98" s="17"/>
      <c r="P98" s="17"/>
      <c r="Q98" s="17"/>
      <c r="R98" s="17"/>
      <c r="S98" s="26">
        <f t="shared" si="12"/>
        <v>0</v>
      </c>
    </row>
    <row r="99" spans="2:19" ht="15.75" x14ac:dyDescent="0.25">
      <c r="B99" s="34">
        <v>8020</v>
      </c>
      <c r="C99" s="32" t="s">
        <v>32</v>
      </c>
      <c r="D99" s="2" t="s">
        <v>43</v>
      </c>
      <c r="E99" s="1">
        <v>809</v>
      </c>
      <c r="F99" s="30" t="s">
        <v>65</v>
      </c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si="12"/>
        <v>0</v>
      </c>
    </row>
    <row r="100" spans="2:19" ht="16.5" thickBot="1" x14ac:dyDescent="0.3">
      <c r="B100" s="34">
        <v>8020</v>
      </c>
      <c r="C100" s="32" t="s">
        <v>32</v>
      </c>
      <c r="D100" s="2" t="s">
        <v>43</v>
      </c>
      <c r="E100" s="1">
        <v>810</v>
      </c>
      <c r="F100" s="30" t="s">
        <v>66</v>
      </c>
      <c r="G100" s="18"/>
      <c r="H100" s="18"/>
      <c r="I100" s="18"/>
      <c r="J100" s="19"/>
      <c r="K100" s="20"/>
      <c r="L100" s="21"/>
      <c r="M100" s="22"/>
      <c r="N100" s="22"/>
      <c r="O100" s="22"/>
      <c r="P100" s="22"/>
      <c r="Q100" s="22"/>
      <c r="R100" s="22"/>
      <c r="S100" s="26">
        <f t="shared" si="12"/>
        <v>0</v>
      </c>
    </row>
    <row r="101" spans="2:19" ht="16.5" thickBot="1" x14ac:dyDescent="0.3">
      <c r="B101" s="1"/>
      <c r="C101" s="4"/>
      <c r="D101" s="2"/>
      <c r="E101" s="1"/>
      <c r="F101" s="30" t="s">
        <v>67</v>
      </c>
      <c r="G101" s="23">
        <f>SUM(G90:G100)</f>
        <v>0</v>
      </c>
      <c r="H101" s="23">
        <f t="shared" ref="H101:S101" si="13">SUM(H90:H100)</f>
        <v>0</v>
      </c>
      <c r="I101" s="23">
        <f t="shared" si="13"/>
        <v>0</v>
      </c>
      <c r="J101" s="23">
        <f t="shared" si="13"/>
        <v>0</v>
      </c>
      <c r="K101" s="23">
        <f t="shared" si="13"/>
        <v>0</v>
      </c>
      <c r="L101" s="23">
        <f t="shared" si="13"/>
        <v>0</v>
      </c>
      <c r="M101" s="23">
        <f t="shared" si="13"/>
        <v>0</v>
      </c>
      <c r="N101" s="23">
        <f t="shared" si="13"/>
        <v>0</v>
      </c>
      <c r="O101" s="23">
        <f t="shared" si="13"/>
        <v>0</v>
      </c>
      <c r="P101" s="23">
        <f t="shared" si="13"/>
        <v>0</v>
      </c>
      <c r="Q101" s="23">
        <f t="shared" si="13"/>
        <v>0</v>
      </c>
      <c r="R101" s="23">
        <f t="shared" si="13"/>
        <v>0</v>
      </c>
      <c r="S101" s="24">
        <f t="shared" si="13"/>
        <v>0</v>
      </c>
    </row>
    <row r="102" spans="2:19" ht="15.75" x14ac:dyDescent="0.25">
      <c r="B102" s="1"/>
      <c r="C102" s="4"/>
      <c r="D102" s="2"/>
      <c r="E102" s="1"/>
      <c r="F102" s="30" t="s">
        <v>68</v>
      </c>
      <c r="G102" s="3"/>
      <c r="H102" s="3"/>
      <c r="I102" s="3"/>
      <c r="J102" s="3"/>
      <c r="K102" s="4"/>
      <c r="L102" s="5"/>
      <c r="M102" s="6"/>
    </row>
    <row r="103" spans="2:19" ht="15.75" x14ac:dyDescent="0.25">
      <c r="B103" s="1"/>
      <c r="C103" s="4"/>
      <c r="D103" s="2"/>
      <c r="E103" s="1"/>
      <c r="F103" s="30" t="s">
        <v>69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 spans="2:19" s="11" customFormat="1" ht="15.75" x14ac:dyDescent="0.25">
      <c r="B104" s="37"/>
      <c r="C104" s="38"/>
      <c r="D104" s="2"/>
      <c r="E104" s="37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</row>
    <row r="105" spans="2:19" ht="15.75" x14ac:dyDescent="0.25">
      <c r="B105" s="1"/>
      <c r="C105" s="4"/>
      <c r="D105" s="2"/>
      <c r="E105" s="1"/>
      <c r="F105">
        <v>2024</v>
      </c>
      <c r="G105" s="29">
        <v>2456.3919474432359</v>
      </c>
      <c r="H105" s="29">
        <v>489.95919388678232</v>
      </c>
      <c r="I105" s="29">
        <v>360.05779214418652</v>
      </c>
      <c r="J105" s="29">
        <v>1574.0600911071499</v>
      </c>
      <c r="K105" s="29">
        <v>1254.7153909112169</v>
      </c>
      <c r="L105" s="29">
        <v>265.5470403689144</v>
      </c>
      <c r="M105" s="29">
        <v>1236.0042388918323</v>
      </c>
      <c r="N105" s="29">
        <v>1638.3109111574163</v>
      </c>
      <c r="O105" s="29">
        <v>1374.0145090777191</v>
      </c>
      <c r="P105" s="29">
        <v>1676.8815453631373</v>
      </c>
      <c r="Q105" s="29">
        <v>1415.5325794501853</v>
      </c>
      <c r="R105" s="29">
        <v>1913.4484800941361</v>
      </c>
      <c r="S105" s="29">
        <f>SUM(G105:R105)</f>
        <v>15654.923719895911</v>
      </c>
    </row>
    <row r="106" spans="2:19" ht="15.75" x14ac:dyDescent="0.25">
      <c r="B106" s="1"/>
      <c r="C106" s="4"/>
      <c r="D106" s="2"/>
      <c r="E106" s="1"/>
      <c r="F106">
        <v>2025</v>
      </c>
      <c r="G106" s="29">
        <v>2046.3636470450008</v>
      </c>
      <c r="H106" s="29">
        <v>790.39088300047172</v>
      </c>
      <c r="I106" s="29">
        <v>4222.9497431625705</v>
      </c>
      <c r="J106" s="29">
        <v>2876.3603149606297</v>
      </c>
      <c r="K106" s="40">
        <v>442.87480880103539</v>
      </c>
      <c r="L106" s="29">
        <v>4941.5354725741718</v>
      </c>
      <c r="M106" s="29">
        <v>2051.3211370119016</v>
      </c>
      <c r="N106" s="29">
        <v>14949.043338242513</v>
      </c>
      <c r="O106" s="29">
        <v>500</v>
      </c>
      <c r="P106" s="29">
        <v>500</v>
      </c>
      <c r="Q106" s="29">
        <v>500</v>
      </c>
      <c r="R106" s="29">
        <v>500</v>
      </c>
      <c r="S106" s="29">
        <f>SUM(G106:R106)</f>
        <v>34320.839344798296</v>
      </c>
    </row>
    <row r="107" spans="2:19" ht="15.75" x14ac:dyDescent="0.25">
      <c r="B107" s="1"/>
      <c r="C107" s="4"/>
      <c r="D107" s="2"/>
      <c r="E107" s="1"/>
      <c r="F107" s="1"/>
      <c r="G107" s="3"/>
      <c r="H107" s="3"/>
      <c r="I107" s="3"/>
      <c r="J107" s="3"/>
      <c r="K107" s="4"/>
      <c r="L107" s="5"/>
      <c r="M107" s="6"/>
    </row>
    <row r="108" spans="2:19" ht="15.75" x14ac:dyDescent="0.25">
      <c r="B108" s="1"/>
      <c r="C108" s="4"/>
      <c r="D108" s="2"/>
      <c r="E108" s="1"/>
      <c r="F108" s="1"/>
      <c r="G108" s="3"/>
      <c r="H108" s="3"/>
      <c r="I108" s="3"/>
      <c r="J108" s="3"/>
      <c r="K108" s="4"/>
      <c r="L108" s="5"/>
      <c r="M108" s="6"/>
    </row>
    <row r="109" spans="2:19" ht="15.75" x14ac:dyDescent="0.25">
      <c r="B109" s="1"/>
      <c r="C109" s="4"/>
      <c r="D109" s="2"/>
      <c r="E109" s="1"/>
      <c r="F109" s="1"/>
      <c r="G109" s="12">
        <v>45658</v>
      </c>
      <c r="H109" s="12">
        <v>45689</v>
      </c>
      <c r="I109" s="12">
        <v>45717</v>
      </c>
      <c r="J109" s="12">
        <v>45748</v>
      </c>
      <c r="K109" s="12">
        <v>45778</v>
      </c>
      <c r="L109" s="12">
        <v>45809</v>
      </c>
      <c r="M109" s="12">
        <v>45839</v>
      </c>
      <c r="N109" s="12">
        <v>45870</v>
      </c>
      <c r="O109" s="12">
        <v>45901</v>
      </c>
      <c r="P109" s="12">
        <v>45931</v>
      </c>
      <c r="Q109" s="12">
        <v>45962</v>
      </c>
      <c r="R109" s="12">
        <v>45992</v>
      </c>
      <c r="S109" s="12" t="s">
        <v>0</v>
      </c>
    </row>
    <row r="110" spans="2:19" ht="16.899999999999999" customHeight="1" x14ac:dyDescent="0.25">
      <c r="B110" s="34">
        <v>8025</v>
      </c>
      <c r="C110" s="35" t="s">
        <v>33</v>
      </c>
      <c r="D110" s="2" t="s">
        <v>43</v>
      </c>
      <c r="E110" s="1">
        <v>800</v>
      </c>
      <c r="F110" s="27"/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6">
        <f>SUM(G110:R110)</f>
        <v>0</v>
      </c>
    </row>
    <row r="111" spans="2:19" ht="16.899999999999999" customHeight="1" x14ac:dyDescent="0.25">
      <c r="B111" s="34">
        <v>8025</v>
      </c>
      <c r="C111" s="35" t="s">
        <v>33</v>
      </c>
      <c r="D111" s="2" t="s">
        <v>43</v>
      </c>
      <c r="E111" s="1">
        <v>801</v>
      </c>
      <c r="F111" s="27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26">
        <f t="shared" ref="S111:S120" si="14">SUM(G111:R111)</f>
        <v>0</v>
      </c>
    </row>
    <row r="112" spans="2:19" ht="16.899999999999999" customHeight="1" x14ac:dyDescent="0.25">
      <c r="B112" s="34">
        <v>8025</v>
      </c>
      <c r="C112" s="35" t="s">
        <v>33</v>
      </c>
      <c r="D112" s="2" t="s">
        <v>43</v>
      </c>
      <c r="E112" s="1">
        <v>802</v>
      </c>
      <c r="F112" s="27"/>
      <c r="G112" s="13"/>
      <c r="H112" s="13"/>
      <c r="I112" s="13"/>
      <c r="J112" s="14"/>
      <c r="K112" s="15"/>
      <c r="L112" s="16"/>
      <c r="M112" s="17"/>
      <c r="N112" s="17"/>
      <c r="O112" s="17"/>
      <c r="P112" s="17"/>
      <c r="Q112" s="17"/>
      <c r="R112" s="17"/>
      <c r="S112" s="26">
        <f t="shared" si="14"/>
        <v>0</v>
      </c>
    </row>
    <row r="113" spans="2:19" ht="16.899999999999999" customHeight="1" x14ac:dyDescent="0.25">
      <c r="B113" s="34">
        <v>8025</v>
      </c>
      <c r="C113" s="35" t="s">
        <v>33</v>
      </c>
      <c r="D113" s="2" t="s">
        <v>43</v>
      </c>
      <c r="E113" s="1">
        <v>803</v>
      </c>
      <c r="F113" s="27"/>
      <c r="G113" s="13"/>
      <c r="H113" s="13"/>
      <c r="I113" s="13"/>
      <c r="J113" s="14"/>
      <c r="K113" s="15"/>
      <c r="L113" s="16"/>
      <c r="M113" s="17"/>
      <c r="N113" s="17"/>
      <c r="O113" s="17"/>
      <c r="P113" s="17"/>
      <c r="Q113" s="17"/>
      <c r="R113" s="17"/>
      <c r="S113" s="26">
        <f t="shared" si="14"/>
        <v>0</v>
      </c>
    </row>
    <row r="114" spans="2:19" ht="16.899999999999999" customHeight="1" x14ac:dyDescent="0.25">
      <c r="B114" s="34">
        <v>8025</v>
      </c>
      <c r="C114" s="35" t="s">
        <v>33</v>
      </c>
      <c r="D114" s="2" t="s">
        <v>43</v>
      </c>
      <c r="E114" s="1">
        <v>804</v>
      </c>
      <c r="F114" s="27"/>
      <c r="G114" s="13"/>
      <c r="H114" s="13"/>
      <c r="I114" s="13"/>
      <c r="J114" s="14"/>
      <c r="K114" s="15"/>
      <c r="L114" s="16"/>
      <c r="M114" s="17"/>
      <c r="N114" s="17"/>
      <c r="O114" s="17"/>
      <c r="P114" s="17"/>
      <c r="Q114" s="17"/>
      <c r="R114" s="17"/>
      <c r="S114" s="26">
        <f t="shared" si="14"/>
        <v>0</v>
      </c>
    </row>
    <row r="115" spans="2:19" ht="16.899999999999999" customHeight="1" x14ac:dyDescent="0.25">
      <c r="B115" s="34">
        <v>8025</v>
      </c>
      <c r="C115" s="35" t="s">
        <v>33</v>
      </c>
      <c r="D115" s="2" t="s">
        <v>43</v>
      </c>
      <c r="E115" s="1">
        <v>805</v>
      </c>
      <c r="F115" s="27"/>
      <c r="G115" s="13"/>
      <c r="H115" s="13"/>
      <c r="I115" s="13"/>
      <c r="J115" s="14"/>
      <c r="K115" s="15"/>
      <c r="L115" s="16"/>
      <c r="M115" s="17"/>
      <c r="N115" s="17"/>
      <c r="O115" s="17"/>
      <c r="P115" s="17"/>
      <c r="Q115" s="17"/>
      <c r="R115" s="17"/>
      <c r="S115" s="26">
        <f t="shared" si="14"/>
        <v>0</v>
      </c>
    </row>
    <row r="116" spans="2:19" ht="16.899999999999999" customHeight="1" x14ac:dyDescent="0.25">
      <c r="B116" s="34">
        <v>8025</v>
      </c>
      <c r="C116" s="35" t="s">
        <v>33</v>
      </c>
      <c r="D116" s="2" t="s">
        <v>43</v>
      </c>
      <c r="E116" s="1">
        <v>806</v>
      </c>
      <c r="F116" s="27"/>
      <c r="G116" s="13"/>
      <c r="H116" s="13"/>
      <c r="I116" s="13"/>
      <c r="J116" s="14"/>
      <c r="K116" s="15"/>
      <c r="L116" s="16"/>
      <c r="M116" s="17"/>
      <c r="N116" s="17"/>
      <c r="O116" s="17"/>
      <c r="P116" s="17"/>
      <c r="Q116" s="17"/>
      <c r="R116" s="17"/>
      <c r="S116" s="26">
        <f t="shared" si="14"/>
        <v>0</v>
      </c>
    </row>
    <row r="117" spans="2:19" ht="16.899999999999999" customHeight="1" x14ac:dyDescent="0.25">
      <c r="B117" s="34">
        <v>8025</v>
      </c>
      <c r="C117" s="35" t="s">
        <v>33</v>
      </c>
      <c r="D117" s="2" t="s">
        <v>43</v>
      </c>
      <c r="E117" s="1">
        <v>807</v>
      </c>
      <c r="F117" s="27"/>
      <c r="G117" s="13"/>
      <c r="H117" s="13"/>
      <c r="I117" s="13"/>
      <c r="J117" s="14"/>
      <c r="K117" s="15"/>
      <c r="L117" s="16"/>
      <c r="M117" s="17"/>
      <c r="N117" s="17"/>
      <c r="O117" s="17"/>
      <c r="P117" s="17"/>
      <c r="Q117" s="17"/>
      <c r="R117" s="17"/>
      <c r="S117" s="26">
        <f t="shared" si="14"/>
        <v>0</v>
      </c>
    </row>
    <row r="118" spans="2:19" ht="16.899999999999999" customHeight="1" x14ac:dyDescent="0.25">
      <c r="B118" s="34">
        <v>8025</v>
      </c>
      <c r="C118" s="35" t="s">
        <v>33</v>
      </c>
      <c r="D118" s="2" t="s">
        <v>43</v>
      </c>
      <c r="E118" s="1">
        <v>808</v>
      </c>
      <c r="F118" s="27"/>
      <c r="G118" s="13"/>
      <c r="H118" s="13"/>
      <c r="I118" s="13"/>
      <c r="J118" s="14"/>
      <c r="K118" s="15"/>
      <c r="L118" s="16"/>
      <c r="M118" s="17"/>
      <c r="N118" s="17"/>
      <c r="O118" s="17"/>
      <c r="P118" s="17"/>
      <c r="Q118" s="17"/>
      <c r="R118" s="17"/>
      <c r="S118" s="26">
        <f t="shared" si="14"/>
        <v>0</v>
      </c>
    </row>
    <row r="119" spans="2:19" ht="16.899999999999999" customHeight="1" x14ac:dyDescent="0.25">
      <c r="B119" s="34">
        <v>8025</v>
      </c>
      <c r="C119" s="35" t="s">
        <v>33</v>
      </c>
      <c r="D119" s="2" t="s">
        <v>43</v>
      </c>
      <c r="E119" s="1">
        <v>809</v>
      </c>
      <c r="F119" s="27"/>
      <c r="G119" s="13"/>
      <c r="H119" s="13"/>
      <c r="I119" s="13"/>
      <c r="J119" s="14"/>
      <c r="K119" s="15"/>
      <c r="L119" s="16"/>
      <c r="M119" s="17"/>
      <c r="N119" s="17"/>
      <c r="O119" s="17"/>
      <c r="P119" s="17"/>
      <c r="Q119" s="17"/>
      <c r="R119" s="17"/>
      <c r="S119" s="26">
        <f t="shared" si="14"/>
        <v>0</v>
      </c>
    </row>
    <row r="120" spans="2:19" ht="16.899999999999999" customHeight="1" x14ac:dyDescent="0.25">
      <c r="B120" s="34">
        <v>8025</v>
      </c>
      <c r="C120" s="35" t="s">
        <v>33</v>
      </c>
      <c r="D120" s="2" t="s">
        <v>43</v>
      </c>
      <c r="E120" s="1">
        <v>810</v>
      </c>
      <c r="F120" s="27"/>
      <c r="G120" s="13"/>
      <c r="H120" s="13"/>
      <c r="I120" s="13"/>
      <c r="J120" s="14"/>
      <c r="K120" s="15"/>
      <c r="L120" s="16"/>
      <c r="M120" s="17"/>
      <c r="N120" s="17"/>
      <c r="O120" s="17"/>
      <c r="P120" s="17"/>
      <c r="Q120" s="17"/>
      <c r="R120" s="17"/>
      <c r="S120" s="26">
        <f t="shared" si="14"/>
        <v>0</v>
      </c>
    </row>
    <row r="121" spans="2:19" ht="16.899999999999999" customHeight="1" x14ac:dyDescent="0.25">
      <c r="B121" s="34">
        <v>8025</v>
      </c>
      <c r="C121" s="35" t="s">
        <v>33</v>
      </c>
      <c r="D121" s="2" t="s">
        <v>43</v>
      </c>
      <c r="E121" s="1">
        <v>811</v>
      </c>
      <c r="F121" s="27"/>
      <c r="G121" s="13"/>
      <c r="H121" s="13"/>
      <c r="I121" s="13"/>
      <c r="J121" s="14"/>
      <c r="K121" s="15"/>
      <c r="L121" s="16"/>
      <c r="M121" s="17"/>
      <c r="N121" s="17"/>
      <c r="O121" s="17"/>
      <c r="P121" s="17"/>
      <c r="Q121" s="17"/>
      <c r="R121" s="17"/>
      <c r="S121" s="26"/>
    </row>
    <row r="122" spans="2:19" ht="16.899999999999999" customHeight="1" x14ac:dyDescent="0.25">
      <c r="B122" s="34">
        <v>8025</v>
      </c>
      <c r="C122" s="35" t="s">
        <v>33</v>
      </c>
      <c r="D122" s="2" t="s">
        <v>43</v>
      </c>
      <c r="E122" s="1">
        <v>812</v>
      </c>
      <c r="F122" s="1"/>
      <c r="G122" s="13"/>
      <c r="H122" s="13"/>
      <c r="I122" s="13"/>
      <c r="J122" s="14"/>
      <c r="K122" s="15"/>
      <c r="L122" s="16"/>
      <c r="M122" s="17"/>
      <c r="N122" s="17"/>
      <c r="O122" s="17"/>
      <c r="P122" s="17"/>
      <c r="Q122" s="17"/>
      <c r="R122" s="17"/>
      <c r="S122" s="26"/>
    </row>
    <row r="123" spans="2:19" ht="16.899999999999999" customHeight="1" x14ac:dyDescent="0.25">
      <c r="B123" s="34">
        <v>8025</v>
      </c>
      <c r="C123" s="35" t="s">
        <v>33</v>
      </c>
      <c r="D123" s="2" t="s">
        <v>43</v>
      </c>
      <c r="E123" s="1">
        <v>813</v>
      </c>
      <c r="F123" s="1"/>
      <c r="G123" s="13"/>
      <c r="H123" s="13"/>
      <c r="I123" s="13"/>
      <c r="J123" s="14"/>
      <c r="K123" s="15"/>
      <c r="L123" s="16"/>
      <c r="M123" s="17"/>
      <c r="N123" s="17"/>
      <c r="O123" s="17"/>
      <c r="P123" s="17"/>
      <c r="Q123" s="17"/>
      <c r="R123" s="17"/>
      <c r="S123" s="26"/>
    </row>
    <row r="124" spans="2:19" ht="16.899999999999999" customHeight="1" x14ac:dyDescent="0.25">
      <c r="B124" s="34">
        <v>8025</v>
      </c>
      <c r="C124" s="35" t="s">
        <v>33</v>
      </c>
      <c r="D124" s="2" t="s">
        <v>43</v>
      </c>
      <c r="E124" s="1">
        <v>814</v>
      </c>
      <c r="F124" s="1"/>
      <c r="G124" s="13"/>
      <c r="H124" s="13"/>
      <c r="I124" s="13"/>
      <c r="J124" s="14"/>
      <c r="K124" s="15"/>
      <c r="L124" s="16"/>
      <c r="M124" s="17"/>
      <c r="N124" s="17"/>
      <c r="O124" s="17"/>
      <c r="P124" s="17"/>
      <c r="Q124" s="17"/>
      <c r="R124" s="17"/>
      <c r="S124" s="26"/>
    </row>
    <row r="125" spans="2:19" ht="16.899999999999999" customHeight="1" thickBot="1" x14ac:dyDescent="0.3">
      <c r="B125" s="34">
        <v>8025</v>
      </c>
      <c r="C125" s="35" t="s">
        <v>33</v>
      </c>
      <c r="D125" s="2" t="s">
        <v>43</v>
      </c>
      <c r="E125" s="1">
        <v>815</v>
      </c>
      <c r="F125" s="1"/>
      <c r="G125" s="13"/>
      <c r="H125" s="13"/>
      <c r="I125" s="13"/>
      <c r="J125" s="14"/>
      <c r="K125" s="15"/>
      <c r="L125" s="16"/>
      <c r="M125" s="17"/>
      <c r="N125" s="17"/>
      <c r="O125" s="17"/>
      <c r="P125" s="17"/>
      <c r="Q125" s="17"/>
      <c r="R125" s="17"/>
      <c r="S125" s="26"/>
    </row>
    <row r="126" spans="2:19" ht="16.899999999999999" customHeight="1" thickBot="1" x14ac:dyDescent="0.3">
      <c r="B126" s="1"/>
      <c r="C126" s="4"/>
      <c r="D126" s="2"/>
      <c r="E126" s="1"/>
      <c r="F126" s="1"/>
      <c r="G126" s="23">
        <f t="shared" ref="G126:S126" si="15">SUM(G110:G120)</f>
        <v>0</v>
      </c>
      <c r="H126" s="23">
        <f t="shared" si="15"/>
        <v>0</v>
      </c>
      <c r="I126" s="23">
        <f t="shared" si="15"/>
        <v>0</v>
      </c>
      <c r="J126" s="23">
        <f t="shared" si="15"/>
        <v>0</v>
      </c>
      <c r="K126" s="23">
        <f t="shared" si="15"/>
        <v>0</v>
      </c>
      <c r="L126" s="23">
        <f t="shared" si="15"/>
        <v>0</v>
      </c>
      <c r="M126" s="23">
        <f t="shared" si="15"/>
        <v>0</v>
      </c>
      <c r="N126" s="23">
        <f t="shared" si="15"/>
        <v>0</v>
      </c>
      <c r="O126" s="23">
        <f t="shared" si="15"/>
        <v>0</v>
      </c>
      <c r="P126" s="23">
        <f t="shared" si="15"/>
        <v>0</v>
      </c>
      <c r="Q126" s="23">
        <f t="shared" si="15"/>
        <v>0</v>
      </c>
      <c r="R126" s="23">
        <f t="shared" si="15"/>
        <v>0</v>
      </c>
      <c r="S126" s="24">
        <f t="shared" si="15"/>
        <v>0</v>
      </c>
    </row>
    <row r="127" spans="2:19" ht="15.75" x14ac:dyDescent="0.25">
      <c r="B127" s="1"/>
      <c r="C127" s="4"/>
      <c r="D127" s="2"/>
      <c r="E127" s="1"/>
      <c r="F127" s="1"/>
      <c r="G127" s="3"/>
      <c r="H127" s="3"/>
      <c r="I127" s="3"/>
      <c r="J127" s="3"/>
      <c r="K127" s="4"/>
      <c r="L127" s="5"/>
      <c r="M127" s="6"/>
    </row>
    <row r="128" spans="2:19" ht="15.75" x14ac:dyDescent="0.25">
      <c r="B128" s="1"/>
      <c r="C128" s="4"/>
      <c r="D128" s="2"/>
      <c r="E128" s="1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 spans="2:19" ht="15.75" x14ac:dyDescent="0.25">
      <c r="B129" s="1"/>
      <c r="C129" s="4"/>
      <c r="D129" s="2"/>
      <c r="E129" s="1"/>
      <c r="F129">
        <v>2024</v>
      </c>
      <c r="G129" s="29">
        <v>0</v>
      </c>
      <c r="H129" s="29">
        <v>0</v>
      </c>
      <c r="I129" s="29">
        <v>0</v>
      </c>
      <c r="J129" s="29">
        <v>0</v>
      </c>
      <c r="K129" s="29">
        <v>0</v>
      </c>
      <c r="L129" s="29">
        <v>0</v>
      </c>
      <c r="M129" s="29">
        <v>0</v>
      </c>
      <c r="N129" s="29">
        <v>0</v>
      </c>
      <c r="O129" s="29">
        <v>0</v>
      </c>
      <c r="P129" s="29">
        <v>0</v>
      </c>
      <c r="Q129" s="29">
        <v>0</v>
      </c>
      <c r="R129" s="29">
        <v>0</v>
      </c>
      <c r="S129" s="29">
        <f>SUM(G129:R129)</f>
        <v>0</v>
      </c>
    </row>
    <row r="130" spans="2:19" ht="15.75" x14ac:dyDescent="0.25">
      <c r="B130" s="1"/>
      <c r="C130" s="4"/>
      <c r="D130" s="2"/>
      <c r="E130" s="1"/>
      <c r="F130">
        <v>2025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f>SUM(G130:R130)</f>
        <v>0</v>
      </c>
    </row>
    <row r="131" spans="2:19" ht="15.75" x14ac:dyDescent="0.25">
      <c r="B131" s="1"/>
      <c r="C131" s="4"/>
      <c r="D131" s="2"/>
      <c r="E131" s="1"/>
      <c r="F131" s="1"/>
      <c r="G131" s="3"/>
      <c r="H131" s="3"/>
      <c r="I131" s="3"/>
      <c r="J131" s="3"/>
      <c r="K131" s="4"/>
      <c r="L131" s="5"/>
      <c r="M131" s="6"/>
    </row>
    <row r="132" spans="2:19" ht="15.75" x14ac:dyDescent="0.25">
      <c r="B132" s="1"/>
      <c r="C132" s="4"/>
      <c r="D132" s="2"/>
      <c r="E132" s="1"/>
      <c r="F132" s="1"/>
      <c r="G132" s="3"/>
      <c r="H132" s="3"/>
      <c r="I132" s="3"/>
      <c r="J132" s="3"/>
      <c r="K132" s="4"/>
      <c r="L132" s="5"/>
      <c r="M132" s="6"/>
    </row>
    <row r="133" spans="2:19" ht="15.75" x14ac:dyDescent="0.25">
      <c r="B133" s="1"/>
      <c r="C133" s="4"/>
      <c r="D133" s="2"/>
      <c r="E133" s="1"/>
      <c r="F133" s="1"/>
      <c r="G133" s="12">
        <v>45658</v>
      </c>
      <c r="H133" s="12">
        <v>45689</v>
      </c>
      <c r="I133" s="12">
        <v>45717</v>
      </c>
      <c r="J133" s="12">
        <v>45748</v>
      </c>
      <c r="K133" s="12">
        <v>45778</v>
      </c>
      <c r="L133" s="12">
        <v>45809</v>
      </c>
      <c r="M133" s="12">
        <v>45839</v>
      </c>
      <c r="N133" s="12">
        <v>45870</v>
      </c>
      <c r="O133" s="12">
        <v>45901</v>
      </c>
      <c r="P133" s="12">
        <v>45931</v>
      </c>
      <c r="Q133" s="12">
        <v>45962</v>
      </c>
      <c r="R133" s="12">
        <v>45992</v>
      </c>
      <c r="S133" s="12" t="s">
        <v>0</v>
      </c>
    </row>
    <row r="134" spans="2:19" ht="15.75" x14ac:dyDescent="0.25">
      <c r="B134" s="34">
        <v>8030</v>
      </c>
      <c r="C134" s="32" t="s">
        <v>34</v>
      </c>
      <c r="D134" s="2" t="s">
        <v>43</v>
      </c>
      <c r="E134" s="1">
        <v>800</v>
      </c>
      <c r="F134" s="27" t="s">
        <v>17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>
        <f>SUM(G134:R134)</f>
        <v>0</v>
      </c>
    </row>
    <row r="135" spans="2:19" ht="15.75" x14ac:dyDescent="0.25">
      <c r="B135" s="34">
        <v>8030</v>
      </c>
      <c r="C135" s="32" t="s">
        <v>34</v>
      </c>
      <c r="D135" s="2" t="s">
        <v>43</v>
      </c>
      <c r="E135" s="1">
        <v>801</v>
      </c>
      <c r="F135" s="27" t="s">
        <v>18</v>
      </c>
      <c r="G135" s="13"/>
      <c r="H135" s="13"/>
      <c r="I135" s="13"/>
      <c r="J135" s="14"/>
      <c r="K135" s="15"/>
      <c r="L135" s="16"/>
      <c r="M135" s="17"/>
      <c r="N135" s="17"/>
      <c r="O135" s="17"/>
      <c r="P135" s="17"/>
      <c r="Q135" s="17"/>
      <c r="R135" s="17"/>
      <c r="S135" s="26">
        <f t="shared" ref="S135:S144" si="16">SUM(G135:R135)</f>
        <v>0</v>
      </c>
    </row>
    <row r="136" spans="2:19" ht="15.75" x14ac:dyDescent="0.25">
      <c r="B136" s="34">
        <v>8030</v>
      </c>
      <c r="C136" s="32" t="s">
        <v>34</v>
      </c>
      <c r="D136" s="2" t="s">
        <v>43</v>
      </c>
      <c r="E136" s="1">
        <v>802</v>
      </c>
      <c r="F136" s="27" t="s">
        <v>19</v>
      </c>
      <c r="G136" s="13"/>
      <c r="H136" s="13"/>
      <c r="I136" s="13"/>
      <c r="J136" s="14"/>
      <c r="K136" s="15"/>
      <c r="L136" s="16"/>
      <c r="M136" s="17"/>
      <c r="N136" s="17"/>
      <c r="O136" s="17"/>
      <c r="P136" s="17"/>
      <c r="Q136" s="17"/>
      <c r="R136" s="17"/>
      <c r="S136" s="26">
        <f t="shared" si="16"/>
        <v>0</v>
      </c>
    </row>
    <row r="137" spans="2:19" ht="15.75" x14ac:dyDescent="0.25">
      <c r="B137" s="34">
        <v>8030</v>
      </c>
      <c r="C137" s="32" t="s">
        <v>34</v>
      </c>
      <c r="D137" s="2" t="s">
        <v>43</v>
      </c>
      <c r="E137" s="1">
        <v>803</v>
      </c>
      <c r="F137" s="27" t="s">
        <v>20</v>
      </c>
      <c r="G137" s="13"/>
      <c r="H137" s="13"/>
      <c r="I137" s="13"/>
      <c r="J137" s="14"/>
      <c r="K137" s="15"/>
      <c r="L137" s="16"/>
      <c r="M137" s="17"/>
      <c r="N137" s="17"/>
      <c r="O137" s="17"/>
      <c r="P137" s="17"/>
      <c r="Q137" s="17"/>
      <c r="R137" s="17"/>
      <c r="S137" s="26">
        <f t="shared" si="16"/>
        <v>0</v>
      </c>
    </row>
    <row r="138" spans="2:19" ht="15.75" x14ac:dyDescent="0.25">
      <c r="B138" s="34">
        <v>8030</v>
      </c>
      <c r="C138" s="32" t="s">
        <v>34</v>
      </c>
      <c r="D138" s="2" t="s">
        <v>43</v>
      </c>
      <c r="E138" s="1">
        <v>804</v>
      </c>
      <c r="F138" s="1"/>
      <c r="G138" s="13"/>
      <c r="H138" s="13"/>
      <c r="I138" s="13"/>
      <c r="J138" s="14"/>
      <c r="K138" s="15"/>
      <c r="L138" s="16"/>
      <c r="M138" s="17"/>
      <c r="N138" s="17"/>
      <c r="O138" s="17"/>
      <c r="P138" s="17"/>
      <c r="Q138" s="17"/>
      <c r="R138" s="17"/>
      <c r="S138" s="26">
        <f t="shared" si="16"/>
        <v>0</v>
      </c>
    </row>
    <row r="139" spans="2:19" ht="15.75" x14ac:dyDescent="0.25">
      <c r="B139" s="34">
        <v>8030</v>
      </c>
      <c r="C139" s="32" t="s">
        <v>34</v>
      </c>
      <c r="D139" s="2" t="s">
        <v>43</v>
      </c>
      <c r="E139" s="1">
        <v>805</v>
      </c>
      <c r="F139" s="1"/>
      <c r="G139" s="13"/>
      <c r="H139" s="13"/>
      <c r="I139" s="13"/>
      <c r="J139" s="14"/>
      <c r="K139" s="15"/>
      <c r="L139" s="16"/>
      <c r="M139" s="17"/>
      <c r="N139" s="17"/>
      <c r="O139" s="17"/>
      <c r="P139" s="17"/>
      <c r="Q139" s="17"/>
      <c r="R139" s="17"/>
      <c r="S139" s="26">
        <f t="shared" si="16"/>
        <v>0</v>
      </c>
    </row>
    <row r="140" spans="2:19" ht="15.75" x14ac:dyDescent="0.25">
      <c r="B140" s="34">
        <v>8030</v>
      </c>
      <c r="C140" s="32" t="s">
        <v>34</v>
      </c>
      <c r="D140" s="2" t="s">
        <v>43</v>
      </c>
      <c r="E140" s="1">
        <v>806</v>
      </c>
      <c r="F140" s="1"/>
      <c r="G140" s="13"/>
      <c r="H140" s="13"/>
      <c r="I140" s="13"/>
      <c r="J140" s="14"/>
      <c r="K140" s="15"/>
      <c r="L140" s="16"/>
      <c r="M140" s="17"/>
      <c r="N140" s="17"/>
      <c r="O140" s="17"/>
      <c r="P140" s="17"/>
      <c r="Q140" s="17"/>
      <c r="R140" s="17"/>
      <c r="S140" s="26">
        <f t="shared" si="16"/>
        <v>0</v>
      </c>
    </row>
    <row r="141" spans="2:19" ht="15.75" x14ac:dyDescent="0.25">
      <c r="B141" s="34">
        <v>8030</v>
      </c>
      <c r="C141" s="32" t="s">
        <v>34</v>
      </c>
      <c r="D141" s="2" t="s">
        <v>43</v>
      </c>
      <c r="E141" s="1">
        <v>807</v>
      </c>
      <c r="F141" s="1"/>
      <c r="G141" s="13"/>
      <c r="H141" s="13"/>
      <c r="I141" s="13"/>
      <c r="J141" s="14"/>
      <c r="K141" s="15"/>
      <c r="L141" s="16"/>
      <c r="M141" s="17"/>
      <c r="N141" s="17"/>
      <c r="O141" s="17"/>
      <c r="P141" s="17"/>
      <c r="Q141" s="17"/>
      <c r="R141" s="17"/>
      <c r="S141" s="26">
        <f t="shared" si="16"/>
        <v>0</v>
      </c>
    </row>
    <row r="142" spans="2:19" ht="15.75" x14ac:dyDescent="0.25">
      <c r="B142" s="34">
        <v>8030</v>
      </c>
      <c r="C142" s="32" t="s">
        <v>34</v>
      </c>
      <c r="D142" s="2" t="s">
        <v>43</v>
      </c>
      <c r="E142" s="1">
        <v>808</v>
      </c>
      <c r="F142" s="1"/>
      <c r="G142" s="13"/>
      <c r="H142" s="13"/>
      <c r="I142" s="13"/>
      <c r="J142" s="14"/>
      <c r="K142" s="15"/>
      <c r="L142" s="16"/>
      <c r="M142" s="17"/>
      <c r="N142" s="17"/>
      <c r="O142" s="17"/>
      <c r="P142" s="17"/>
      <c r="Q142" s="17"/>
      <c r="R142" s="17"/>
      <c r="S142" s="26">
        <f t="shared" si="16"/>
        <v>0</v>
      </c>
    </row>
    <row r="143" spans="2:19" ht="15.75" x14ac:dyDescent="0.25">
      <c r="B143" s="34">
        <v>8030</v>
      </c>
      <c r="C143" s="32" t="s">
        <v>34</v>
      </c>
      <c r="D143" s="2" t="s">
        <v>43</v>
      </c>
      <c r="E143" s="1">
        <v>809</v>
      </c>
      <c r="F143" s="1"/>
      <c r="G143" s="13"/>
      <c r="H143" s="13"/>
      <c r="I143" s="13"/>
      <c r="J143" s="14"/>
      <c r="K143" s="15"/>
      <c r="L143" s="16"/>
      <c r="M143" s="17"/>
      <c r="N143" s="17"/>
      <c r="O143" s="17"/>
      <c r="P143" s="17"/>
      <c r="Q143" s="17"/>
      <c r="R143" s="17"/>
      <c r="S143" s="26">
        <f t="shared" si="16"/>
        <v>0</v>
      </c>
    </row>
    <row r="144" spans="2:19" ht="16.5" thickBot="1" x14ac:dyDescent="0.3">
      <c r="B144" s="34">
        <v>8030</v>
      </c>
      <c r="C144" s="32" t="s">
        <v>34</v>
      </c>
      <c r="D144" s="2" t="s">
        <v>43</v>
      </c>
      <c r="E144" s="1">
        <v>810</v>
      </c>
      <c r="F144" s="1"/>
      <c r="G144" s="18"/>
      <c r="H144" s="18"/>
      <c r="I144" s="18"/>
      <c r="J144" s="19"/>
      <c r="K144" s="20"/>
      <c r="L144" s="21"/>
      <c r="M144" s="22"/>
      <c r="N144" s="22"/>
      <c r="O144" s="22"/>
      <c r="P144" s="22"/>
      <c r="Q144" s="22"/>
      <c r="R144" s="22"/>
      <c r="S144" s="26">
        <f t="shared" si="16"/>
        <v>0</v>
      </c>
    </row>
    <row r="145" spans="2:19" ht="16.5" thickBot="1" x14ac:dyDescent="0.3">
      <c r="B145" s="1"/>
      <c r="C145" s="4"/>
      <c r="D145" s="2"/>
      <c r="E145" s="1"/>
      <c r="F145" s="1"/>
      <c r="G145" s="23">
        <f>SUM(G134:G144)</f>
        <v>0</v>
      </c>
      <c r="H145" s="23">
        <f t="shared" ref="H145:S145" si="17">SUM(H134:H144)</f>
        <v>0</v>
      </c>
      <c r="I145" s="23">
        <f t="shared" si="17"/>
        <v>0</v>
      </c>
      <c r="J145" s="23">
        <f t="shared" si="17"/>
        <v>0</v>
      </c>
      <c r="K145" s="23">
        <f t="shared" si="17"/>
        <v>0</v>
      </c>
      <c r="L145" s="23">
        <f t="shared" si="17"/>
        <v>0</v>
      </c>
      <c r="M145" s="23">
        <f t="shared" si="17"/>
        <v>0</v>
      </c>
      <c r="N145" s="23">
        <f t="shared" si="17"/>
        <v>0</v>
      </c>
      <c r="O145" s="23">
        <f t="shared" si="17"/>
        <v>0</v>
      </c>
      <c r="P145" s="23">
        <f t="shared" si="17"/>
        <v>0</v>
      </c>
      <c r="Q145" s="23">
        <f t="shared" si="17"/>
        <v>0</v>
      </c>
      <c r="R145" s="23">
        <f t="shared" si="17"/>
        <v>0</v>
      </c>
      <c r="S145" s="24">
        <f t="shared" si="17"/>
        <v>0</v>
      </c>
    </row>
    <row r="146" spans="2:19" ht="15.75" x14ac:dyDescent="0.25">
      <c r="B146" s="1"/>
      <c r="C146" s="4"/>
      <c r="D146" s="2"/>
      <c r="E146" s="1"/>
      <c r="F146" s="1"/>
      <c r="G146" s="3"/>
      <c r="H146" s="3"/>
      <c r="I146" s="3"/>
      <c r="J146" s="3"/>
      <c r="K146" s="4"/>
      <c r="L146" s="5"/>
      <c r="M146" s="6"/>
    </row>
    <row r="147" spans="2:19" ht="15.75" x14ac:dyDescent="0.25">
      <c r="B147" s="1"/>
      <c r="C147" s="4"/>
      <c r="D147" s="2"/>
      <c r="E147" s="1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  <row r="148" spans="2:19" ht="15.75" x14ac:dyDescent="0.25">
      <c r="B148" s="1"/>
      <c r="C148" s="4"/>
      <c r="D148" s="2"/>
      <c r="E148" s="1"/>
      <c r="F148">
        <v>2024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f>SUM(G148:R148)</f>
        <v>0</v>
      </c>
    </row>
    <row r="149" spans="2:19" ht="15.75" x14ac:dyDescent="0.25">
      <c r="B149" s="1"/>
      <c r="C149" s="4"/>
      <c r="D149" s="2"/>
      <c r="E149" s="1"/>
      <c r="F149">
        <v>2025</v>
      </c>
      <c r="G149" s="29">
        <v>226.01196490815806</v>
      </c>
      <c r="H149" s="29">
        <v>209.58084997641137</v>
      </c>
      <c r="I149" s="29">
        <v>188.54891810951787</v>
      </c>
      <c r="J149" s="29">
        <v>168.78127952755906</v>
      </c>
      <c r="K149" s="29">
        <v>148.55041769619956</v>
      </c>
      <c r="L149" s="29">
        <v>128.48913984418039</v>
      </c>
      <c r="M149" s="29">
        <v>107.98634798859054</v>
      </c>
      <c r="N149" s="29">
        <v>86.805184094256262</v>
      </c>
      <c r="O149" s="29">
        <v>200</v>
      </c>
      <c r="P149" s="29">
        <v>200</v>
      </c>
      <c r="Q149" s="29">
        <v>200</v>
      </c>
      <c r="R149" s="29">
        <v>200</v>
      </c>
      <c r="S149" s="29">
        <f>SUM(G149:R149)</f>
        <v>2064.7541021448733</v>
      </c>
    </row>
    <row r="150" spans="2:19" ht="15.75" x14ac:dyDescent="0.25">
      <c r="B150" s="1"/>
      <c r="C150" s="4"/>
      <c r="D150" s="2"/>
      <c r="E150" s="1"/>
      <c r="F150" s="1"/>
      <c r="G150" s="3"/>
      <c r="H150" s="3"/>
      <c r="I150" s="3"/>
      <c r="J150" s="3"/>
      <c r="K150" s="4"/>
      <c r="L150" s="5"/>
      <c r="M150" s="6"/>
    </row>
    <row r="151" spans="2:19" ht="15.75" x14ac:dyDescent="0.25">
      <c r="B151" s="1"/>
      <c r="C151" s="4"/>
      <c r="D151" s="2"/>
      <c r="E151" s="1"/>
      <c r="F151" s="1"/>
      <c r="G151" s="3"/>
      <c r="H151" s="3"/>
      <c r="I151" s="3"/>
      <c r="J151" s="3"/>
      <c r="K151" s="4"/>
      <c r="L151" s="5"/>
      <c r="M151" s="6"/>
    </row>
    <row r="152" spans="2:19" ht="15.75" x14ac:dyDescent="0.25">
      <c r="B152" s="1"/>
      <c r="C152" s="4"/>
      <c r="D152" s="2"/>
      <c r="E152" s="1"/>
      <c r="F152" s="1"/>
      <c r="G152" s="12">
        <v>45658</v>
      </c>
      <c r="H152" s="12">
        <v>45689</v>
      </c>
      <c r="I152" s="12">
        <v>45717</v>
      </c>
      <c r="J152" s="12">
        <v>45748</v>
      </c>
      <c r="K152" s="12">
        <v>45778</v>
      </c>
      <c r="L152" s="12">
        <v>45809</v>
      </c>
      <c r="M152" s="12">
        <v>45839</v>
      </c>
      <c r="N152" s="12">
        <v>45870</v>
      </c>
      <c r="O152" s="12">
        <v>45901</v>
      </c>
      <c r="P152" s="12">
        <v>45931</v>
      </c>
      <c r="Q152" s="12">
        <v>45962</v>
      </c>
      <c r="R152" s="12">
        <v>45992</v>
      </c>
      <c r="S152" s="12" t="s">
        <v>0</v>
      </c>
    </row>
    <row r="153" spans="2:19" ht="15.75" x14ac:dyDescent="0.25">
      <c r="B153" s="34">
        <v>8035</v>
      </c>
      <c r="C153" s="32" t="s">
        <v>35</v>
      </c>
      <c r="D153" s="2" t="s">
        <v>43</v>
      </c>
      <c r="E153" s="1">
        <v>800</v>
      </c>
      <c r="F153" s="27"/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6">
        <f>SUM(G153:R153)</f>
        <v>0</v>
      </c>
    </row>
    <row r="154" spans="2:19" ht="15.75" x14ac:dyDescent="0.25">
      <c r="B154" s="34">
        <v>8035</v>
      </c>
      <c r="C154" s="32" t="s">
        <v>35</v>
      </c>
      <c r="D154" s="2" t="s">
        <v>43</v>
      </c>
      <c r="E154" s="1">
        <v>801</v>
      </c>
      <c r="F154" s="27"/>
      <c r="G154" s="13"/>
      <c r="H154" s="13"/>
      <c r="I154" s="13"/>
      <c r="J154" s="14"/>
      <c r="K154" s="15"/>
      <c r="L154" s="16"/>
      <c r="M154" s="17"/>
      <c r="N154" s="17"/>
      <c r="O154" s="17"/>
      <c r="P154" s="17"/>
      <c r="Q154" s="17"/>
      <c r="R154" s="17"/>
      <c r="S154" s="26">
        <f t="shared" ref="S154:S163" si="18">SUM(G154:R154)</f>
        <v>0</v>
      </c>
    </row>
    <row r="155" spans="2:19" ht="15.75" x14ac:dyDescent="0.25">
      <c r="B155" s="34">
        <v>8035</v>
      </c>
      <c r="C155" s="32" t="s">
        <v>35</v>
      </c>
      <c r="D155" s="2" t="s">
        <v>43</v>
      </c>
      <c r="E155" s="1">
        <v>802</v>
      </c>
      <c r="F155" s="27"/>
      <c r="G155" s="13"/>
      <c r="H155" s="13"/>
      <c r="I155" s="13"/>
      <c r="J155" s="14"/>
      <c r="K155" s="15"/>
      <c r="L155" s="16"/>
      <c r="M155" s="17"/>
      <c r="N155" s="17"/>
      <c r="O155" s="17"/>
      <c r="P155" s="17"/>
      <c r="Q155" s="17"/>
      <c r="R155" s="17"/>
      <c r="S155" s="26">
        <f t="shared" si="18"/>
        <v>0</v>
      </c>
    </row>
    <row r="156" spans="2:19" ht="15.75" x14ac:dyDescent="0.25">
      <c r="B156" s="34">
        <v>8035</v>
      </c>
      <c r="C156" s="32" t="s">
        <v>35</v>
      </c>
      <c r="D156" s="2" t="s">
        <v>43</v>
      </c>
      <c r="E156" s="1">
        <v>803</v>
      </c>
      <c r="F156" s="27"/>
      <c r="G156" s="13"/>
      <c r="H156" s="13"/>
      <c r="I156" s="13"/>
      <c r="J156" s="14"/>
      <c r="K156" s="15"/>
      <c r="L156" s="16"/>
      <c r="M156" s="17"/>
      <c r="N156" s="17"/>
      <c r="O156" s="17"/>
      <c r="P156" s="17"/>
      <c r="Q156" s="17"/>
      <c r="R156" s="17"/>
      <c r="S156" s="26">
        <f t="shared" si="18"/>
        <v>0</v>
      </c>
    </row>
    <row r="157" spans="2:19" ht="15.75" x14ac:dyDescent="0.25">
      <c r="B157" s="34">
        <v>8035</v>
      </c>
      <c r="C157" s="32" t="s">
        <v>35</v>
      </c>
      <c r="D157" s="2" t="s">
        <v>43</v>
      </c>
      <c r="E157" s="1">
        <v>804</v>
      </c>
      <c r="F157" s="27"/>
      <c r="G157" s="13"/>
      <c r="H157" s="13"/>
      <c r="I157" s="13"/>
      <c r="J157" s="14"/>
      <c r="K157" s="15"/>
      <c r="L157" s="16"/>
      <c r="M157" s="17"/>
      <c r="N157" s="17"/>
      <c r="O157" s="17"/>
      <c r="P157" s="17"/>
      <c r="Q157" s="17"/>
      <c r="R157" s="17"/>
      <c r="S157" s="26">
        <f t="shared" si="18"/>
        <v>0</v>
      </c>
    </row>
    <row r="158" spans="2:19" ht="15.75" x14ac:dyDescent="0.25">
      <c r="B158" s="34">
        <v>8035</v>
      </c>
      <c r="C158" s="32" t="s">
        <v>35</v>
      </c>
      <c r="D158" s="2" t="s">
        <v>43</v>
      </c>
      <c r="E158" s="1">
        <v>805</v>
      </c>
      <c r="F158" s="27"/>
      <c r="G158" s="13"/>
      <c r="H158" s="13"/>
      <c r="I158" s="13"/>
      <c r="J158" s="14"/>
      <c r="K158" s="15"/>
      <c r="L158" s="16"/>
      <c r="M158" s="17"/>
      <c r="N158" s="17"/>
      <c r="O158" s="17"/>
      <c r="P158" s="17"/>
      <c r="Q158" s="17"/>
      <c r="R158" s="17"/>
      <c r="S158" s="26">
        <f t="shared" si="18"/>
        <v>0</v>
      </c>
    </row>
    <row r="159" spans="2:19" ht="15.75" x14ac:dyDescent="0.25">
      <c r="B159" s="34">
        <v>8035</v>
      </c>
      <c r="C159" s="32" t="s">
        <v>35</v>
      </c>
      <c r="D159" s="2" t="s">
        <v>43</v>
      </c>
      <c r="E159" s="1">
        <v>806</v>
      </c>
      <c r="F159" s="27"/>
      <c r="G159" s="13"/>
      <c r="H159" s="13"/>
      <c r="I159" s="13"/>
      <c r="J159" s="14"/>
      <c r="K159" s="15"/>
      <c r="L159" s="16"/>
      <c r="M159" s="17"/>
      <c r="N159" s="17"/>
      <c r="O159" s="17"/>
      <c r="P159" s="17"/>
      <c r="Q159" s="17"/>
      <c r="R159" s="17"/>
      <c r="S159" s="26">
        <f t="shared" si="18"/>
        <v>0</v>
      </c>
    </row>
    <row r="160" spans="2:19" ht="15.75" x14ac:dyDescent="0.25">
      <c r="B160" s="34">
        <v>8035</v>
      </c>
      <c r="C160" s="32" t="s">
        <v>35</v>
      </c>
      <c r="D160" s="2" t="s">
        <v>43</v>
      </c>
      <c r="E160" s="1">
        <v>807</v>
      </c>
      <c r="F160" s="27"/>
      <c r="G160" s="13"/>
      <c r="H160" s="13"/>
      <c r="I160" s="13"/>
      <c r="J160" s="14"/>
      <c r="K160" s="15"/>
      <c r="L160" s="16"/>
      <c r="M160" s="17"/>
      <c r="N160" s="17"/>
      <c r="O160" s="17"/>
      <c r="P160" s="17"/>
      <c r="Q160" s="17"/>
      <c r="R160" s="17"/>
      <c r="S160" s="26">
        <f t="shared" si="18"/>
        <v>0</v>
      </c>
    </row>
    <row r="161" spans="2:20" ht="15.75" x14ac:dyDescent="0.25">
      <c r="B161" s="34">
        <v>8035</v>
      </c>
      <c r="C161" s="32" t="s">
        <v>35</v>
      </c>
      <c r="D161" s="2" t="s">
        <v>43</v>
      </c>
      <c r="E161" s="1">
        <v>808</v>
      </c>
      <c r="F161" s="27"/>
      <c r="G161" s="13"/>
      <c r="H161" s="13"/>
      <c r="I161" s="13"/>
      <c r="J161" s="14"/>
      <c r="K161" s="15"/>
      <c r="L161" s="16"/>
      <c r="M161" s="17"/>
      <c r="N161" s="17"/>
      <c r="O161" s="17"/>
      <c r="P161" s="17"/>
      <c r="Q161" s="17"/>
      <c r="R161" s="17"/>
      <c r="S161" s="26">
        <f t="shared" si="18"/>
        <v>0</v>
      </c>
    </row>
    <row r="162" spans="2:20" ht="15.75" x14ac:dyDescent="0.25">
      <c r="B162" s="34">
        <v>8035</v>
      </c>
      <c r="C162" s="32" t="s">
        <v>35</v>
      </c>
      <c r="D162" s="2" t="s">
        <v>43</v>
      </c>
      <c r="E162" s="1">
        <v>809</v>
      </c>
      <c r="F162" s="1"/>
      <c r="G162" s="13"/>
      <c r="H162" s="13"/>
      <c r="I162" s="13"/>
      <c r="J162" s="14"/>
      <c r="K162" s="15"/>
      <c r="L162" s="16"/>
      <c r="M162" s="17"/>
      <c r="N162" s="17"/>
      <c r="O162" s="17"/>
      <c r="P162" s="17"/>
      <c r="Q162" s="17"/>
      <c r="R162" s="17"/>
      <c r="S162" s="26">
        <f t="shared" si="18"/>
        <v>0</v>
      </c>
    </row>
    <row r="163" spans="2:20" ht="16.5" thickBot="1" x14ac:dyDescent="0.3">
      <c r="B163" s="34">
        <v>8035</v>
      </c>
      <c r="C163" s="32" t="s">
        <v>35</v>
      </c>
      <c r="D163" s="2" t="s">
        <v>43</v>
      </c>
      <c r="E163" s="1">
        <v>810</v>
      </c>
      <c r="F163" s="1"/>
      <c r="G163" s="18"/>
      <c r="H163" s="18"/>
      <c r="I163" s="18"/>
      <c r="J163" s="19"/>
      <c r="K163" s="20"/>
      <c r="L163" s="21"/>
      <c r="M163" s="22"/>
      <c r="N163" s="22"/>
      <c r="O163" s="22"/>
      <c r="P163" s="22"/>
      <c r="Q163" s="22"/>
      <c r="R163" s="22"/>
      <c r="S163" s="26">
        <f t="shared" si="18"/>
        <v>0</v>
      </c>
    </row>
    <row r="164" spans="2:20" ht="16.5" thickBot="1" x14ac:dyDescent="0.3">
      <c r="B164" s="1"/>
      <c r="C164" s="4"/>
      <c r="D164" s="2"/>
      <c r="E164" s="1"/>
      <c r="F164" s="1"/>
      <c r="G164" s="23">
        <f>SUM(G153:G163)</f>
        <v>0</v>
      </c>
      <c r="H164" s="23">
        <f t="shared" ref="H164:S164" si="19">SUM(H153:H163)</f>
        <v>0</v>
      </c>
      <c r="I164" s="23">
        <f t="shared" si="19"/>
        <v>0</v>
      </c>
      <c r="J164" s="23">
        <f t="shared" si="19"/>
        <v>0</v>
      </c>
      <c r="K164" s="23">
        <f t="shared" si="19"/>
        <v>0</v>
      </c>
      <c r="L164" s="23">
        <f t="shared" si="19"/>
        <v>0</v>
      </c>
      <c r="M164" s="23">
        <f t="shared" si="19"/>
        <v>0</v>
      </c>
      <c r="N164" s="23">
        <f t="shared" si="19"/>
        <v>0</v>
      </c>
      <c r="O164" s="23">
        <f t="shared" si="19"/>
        <v>0</v>
      </c>
      <c r="P164" s="23">
        <f t="shared" si="19"/>
        <v>0</v>
      </c>
      <c r="Q164" s="23">
        <f t="shared" si="19"/>
        <v>0</v>
      </c>
      <c r="R164" s="23">
        <f t="shared" si="19"/>
        <v>0</v>
      </c>
      <c r="S164" s="24">
        <f t="shared" si="19"/>
        <v>0</v>
      </c>
    </row>
    <row r="165" spans="2:20" ht="15.75" x14ac:dyDescent="0.25">
      <c r="B165" s="1"/>
      <c r="C165" s="4"/>
      <c r="D165" s="2"/>
      <c r="E165" s="1"/>
      <c r="F165" s="1"/>
      <c r="G165" s="3"/>
      <c r="H165" s="3"/>
      <c r="I165" s="3"/>
      <c r="J165" s="3"/>
      <c r="K165" s="4"/>
      <c r="L165" s="5"/>
      <c r="M165" s="6"/>
    </row>
    <row r="166" spans="2:20" ht="15.75" x14ac:dyDescent="0.25">
      <c r="B166" s="1"/>
      <c r="C166" s="4"/>
      <c r="D166" s="2"/>
      <c r="E166" s="1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</row>
    <row r="167" spans="2:20" ht="15.75" x14ac:dyDescent="0.25">
      <c r="B167" s="1"/>
      <c r="C167" s="4"/>
      <c r="D167" s="2"/>
      <c r="E167" s="1"/>
      <c r="F167">
        <v>2024</v>
      </c>
      <c r="G167" s="29">
        <v>13969.456337162395</v>
      </c>
      <c r="H167" s="29">
        <v>14023.631763324545</v>
      </c>
      <c r="I167" s="29">
        <v>14299.378509158585</v>
      </c>
      <c r="J167" s="29">
        <v>14474.569281045751</v>
      </c>
      <c r="K167" s="29">
        <v>14249.483533400889</v>
      </c>
      <c r="L167" s="29">
        <v>14070.123998336861</v>
      </c>
      <c r="M167" s="29">
        <v>14088.229524638557</v>
      </c>
      <c r="N167" s="29">
        <v>14102.64067058155</v>
      </c>
      <c r="O167" s="29">
        <v>14212.756552948589</v>
      </c>
      <c r="P167" s="29">
        <v>14395.513980199552</v>
      </c>
      <c r="Q167" s="29">
        <v>14540.526164944433</v>
      </c>
      <c r="R167" s="29">
        <v>14967.992802510296</v>
      </c>
      <c r="S167" s="29">
        <f>SUM(G167:R167)</f>
        <v>171394.30311825199</v>
      </c>
    </row>
    <row r="168" spans="2:20" ht="15.75" x14ac:dyDescent="0.25">
      <c r="B168" s="1"/>
      <c r="C168" s="4"/>
      <c r="D168" s="2"/>
      <c r="E168" s="1"/>
      <c r="F168">
        <v>2025</v>
      </c>
      <c r="G168" s="29">
        <v>15217.816727372425</v>
      </c>
      <c r="H168" s="29">
        <v>15346.635398647586</v>
      </c>
      <c r="I168" s="29">
        <v>15588.099641022591</v>
      </c>
      <c r="J168" s="29">
        <v>15471.802598425193</v>
      </c>
      <c r="K168" s="29">
        <v>15437.664960583603</v>
      </c>
      <c r="L168" s="29">
        <v>16110.825430864877</v>
      </c>
      <c r="M168" s="29">
        <v>15941.622523851673</v>
      </c>
      <c r="N168" s="29">
        <v>15847.878900343643</v>
      </c>
      <c r="O168" s="29">
        <v>16200</v>
      </c>
      <c r="P168" s="29">
        <v>16200</v>
      </c>
      <c r="Q168" s="29">
        <v>16200</v>
      </c>
      <c r="R168" s="29">
        <v>16200</v>
      </c>
      <c r="S168" s="29">
        <f>SUM(G168:R168)</f>
        <v>189762.34618111158</v>
      </c>
    </row>
    <row r="169" spans="2:20" ht="15.75" x14ac:dyDescent="0.25">
      <c r="B169" s="1"/>
      <c r="C169" s="4"/>
      <c r="D169" s="2"/>
      <c r="E169" s="1"/>
      <c r="F169" s="1"/>
      <c r="G169" s="3"/>
      <c r="H169" s="3"/>
      <c r="I169" s="3"/>
      <c r="J169" s="3"/>
      <c r="K169" s="4"/>
      <c r="L169" s="5"/>
      <c r="M169" s="6"/>
    </row>
    <row r="170" spans="2:20" ht="15.75" x14ac:dyDescent="0.25">
      <c r="B170" s="1"/>
      <c r="C170" s="4"/>
      <c r="D170" s="2"/>
      <c r="E170" s="1"/>
      <c r="F170" s="1"/>
      <c r="G170" s="3"/>
      <c r="H170" s="3"/>
      <c r="I170" s="3"/>
      <c r="J170" s="3"/>
      <c r="K170" s="4"/>
      <c r="L170" s="5"/>
      <c r="M170" s="6"/>
    </row>
    <row r="171" spans="2:20" ht="15.75" x14ac:dyDescent="0.25">
      <c r="B171" s="1"/>
      <c r="C171" s="4"/>
      <c r="D171" s="2"/>
      <c r="E171" s="1"/>
      <c r="F171" s="1"/>
      <c r="G171" s="12">
        <v>45658</v>
      </c>
      <c r="H171" s="12">
        <v>45689</v>
      </c>
      <c r="I171" s="12">
        <v>45717</v>
      </c>
      <c r="J171" s="12">
        <v>45748</v>
      </c>
      <c r="K171" s="12">
        <v>45778</v>
      </c>
      <c r="L171" s="12">
        <v>45809</v>
      </c>
      <c r="M171" s="12">
        <v>45839</v>
      </c>
      <c r="N171" s="12">
        <v>45870</v>
      </c>
      <c r="O171" s="12">
        <v>45901</v>
      </c>
      <c r="P171" s="12">
        <v>45931</v>
      </c>
      <c r="Q171" s="12">
        <v>45962</v>
      </c>
      <c r="R171" s="12">
        <v>45992</v>
      </c>
      <c r="S171" s="12" t="s">
        <v>0</v>
      </c>
    </row>
    <row r="172" spans="2:20" ht="15.75" x14ac:dyDescent="0.25">
      <c r="B172" s="34">
        <v>8040</v>
      </c>
      <c r="C172" s="32" t="s">
        <v>36</v>
      </c>
      <c r="D172" s="2" t="s">
        <v>43</v>
      </c>
      <c r="E172" s="1">
        <v>800</v>
      </c>
      <c r="F172" s="27" t="s">
        <v>22</v>
      </c>
      <c r="G172" s="25">
        <v>0</v>
      </c>
      <c r="H172" s="25">
        <v>0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6">
        <f>SUM(G172:R172)</f>
        <v>0</v>
      </c>
      <c r="T172" s="41" t="s">
        <v>52</v>
      </c>
    </row>
    <row r="173" spans="2:20" ht="15.75" x14ac:dyDescent="0.25">
      <c r="B173" s="34">
        <v>8040</v>
      </c>
      <c r="C173" s="32" t="s">
        <v>36</v>
      </c>
      <c r="D173" s="2" t="s">
        <v>43</v>
      </c>
      <c r="E173" s="1">
        <v>801</v>
      </c>
      <c r="F173" s="27" t="s">
        <v>23</v>
      </c>
      <c r="G173" s="13"/>
      <c r="H173" s="13"/>
      <c r="I173" s="13"/>
      <c r="J173" s="14"/>
      <c r="K173" s="15"/>
      <c r="L173" s="16"/>
      <c r="M173" s="17"/>
      <c r="N173" s="17"/>
      <c r="O173" s="17"/>
      <c r="P173" s="17"/>
      <c r="Q173" s="17"/>
      <c r="R173" s="17"/>
      <c r="S173" s="26">
        <f t="shared" ref="S173:S182" si="20">SUM(G173:R173)</f>
        <v>0</v>
      </c>
      <c r="T173" s="41" t="s">
        <v>53</v>
      </c>
    </row>
    <row r="174" spans="2:20" ht="15.75" x14ac:dyDescent="0.25">
      <c r="B174" s="34">
        <v>8040</v>
      </c>
      <c r="C174" s="32" t="s">
        <v>36</v>
      </c>
      <c r="D174" s="2" t="s">
        <v>43</v>
      </c>
      <c r="E174" s="1">
        <v>802</v>
      </c>
      <c r="F174" s="27" t="s">
        <v>24</v>
      </c>
      <c r="G174" s="13"/>
      <c r="H174" s="13"/>
      <c r="I174" s="13"/>
      <c r="J174" s="14"/>
      <c r="K174" s="15"/>
      <c r="L174" s="16"/>
      <c r="M174" s="17"/>
      <c r="N174" s="17"/>
      <c r="O174" s="17"/>
      <c r="P174" s="17"/>
      <c r="Q174" s="17"/>
      <c r="R174" s="17"/>
      <c r="S174" s="26">
        <f t="shared" si="20"/>
        <v>0</v>
      </c>
      <c r="T174" s="41" t="s">
        <v>54</v>
      </c>
    </row>
    <row r="175" spans="2:20" ht="15.75" x14ac:dyDescent="0.25">
      <c r="B175" s="34">
        <v>8040</v>
      </c>
      <c r="C175" s="32" t="s">
        <v>36</v>
      </c>
      <c r="D175" s="2" t="s">
        <v>43</v>
      </c>
      <c r="E175" s="1">
        <v>803</v>
      </c>
      <c r="F175" s="27" t="s">
        <v>25</v>
      </c>
      <c r="G175" s="13"/>
      <c r="H175" s="13"/>
      <c r="I175" s="13"/>
      <c r="J175" s="14"/>
      <c r="K175" s="15"/>
      <c r="L175" s="16"/>
      <c r="M175" s="17"/>
      <c r="N175" s="17"/>
      <c r="O175" s="17"/>
      <c r="P175" s="17"/>
      <c r="Q175" s="17"/>
      <c r="R175" s="17"/>
      <c r="S175" s="26">
        <f t="shared" si="20"/>
        <v>0</v>
      </c>
      <c r="T175" s="41" t="s">
        <v>55</v>
      </c>
    </row>
    <row r="176" spans="2:20" ht="15.75" x14ac:dyDescent="0.25">
      <c r="B176" s="34">
        <v>8040</v>
      </c>
      <c r="C176" s="32" t="s">
        <v>36</v>
      </c>
      <c r="D176" s="2" t="s">
        <v>43</v>
      </c>
      <c r="E176" s="1">
        <v>804</v>
      </c>
      <c r="F176" s="27" t="s">
        <v>26</v>
      </c>
      <c r="G176" s="13"/>
      <c r="H176" s="13"/>
      <c r="I176" s="13"/>
      <c r="J176" s="14"/>
      <c r="K176" s="15"/>
      <c r="L176" s="16"/>
      <c r="M176" s="17"/>
      <c r="N176" s="17"/>
      <c r="O176" s="17"/>
      <c r="P176" s="17"/>
      <c r="Q176" s="17"/>
      <c r="R176" s="17"/>
      <c r="S176" s="26">
        <f t="shared" si="20"/>
        <v>0</v>
      </c>
      <c r="T176" s="41" t="s">
        <v>36</v>
      </c>
    </row>
    <row r="177" spans="2:20" ht="15.75" x14ac:dyDescent="0.25">
      <c r="B177" s="34">
        <v>8040</v>
      </c>
      <c r="C177" s="32" t="s">
        <v>36</v>
      </c>
      <c r="D177" s="2" t="s">
        <v>43</v>
      </c>
      <c r="E177" s="1">
        <v>805</v>
      </c>
      <c r="F177" s="1"/>
      <c r="G177" s="13"/>
      <c r="H177" s="13"/>
      <c r="I177" s="13"/>
      <c r="J177" s="14"/>
      <c r="K177" s="15"/>
      <c r="L177" s="16"/>
      <c r="M177" s="17"/>
      <c r="N177" s="17"/>
      <c r="O177" s="17"/>
      <c r="P177" s="17"/>
      <c r="Q177" s="17"/>
      <c r="R177" s="17"/>
      <c r="S177" s="26">
        <f t="shared" si="20"/>
        <v>0</v>
      </c>
      <c r="T177" s="41" t="s">
        <v>36</v>
      </c>
    </row>
    <row r="178" spans="2:20" ht="15.75" x14ac:dyDescent="0.25">
      <c r="B178" s="34">
        <v>8040</v>
      </c>
      <c r="C178" s="32" t="s">
        <v>36</v>
      </c>
      <c r="D178" s="2" t="s">
        <v>43</v>
      </c>
      <c r="E178" s="1">
        <v>806</v>
      </c>
      <c r="F178" s="1"/>
      <c r="G178" s="13"/>
      <c r="H178" s="13"/>
      <c r="I178" s="13"/>
      <c r="J178" s="14"/>
      <c r="K178" s="15"/>
      <c r="L178" s="16"/>
      <c r="M178" s="17"/>
      <c r="N178" s="17"/>
      <c r="O178" s="17"/>
      <c r="P178" s="17"/>
      <c r="Q178" s="17"/>
      <c r="R178" s="17"/>
      <c r="S178" s="26">
        <f t="shared" si="20"/>
        <v>0</v>
      </c>
      <c r="T178" s="41" t="s">
        <v>36</v>
      </c>
    </row>
    <row r="179" spans="2:20" ht="15.75" x14ac:dyDescent="0.25">
      <c r="B179" s="34">
        <v>8040</v>
      </c>
      <c r="C179" s="32" t="s">
        <v>36</v>
      </c>
      <c r="D179" s="2" t="s">
        <v>43</v>
      </c>
      <c r="E179" s="1">
        <v>807</v>
      </c>
      <c r="F179" s="1"/>
      <c r="G179" s="13"/>
      <c r="H179" s="13"/>
      <c r="I179" s="13"/>
      <c r="J179" s="14"/>
      <c r="K179" s="15"/>
      <c r="L179" s="16"/>
      <c r="M179" s="17"/>
      <c r="N179" s="17"/>
      <c r="O179" s="17"/>
      <c r="P179" s="17"/>
      <c r="Q179" s="17"/>
      <c r="R179" s="17"/>
      <c r="S179" s="26">
        <f t="shared" si="20"/>
        <v>0</v>
      </c>
      <c r="T179" s="41" t="s">
        <v>36</v>
      </c>
    </row>
    <row r="180" spans="2:20" ht="15.75" x14ac:dyDescent="0.25">
      <c r="B180" s="34">
        <v>8040</v>
      </c>
      <c r="C180" s="32" t="s">
        <v>36</v>
      </c>
      <c r="D180" s="2" t="s">
        <v>43</v>
      </c>
      <c r="E180" s="1">
        <v>808</v>
      </c>
      <c r="F180" s="1"/>
      <c r="G180" s="13"/>
      <c r="H180" s="13"/>
      <c r="I180" s="13"/>
      <c r="J180" s="14"/>
      <c r="K180" s="15"/>
      <c r="L180" s="16"/>
      <c r="M180" s="17"/>
      <c r="N180" s="17"/>
      <c r="O180" s="17"/>
      <c r="P180" s="17"/>
      <c r="Q180" s="17"/>
      <c r="R180" s="17"/>
      <c r="S180" s="26">
        <f t="shared" si="20"/>
        <v>0</v>
      </c>
      <c r="T180" s="41" t="s">
        <v>36</v>
      </c>
    </row>
    <row r="181" spans="2:20" ht="15.75" x14ac:dyDescent="0.25">
      <c r="B181" s="34">
        <v>8040</v>
      </c>
      <c r="C181" s="32" t="s">
        <v>36</v>
      </c>
      <c r="D181" s="2" t="s">
        <v>43</v>
      </c>
      <c r="E181" s="1">
        <v>809</v>
      </c>
      <c r="F181" s="1"/>
      <c r="G181" s="13"/>
      <c r="H181" s="13"/>
      <c r="I181" s="13"/>
      <c r="J181" s="14"/>
      <c r="K181" s="15"/>
      <c r="L181" s="16"/>
      <c r="M181" s="17"/>
      <c r="N181" s="17"/>
      <c r="O181" s="17"/>
      <c r="P181" s="17"/>
      <c r="Q181" s="17"/>
      <c r="R181" s="17"/>
      <c r="S181" s="26">
        <f t="shared" si="20"/>
        <v>0</v>
      </c>
    </row>
    <row r="182" spans="2:20" ht="16.5" thickBot="1" x14ac:dyDescent="0.3">
      <c r="B182" s="34">
        <v>8040</v>
      </c>
      <c r="C182" s="32" t="s">
        <v>36</v>
      </c>
      <c r="D182" s="2" t="s">
        <v>43</v>
      </c>
      <c r="E182" s="1">
        <v>810</v>
      </c>
      <c r="F182" s="1"/>
      <c r="G182" s="18"/>
      <c r="H182" s="18"/>
      <c r="I182" s="18"/>
      <c r="J182" s="19"/>
      <c r="K182" s="20"/>
      <c r="L182" s="21"/>
      <c r="M182" s="22"/>
      <c r="N182" s="22"/>
      <c r="O182" s="22"/>
      <c r="P182" s="22"/>
      <c r="Q182" s="22"/>
      <c r="R182" s="22"/>
      <c r="S182" s="26">
        <f t="shared" si="20"/>
        <v>0</v>
      </c>
    </row>
    <row r="183" spans="2:20" ht="16.5" thickBot="1" x14ac:dyDescent="0.3">
      <c r="B183" s="1"/>
      <c r="C183" s="4"/>
      <c r="D183" s="2"/>
      <c r="E183" s="1"/>
      <c r="F183" s="1"/>
      <c r="G183" s="23">
        <f>SUM(G172:G182)</f>
        <v>0</v>
      </c>
      <c r="H183" s="23">
        <f t="shared" ref="H183:S183" si="21">SUM(H172:H182)</f>
        <v>0</v>
      </c>
      <c r="I183" s="23">
        <f t="shared" si="21"/>
        <v>0</v>
      </c>
      <c r="J183" s="23">
        <f t="shared" si="21"/>
        <v>0</v>
      </c>
      <c r="K183" s="23">
        <f t="shared" si="21"/>
        <v>0</v>
      </c>
      <c r="L183" s="23">
        <f t="shared" si="21"/>
        <v>0</v>
      </c>
      <c r="M183" s="23">
        <f t="shared" si="21"/>
        <v>0</v>
      </c>
      <c r="N183" s="23">
        <f t="shared" si="21"/>
        <v>0</v>
      </c>
      <c r="O183" s="23">
        <f t="shared" si="21"/>
        <v>0</v>
      </c>
      <c r="P183" s="23">
        <f t="shared" si="21"/>
        <v>0</v>
      </c>
      <c r="Q183" s="23">
        <f t="shared" si="21"/>
        <v>0</v>
      </c>
      <c r="R183" s="23">
        <f t="shared" si="21"/>
        <v>0</v>
      </c>
      <c r="S183" s="24">
        <f t="shared" si="21"/>
        <v>0</v>
      </c>
    </row>
    <row r="184" spans="2:20" ht="15.75" x14ac:dyDescent="0.25">
      <c r="B184" s="1"/>
      <c r="C184" s="4"/>
      <c r="D184" s="2"/>
      <c r="E184" s="1"/>
      <c r="F184" s="1"/>
      <c r="G184" s="3"/>
      <c r="H184" s="3"/>
      <c r="I184" s="3"/>
      <c r="J184" s="3"/>
      <c r="K184" s="4"/>
      <c r="L184" s="5"/>
      <c r="M184" s="6"/>
    </row>
    <row r="185" spans="2:20" ht="15.75" x14ac:dyDescent="0.25">
      <c r="B185" s="1"/>
      <c r="C185" s="4"/>
      <c r="D185" s="2"/>
      <c r="E185" s="1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</row>
    <row r="186" spans="2:20" ht="15.75" x14ac:dyDescent="0.25">
      <c r="B186" s="1"/>
      <c r="C186" s="4"/>
      <c r="D186" s="2"/>
      <c r="E186" s="1"/>
      <c r="F186">
        <v>2024</v>
      </c>
      <c r="G186" s="29">
        <v>-2.8775596450113333E-2</v>
      </c>
      <c r="H186" s="29">
        <v>19.240544338151793</v>
      </c>
      <c r="I186" s="29">
        <v>-242.21042217651092</v>
      </c>
      <c r="J186" s="29">
        <v>-296.520697167756</v>
      </c>
      <c r="K186" s="29">
        <v>0.57857198534570109</v>
      </c>
      <c r="L186" s="29">
        <v>562.20192016933777</v>
      </c>
      <c r="M186" s="29">
        <v>5.7956059344485649</v>
      </c>
      <c r="N186" s="29">
        <v>-121.70962303466567</v>
      </c>
      <c r="O186" s="29">
        <v>-55.149844409232365</v>
      </c>
      <c r="P186" s="29">
        <v>-49.778366462990185</v>
      </c>
      <c r="Q186" s="29">
        <v>0</v>
      </c>
      <c r="R186" s="29">
        <v>0</v>
      </c>
      <c r="S186" s="29">
        <f>SUM(G186:R186)</f>
        <v>-177.58108642032153</v>
      </c>
    </row>
    <row r="187" spans="2:20" ht="15.75" x14ac:dyDescent="0.25">
      <c r="B187" s="1"/>
      <c r="C187" s="4"/>
      <c r="D187" s="2"/>
      <c r="E187" s="1"/>
      <c r="F187">
        <v>2025</v>
      </c>
      <c r="G187" s="29">
        <v>-389.01883836603622</v>
      </c>
      <c r="H187" s="29">
        <v>173.60868454159441</v>
      </c>
      <c r="I187" s="29">
        <v>98.137184903115696</v>
      </c>
      <c r="J187" s="29">
        <v>-611.85417322834689</v>
      </c>
      <c r="K187" s="29">
        <v>1540.5528885751264</v>
      </c>
      <c r="L187" s="29">
        <v>-232.12658377272379</v>
      </c>
      <c r="M187" s="29">
        <v>-686.53779876069666</v>
      </c>
      <c r="N187" s="29">
        <v>-278.85244968090319</v>
      </c>
      <c r="O187" s="29">
        <v>150</v>
      </c>
      <c r="P187" s="29">
        <v>150</v>
      </c>
      <c r="Q187" s="29">
        <v>150</v>
      </c>
      <c r="R187" s="29">
        <v>150</v>
      </c>
      <c r="S187" s="29">
        <f>SUM(G187:R187)</f>
        <v>213.90891421112974</v>
      </c>
    </row>
    <row r="188" spans="2:20" ht="15.75" x14ac:dyDescent="0.25">
      <c r="B188" s="1"/>
      <c r="C188" s="4"/>
      <c r="D188" s="2"/>
      <c r="E188" s="1"/>
      <c r="F188" s="1"/>
      <c r="G188" s="3"/>
      <c r="H188" s="3"/>
      <c r="I188" s="3"/>
      <c r="J188" s="3"/>
      <c r="K188" s="4"/>
      <c r="L188" s="5"/>
      <c r="M188" s="6"/>
    </row>
    <row r="189" spans="2:20" ht="15.75" x14ac:dyDescent="0.25">
      <c r="B189" s="1"/>
      <c r="C189" s="4"/>
      <c r="D189" s="2"/>
      <c r="E189" s="1"/>
      <c r="F189" s="1"/>
      <c r="G189" s="12">
        <v>45658</v>
      </c>
      <c r="H189" s="12">
        <v>45689</v>
      </c>
      <c r="I189" s="12">
        <v>45717</v>
      </c>
      <c r="J189" s="12">
        <v>45748</v>
      </c>
      <c r="K189" s="12">
        <v>45778</v>
      </c>
      <c r="L189" s="12">
        <v>45809</v>
      </c>
      <c r="M189" s="12">
        <v>45839</v>
      </c>
      <c r="N189" s="12">
        <v>45870</v>
      </c>
      <c r="O189" s="12">
        <v>45901</v>
      </c>
      <c r="P189" s="12">
        <v>45931</v>
      </c>
      <c r="Q189" s="12">
        <v>45962</v>
      </c>
      <c r="R189" s="12">
        <v>45992</v>
      </c>
      <c r="S189" s="12" t="s">
        <v>0</v>
      </c>
    </row>
    <row r="190" spans="2:20" ht="15.75" x14ac:dyDescent="0.25">
      <c r="B190" s="34">
        <v>8045</v>
      </c>
      <c r="C190" s="32" t="s">
        <v>37</v>
      </c>
      <c r="D190" s="2" t="s">
        <v>43</v>
      </c>
      <c r="E190" s="1">
        <v>800</v>
      </c>
      <c r="F190" s="27" t="s">
        <v>21</v>
      </c>
      <c r="G190" s="25">
        <v>0</v>
      </c>
      <c r="H190" s="25">
        <v>0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6">
        <f>SUM(G190:R190)</f>
        <v>0</v>
      </c>
    </row>
    <row r="191" spans="2:20" ht="15.75" x14ac:dyDescent="0.25">
      <c r="B191" s="34">
        <v>8045</v>
      </c>
      <c r="C191" s="32" t="s">
        <v>37</v>
      </c>
      <c r="D191" s="2" t="s">
        <v>43</v>
      </c>
      <c r="E191" s="1">
        <v>801</v>
      </c>
      <c r="F191" s="27" t="s">
        <v>21</v>
      </c>
      <c r="G191" s="13"/>
      <c r="H191" s="13"/>
      <c r="I191" s="13"/>
      <c r="J191" s="14"/>
      <c r="K191" s="15"/>
      <c r="L191" s="16"/>
      <c r="M191" s="17"/>
      <c r="N191" s="17"/>
      <c r="O191" s="17"/>
      <c r="P191" s="17"/>
      <c r="Q191" s="17"/>
      <c r="R191" s="17"/>
      <c r="S191" s="26">
        <f t="shared" ref="S191:S200" si="22">SUM(G191:R191)</f>
        <v>0</v>
      </c>
    </row>
    <row r="192" spans="2:20" ht="15.75" x14ac:dyDescent="0.25">
      <c r="B192" s="34">
        <v>8045</v>
      </c>
      <c r="C192" s="32" t="s">
        <v>37</v>
      </c>
      <c r="D192" s="2" t="s">
        <v>43</v>
      </c>
      <c r="E192" s="1">
        <v>802</v>
      </c>
      <c r="G192" s="13"/>
      <c r="H192" s="13"/>
      <c r="I192" s="13"/>
      <c r="J192" s="14"/>
      <c r="K192" s="15"/>
      <c r="L192" s="16"/>
      <c r="M192" s="17"/>
      <c r="N192" s="17"/>
      <c r="O192" s="17"/>
      <c r="P192" s="17"/>
      <c r="Q192" s="17"/>
      <c r="R192" s="17"/>
      <c r="S192" s="26">
        <f t="shared" si="22"/>
        <v>0</v>
      </c>
    </row>
    <row r="193" spans="2:19" ht="15.75" x14ac:dyDescent="0.25">
      <c r="B193" s="34">
        <v>8045</v>
      </c>
      <c r="C193" s="32" t="s">
        <v>37</v>
      </c>
      <c r="D193" s="2" t="s">
        <v>43</v>
      </c>
      <c r="E193" s="1">
        <v>803</v>
      </c>
      <c r="G193" s="13"/>
      <c r="H193" s="13"/>
      <c r="I193" s="13"/>
      <c r="J193" s="14"/>
      <c r="K193" s="15"/>
      <c r="L193" s="16"/>
      <c r="M193" s="17"/>
      <c r="N193" s="17"/>
      <c r="O193" s="17"/>
      <c r="P193" s="17"/>
      <c r="Q193" s="17"/>
      <c r="R193" s="17"/>
      <c r="S193" s="26">
        <f t="shared" si="22"/>
        <v>0</v>
      </c>
    </row>
    <row r="194" spans="2:19" ht="15.75" x14ac:dyDescent="0.25">
      <c r="B194" s="34">
        <v>8045</v>
      </c>
      <c r="C194" s="32" t="s">
        <v>37</v>
      </c>
      <c r="D194" s="2" t="s">
        <v>43</v>
      </c>
      <c r="E194" s="1">
        <v>804</v>
      </c>
      <c r="G194" s="13"/>
      <c r="H194" s="13"/>
      <c r="I194" s="13"/>
      <c r="J194" s="14"/>
      <c r="K194" s="15"/>
      <c r="L194" s="16"/>
      <c r="M194" s="17"/>
      <c r="N194" s="17"/>
      <c r="O194" s="17"/>
      <c r="P194" s="17"/>
      <c r="Q194" s="17"/>
      <c r="R194" s="17"/>
      <c r="S194" s="26">
        <f t="shared" si="22"/>
        <v>0</v>
      </c>
    </row>
    <row r="195" spans="2:19" ht="15.75" x14ac:dyDescent="0.25">
      <c r="B195" s="34">
        <v>8045</v>
      </c>
      <c r="C195" s="32" t="s">
        <v>37</v>
      </c>
      <c r="D195" s="2" t="s">
        <v>43</v>
      </c>
      <c r="E195" s="1">
        <v>805</v>
      </c>
      <c r="G195" s="13"/>
      <c r="H195" s="13"/>
      <c r="I195" s="13"/>
      <c r="J195" s="14"/>
      <c r="K195" s="15"/>
      <c r="L195" s="16"/>
      <c r="M195" s="17"/>
      <c r="N195" s="17"/>
      <c r="O195" s="17"/>
      <c r="P195" s="17"/>
      <c r="Q195" s="17"/>
      <c r="R195" s="17"/>
      <c r="S195" s="26">
        <f t="shared" si="22"/>
        <v>0</v>
      </c>
    </row>
    <row r="196" spans="2:19" ht="15.75" x14ac:dyDescent="0.25">
      <c r="B196" s="34">
        <v>8045</v>
      </c>
      <c r="C196" s="32" t="s">
        <v>37</v>
      </c>
      <c r="D196" s="2" t="s">
        <v>43</v>
      </c>
      <c r="E196" s="1">
        <v>806</v>
      </c>
      <c r="G196" s="13"/>
      <c r="H196" s="13"/>
      <c r="I196" s="13"/>
      <c r="J196" s="14"/>
      <c r="K196" s="15"/>
      <c r="L196" s="16"/>
      <c r="M196" s="17"/>
      <c r="N196" s="17"/>
      <c r="O196" s="17"/>
      <c r="P196" s="17"/>
      <c r="Q196" s="17"/>
      <c r="R196" s="17"/>
      <c r="S196" s="26">
        <f t="shared" si="22"/>
        <v>0</v>
      </c>
    </row>
    <row r="197" spans="2:19" ht="15.75" x14ac:dyDescent="0.25">
      <c r="B197" s="34">
        <v>8045</v>
      </c>
      <c r="C197" s="32" t="s">
        <v>37</v>
      </c>
      <c r="D197" s="2" t="s">
        <v>43</v>
      </c>
      <c r="E197" s="1">
        <v>807</v>
      </c>
      <c r="G197" s="13"/>
      <c r="H197" s="13"/>
      <c r="I197" s="13"/>
      <c r="J197" s="14"/>
      <c r="K197" s="15"/>
      <c r="L197" s="16"/>
      <c r="M197" s="17"/>
      <c r="N197" s="17"/>
      <c r="O197" s="17"/>
      <c r="P197" s="17"/>
      <c r="Q197" s="17"/>
      <c r="R197" s="17"/>
      <c r="S197" s="26">
        <f t="shared" si="22"/>
        <v>0</v>
      </c>
    </row>
    <row r="198" spans="2:19" ht="15.75" x14ac:dyDescent="0.25">
      <c r="B198" s="34">
        <v>8045</v>
      </c>
      <c r="C198" s="32" t="s">
        <v>37</v>
      </c>
      <c r="D198" s="2" t="s">
        <v>43</v>
      </c>
      <c r="E198" s="1">
        <v>808</v>
      </c>
      <c r="F198" s="1"/>
      <c r="G198" s="13"/>
      <c r="H198" s="13"/>
      <c r="I198" s="13"/>
      <c r="J198" s="14"/>
      <c r="K198" s="15"/>
      <c r="L198" s="16"/>
      <c r="M198" s="17"/>
      <c r="N198" s="17"/>
      <c r="O198" s="17"/>
      <c r="P198" s="17"/>
      <c r="Q198" s="17"/>
      <c r="R198" s="17"/>
      <c r="S198" s="26">
        <f t="shared" si="22"/>
        <v>0</v>
      </c>
    </row>
    <row r="199" spans="2:19" ht="15.75" x14ac:dyDescent="0.25">
      <c r="B199" s="34">
        <v>8045</v>
      </c>
      <c r="C199" s="32" t="s">
        <v>37</v>
      </c>
      <c r="D199" s="2" t="s">
        <v>43</v>
      </c>
      <c r="E199" s="1">
        <v>809</v>
      </c>
      <c r="F199" s="1"/>
      <c r="G199" s="13"/>
      <c r="H199" s="13"/>
      <c r="I199" s="13"/>
      <c r="J199" s="14"/>
      <c r="K199" s="15"/>
      <c r="L199" s="16"/>
      <c r="M199" s="17"/>
      <c r="N199" s="17"/>
      <c r="O199" s="17"/>
      <c r="P199" s="17"/>
      <c r="Q199" s="17"/>
      <c r="R199" s="17"/>
      <c r="S199" s="26">
        <f t="shared" si="22"/>
        <v>0</v>
      </c>
    </row>
    <row r="200" spans="2:19" ht="16.5" thickBot="1" x14ac:dyDescent="0.3">
      <c r="B200" s="34">
        <v>8045</v>
      </c>
      <c r="C200" s="32" t="s">
        <v>37</v>
      </c>
      <c r="D200" s="2" t="s">
        <v>43</v>
      </c>
      <c r="E200" s="1">
        <v>810</v>
      </c>
      <c r="F200" s="1"/>
      <c r="G200" s="18"/>
      <c r="H200" s="18"/>
      <c r="I200" s="18"/>
      <c r="J200" s="19"/>
      <c r="K200" s="20"/>
      <c r="L200" s="21"/>
      <c r="M200" s="22"/>
      <c r="N200" s="22"/>
      <c r="O200" s="22"/>
      <c r="P200" s="22"/>
      <c r="Q200" s="22"/>
      <c r="R200" s="22"/>
      <c r="S200" s="26">
        <f t="shared" si="22"/>
        <v>0</v>
      </c>
    </row>
    <row r="201" spans="2:19" ht="16.5" thickBot="1" x14ac:dyDescent="0.3">
      <c r="B201" s="1"/>
      <c r="C201" s="4"/>
      <c r="D201" s="2"/>
      <c r="E201" s="1"/>
      <c r="F201" s="1"/>
      <c r="G201" s="23">
        <f>SUM(G190:G200)</f>
        <v>0</v>
      </c>
      <c r="H201" s="23">
        <f t="shared" ref="H201:S201" si="23">SUM(H190:H200)</f>
        <v>0</v>
      </c>
      <c r="I201" s="23">
        <f t="shared" si="23"/>
        <v>0</v>
      </c>
      <c r="J201" s="23">
        <f t="shared" si="23"/>
        <v>0</v>
      </c>
      <c r="K201" s="23">
        <f t="shared" si="23"/>
        <v>0</v>
      </c>
      <c r="L201" s="23">
        <f t="shared" si="23"/>
        <v>0</v>
      </c>
      <c r="M201" s="23">
        <f t="shared" si="23"/>
        <v>0</v>
      </c>
      <c r="N201" s="23">
        <f t="shared" si="23"/>
        <v>0</v>
      </c>
      <c r="O201" s="23">
        <f t="shared" si="23"/>
        <v>0</v>
      </c>
      <c r="P201" s="23">
        <f t="shared" si="23"/>
        <v>0</v>
      </c>
      <c r="Q201" s="23">
        <f t="shared" si="23"/>
        <v>0</v>
      </c>
      <c r="R201" s="23">
        <f t="shared" si="23"/>
        <v>0</v>
      </c>
      <c r="S201" s="24">
        <f t="shared" si="23"/>
        <v>0</v>
      </c>
    </row>
    <row r="202" spans="2:19" ht="15.75" x14ac:dyDescent="0.25">
      <c r="B202" s="1"/>
      <c r="C202" s="4"/>
      <c r="D202" s="2"/>
      <c r="E202" s="1"/>
      <c r="F202" s="1"/>
      <c r="G202" s="3"/>
      <c r="H202" s="3"/>
      <c r="I202" s="3"/>
      <c r="J202" s="3"/>
      <c r="K202" s="4"/>
      <c r="L202" s="5"/>
      <c r="M202" s="6"/>
    </row>
    <row r="203" spans="2:19" ht="15.75" x14ac:dyDescent="0.25">
      <c r="B203" s="1"/>
      <c r="C203" s="4"/>
      <c r="D203" s="2"/>
      <c r="E203" s="1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</row>
    <row r="204" spans="2:19" ht="15.75" x14ac:dyDescent="0.25">
      <c r="B204" s="1"/>
      <c r="C204" s="4"/>
      <c r="D204" s="2"/>
      <c r="E204" s="1"/>
      <c r="F204">
        <v>2024</v>
      </c>
      <c r="G204" s="29">
        <v>0</v>
      </c>
      <c r="H204" s="29">
        <v>0</v>
      </c>
      <c r="I204" s="29">
        <v>0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0</v>
      </c>
      <c r="S204" s="29">
        <f>SUM(G204:R204)</f>
        <v>0</v>
      </c>
    </row>
    <row r="205" spans="2:19" ht="15.75" x14ac:dyDescent="0.25">
      <c r="B205" s="1"/>
      <c r="C205" s="4"/>
      <c r="D205" s="2"/>
      <c r="E205" s="1"/>
      <c r="F205">
        <v>2025</v>
      </c>
      <c r="G205" s="29">
        <v>0</v>
      </c>
      <c r="H205" s="29">
        <v>0</v>
      </c>
      <c r="I205" s="29">
        <v>0</v>
      </c>
      <c r="J205" s="29">
        <v>0</v>
      </c>
      <c r="K205" s="29">
        <v>0</v>
      </c>
      <c r="L205" s="29">
        <v>0</v>
      </c>
      <c r="M205" s="29">
        <v>0</v>
      </c>
      <c r="N205" s="29">
        <v>0</v>
      </c>
      <c r="O205" s="29">
        <v>0</v>
      </c>
      <c r="P205" s="29">
        <v>0</v>
      </c>
      <c r="Q205" s="29">
        <v>0</v>
      </c>
      <c r="R205" s="29">
        <v>0</v>
      </c>
      <c r="S205" s="29">
        <f>SUM(G205:R205)</f>
        <v>0</v>
      </c>
    </row>
    <row r="206" spans="2:19" ht="15.75" x14ac:dyDescent="0.25">
      <c r="B206" s="1"/>
      <c r="C206" s="4"/>
      <c r="D206" s="2"/>
      <c r="E206" s="1"/>
      <c r="F206" s="1"/>
      <c r="G206" s="3"/>
      <c r="H206" s="3"/>
      <c r="I206" s="3"/>
      <c r="J206" s="3"/>
      <c r="K206" s="4"/>
      <c r="L206" s="5"/>
      <c r="M206" s="6"/>
    </row>
    <row r="207" spans="2:19" ht="15.75" x14ac:dyDescent="0.25">
      <c r="B207" s="1"/>
      <c r="C207" s="4"/>
      <c r="D207" s="2"/>
      <c r="E207" s="1"/>
      <c r="F207" s="1"/>
      <c r="G207" s="3"/>
      <c r="H207" s="3"/>
      <c r="I207" s="3"/>
      <c r="J207" s="3"/>
      <c r="K207" s="4"/>
      <c r="L207" s="5"/>
      <c r="M207" s="6"/>
    </row>
    <row r="208" spans="2:19" ht="15.75" x14ac:dyDescent="0.25">
      <c r="B208" s="1"/>
      <c r="C208" s="4"/>
      <c r="D208" s="2"/>
      <c r="E208" s="1"/>
      <c r="F208" s="1"/>
      <c r="G208" s="12">
        <v>45658</v>
      </c>
      <c r="H208" s="12">
        <v>45689</v>
      </c>
      <c r="I208" s="12">
        <v>45717</v>
      </c>
      <c r="J208" s="12">
        <v>45748</v>
      </c>
      <c r="K208" s="12">
        <v>45778</v>
      </c>
      <c r="L208" s="12">
        <v>45809</v>
      </c>
      <c r="M208" s="12">
        <v>45839</v>
      </c>
      <c r="N208" s="12">
        <v>45870</v>
      </c>
      <c r="O208" s="12">
        <v>45901</v>
      </c>
      <c r="P208" s="12">
        <v>45931</v>
      </c>
      <c r="Q208" s="12">
        <v>45962</v>
      </c>
      <c r="R208" s="12">
        <v>45992</v>
      </c>
      <c r="S208" s="12" t="s">
        <v>0</v>
      </c>
    </row>
    <row r="209" spans="2:22" ht="15.75" x14ac:dyDescent="0.25">
      <c r="B209" s="34">
        <v>8050</v>
      </c>
      <c r="C209" s="32" t="s">
        <v>38</v>
      </c>
      <c r="D209" s="2" t="s">
        <v>43</v>
      </c>
      <c r="E209" s="1">
        <v>800</v>
      </c>
      <c r="F209" s="27"/>
      <c r="G209" s="25">
        <v>0</v>
      </c>
      <c r="H209" s="25">
        <v>0</v>
      </c>
      <c r="I209" s="25">
        <v>0</v>
      </c>
      <c r="J209" s="25">
        <v>0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6">
        <f>SUM(G209:R209)</f>
        <v>0</v>
      </c>
    </row>
    <row r="210" spans="2:22" ht="15.75" x14ac:dyDescent="0.25">
      <c r="B210" s="34">
        <v>8050</v>
      </c>
      <c r="C210" s="32" t="s">
        <v>38</v>
      </c>
      <c r="D210" s="2" t="s">
        <v>43</v>
      </c>
      <c r="E210" s="1">
        <v>801</v>
      </c>
      <c r="F210" s="27"/>
      <c r="G210" s="13"/>
      <c r="H210" s="13"/>
      <c r="I210" s="13"/>
      <c r="J210" s="14"/>
      <c r="K210" s="15"/>
      <c r="L210" s="16"/>
      <c r="M210" s="17"/>
      <c r="N210" s="17"/>
      <c r="O210" s="17"/>
      <c r="P210" s="17"/>
      <c r="Q210" s="17"/>
      <c r="R210" s="17"/>
      <c r="S210" s="26">
        <f t="shared" ref="S210:S219" si="24">SUM(G210:R210)</f>
        <v>0</v>
      </c>
      <c r="U210" s="27"/>
      <c r="V210" s="27"/>
    </row>
    <row r="211" spans="2:22" ht="15.75" x14ac:dyDescent="0.25">
      <c r="B211" s="34">
        <v>8050</v>
      </c>
      <c r="C211" s="32" t="s">
        <v>38</v>
      </c>
      <c r="D211" s="2" t="s">
        <v>43</v>
      </c>
      <c r="E211" s="1">
        <v>802</v>
      </c>
      <c r="F211" s="27"/>
      <c r="G211" s="13"/>
      <c r="H211" s="13"/>
      <c r="I211" s="13"/>
      <c r="J211" s="14"/>
      <c r="K211" s="15"/>
      <c r="L211" s="16"/>
      <c r="M211" s="17"/>
      <c r="N211" s="17"/>
      <c r="O211" s="17"/>
      <c r="P211" s="17"/>
      <c r="Q211" s="17"/>
      <c r="R211" s="17"/>
      <c r="S211" s="26">
        <f t="shared" si="24"/>
        <v>0</v>
      </c>
      <c r="U211" s="27"/>
      <c r="V211" s="27"/>
    </row>
    <row r="212" spans="2:22" ht="15.75" x14ac:dyDescent="0.25">
      <c r="B212" s="34">
        <v>8050</v>
      </c>
      <c r="C212" s="32" t="s">
        <v>38</v>
      </c>
      <c r="D212" s="2" t="s">
        <v>43</v>
      </c>
      <c r="E212" s="1">
        <v>803</v>
      </c>
      <c r="F212" s="27"/>
      <c r="G212" s="13"/>
      <c r="H212" s="13"/>
      <c r="I212" s="13"/>
      <c r="J212" s="14"/>
      <c r="K212" s="15"/>
      <c r="L212" s="16"/>
      <c r="M212" s="17"/>
      <c r="N212" s="17"/>
      <c r="O212" s="17"/>
      <c r="P212" s="17"/>
      <c r="Q212" s="17"/>
      <c r="R212" s="17"/>
      <c r="S212" s="26">
        <f t="shared" si="24"/>
        <v>0</v>
      </c>
    </row>
    <row r="213" spans="2:22" ht="15.75" x14ac:dyDescent="0.25">
      <c r="B213" s="34">
        <v>8050</v>
      </c>
      <c r="C213" s="32" t="s">
        <v>38</v>
      </c>
      <c r="D213" s="2" t="s">
        <v>43</v>
      </c>
      <c r="E213" s="1">
        <v>804</v>
      </c>
      <c r="F213" s="27"/>
      <c r="G213" s="13"/>
      <c r="H213" s="13"/>
      <c r="I213" s="13"/>
      <c r="J213" s="14"/>
      <c r="K213" s="15"/>
      <c r="L213" s="16"/>
      <c r="M213" s="17"/>
      <c r="N213" s="17"/>
      <c r="O213" s="17"/>
      <c r="P213" s="17"/>
      <c r="Q213" s="17"/>
      <c r="R213" s="17"/>
      <c r="S213" s="26">
        <f t="shared" si="24"/>
        <v>0</v>
      </c>
    </row>
    <row r="214" spans="2:22" ht="15.75" x14ac:dyDescent="0.25">
      <c r="B214" s="34">
        <v>8050</v>
      </c>
      <c r="C214" s="32" t="s">
        <v>38</v>
      </c>
      <c r="D214" s="2" t="s">
        <v>43</v>
      </c>
      <c r="E214" s="1">
        <v>805</v>
      </c>
      <c r="F214" s="27"/>
      <c r="G214" s="13"/>
      <c r="H214" s="13"/>
      <c r="I214" s="13"/>
      <c r="J214" s="14"/>
      <c r="K214" s="15"/>
      <c r="L214" s="16"/>
      <c r="M214" s="17"/>
      <c r="N214" s="17"/>
      <c r="O214" s="17"/>
      <c r="P214" s="17"/>
      <c r="Q214" s="17"/>
      <c r="R214" s="17"/>
      <c r="S214" s="26">
        <f t="shared" si="24"/>
        <v>0</v>
      </c>
    </row>
    <row r="215" spans="2:22" ht="15.75" x14ac:dyDescent="0.25">
      <c r="B215" s="34">
        <v>8050</v>
      </c>
      <c r="C215" s="32" t="s">
        <v>38</v>
      </c>
      <c r="D215" s="2" t="s">
        <v>43</v>
      </c>
      <c r="E215" s="1">
        <v>806</v>
      </c>
      <c r="F215" s="1"/>
      <c r="G215" s="13"/>
      <c r="H215" s="13"/>
      <c r="I215" s="13"/>
      <c r="J215" s="14"/>
      <c r="K215" s="15"/>
      <c r="L215" s="16"/>
      <c r="M215" s="17"/>
      <c r="N215" s="17"/>
      <c r="O215" s="17"/>
      <c r="P215" s="17"/>
      <c r="Q215" s="17"/>
      <c r="R215" s="17"/>
      <c r="S215" s="26">
        <f t="shared" si="24"/>
        <v>0</v>
      </c>
    </row>
    <row r="216" spans="2:22" ht="15.75" x14ac:dyDescent="0.25">
      <c r="B216" s="34">
        <v>8050</v>
      </c>
      <c r="C216" s="32" t="s">
        <v>38</v>
      </c>
      <c r="D216" s="2" t="s">
        <v>43</v>
      </c>
      <c r="E216" s="1">
        <v>807</v>
      </c>
      <c r="F216" s="1"/>
      <c r="G216" s="13"/>
      <c r="H216" s="13"/>
      <c r="I216" s="13"/>
      <c r="J216" s="14"/>
      <c r="K216" s="15"/>
      <c r="L216" s="16"/>
      <c r="M216" s="17"/>
      <c r="N216" s="17"/>
      <c r="O216" s="17"/>
      <c r="P216" s="17"/>
      <c r="Q216" s="17"/>
      <c r="R216" s="17"/>
      <c r="S216" s="26">
        <f t="shared" si="24"/>
        <v>0</v>
      </c>
    </row>
    <row r="217" spans="2:22" ht="15.75" x14ac:dyDescent="0.25">
      <c r="B217" s="34">
        <v>8050</v>
      </c>
      <c r="C217" s="32" t="s">
        <v>38</v>
      </c>
      <c r="D217" s="2" t="s">
        <v>43</v>
      </c>
      <c r="E217" s="1">
        <v>808</v>
      </c>
      <c r="F217" s="1"/>
      <c r="G217" s="13"/>
      <c r="H217" s="13"/>
      <c r="I217" s="13"/>
      <c r="J217" s="14"/>
      <c r="K217" s="15"/>
      <c r="L217" s="16"/>
      <c r="M217" s="17"/>
      <c r="N217" s="17"/>
      <c r="O217" s="17"/>
      <c r="P217" s="17"/>
      <c r="Q217" s="17"/>
      <c r="R217" s="17"/>
      <c r="S217" s="26">
        <f t="shared" si="24"/>
        <v>0</v>
      </c>
    </row>
    <row r="218" spans="2:22" ht="15.75" x14ac:dyDescent="0.25">
      <c r="B218" s="34">
        <v>8050</v>
      </c>
      <c r="C218" s="32" t="s">
        <v>38</v>
      </c>
      <c r="D218" s="2" t="s">
        <v>43</v>
      </c>
      <c r="E218" s="1">
        <v>809</v>
      </c>
      <c r="F218" s="1"/>
      <c r="G218" s="13"/>
      <c r="H218" s="13"/>
      <c r="I218" s="13"/>
      <c r="J218" s="14"/>
      <c r="K218" s="15"/>
      <c r="L218" s="16"/>
      <c r="M218" s="17"/>
      <c r="N218" s="17"/>
      <c r="O218" s="17"/>
      <c r="P218" s="17"/>
      <c r="Q218" s="17"/>
      <c r="R218" s="17"/>
      <c r="S218" s="26">
        <f t="shared" si="24"/>
        <v>0</v>
      </c>
    </row>
    <row r="219" spans="2:22" ht="16.5" thickBot="1" x14ac:dyDescent="0.3">
      <c r="B219" s="34">
        <v>8050</v>
      </c>
      <c r="C219" s="32" t="s">
        <v>38</v>
      </c>
      <c r="D219" s="2" t="s">
        <v>43</v>
      </c>
      <c r="E219" s="1">
        <v>810</v>
      </c>
      <c r="F219" s="1"/>
      <c r="G219" s="18"/>
      <c r="H219" s="18"/>
      <c r="I219" s="18"/>
      <c r="J219" s="19"/>
      <c r="K219" s="20"/>
      <c r="L219" s="21"/>
      <c r="M219" s="22"/>
      <c r="N219" s="22"/>
      <c r="O219" s="22"/>
      <c r="P219" s="22"/>
      <c r="Q219" s="22"/>
      <c r="R219" s="22"/>
      <c r="S219" s="26">
        <f t="shared" si="24"/>
        <v>0</v>
      </c>
    </row>
    <row r="220" spans="2:22" ht="16.5" thickBot="1" x14ac:dyDescent="0.3">
      <c r="B220" s="1"/>
      <c r="C220" s="4"/>
      <c r="D220" s="2"/>
      <c r="E220" s="1"/>
      <c r="F220" s="1"/>
      <c r="G220" s="23">
        <f>SUM(G209:G219)</f>
        <v>0</v>
      </c>
      <c r="H220" s="23">
        <f t="shared" ref="H220:S220" si="25">SUM(H209:H219)</f>
        <v>0</v>
      </c>
      <c r="I220" s="23">
        <f t="shared" si="25"/>
        <v>0</v>
      </c>
      <c r="J220" s="23">
        <f t="shared" si="25"/>
        <v>0</v>
      </c>
      <c r="K220" s="23">
        <f t="shared" si="25"/>
        <v>0</v>
      </c>
      <c r="L220" s="23">
        <f t="shared" si="25"/>
        <v>0</v>
      </c>
      <c r="M220" s="23">
        <f t="shared" si="25"/>
        <v>0</v>
      </c>
      <c r="N220" s="23">
        <f t="shared" si="25"/>
        <v>0</v>
      </c>
      <c r="O220" s="23">
        <f t="shared" si="25"/>
        <v>0</v>
      </c>
      <c r="P220" s="23">
        <f t="shared" si="25"/>
        <v>0</v>
      </c>
      <c r="Q220" s="23">
        <f t="shared" si="25"/>
        <v>0</v>
      </c>
      <c r="R220" s="23">
        <f t="shared" si="25"/>
        <v>0</v>
      </c>
      <c r="S220" s="24">
        <f t="shared" si="25"/>
        <v>0</v>
      </c>
    </row>
    <row r="221" spans="2:22" ht="15.75" x14ac:dyDescent="0.25">
      <c r="B221" s="1"/>
      <c r="C221" s="4"/>
      <c r="D221" s="2"/>
      <c r="E221" s="1"/>
      <c r="F221" s="1"/>
      <c r="G221" s="3"/>
      <c r="H221" s="3"/>
      <c r="I221" s="3"/>
      <c r="J221" s="3"/>
      <c r="K221" s="4"/>
      <c r="L221" s="5"/>
      <c r="M221" s="6"/>
    </row>
    <row r="222" spans="2:22" ht="15.75" x14ac:dyDescent="0.25">
      <c r="B222" s="1"/>
      <c r="C222" s="4"/>
      <c r="D222" s="2"/>
      <c r="E222" s="1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</row>
    <row r="223" spans="2:22" ht="15.75" x14ac:dyDescent="0.25">
      <c r="B223" s="1"/>
      <c r="C223" s="4"/>
      <c r="D223" s="2"/>
      <c r="E223" s="1"/>
      <c r="F223">
        <v>2024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0</v>
      </c>
      <c r="P223" s="29">
        <v>0</v>
      </c>
      <c r="Q223" s="29">
        <v>0</v>
      </c>
      <c r="R223" s="29">
        <v>0</v>
      </c>
      <c r="S223" s="29">
        <f>SUM(G223:R223)</f>
        <v>0</v>
      </c>
    </row>
    <row r="224" spans="2:22" ht="15.75" x14ac:dyDescent="0.25">
      <c r="B224" s="1"/>
      <c r="C224" s="4"/>
      <c r="D224" s="2"/>
      <c r="E224" s="1"/>
      <c r="F224">
        <v>2025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29">
        <v>0</v>
      </c>
      <c r="P224" s="29">
        <v>0</v>
      </c>
      <c r="Q224" s="29">
        <v>0</v>
      </c>
      <c r="R224" s="29">
        <v>0</v>
      </c>
      <c r="S224" s="29">
        <f>SUM(G224:R224)</f>
        <v>0</v>
      </c>
    </row>
    <row r="225" spans="2:19" ht="15.75" x14ac:dyDescent="0.25">
      <c r="B225" s="1"/>
      <c r="C225" s="4"/>
      <c r="D225" s="2"/>
      <c r="E225" s="1"/>
      <c r="F225" s="1"/>
      <c r="G225" s="3"/>
      <c r="H225" s="3"/>
      <c r="I225" s="3"/>
      <c r="J225" s="3"/>
      <c r="K225" s="4"/>
      <c r="L225" s="5"/>
      <c r="M225" s="6"/>
    </row>
    <row r="226" spans="2:19" ht="15.75" x14ac:dyDescent="0.25">
      <c r="B226" s="1"/>
      <c r="C226" s="4"/>
      <c r="D226" s="2"/>
      <c r="E226" s="1"/>
      <c r="F226" s="1"/>
      <c r="G226" s="3"/>
      <c r="H226" s="3"/>
      <c r="I226" s="3"/>
      <c r="J226" s="3"/>
      <c r="K226" s="4"/>
      <c r="L226" s="5"/>
      <c r="M226" s="6"/>
    </row>
    <row r="227" spans="2:19" ht="15.75" x14ac:dyDescent="0.25">
      <c r="B227" s="1"/>
      <c r="C227" s="4"/>
      <c r="D227" s="2"/>
      <c r="E227" s="1"/>
      <c r="F227" s="1"/>
      <c r="G227" s="12">
        <v>45658</v>
      </c>
      <c r="H227" s="12">
        <v>45689</v>
      </c>
      <c r="I227" s="12">
        <v>45717</v>
      </c>
      <c r="J227" s="12">
        <v>45748</v>
      </c>
      <c r="K227" s="12">
        <v>45778</v>
      </c>
      <c r="L227" s="12">
        <v>45809</v>
      </c>
      <c r="M227" s="12">
        <v>45839</v>
      </c>
      <c r="N227" s="12">
        <v>45870</v>
      </c>
      <c r="O227" s="12">
        <v>45901</v>
      </c>
      <c r="P227" s="12">
        <v>45931</v>
      </c>
      <c r="Q227" s="12">
        <v>45962</v>
      </c>
      <c r="R227" s="12">
        <v>45992</v>
      </c>
      <c r="S227" s="12" t="s">
        <v>0</v>
      </c>
    </row>
    <row r="228" spans="2:19" ht="15.75" x14ac:dyDescent="0.25">
      <c r="B228" s="34" t="s">
        <v>39</v>
      </c>
      <c r="C228" s="32" t="s">
        <v>40</v>
      </c>
      <c r="D228" s="2" t="s">
        <v>43</v>
      </c>
      <c r="E228" s="1">
        <v>800</v>
      </c>
      <c r="F228" t="s">
        <v>41</v>
      </c>
      <c r="G228" s="25">
        <v>0</v>
      </c>
      <c r="H228" s="25">
        <v>0</v>
      </c>
      <c r="I228" s="25">
        <v>0</v>
      </c>
      <c r="J228" s="25">
        <v>0</v>
      </c>
      <c r="K228" s="25">
        <v>0</v>
      </c>
      <c r="L228" s="25">
        <v>0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>
        <v>0</v>
      </c>
      <c r="S228" s="26">
        <f>SUM(G228:R228)</f>
        <v>0</v>
      </c>
    </row>
    <row r="229" spans="2:19" ht="15.75" x14ac:dyDescent="0.25">
      <c r="B229" s="34" t="s">
        <v>39</v>
      </c>
      <c r="C229" s="32" t="s">
        <v>40</v>
      </c>
      <c r="D229" s="2" t="s">
        <v>43</v>
      </c>
      <c r="E229" s="1">
        <v>801</v>
      </c>
      <c r="F229" s="1"/>
      <c r="G229" s="13"/>
      <c r="H229" s="13"/>
      <c r="I229" s="13"/>
      <c r="J229" s="14"/>
      <c r="K229" s="15"/>
      <c r="L229" s="16"/>
      <c r="M229" s="17"/>
      <c r="N229" s="17"/>
      <c r="O229" s="17"/>
      <c r="P229" s="17"/>
      <c r="Q229" s="17"/>
      <c r="R229" s="17"/>
      <c r="S229" s="26">
        <f t="shared" ref="S229:S238" si="26">SUM(G229:R229)</f>
        <v>0</v>
      </c>
    </row>
    <row r="230" spans="2:19" ht="15.75" x14ac:dyDescent="0.25">
      <c r="B230" s="34" t="s">
        <v>39</v>
      </c>
      <c r="C230" s="32" t="s">
        <v>40</v>
      </c>
      <c r="D230" s="2" t="s">
        <v>43</v>
      </c>
      <c r="E230" s="1">
        <v>802</v>
      </c>
      <c r="F230" s="1"/>
      <c r="G230" s="13"/>
      <c r="H230" s="13"/>
      <c r="I230" s="13"/>
      <c r="J230" s="14"/>
      <c r="K230" s="15"/>
      <c r="L230" s="16"/>
      <c r="M230" s="17"/>
      <c r="N230" s="17"/>
      <c r="O230" s="17"/>
      <c r="P230" s="17"/>
      <c r="Q230" s="17"/>
      <c r="R230" s="17"/>
      <c r="S230" s="26">
        <f t="shared" si="26"/>
        <v>0</v>
      </c>
    </row>
    <row r="231" spans="2:19" ht="15.75" x14ac:dyDescent="0.25">
      <c r="B231" s="34" t="s">
        <v>39</v>
      </c>
      <c r="C231" s="32" t="s">
        <v>40</v>
      </c>
      <c r="D231" s="2" t="s">
        <v>43</v>
      </c>
      <c r="E231" s="1">
        <v>803</v>
      </c>
      <c r="F231" s="1"/>
      <c r="G231" s="13"/>
      <c r="H231" s="13"/>
      <c r="I231" s="13"/>
      <c r="J231" s="14"/>
      <c r="K231" s="15"/>
      <c r="L231" s="16"/>
      <c r="M231" s="17"/>
      <c r="N231" s="17"/>
      <c r="O231" s="17"/>
      <c r="P231" s="17"/>
      <c r="Q231" s="17"/>
      <c r="R231" s="17"/>
      <c r="S231" s="26">
        <f t="shared" si="26"/>
        <v>0</v>
      </c>
    </row>
    <row r="232" spans="2:19" ht="15.75" x14ac:dyDescent="0.25">
      <c r="B232" s="34" t="s">
        <v>39</v>
      </c>
      <c r="C232" s="32" t="s">
        <v>40</v>
      </c>
      <c r="D232" s="2" t="s">
        <v>43</v>
      </c>
      <c r="E232" s="1">
        <v>804</v>
      </c>
      <c r="F232" s="1"/>
      <c r="G232" s="13"/>
      <c r="H232" s="13"/>
      <c r="I232" s="13"/>
      <c r="J232" s="14"/>
      <c r="K232" s="15"/>
      <c r="L232" s="16"/>
      <c r="M232" s="17"/>
      <c r="N232" s="17"/>
      <c r="O232" s="17"/>
      <c r="P232" s="17"/>
      <c r="Q232" s="17"/>
      <c r="R232" s="17"/>
      <c r="S232" s="26">
        <f t="shared" si="26"/>
        <v>0</v>
      </c>
    </row>
    <row r="233" spans="2:19" ht="15.75" x14ac:dyDescent="0.25">
      <c r="B233" s="34" t="s">
        <v>39</v>
      </c>
      <c r="C233" s="32" t="s">
        <v>40</v>
      </c>
      <c r="D233" s="2" t="s">
        <v>43</v>
      </c>
      <c r="E233" s="1">
        <v>805</v>
      </c>
      <c r="F233" s="1"/>
      <c r="G233" s="13"/>
      <c r="H233" s="13"/>
      <c r="I233" s="13"/>
      <c r="J233" s="14"/>
      <c r="K233" s="15"/>
      <c r="L233" s="16"/>
      <c r="M233" s="17"/>
      <c r="N233" s="17"/>
      <c r="O233" s="17"/>
      <c r="P233" s="17"/>
      <c r="Q233" s="17"/>
      <c r="R233" s="17"/>
      <c r="S233" s="26">
        <f t="shared" si="26"/>
        <v>0</v>
      </c>
    </row>
    <row r="234" spans="2:19" ht="15.75" x14ac:dyDescent="0.25">
      <c r="B234" s="34" t="s">
        <v>39</v>
      </c>
      <c r="C234" s="32" t="s">
        <v>40</v>
      </c>
      <c r="D234" s="2" t="s">
        <v>43</v>
      </c>
      <c r="E234" s="1">
        <v>806</v>
      </c>
      <c r="F234" s="1"/>
      <c r="G234" s="13"/>
      <c r="H234" s="13"/>
      <c r="I234" s="13"/>
      <c r="J234" s="14"/>
      <c r="K234" s="15"/>
      <c r="L234" s="16"/>
      <c r="M234" s="17"/>
      <c r="N234" s="17"/>
      <c r="O234" s="17"/>
      <c r="P234" s="17"/>
      <c r="Q234" s="17"/>
      <c r="R234" s="17"/>
      <c r="S234" s="26">
        <f t="shared" si="26"/>
        <v>0</v>
      </c>
    </row>
    <row r="235" spans="2:19" ht="15.75" x14ac:dyDescent="0.25">
      <c r="B235" s="34" t="s">
        <v>39</v>
      </c>
      <c r="C235" s="32" t="s">
        <v>40</v>
      </c>
      <c r="D235" s="2" t="s">
        <v>43</v>
      </c>
      <c r="E235" s="1">
        <v>807</v>
      </c>
      <c r="F235" s="1"/>
      <c r="G235" s="13"/>
      <c r="H235" s="13"/>
      <c r="I235" s="13"/>
      <c r="J235" s="14"/>
      <c r="K235" s="15"/>
      <c r="L235" s="16"/>
      <c r="M235" s="17"/>
      <c r="N235" s="17"/>
      <c r="O235" s="17"/>
      <c r="P235" s="17"/>
      <c r="Q235" s="17"/>
      <c r="R235" s="17"/>
      <c r="S235" s="26">
        <f t="shared" si="26"/>
        <v>0</v>
      </c>
    </row>
    <row r="236" spans="2:19" ht="15.75" x14ac:dyDescent="0.25">
      <c r="B236" s="34" t="s">
        <v>39</v>
      </c>
      <c r="C236" s="32" t="s">
        <v>40</v>
      </c>
      <c r="D236" s="2" t="s">
        <v>43</v>
      </c>
      <c r="E236" s="1">
        <v>808</v>
      </c>
      <c r="F236" s="1"/>
      <c r="G236" s="13"/>
      <c r="H236" s="13"/>
      <c r="I236" s="13"/>
      <c r="J236" s="14"/>
      <c r="K236" s="15"/>
      <c r="L236" s="16"/>
      <c r="M236" s="17"/>
      <c r="N236" s="17"/>
      <c r="O236" s="17"/>
      <c r="P236" s="17"/>
      <c r="Q236" s="17"/>
      <c r="R236" s="17"/>
      <c r="S236" s="26">
        <f t="shared" si="26"/>
        <v>0</v>
      </c>
    </row>
    <row r="237" spans="2:19" ht="15.75" x14ac:dyDescent="0.25">
      <c r="B237" s="34" t="s">
        <v>39</v>
      </c>
      <c r="C237" s="32" t="s">
        <v>40</v>
      </c>
      <c r="D237" s="2" t="s">
        <v>43</v>
      </c>
      <c r="E237" s="1">
        <v>809</v>
      </c>
      <c r="F237" s="1"/>
      <c r="G237" s="13"/>
      <c r="H237" s="13"/>
      <c r="I237" s="13"/>
      <c r="J237" s="14"/>
      <c r="K237" s="15"/>
      <c r="L237" s="16"/>
      <c r="M237" s="17"/>
      <c r="N237" s="17"/>
      <c r="O237" s="17"/>
      <c r="P237" s="17"/>
      <c r="Q237" s="17"/>
      <c r="R237" s="17"/>
      <c r="S237" s="26">
        <f t="shared" si="26"/>
        <v>0</v>
      </c>
    </row>
    <row r="238" spans="2:19" ht="16.5" thickBot="1" x14ac:dyDescent="0.3">
      <c r="B238" s="34" t="s">
        <v>39</v>
      </c>
      <c r="C238" s="32" t="s">
        <v>40</v>
      </c>
      <c r="D238" s="2" t="s">
        <v>43</v>
      </c>
      <c r="E238" s="1">
        <v>810</v>
      </c>
      <c r="F238" s="1"/>
      <c r="G238" s="18"/>
      <c r="H238" s="18"/>
      <c r="I238" s="18"/>
      <c r="J238" s="19"/>
      <c r="K238" s="20"/>
      <c r="L238" s="21"/>
      <c r="M238" s="22"/>
      <c r="N238" s="22"/>
      <c r="O238" s="22"/>
      <c r="P238" s="22"/>
      <c r="Q238" s="22"/>
      <c r="R238" s="22"/>
      <c r="S238" s="26">
        <f t="shared" si="26"/>
        <v>0</v>
      </c>
    </row>
    <row r="239" spans="2:19" ht="16.5" thickBot="1" x14ac:dyDescent="0.3">
      <c r="B239" s="1"/>
      <c r="C239" s="4"/>
      <c r="D239" s="2"/>
      <c r="E239" s="1"/>
      <c r="F239" s="1"/>
      <c r="G239" s="23">
        <f>SUM(G228:G238)</f>
        <v>0</v>
      </c>
      <c r="H239" s="23">
        <f t="shared" ref="H239:S239" si="27">SUM(H228:H238)</f>
        <v>0</v>
      </c>
      <c r="I239" s="23">
        <f t="shared" si="27"/>
        <v>0</v>
      </c>
      <c r="J239" s="23">
        <f t="shared" si="27"/>
        <v>0</v>
      </c>
      <c r="K239" s="23">
        <f t="shared" si="27"/>
        <v>0</v>
      </c>
      <c r="L239" s="23">
        <f t="shared" si="27"/>
        <v>0</v>
      </c>
      <c r="M239" s="23">
        <f t="shared" si="27"/>
        <v>0</v>
      </c>
      <c r="N239" s="23">
        <f t="shared" si="27"/>
        <v>0</v>
      </c>
      <c r="O239" s="23">
        <f t="shared" si="27"/>
        <v>0</v>
      </c>
      <c r="P239" s="23">
        <f t="shared" si="27"/>
        <v>0</v>
      </c>
      <c r="Q239" s="23">
        <f t="shared" si="27"/>
        <v>0</v>
      </c>
      <c r="R239" s="23">
        <f t="shared" si="27"/>
        <v>0</v>
      </c>
      <c r="S239" s="24">
        <f t="shared" si="27"/>
        <v>0</v>
      </c>
    </row>
    <row r="240" spans="2:19" ht="15.75" x14ac:dyDescent="0.25">
      <c r="B240" s="1"/>
      <c r="C240" s="4"/>
      <c r="D240" s="2"/>
      <c r="E240" s="1"/>
      <c r="F240" s="1"/>
      <c r="G240" s="3"/>
      <c r="H240" s="3"/>
      <c r="I240" s="3"/>
      <c r="J240" s="3"/>
      <c r="K240" s="4"/>
      <c r="L240" s="5"/>
      <c r="M240" s="6"/>
    </row>
    <row r="241" spans="2:19" ht="15.75" x14ac:dyDescent="0.25">
      <c r="B241" s="1"/>
      <c r="C241" s="4"/>
      <c r="D241" s="2"/>
      <c r="E241" s="1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3"/>
      <c r="K242" s="4"/>
      <c r="L242" s="5"/>
      <c r="M242" s="6"/>
    </row>
    <row r="243" spans="2:19" ht="15.75" x14ac:dyDescent="0.25">
      <c r="B243" s="1"/>
      <c r="C243" s="1"/>
      <c r="D243" s="2"/>
      <c r="E243" s="1"/>
      <c r="F243" s="1"/>
      <c r="G243" s="3"/>
      <c r="H243" s="3"/>
      <c r="I243" s="3"/>
      <c r="J243" s="3"/>
      <c r="K243" s="4"/>
      <c r="L243" s="5"/>
      <c r="M243" s="6"/>
    </row>
    <row r="244" spans="2:19" ht="15.75" x14ac:dyDescent="0.25">
      <c r="B244" s="1"/>
      <c r="C244" s="1"/>
      <c r="D244" s="2"/>
      <c r="E244" s="1"/>
      <c r="F244" s="1"/>
      <c r="G244" s="3"/>
      <c r="H244" s="3"/>
      <c r="I244" s="3"/>
      <c r="J244" s="3"/>
      <c r="K244" s="4"/>
      <c r="L244" s="5"/>
      <c r="M244" s="6"/>
    </row>
    <row r="245" spans="2:19" ht="15.75" x14ac:dyDescent="0.25">
      <c r="B245" s="1"/>
      <c r="C245" s="1"/>
      <c r="D245" s="2"/>
      <c r="E245" s="1"/>
      <c r="F245" s="1"/>
      <c r="G245" s="3"/>
      <c r="H245" s="3"/>
      <c r="I245" s="3"/>
      <c r="J245" s="3"/>
      <c r="K245" s="4"/>
      <c r="L245" s="5"/>
      <c r="M245" s="6"/>
    </row>
    <row r="246" spans="2:19" ht="15.75" x14ac:dyDescent="0.25">
      <c r="B246" s="1"/>
      <c r="C246" s="1"/>
      <c r="D246" s="2"/>
      <c r="E246" s="1"/>
      <c r="F246" s="1"/>
      <c r="G246" s="3"/>
      <c r="H246" s="3"/>
      <c r="I246" s="3"/>
      <c r="J246" s="3"/>
      <c r="K246" s="4"/>
      <c r="L246" s="5"/>
      <c r="M246" s="6"/>
    </row>
    <row r="247" spans="2:19" ht="15.75" x14ac:dyDescent="0.25">
      <c r="B247" s="1"/>
      <c r="C247" s="1"/>
      <c r="D247" s="2"/>
      <c r="E247" s="1"/>
      <c r="F247" s="1"/>
      <c r="G247" s="3"/>
      <c r="H247" s="3"/>
      <c r="I247" s="3"/>
      <c r="J247" s="3"/>
      <c r="K247" s="4"/>
      <c r="L247" s="5"/>
      <c r="M247" s="6"/>
    </row>
    <row r="248" spans="2:19" ht="15.75" x14ac:dyDescent="0.25">
      <c r="B248" s="1"/>
      <c r="C248" s="1"/>
      <c r="D248" s="2"/>
      <c r="E248" s="1"/>
      <c r="F248" s="1"/>
      <c r="G248" s="3"/>
      <c r="H248" s="3"/>
      <c r="I248" s="3"/>
      <c r="J248" s="3"/>
      <c r="K248" s="4"/>
      <c r="L248" s="5"/>
      <c r="M248" s="6"/>
    </row>
    <row r="249" spans="2:19" ht="15.75" x14ac:dyDescent="0.25">
      <c r="B249" s="1"/>
      <c r="C249" s="1"/>
      <c r="D249" s="2"/>
      <c r="E249" s="1"/>
      <c r="F249" s="1"/>
      <c r="G249" s="3"/>
      <c r="H249" s="3"/>
      <c r="I249" s="3"/>
      <c r="J249" s="3"/>
      <c r="K249" s="4"/>
      <c r="L249" s="5"/>
      <c r="M249" s="6"/>
    </row>
    <row r="250" spans="2:19" ht="15.75" x14ac:dyDescent="0.25">
      <c r="B250" s="1"/>
      <c r="C250" s="1"/>
      <c r="D250" s="2"/>
      <c r="E250" s="1"/>
      <c r="F250" s="1"/>
      <c r="G250" s="3"/>
      <c r="H250" s="3"/>
      <c r="I250" s="3"/>
      <c r="J250" s="3"/>
      <c r="K250" s="4"/>
      <c r="L250" s="5"/>
      <c r="M250" s="6"/>
    </row>
    <row r="251" spans="2:19" ht="15.75" x14ac:dyDescent="0.25">
      <c r="B251" s="1"/>
      <c r="C251" s="1"/>
      <c r="D251" s="2"/>
      <c r="E251" s="1"/>
      <c r="F251" s="1"/>
      <c r="G251" s="3"/>
      <c r="H251" s="3"/>
      <c r="I251" s="3"/>
      <c r="J251" s="3"/>
      <c r="K251" s="4"/>
      <c r="L251" s="5"/>
      <c r="M251" s="6"/>
    </row>
    <row r="252" spans="2:19" ht="15.75" x14ac:dyDescent="0.25">
      <c r="B252" s="1"/>
      <c r="C252" s="1"/>
      <c r="D252" s="2"/>
      <c r="E252" s="1"/>
      <c r="F252" s="1"/>
      <c r="G252" s="3"/>
      <c r="H252" s="3"/>
      <c r="I252" s="3"/>
      <c r="J252" s="3"/>
      <c r="K252" s="4"/>
      <c r="L252" s="5"/>
      <c r="M252" s="6"/>
    </row>
    <row r="253" spans="2:19" ht="15.75" x14ac:dyDescent="0.25">
      <c r="B253" s="1"/>
      <c r="C253" s="1"/>
      <c r="D253" s="2"/>
      <c r="E253" s="1"/>
      <c r="F253" s="1"/>
      <c r="G253" s="3"/>
      <c r="H253" s="3"/>
      <c r="I253" s="3"/>
      <c r="J253" s="3"/>
      <c r="K253" s="4"/>
      <c r="L253" s="5"/>
      <c r="M253" s="6"/>
    </row>
    <row r="254" spans="2:19" ht="15.75" x14ac:dyDescent="0.25">
      <c r="B254" s="1"/>
      <c r="C254" s="1"/>
      <c r="D254" s="2"/>
      <c r="E254" s="1"/>
      <c r="F254" s="1"/>
      <c r="G254" s="3"/>
      <c r="H254" s="3"/>
      <c r="I254" s="3"/>
      <c r="J254" s="3"/>
      <c r="K254" s="4"/>
      <c r="L254" s="5"/>
      <c r="M254" s="6"/>
    </row>
    <row r="255" spans="2:19" ht="15.75" x14ac:dyDescent="0.25">
      <c r="B255" s="1"/>
      <c r="C255" s="1"/>
      <c r="D255" s="2"/>
      <c r="E255" s="1"/>
      <c r="F255" s="1"/>
      <c r="G255" s="3"/>
      <c r="H255" s="3"/>
      <c r="I255" s="3"/>
      <c r="J255" s="3"/>
      <c r="K255" s="4"/>
      <c r="L255" s="5"/>
      <c r="M255" s="6"/>
    </row>
    <row r="256" spans="2:19" ht="15.75" x14ac:dyDescent="0.25">
      <c r="B256" s="1"/>
      <c r="C256" s="1"/>
      <c r="D256" s="2"/>
      <c r="E256" s="1"/>
      <c r="F256" s="1"/>
      <c r="G256" s="3"/>
      <c r="H256" s="3"/>
      <c r="I256" s="3"/>
      <c r="J256" s="3"/>
      <c r="K256" s="4"/>
      <c r="L256" s="5"/>
      <c r="M256" s="6"/>
    </row>
    <row r="257" spans="2:13" ht="15.75" x14ac:dyDescent="0.25">
      <c r="B257" s="1"/>
      <c r="C257" s="1"/>
      <c r="D257" s="2"/>
      <c r="E257" s="1"/>
      <c r="F257" s="1"/>
      <c r="G257" s="3"/>
      <c r="H257" s="3"/>
      <c r="I257" s="3"/>
      <c r="J257" s="3"/>
      <c r="K257" s="4"/>
      <c r="L257" s="5"/>
      <c r="M257" s="6"/>
    </row>
    <row r="258" spans="2:13" ht="15.75" x14ac:dyDescent="0.25">
      <c r="B258" s="1"/>
      <c r="C258" s="1"/>
      <c r="D258" s="2"/>
      <c r="E258" s="1"/>
      <c r="F258" s="1"/>
      <c r="G258" s="3"/>
      <c r="H258" s="3"/>
      <c r="I258" s="3"/>
      <c r="J258" s="3"/>
      <c r="K258" s="4"/>
      <c r="L258" s="5"/>
      <c r="M258" s="6"/>
    </row>
    <row r="259" spans="2:13" ht="15.75" x14ac:dyDescent="0.25">
      <c r="B259" s="1"/>
      <c r="C259" s="1"/>
      <c r="D259" s="2"/>
      <c r="E259" s="1"/>
      <c r="F259" s="1"/>
      <c r="G259" s="3"/>
      <c r="H259" s="3"/>
      <c r="I259" s="3"/>
      <c r="J259" s="3"/>
      <c r="K259" s="4"/>
      <c r="L259" s="5"/>
      <c r="M259" s="6"/>
    </row>
    <row r="260" spans="2:13" ht="15.75" x14ac:dyDescent="0.25">
      <c r="B260" s="1"/>
      <c r="C260" s="1"/>
      <c r="D260" s="2"/>
      <c r="E260" s="1"/>
      <c r="F260" s="1"/>
      <c r="G260" s="3"/>
      <c r="H260" s="3"/>
      <c r="I260" s="3"/>
      <c r="J260" s="3"/>
      <c r="K260" s="4"/>
      <c r="L260" s="5"/>
      <c r="M260" s="6"/>
    </row>
    <row r="261" spans="2:13" ht="15.75" x14ac:dyDescent="0.25">
      <c r="B261" s="1"/>
      <c r="C261" s="1"/>
      <c r="D261" s="2"/>
      <c r="E261" s="1"/>
      <c r="F261" s="1"/>
      <c r="G261" s="3"/>
      <c r="H261" s="3"/>
      <c r="I261" s="3"/>
      <c r="J261" s="3"/>
      <c r="K261" s="4"/>
      <c r="L261" s="5"/>
      <c r="M261" s="6"/>
    </row>
    <row r="262" spans="2:13" ht="15.75" x14ac:dyDescent="0.25">
      <c r="B262" s="1"/>
      <c r="C262" s="1"/>
      <c r="D262" s="2"/>
      <c r="E262" s="1"/>
      <c r="F262" s="1"/>
      <c r="G262" s="3"/>
      <c r="H262" s="3"/>
      <c r="I262" s="3"/>
      <c r="J262" s="3"/>
      <c r="K262" s="4"/>
      <c r="L262" s="5"/>
      <c r="M262" s="6"/>
    </row>
    <row r="263" spans="2:13" ht="15.75" x14ac:dyDescent="0.25">
      <c r="B263" s="1"/>
      <c r="C263" s="1"/>
      <c r="D263" s="2"/>
      <c r="E263" s="1"/>
      <c r="F263" s="1"/>
      <c r="G263" s="3"/>
      <c r="H263" s="3"/>
      <c r="I263" s="3"/>
      <c r="J263" s="3"/>
      <c r="K263" s="4"/>
      <c r="L263" s="5"/>
      <c r="M263" s="6"/>
    </row>
    <row r="264" spans="2:13" ht="15.75" x14ac:dyDescent="0.25">
      <c r="B264" s="1"/>
      <c r="C264" s="1"/>
      <c r="D264" s="2"/>
      <c r="E264" s="1"/>
      <c r="F264" s="1"/>
      <c r="G264" s="3"/>
      <c r="H264" s="3"/>
      <c r="I264" s="3"/>
      <c r="J264" s="3"/>
      <c r="K264" s="4"/>
      <c r="L264" s="5"/>
      <c r="M264" s="6"/>
    </row>
    <row r="265" spans="2:13" ht="15.75" x14ac:dyDescent="0.25">
      <c r="B265" s="1"/>
      <c r="C265" s="1"/>
      <c r="D265" s="2"/>
      <c r="E265" s="1"/>
      <c r="F265" s="1"/>
      <c r="G265" s="3"/>
      <c r="H265" s="3"/>
      <c r="I265" s="3"/>
      <c r="J265" s="3"/>
      <c r="K265" s="4"/>
      <c r="L265" s="5"/>
      <c r="M265" s="6"/>
    </row>
    <row r="266" spans="2:13" ht="15.75" x14ac:dyDescent="0.25">
      <c r="B266" s="1"/>
      <c r="C266" s="1"/>
      <c r="D266" s="2"/>
      <c r="E266" s="1"/>
      <c r="F266" s="1"/>
      <c r="G266" s="3"/>
      <c r="H266" s="3"/>
      <c r="I266" s="3"/>
      <c r="J266" s="3"/>
      <c r="K266" s="4"/>
      <c r="L266" s="5"/>
      <c r="M266" s="6"/>
    </row>
    <row r="267" spans="2:13" ht="15.75" x14ac:dyDescent="0.25">
      <c r="B267" s="1"/>
      <c r="C267" s="1"/>
      <c r="D267" s="2"/>
      <c r="E267" s="1"/>
      <c r="F267" s="1"/>
      <c r="G267" s="3"/>
      <c r="H267" s="3"/>
      <c r="I267" s="3"/>
      <c r="J267" s="3"/>
      <c r="K267" s="4"/>
      <c r="L267" s="5"/>
      <c r="M267" s="6"/>
    </row>
    <row r="268" spans="2:13" ht="15.75" x14ac:dyDescent="0.25">
      <c r="B268" s="1"/>
      <c r="C268" s="1"/>
      <c r="D268" s="2"/>
      <c r="E268" s="1"/>
      <c r="F268" s="1"/>
      <c r="G268" s="3"/>
      <c r="H268" s="3"/>
      <c r="I268" s="3"/>
      <c r="J268" s="3"/>
      <c r="K268" s="4"/>
      <c r="L268" s="5"/>
      <c r="M268" s="6"/>
    </row>
    <row r="269" spans="2:13" ht="15.75" x14ac:dyDescent="0.25">
      <c r="B269" s="1"/>
      <c r="C269" s="1"/>
      <c r="D269" s="2"/>
      <c r="E269" s="1"/>
      <c r="F269" s="1"/>
      <c r="G269" s="3"/>
      <c r="H269" s="3"/>
      <c r="I269" s="3"/>
      <c r="J269" s="3"/>
      <c r="K269" s="4"/>
      <c r="L269" s="5"/>
      <c r="M269" s="6"/>
    </row>
    <row r="270" spans="2:13" ht="15.75" x14ac:dyDescent="0.25">
      <c r="B270" s="1"/>
      <c r="C270" s="1"/>
      <c r="D270" s="2"/>
      <c r="E270" s="1"/>
      <c r="F270" s="1"/>
      <c r="G270" s="3"/>
      <c r="H270" s="3"/>
      <c r="I270" s="3"/>
      <c r="J270" s="3"/>
      <c r="K270" s="4"/>
      <c r="L270" s="5"/>
      <c r="M270" s="6"/>
    </row>
    <row r="271" spans="2:13" ht="15.75" x14ac:dyDescent="0.25">
      <c r="B271" s="1"/>
      <c r="C271" s="1"/>
      <c r="D271" s="2"/>
      <c r="E271" s="1"/>
      <c r="F271" s="1"/>
      <c r="G271" s="3"/>
      <c r="H271" s="3"/>
      <c r="I271" s="3"/>
      <c r="J271" s="3"/>
      <c r="K271" s="4"/>
      <c r="L271" s="5"/>
      <c r="M271" s="6"/>
    </row>
    <row r="272" spans="2:13" ht="15.75" x14ac:dyDescent="0.25">
      <c r="B272" s="1"/>
      <c r="C272" s="1"/>
      <c r="D272" s="2"/>
      <c r="E272" s="1"/>
      <c r="F272" s="1"/>
      <c r="G272" s="3"/>
      <c r="H272" s="3"/>
      <c r="I272" s="3"/>
      <c r="J272" s="3"/>
      <c r="K272" s="4"/>
      <c r="L272" s="5"/>
      <c r="M272" s="6"/>
    </row>
    <row r="273" spans="2:13" ht="15.75" x14ac:dyDescent="0.25">
      <c r="B273" s="1"/>
      <c r="C273" s="1"/>
      <c r="D273" s="2"/>
      <c r="E273" s="1"/>
      <c r="F273" s="1"/>
      <c r="G273" s="3"/>
      <c r="H273" s="3"/>
      <c r="I273" s="3"/>
      <c r="J273" s="3"/>
      <c r="K273" s="4"/>
      <c r="L273" s="5"/>
      <c r="M273" s="6"/>
    </row>
    <row r="274" spans="2:13" ht="15.75" x14ac:dyDescent="0.25">
      <c r="B274" s="1"/>
      <c r="C274" s="1"/>
      <c r="D274" s="2"/>
      <c r="E274" s="1"/>
      <c r="F274" s="1"/>
      <c r="G274" s="3"/>
      <c r="H274" s="3"/>
      <c r="I274" s="3"/>
      <c r="J274" s="3"/>
      <c r="K274" s="4"/>
      <c r="L274" s="5"/>
      <c r="M274" s="6"/>
    </row>
    <row r="275" spans="2:13" ht="15.75" x14ac:dyDescent="0.25">
      <c r="B275" s="1"/>
      <c r="C275" s="1"/>
      <c r="D275" s="2"/>
      <c r="E275" s="1"/>
      <c r="F275" s="1"/>
      <c r="G275" s="3"/>
      <c r="H275" s="3"/>
      <c r="I275" s="3"/>
      <c r="J275" s="3"/>
      <c r="K275" s="4"/>
      <c r="L275" s="5"/>
      <c r="M275" s="6"/>
    </row>
    <row r="276" spans="2:13" ht="15.75" x14ac:dyDescent="0.25">
      <c r="B276" s="1"/>
      <c r="C276" s="1"/>
      <c r="D276" s="2"/>
      <c r="E276" s="1"/>
      <c r="F276" s="1"/>
      <c r="G276" s="3"/>
      <c r="H276" s="3"/>
      <c r="I276" s="3"/>
      <c r="J276" s="3"/>
      <c r="K276" s="4"/>
      <c r="L276" s="5"/>
      <c r="M276" s="6"/>
    </row>
    <row r="277" spans="2:13" ht="15.75" x14ac:dyDescent="0.25">
      <c r="B277" s="1"/>
      <c r="C277" s="1"/>
      <c r="D277" s="2"/>
      <c r="E277" s="1"/>
      <c r="F277" s="1"/>
      <c r="G277" s="3"/>
      <c r="H277" s="3"/>
      <c r="I277" s="3"/>
      <c r="J277" s="3"/>
      <c r="K277" s="4"/>
      <c r="L277" s="5"/>
      <c r="M277" s="6"/>
    </row>
    <row r="278" spans="2:13" ht="15.75" x14ac:dyDescent="0.25">
      <c r="B278" s="1"/>
      <c r="C278" s="1"/>
      <c r="D278" s="2"/>
      <c r="E278" s="1"/>
      <c r="F278" s="1"/>
      <c r="G278" s="3"/>
      <c r="H278" s="3"/>
      <c r="I278" s="3"/>
      <c r="J278" s="3"/>
      <c r="K278" s="4"/>
      <c r="L278" s="5"/>
      <c r="M278" s="6"/>
    </row>
    <row r="279" spans="2:13" ht="15.75" x14ac:dyDescent="0.25">
      <c r="B279" s="1"/>
      <c r="C279" s="1"/>
      <c r="D279" s="2"/>
      <c r="E279" s="1"/>
      <c r="F279" s="1"/>
      <c r="G279" s="3"/>
      <c r="H279" s="3"/>
      <c r="I279" s="3"/>
      <c r="J279" s="3"/>
      <c r="K279" s="4"/>
      <c r="L279" s="5"/>
      <c r="M279" s="6"/>
    </row>
    <row r="280" spans="2:13" ht="15.75" x14ac:dyDescent="0.25">
      <c r="B280" s="7"/>
      <c r="C280" s="7"/>
      <c r="D280" s="2"/>
      <c r="E280" s="1"/>
      <c r="F280" s="1"/>
      <c r="G280" s="3"/>
      <c r="H280" s="3"/>
      <c r="I280" s="3"/>
      <c r="J280" s="3"/>
      <c r="K280" s="4"/>
      <c r="L280" s="5"/>
      <c r="M280" s="6"/>
    </row>
    <row r="281" spans="2:13" ht="15.75" x14ac:dyDescent="0.25">
      <c r="B281" s="1"/>
      <c r="C281" s="1"/>
      <c r="D281" s="2"/>
      <c r="E281" s="1"/>
      <c r="F281" s="1"/>
      <c r="G281" s="3"/>
      <c r="H281" s="3"/>
      <c r="I281" s="3"/>
      <c r="J281" s="3"/>
      <c r="K281" s="4"/>
      <c r="L281" s="5"/>
      <c r="M281" s="6"/>
    </row>
    <row r="282" spans="2:13" ht="15.75" x14ac:dyDescent="0.25">
      <c r="B282" s="1"/>
      <c r="C282" s="1"/>
      <c r="D282" s="2"/>
      <c r="E282" s="1"/>
      <c r="F282" s="1"/>
      <c r="G282" s="3"/>
      <c r="H282" s="3"/>
      <c r="I282" s="3"/>
      <c r="J282" s="3"/>
      <c r="K282" s="4"/>
      <c r="L282" s="5"/>
      <c r="M282" s="6"/>
    </row>
    <row r="283" spans="2:13" ht="15.75" x14ac:dyDescent="0.25">
      <c r="B283" s="1"/>
      <c r="C283" s="1"/>
      <c r="D283" s="2"/>
      <c r="E283" s="1"/>
      <c r="F283" s="1"/>
      <c r="G283" s="3"/>
      <c r="H283" s="3"/>
      <c r="I283" s="3"/>
      <c r="J283" s="3"/>
      <c r="K283" s="4"/>
      <c r="L283" s="5"/>
      <c r="M283" s="6"/>
    </row>
    <row r="284" spans="2:13" ht="15.75" x14ac:dyDescent="0.25">
      <c r="B284" s="1"/>
      <c r="C284" s="1"/>
      <c r="D284" s="2"/>
      <c r="E284" s="1"/>
      <c r="F284" s="1"/>
      <c r="G284" s="3"/>
      <c r="H284" s="3"/>
      <c r="I284" s="3"/>
      <c r="J284" s="3"/>
      <c r="K284" s="4"/>
      <c r="L284" s="5"/>
      <c r="M284" s="6"/>
    </row>
    <row r="285" spans="2:13" ht="15.75" x14ac:dyDescent="0.25">
      <c r="B285" s="1"/>
      <c r="C285" s="1"/>
      <c r="D285" s="2"/>
      <c r="E285" s="1"/>
      <c r="F285" s="1"/>
      <c r="G285" s="3"/>
      <c r="H285" s="3"/>
      <c r="I285" s="3"/>
      <c r="J285" s="3"/>
      <c r="K285" s="4"/>
      <c r="L285" s="5"/>
      <c r="M285" s="6"/>
    </row>
    <row r="286" spans="2:13" ht="15.75" x14ac:dyDescent="0.25">
      <c r="B286" s="1"/>
      <c r="C286" s="1"/>
      <c r="D286" s="2"/>
      <c r="E286" s="1"/>
      <c r="F286" s="1"/>
      <c r="G286" s="3"/>
      <c r="H286" s="3"/>
      <c r="I286" s="3"/>
      <c r="J286" s="3"/>
      <c r="K286" s="4"/>
      <c r="L286" s="5"/>
      <c r="M286" s="6"/>
    </row>
    <row r="287" spans="2:13" ht="15.75" x14ac:dyDescent="0.25">
      <c r="B287" s="1"/>
      <c r="C287" s="1"/>
      <c r="D287" s="2"/>
      <c r="E287" s="1"/>
      <c r="F287" s="1"/>
      <c r="G287" s="3"/>
      <c r="H287" s="3"/>
      <c r="I287" s="3"/>
      <c r="J287" s="3"/>
      <c r="K287" s="4"/>
      <c r="L287" s="5"/>
      <c r="M287" s="6"/>
    </row>
    <row r="288" spans="2:13" ht="15.75" x14ac:dyDescent="0.25">
      <c r="B288" s="1"/>
      <c r="C288" s="1"/>
      <c r="D288" s="2"/>
      <c r="E288" s="1"/>
      <c r="F288" s="1"/>
      <c r="G288" s="3"/>
      <c r="H288" s="3"/>
      <c r="I288" s="3"/>
      <c r="J288" s="3"/>
      <c r="K288" s="4"/>
      <c r="L288" s="5"/>
      <c r="M288" s="6"/>
    </row>
    <row r="289" spans="2:13" ht="15.75" x14ac:dyDescent="0.25">
      <c r="B289" s="1"/>
      <c r="C289" s="1"/>
      <c r="D289" s="2"/>
      <c r="E289" s="1"/>
      <c r="F289" s="1"/>
      <c r="G289" s="3"/>
      <c r="H289" s="3"/>
      <c r="I289" s="3"/>
      <c r="J289" s="3"/>
      <c r="K289" s="4"/>
      <c r="L289" s="5"/>
      <c r="M289" s="6"/>
    </row>
    <row r="290" spans="2:13" ht="15.75" x14ac:dyDescent="0.25">
      <c r="B290" s="1"/>
      <c r="C290" s="1"/>
      <c r="D290" s="2"/>
      <c r="E290" s="1"/>
      <c r="F290" s="1"/>
      <c r="G290" s="3"/>
      <c r="H290" s="3"/>
      <c r="I290" s="3"/>
      <c r="J290" s="3"/>
      <c r="K290" s="4"/>
      <c r="L290" s="5"/>
      <c r="M290" s="6"/>
    </row>
    <row r="291" spans="2:13" ht="15.75" x14ac:dyDescent="0.25">
      <c r="B291" s="1"/>
      <c r="C291" s="1"/>
      <c r="D291" s="2"/>
      <c r="E291" s="1"/>
      <c r="F291" s="1"/>
      <c r="G291" s="3"/>
      <c r="H291" s="3"/>
      <c r="I291" s="3"/>
      <c r="J291" s="3"/>
      <c r="K291" s="4"/>
      <c r="L291" s="5"/>
      <c r="M291" s="6"/>
    </row>
    <row r="292" spans="2:13" ht="15.75" x14ac:dyDescent="0.25">
      <c r="B292" s="1"/>
      <c r="C292" s="1"/>
      <c r="D292" s="2"/>
      <c r="E292" s="1"/>
      <c r="F292" s="1"/>
      <c r="G292" s="3"/>
      <c r="H292" s="3"/>
      <c r="I292" s="3"/>
      <c r="J292" s="3"/>
      <c r="K292" s="4"/>
      <c r="L292" s="5"/>
      <c r="M292" s="6"/>
    </row>
    <row r="293" spans="2:13" ht="15.75" x14ac:dyDescent="0.25">
      <c r="B293" s="1"/>
      <c r="C293" s="1"/>
      <c r="D293" s="2"/>
      <c r="E293" s="1"/>
      <c r="F293" s="1"/>
      <c r="G293" s="3"/>
      <c r="H293" s="3"/>
      <c r="I293" s="3"/>
      <c r="J293" s="3"/>
      <c r="K293" s="4"/>
      <c r="L293" s="5"/>
      <c r="M293" s="6"/>
    </row>
    <row r="294" spans="2:13" ht="15.75" x14ac:dyDescent="0.25">
      <c r="B294" s="1"/>
      <c r="C294" s="1"/>
      <c r="D294" s="2"/>
      <c r="E294" s="1"/>
      <c r="F294" s="1"/>
      <c r="G294" s="3"/>
      <c r="H294" s="3"/>
      <c r="I294" s="3"/>
      <c r="J294" s="3"/>
      <c r="K294" s="4"/>
      <c r="L294" s="5"/>
      <c r="M294" s="6"/>
    </row>
    <row r="295" spans="2:13" ht="15.75" x14ac:dyDescent="0.25">
      <c r="B295" s="1"/>
      <c r="C295" s="1"/>
      <c r="D295" s="2"/>
      <c r="E295" s="1"/>
      <c r="F295" s="1"/>
      <c r="G295" s="3"/>
      <c r="H295" s="3"/>
      <c r="I295" s="3"/>
      <c r="J295" s="3"/>
      <c r="K295" s="4"/>
      <c r="L295" s="5"/>
      <c r="M295" s="6"/>
    </row>
    <row r="296" spans="2:13" ht="15.75" x14ac:dyDescent="0.25">
      <c r="B296" s="1"/>
      <c r="C296" s="1"/>
      <c r="D296" s="2"/>
      <c r="E296" s="1"/>
      <c r="F296" s="1"/>
      <c r="G296" s="3"/>
      <c r="H296" s="3"/>
      <c r="I296" s="3"/>
      <c r="J296" s="3"/>
      <c r="K296" s="4"/>
      <c r="L296" s="5"/>
      <c r="M296" s="6"/>
    </row>
    <row r="297" spans="2:13" ht="15.75" x14ac:dyDescent="0.25">
      <c r="B297" s="1"/>
      <c r="C297" s="1"/>
      <c r="D297" s="2"/>
      <c r="E297" s="1"/>
      <c r="F297" s="1"/>
      <c r="G297" s="3"/>
      <c r="H297" s="3"/>
      <c r="I297" s="3"/>
      <c r="J297" s="3"/>
      <c r="K297" s="4"/>
      <c r="L297" s="5"/>
      <c r="M297" s="6"/>
    </row>
    <row r="298" spans="2:13" ht="15.75" x14ac:dyDescent="0.25">
      <c r="B298" s="1"/>
      <c r="C298" s="1"/>
      <c r="D298" s="2"/>
      <c r="E298" s="1"/>
      <c r="F298" s="1"/>
      <c r="G298" s="3"/>
      <c r="H298" s="3"/>
      <c r="I298" s="3"/>
      <c r="J298" s="3"/>
      <c r="K298" s="4"/>
      <c r="L298" s="5"/>
      <c r="M298" s="6"/>
    </row>
    <row r="299" spans="2:13" ht="15.75" x14ac:dyDescent="0.25">
      <c r="B299" s="1"/>
      <c r="C299" s="1"/>
      <c r="D299" s="2"/>
      <c r="E299" s="1"/>
      <c r="F299" s="1"/>
      <c r="G299" s="3"/>
      <c r="H299" s="3"/>
      <c r="I299" s="3"/>
      <c r="J299" s="3"/>
      <c r="K299" s="4"/>
      <c r="L299" s="5"/>
      <c r="M299" s="6"/>
    </row>
    <row r="300" spans="2:13" ht="15.75" x14ac:dyDescent="0.25">
      <c r="B300" s="1"/>
      <c r="C300" s="1"/>
      <c r="D300" s="2"/>
      <c r="E300" s="1"/>
      <c r="F300" s="1"/>
      <c r="G300" s="3"/>
      <c r="H300" s="3"/>
      <c r="I300" s="3"/>
      <c r="J300" s="3"/>
      <c r="K300" s="4"/>
      <c r="L300" s="5"/>
      <c r="M300" s="6"/>
    </row>
    <row r="301" spans="2:13" ht="15.75" x14ac:dyDescent="0.25">
      <c r="B301" s="1"/>
      <c r="C301" s="1"/>
      <c r="D301" s="2"/>
      <c r="E301" s="1"/>
      <c r="F301" s="1"/>
      <c r="G301" s="3"/>
      <c r="H301" s="3"/>
      <c r="I301" s="3"/>
      <c r="J301" s="3"/>
      <c r="K301" s="4"/>
      <c r="L301" s="5"/>
      <c r="M301" s="6"/>
    </row>
    <row r="302" spans="2:13" ht="15.75" x14ac:dyDescent="0.25">
      <c r="B302" s="1"/>
      <c r="C302" s="1"/>
      <c r="D302" s="2"/>
      <c r="E302" s="1"/>
      <c r="F302" s="1"/>
      <c r="G302" s="3"/>
      <c r="H302" s="3"/>
      <c r="I302" s="3"/>
      <c r="J302" s="3"/>
      <c r="K302" s="4"/>
      <c r="L302" s="5"/>
      <c r="M302" s="6"/>
    </row>
    <row r="303" spans="2:13" ht="15.75" x14ac:dyDescent="0.25">
      <c r="B303" s="1"/>
      <c r="C303" s="1"/>
      <c r="D303" s="2"/>
      <c r="E303" s="1"/>
      <c r="F303" s="1"/>
      <c r="G303" s="3"/>
      <c r="H303" s="3"/>
      <c r="I303" s="3"/>
      <c r="J303" s="3"/>
      <c r="K303" s="4"/>
      <c r="L303" s="5"/>
      <c r="M303" s="6"/>
    </row>
    <row r="304" spans="2:13" ht="15.75" x14ac:dyDescent="0.25">
      <c r="B304" s="1"/>
      <c r="C304" s="1"/>
      <c r="D304" s="2"/>
      <c r="E304" s="1"/>
      <c r="F304" s="1"/>
      <c r="G304" s="3"/>
      <c r="H304" s="3"/>
      <c r="I304" s="3"/>
      <c r="J304" s="3"/>
      <c r="K304" s="4"/>
      <c r="L304" s="5"/>
      <c r="M304" s="6"/>
    </row>
    <row r="305" spans="2:13" ht="15.75" x14ac:dyDescent="0.25">
      <c r="B305" s="1"/>
      <c r="C305" s="1"/>
      <c r="D305" s="2"/>
      <c r="E305" s="1"/>
      <c r="F305" s="1"/>
      <c r="G305" s="3"/>
      <c r="H305" s="3"/>
      <c r="I305" s="3"/>
      <c r="J305" s="3"/>
      <c r="K305" s="4"/>
      <c r="L305" s="5"/>
      <c r="M305" s="6"/>
    </row>
    <row r="306" spans="2:13" ht="15.75" x14ac:dyDescent="0.25">
      <c r="B306" s="1"/>
      <c r="C306" s="1"/>
      <c r="D306" s="2"/>
      <c r="E306" s="1"/>
      <c r="F306" s="1"/>
      <c r="G306" s="3"/>
      <c r="H306" s="3"/>
      <c r="I306" s="3"/>
      <c r="J306" s="3"/>
      <c r="K306" s="4"/>
      <c r="L306" s="5"/>
      <c r="M306" s="6"/>
    </row>
    <row r="307" spans="2:13" ht="15.75" x14ac:dyDescent="0.25">
      <c r="B307" s="1"/>
      <c r="C307" s="1"/>
      <c r="D307" s="2"/>
      <c r="E307" s="1"/>
      <c r="F307" s="1"/>
      <c r="G307" s="3"/>
      <c r="H307" s="3"/>
      <c r="I307" s="3"/>
      <c r="J307" s="3"/>
      <c r="K307" s="4"/>
      <c r="L307" s="5"/>
      <c r="M307" s="6"/>
    </row>
    <row r="308" spans="2:13" ht="15.75" x14ac:dyDescent="0.25">
      <c r="B308" s="1"/>
      <c r="C308" s="1"/>
      <c r="D308" s="2"/>
      <c r="E308" s="1"/>
      <c r="F308" s="1"/>
      <c r="G308" s="3"/>
      <c r="H308" s="3"/>
      <c r="I308" s="3"/>
      <c r="J308" s="3"/>
      <c r="K308" s="4"/>
      <c r="L308" s="5"/>
      <c r="M308" s="6"/>
    </row>
    <row r="309" spans="2:13" ht="15.75" x14ac:dyDescent="0.25">
      <c r="B309" s="1"/>
      <c r="C309" s="1"/>
      <c r="D309" s="2"/>
      <c r="E309" s="1"/>
      <c r="F309" s="1"/>
      <c r="G309" s="3"/>
      <c r="H309" s="3"/>
      <c r="I309" s="3"/>
      <c r="J309" s="3"/>
      <c r="K309" s="4"/>
      <c r="L309" s="5"/>
      <c r="M309" s="6"/>
    </row>
    <row r="310" spans="2:13" ht="15.75" x14ac:dyDescent="0.25">
      <c r="B310" s="1"/>
      <c r="C310" s="1"/>
      <c r="D310" s="2"/>
      <c r="E310" s="1"/>
      <c r="F310" s="1"/>
      <c r="G310" s="3"/>
      <c r="H310" s="3"/>
      <c r="I310" s="3"/>
      <c r="J310" s="3"/>
      <c r="K310" s="4"/>
      <c r="L310" s="5"/>
      <c r="M310" s="6"/>
    </row>
    <row r="311" spans="2:13" ht="15.75" x14ac:dyDescent="0.25">
      <c r="B311" s="1"/>
      <c r="C311" s="1"/>
      <c r="D311" s="2"/>
      <c r="E311" s="1"/>
      <c r="F311" s="1"/>
      <c r="G311" s="3"/>
      <c r="H311" s="3"/>
      <c r="I311" s="3"/>
      <c r="J311" s="3"/>
      <c r="K311" s="4"/>
      <c r="L311" s="5"/>
      <c r="M311" s="6"/>
    </row>
    <row r="312" spans="2:13" ht="15.75" x14ac:dyDescent="0.25">
      <c r="B312" s="1"/>
      <c r="C312" s="1"/>
      <c r="D312" s="2"/>
      <c r="E312" s="1"/>
      <c r="F312" s="1"/>
      <c r="G312" s="3"/>
      <c r="H312" s="3"/>
      <c r="I312" s="3"/>
      <c r="J312" s="3"/>
      <c r="K312" s="4"/>
      <c r="L312" s="5"/>
      <c r="M312" s="6"/>
    </row>
    <row r="313" spans="2:13" ht="15.75" x14ac:dyDescent="0.25">
      <c r="B313" s="1"/>
      <c r="C313" s="1"/>
      <c r="D313" s="2"/>
      <c r="E313" s="1"/>
      <c r="F313" s="1"/>
      <c r="G313" s="3"/>
      <c r="H313" s="3"/>
      <c r="I313" s="3"/>
      <c r="J313" s="3"/>
      <c r="K313" s="4"/>
      <c r="L313" s="5"/>
      <c r="M313" s="6"/>
    </row>
    <row r="314" spans="2:13" ht="15.75" x14ac:dyDescent="0.25">
      <c r="B314" s="1"/>
      <c r="C314" s="1"/>
      <c r="D314" s="2"/>
      <c r="E314" s="1"/>
      <c r="F314" s="1"/>
      <c r="G314" s="3"/>
      <c r="H314" s="3"/>
      <c r="I314" s="3"/>
      <c r="J314" s="3"/>
      <c r="K314" s="4"/>
      <c r="L314" s="5"/>
      <c r="M314" s="6"/>
    </row>
    <row r="315" spans="2:13" ht="15.75" x14ac:dyDescent="0.25">
      <c r="B315" s="1"/>
      <c r="C315" s="1"/>
      <c r="D315" s="2"/>
      <c r="E315" s="1"/>
      <c r="F315" s="1"/>
      <c r="G315" s="3"/>
      <c r="H315" s="3"/>
      <c r="I315" s="3"/>
      <c r="J315" s="3"/>
      <c r="K315" s="4"/>
      <c r="L315" s="5"/>
      <c r="M315" s="6"/>
    </row>
    <row r="316" spans="2:13" ht="15.75" x14ac:dyDescent="0.25">
      <c r="B316" s="1"/>
      <c r="C316" s="1"/>
      <c r="D316" s="2"/>
      <c r="E316" s="1"/>
      <c r="F316" s="1"/>
      <c r="G316" s="3"/>
      <c r="H316" s="3"/>
      <c r="I316" s="3"/>
      <c r="J316" s="3"/>
      <c r="K316" s="4"/>
      <c r="L316" s="5"/>
      <c r="M316" s="6"/>
    </row>
    <row r="317" spans="2:13" ht="15.75" x14ac:dyDescent="0.25">
      <c r="B317" s="1"/>
      <c r="C317" s="1"/>
      <c r="D317" s="2"/>
      <c r="E317" s="1"/>
      <c r="F317" s="1"/>
      <c r="G317" s="3"/>
      <c r="H317" s="3"/>
      <c r="I317" s="3"/>
      <c r="J317" s="3"/>
      <c r="K317" s="4"/>
      <c r="L317" s="5"/>
      <c r="M317" s="6"/>
    </row>
    <row r="318" spans="2:13" ht="15.75" x14ac:dyDescent="0.25">
      <c r="B318" s="1"/>
      <c r="C318" s="1"/>
      <c r="D318" s="2"/>
      <c r="E318" s="1"/>
      <c r="F318" s="1"/>
      <c r="G318" s="3"/>
      <c r="H318" s="3"/>
      <c r="I318" s="3"/>
      <c r="J318" s="3"/>
      <c r="K318" s="4"/>
      <c r="L318" s="5"/>
      <c r="M318" s="6"/>
    </row>
    <row r="319" spans="2:13" ht="15.75" x14ac:dyDescent="0.25">
      <c r="B319" s="1"/>
      <c r="C319" s="1"/>
      <c r="D319" s="2"/>
      <c r="E319" s="1"/>
      <c r="F319" s="1"/>
      <c r="G319" s="3"/>
      <c r="H319" s="3"/>
      <c r="I319" s="3"/>
      <c r="J319" s="3"/>
      <c r="K319" s="4"/>
      <c r="L319" s="5"/>
      <c r="M319" s="6"/>
    </row>
    <row r="320" spans="2:13" ht="15.75" x14ac:dyDescent="0.25">
      <c r="B320" s="1"/>
      <c r="C320" s="1"/>
      <c r="D320" s="2"/>
      <c r="E320" s="1"/>
      <c r="F320" s="1"/>
      <c r="G320" s="3"/>
      <c r="H320" s="3"/>
      <c r="I320" s="3"/>
      <c r="J320" s="3"/>
      <c r="K320" s="4"/>
      <c r="L320" s="5"/>
      <c r="M320" s="6"/>
    </row>
    <row r="321" spans="2:13" ht="15.75" x14ac:dyDescent="0.25">
      <c r="B321" s="1"/>
      <c r="C321" s="1"/>
      <c r="D321" s="2"/>
      <c r="E321" s="1"/>
      <c r="F321" s="1"/>
      <c r="G321" s="3"/>
      <c r="H321" s="3"/>
      <c r="I321" s="3"/>
      <c r="J321" s="3"/>
      <c r="K321" s="4"/>
      <c r="L321" s="5"/>
      <c r="M321" s="6"/>
    </row>
    <row r="322" spans="2:13" ht="15.75" x14ac:dyDescent="0.25">
      <c r="B322" s="1"/>
      <c r="C322" s="1"/>
      <c r="D322" s="2"/>
      <c r="E322" s="1"/>
      <c r="F322" s="1"/>
      <c r="G322" s="3"/>
      <c r="H322" s="3"/>
      <c r="I322" s="3"/>
      <c r="J322" s="3"/>
      <c r="K322" s="4"/>
      <c r="L322" s="5"/>
      <c r="M322" s="6"/>
    </row>
    <row r="323" spans="2:13" ht="15.75" x14ac:dyDescent="0.25">
      <c r="B323" s="1"/>
      <c r="C323" s="1"/>
      <c r="D323" s="2"/>
      <c r="E323" s="1"/>
      <c r="F323" s="1"/>
      <c r="G323" s="3"/>
      <c r="H323" s="3"/>
      <c r="I323" s="3"/>
      <c r="J323" s="3"/>
      <c r="K323" s="4"/>
      <c r="L323" s="5"/>
      <c r="M323" s="6"/>
    </row>
    <row r="324" spans="2:13" ht="15.75" x14ac:dyDescent="0.25">
      <c r="B324" s="1"/>
      <c r="C324" s="1"/>
      <c r="D324" s="2"/>
      <c r="E324" s="1"/>
      <c r="F324" s="1"/>
      <c r="G324" s="3"/>
      <c r="H324" s="3"/>
      <c r="I324" s="3"/>
      <c r="J324" s="3"/>
      <c r="K324" s="4"/>
      <c r="L324" s="5"/>
      <c r="M324" s="6"/>
    </row>
    <row r="325" spans="2:13" ht="15.75" x14ac:dyDescent="0.25">
      <c r="B325" s="1"/>
      <c r="C325" s="1"/>
      <c r="D325" s="2"/>
      <c r="E325" s="1"/>
      <c r="F325" s="1"/>
      <c r="G325" s="3"/>
      <c r="H325" s="3"/>
      <c r="I325" s="3"/>
      <c r="J325" s="3"/>
      <c r="K325" s="4"/>
      <c r="L325" s="5"/>
      <c r="M325" s="6"/>
    </row>
    <row r="326" spans="2:13" ht="15.75" x14ac:dyDescent="0.25">
      <c r="B326" s="1"/>
      <c r="C326" s="1"/>
      <c r="D326" s="2"/>
      <c r="E326" s="1"/>
      <c r="F326" s="1"/>
      <c r="G326" s="3"/>
      <c r="H326" s="3"/>
      <c r="I326" s="3"/>
      <c r="J326" s="3"/>
      <c r="K326" s="4"/>
      <c r="L326" s="5"/>
      <c r="M326" s="6"/>
    </row>
    <row r="327" spans="2:13" ht="15.75" x14ac:dyDescent="0.25">
      <c r="B327" s="1"/>
      <c r="C327" s="1"/>
      <c r="D327" s="2"/>
      <c r="E327" s="1"/>
      <c r="F327" s="1"/>
      <c r="G327" s="3"/>
      <c r="H327" s="3"/>
      <c r="I327" s="3"/>
      <c r="J327" s="3"/>
      <c r="K327" s="4"/>
      <c r="L327" s="5"/>
      <c r="M327" s="6"/>
    </row>
    <row r="328" spans="2:13" ht="15.75" x14ac:dyDescent="0.25">
      <c r="B328" s="1"/>
      <c r="C328" s="1"/>
      <c r="D328" s="2"/>
      <c r="E328" s="1"/>
      <c r="F328" s="1"/>
      <c r="G328" s="3"/>
      <c r="H328" s="3"/>
      <c r="I328" s="3"/>
      <c r="J328" s="3"/>
      <c r="K328" s="4"/>
      <c r="L328" s="5"/>
      <c r="M328" s="6"/>
    </row>
    <row r="329" spans="2:13" ht="15.75" x14ac:dyDescent="0.25">
      <c r="B329" s="1"/>
      <c r="C329" s="1"/>
      <c r="D329" s="2"/>
      <c r="E329" s="1"/>
      <c r="F329" s="1"/>
      <c r="G329" s="3"/>
      <c r="H329" s="3"/>
      <c r="I329" s="3"/>
      <c r="J329" s="3"/>
      <c r="K329" s="4"/>
      <c r="L329" s="5"/>
      <c r="M329" s="6"/>
    </row>
    <row r="330" spans="2:13" ht="15.75" x14ac:dyDescent="0.25">
      <c r="B330" s="1"/>
      <c r="C330" s="1"/>
      <c r="D330" s="2"/>
      <c r="E330" s="1"/>
      <c r="F330" s="1"/>
      <c r="G330" s="3"/>
      <c r="H330" s="3"/>
      <c r="I330" s="3"/>
      <c r="J330" s="3"/>
      <c r="K330" s="4"/>
      <c r="L330" s="5"/>
      <c r="M330" s="6"/>
    </row>
    <row r="331" spans="2:13" ht="15.75" x14ac:dyDescent="0.25">
      <c r="B331" s="1"/>
      <c r="C331" s="1"/>
      <c r="D331" s="2"/>
      <c r="E331" s="1"/>
      <c r="F331" s="1"/>
      <c r="G331" s="3"/>
      <c r="H331" s="3"/>
      <c r="I331" s="3"/>
      <c r="J331" s="3"/>
      <c r="K331" s="4"/>
      <c r="L331" s="5"/>
      <c r="M331" s="6"/>
    </row>
    <row r="332" spans="2:13" ht="15.75" x14ac:dyDescent="0.25">
      <c r="B332" s="1"/>
      <c r="C332" s="1"/>
      <c r="D332" s="2"/>
      <c r="E332" s="1"/>
      <c r="F332" s="1"/>
      <c r="G332" s="3"/>
      <c r="H332" s="3"/>
      <c r="I332" s="3"/>
      <c r="J332" s="3"/>
      <c r="K332" s="4"/>
      <c r="L332" s="5"/>
      <c r="M332" s="6"/>
    </row>
    <row r="333" spans="2:13" ht="15.75" x14ac:dyDescent="0.25">
      <c r="B333" s="1"/>
      <c r="C333" s="1"/>
      <c r="D333" s="2"/>
      <c r="E333" s="1"/>
      <c r="F333" s="1"/>
      <c r="G333" s="3"/>
      <c r="H333" s="3"/>
      <c r="I333" s="3"/>
      <c r="J333" s="3"/>
      <c r="K333" s="4"/>
      <c r="L333" s="5"/>
      <c r="M333" s="6"/>
    </row>
    <row r="334" spans="2:13" ht="15.75" x14ac:dyDescent="0.25">
      <c r="B334" s="1"/>
      <c r="C334" s="1"/>
      <c r="D334" s="2"/>
      <c r="E334" s="1"/>
      <c r="F334" s="1"/>
      <c r="G334" s="3"/>
      <c r="H334" s="3"/>
      <c r="I334" s="3"/>
      <c r="J334" s="3"/>
      <c r="K334" s="4"/>
      <c r="L334" s="5"/>
      <c r="M334" s="6"/>
    </row>
    <row r="335" spans="2:13" ht="15.75" x14ac:dyDescent="0.25">
      <c r="B335" s="1"/>
      <c r="C335" s="1"/>
      <c r="D335" s="2"/>
      <c r="E335" s="1"/>
      <c r="F335" s="1"/>
      <c r="G335" s="3"/>
      <c r="H335" s="3"/>
      <c r="I335" s="3"/>
      <c r="J335" s="3"/>
      <c r="K335" s="4"/>
      <c r="L335" s="5"/>
      <c r="M335" s="6"/>
    </row>
    <row r="336" spans="2:13" ht="15.75" x14ac:dyDescent="0.25">
      <c r="B336" s="1"/>
      <c r="C336" s="1"/>
      <c r="D336" s="2"/>
      <c r="E336" s="1"/>
      <c r="F336" s="1"/>
      <c r="G336" s="3"/>
      <c r="H336" s="3"/>
      <c r="I336" s="3"/>
      <c r="J336" s="3"/>
      <c r="K336" s="4"/>
      <c r="L336" s="5"/>
      <c r="M336" s="6"/>
    </row>
    <row r="337" spans="2:13" ht="15.75" x14ac:dyDescent="0.25">
      <c r="B337" s="1"/>
      <c r="C337" s="1"/>
      <c r="D337" s="2"/>
      <c r="E337" s="1"/>
      <c r="F337" s="1"/>
      <c r="G337" s="3"/>
      <c r="H337" s="3"/>
      <c r="I337" s="3"/>
      <c r="J337" s="3"/>
      <c r="K337" s="4"/>
      <c r="L337" s="5"/>
      <c r="M337" s="6"/>
    </row>
    <row r="338" spans="2:13" ht="15.75" x14ac:dyDescent="0.25">
      <c r="B338" s="1"/>
      <c r="C338" s="1"/>
      <c r="D338" s="2"/>
      <c r="E338" s="1"/>
      <c r="F338" s="1"/>
      <c r="G338" s="3"/>
      <c r="H338" s="3"/>
      <c r="I338" s="3"/>
      <c r="J338" s="3"/>
      <c r="K338" s="4"/>
      <c r="L338" s="5"/>
      <c r="M338" s="6"/>
    </row>
    <row r="339" spans="2:13" ht="15.75" x14ac:dyDescent="0.25">
      <c r="B339" s="1"/>
      <c r="C339" s="1"/>
      <c r="D339" s="2"/>
      <c r="E339" s="1"/>
      <c r="F339" s="1"/>
      <c r="G339" s="3"/>
      <c r="H339" s="3"/>
      <c r="I339" s="3"/>
      <c r="J339" s="3"/>
      <c r="K339" s="4"/>
      <c r="L339" s="5"/>
      <c r="M339" s="6"/>
    </row>
    <row r="340" spans="2:13" ht="15.75" x14ac:dyDescent="0.25">
      <c r="B340" s="1"/>
      <c r="C340" s="1"/>
      <c r="D340" s="2"/>
      <c r="E340" s="1"/>
      <c r="F340" s="1"/>
      <c r="G340" s="3"/>
      <c r="H340" s="3"/>
      <c r="I340" s="3"/>
      <c r="J340" s="3"/>
      <c r="K340" s="4"/>
      <c r="L340" s="5"/>
      <c r="M340" s="6"/>
    </row>
    <row r="341" spans="2:13" ht="15.75" x14ac:dyDescent="0.25">
      <c r="B341" s="1"/>
      <c r="C341" s="1"/>
      <c r="D341" s="2"/>
      <c r="E341" s="1"/>
      <c r="F341" s="1"/>
      <c r="G341" s="3"/>
      <c r="H341" s="3"/>
      <c r="I341" s="3"/>
      <c r="J341" s="3"/>
      <c r="K341" s="4"/>
      <c r="L341" s="5"/>
      <c r="M341" s="6"/>
    </row>
    <row r="342" spans="2:13" ht="15.75" x14ac:dyDescent="0.25">
      <c r="B342" s="1"/>
      <c r="C342" s="1"/>
      <c r="D342" s="2"/>
      <c r="E342" s="1"/>
      <c r="F342" s="1"/>
      <c r="G342" s="3"/>
      <c r="H342" s="3"/>
      <c r="I342" s="3"/>
      <c r="J342" s="3"/>
      <c r="K342" s="4"/>
      <c r="L342" s="5"/>
      <c r="M342" s="6"/>
    </row>
    <row r="343" spans="2:13" ht="15.75" x14ac:dyDescent="0.25">
      <c r="B343" s="1"/>
      <c r="C343" s="1"/>
      <c r="D343" s="2"/>
      <c r="E343" s="1"/>
      <c r="F343" s="1"/>
      <c r="G343" s="3"/>
      <c r="H343" s="3"/>
      <c r="I343" s="3"/>
      <c r="J343" s="3"/>
      <c r="K343" s="4"/>
      <c r="L343" s="5"/>
      <c r="M343" s="6"/>
    </row>
    <row r="344" spans="2:13" ht="15.75" x14ac:dyDescent="0.25">
      <c r="B344" s="1"/>
      <c r="C344" s="1"/>
      <c r="D344" s="2"/>
      <c r="E344" s="1"/>
      <c r="F344" s="1"/>
      <c r="G344" s="3"/>
      <c r="H344" s="3"/>
      <c r="I344" s="3"/>
      <c r="J344" s="3"/>
      <c r="K344" s="4"/>
      <c r="L344" s="5"/>
      <c r="M344" s="6"/>
    </row>
    <row r="345" spans="2:13" ht="15.75" x14ac:dyDescent="0.25">
      <c r="B345" s="1"/>
      <c r="C345" s="1"/>
      <c r="D345" s="2"/>
      <c r="E345" s="1"/>
      <c r="F345" s="1"/>
      <c r="G345" s="3"/>
      <c r="H345" s="3"/>
      <c r="I345" s="3"/>
      <c r="J345" s="3"/>
      <c r="K345" s="4"/>
      <c r="L345" s="5"/>
      <c r="M345" s="6"/>
    </row>
    <row r="346" spans="2:13" ht="15.75" x14ac:dyDescent="0.25">
      <c r="B346" s="1"/>
      <c r="C346" s="1"/>
      <c r="D346" s="2"/>
      <c r="E346" s="1"/>
      <c r="F346" s="1"/>
      <c r="G346" s="3"/>
      <c r="H346" s="3"/>
      <c r="I346" s="3"/>
      <c r="J346" s="3"/>
      <c r="K346" s="4"/>
      <c r="L346" s="5"/>
      <c r="M346" s="6"/>
    </row>
    <row r="347" spans="2:13" ht="15.75" x14ac:dyDescent="0.25">
      <c r="B347" s="1"/>
      <c r="C347" s="1"/>
      <c r="D347" s="2"/>
      <c r="E347" s="1"/>
      <c r="F347" s="1"/>
      <c r="G347" s="3"/>
      <c r="H347" s="3"/>
      <c r="I347" s="3"/>
      <c r="J347" s="3"/>
      <c r="K347" s="4"/>
      <c r="L347" s="5"/>
      <c r="M347" s="6"/>
    </row>
    <row r="348" spans="2:13" ht="15.75" x14ac:dyDescent="0.25">
      <c r="B348" s="1"/>
      <c r="C348" s="1"/>
      <c r="D348" s="2"/>
      <c r="E348" s="1"/>
      <c r="F348" s="1"/>
      <c r="G348" s="3"/>
      <c r="H348" s="3"/>
      <c r="I348" s="3"/>
      <c r="J348" s="3"/>
      <c r="K348" s="4"/>
      <c r="L348" s="5"/>
      <c r="M348" s="6"/>
    </row>
    <row r="349" spans="2:13" ht="15.75" x14ac:dyDescent="0.25">
      <c r="B349" s="1"/>
      <c r="C349" s="1"/>
      <c r="D349" s="2"/>
      <c r="E349" s="1"/>
      <c r="F349" s="1"/>
      <c r="G349" s="3"/>
      <c r="H349" s="3"/>
      <c r="I349" s="3"/>
      <c r="J349" s="3"/>
      <c r="K349" s="4"/>
      <c r="L349" s="5"/>
      <c r="M349" s="6"/>
    </row>
    <row r="350" spans="2:13" ht="15.75" x14ac:dyDescent="0.25">
      <c r="B350" s="1"/>
      <c r="C350" s="1"/>
      <c r="D350" s="2"/>
      <c r="E350" s="1"/>
      <c r="F350" s="1"/>
      <c r="G350" s="3"/>
      <c r="H350" s="3"/>
      <c r="I350" s="3"/>
      <c r="J350" s="3"/>
      <c r="K350" s="4"/>
      <c r="L350" s="5"/>
      <c r="M350" s="6"/>
    </row>
    <row r="351" spans="2:13" ht="15.75" x14ac:dyDescent="0.25">
      <c r="B351" s="1"/>
      <c r="C351" s="1"/>
      <c r="D351" s="2"/>
      <c r="E351" s="1"/>
      <c r="F351" s="1"/>
      <c r="G351" s="3"/>
      <c r="H351" s="3"/>
      <c r="I351" s="3"/>
      <c r="J351" s="3"/>
      <c r="K351" s="4"/>
      <c r="L351" s="5"/>
      <c r="M351" s="6"/>
    </row>
    <row r="352" spans="2:13" ht="15.75" x14ac:dyDescent="0.25">
      <c r="B352" s="1"/>
      <c r="C352" s="1"/>
      <c r="D352" s="2"/>
      <c r="E352" s="1"/>
      <c r="F352" s="1"/>
      <c r="G352" s="3"/>
      <c r="H352" s="3"/>
      <c r="I352" s="3"/>
      <c r="J352" s="3"/>
      <c r="K352" s="4"/>
      <c r="L352" s="5"/>
      <c r="M352" s="6"/>
    </row>
    <row r="353" spans="2:13" ht="15.75" x14ac:dyDescent="0.25">
      <c r="B353" s="1"/>
      <c r="C353" s="1"/>
      <c r="D353" s="2"/>
      <c r="E353" s="1"/>
      <c r="F353" s="1"/>
      <c r="G353" s="3"/>
      <c r="H353" s="3"/>
      <c r="I353" s="3"/>
      <c r="J353" s="3"/>
      <c r="K353" s="4"/>
      <c r="L353" s="5"/>
      <c r="M353" s="6"/>
    </row>
    <row r="354" spans="2:13" ht="15.75" x14ac:dyDescent="0.25">
      <c r="B354" s="1"/>
      <c r="C354" s="1"/>
      <c r="D354" s="2"/>
      <c r="E354" s="1"/>
      <c r="F354" s="1"/>
      <c r="G354" s="3"/>
      <c r="H354" s="3"/>
      <c r="I354" s="3"/>
      <c r="J354" s="3"/>
      <c r="K354" s="4"/>
      <c r="L354" s="5"/>
      <c r="M354" s="6"/>
    </row>
    <row r="355" spans="2:13" ht="15.75" x14ac:dyDescent="0.25">
      <c r="B355" s="1"/>
      <c r="C355" s="1"/>
      <c r="D355" s="2"/>
      <c r="E355" s="1"/>
      <c r="F355" s="1"/>
      <c r="G355" s="3"/>
      <c r="H355" s="3"/>
      <c r="I355" s="3"/>
      <c r="J355" s="3"/>
      <c r="K355" s="4"/>
      <c r="L355" s="5"/>
      <c r="M355" s="6"/>
    </row>
    <row r="356" spans="2:13" ht="15.75" x14ac:dyDescent="0.25">
      <c r="B356" s="1"/>
      <c r="C356" s="1"/>
      <c r="D356" s="2"/>
      <c r="E356" s="1"/>
      <c r="F356" s="1"/>
      <c r="G356" s="3"/>
      <c r="H356" s="3"/>
      <c r="I356" s="3"/>
      <c r="J356" s="3"/>
      <c r="K356" s="4"/>
      <c r="L356" s="5"/>
      <c r="M356" s="6"/>
    </row>
    <row r="357" spans="2:13" ht="15.75" x14ac:dyDescent="0.25">
      <c r="B357" s="1"/>
      <c r="C357" s="1"/>
      <c r="D357" s="2"/>
      <c r="E357" s="1"/>
      <c r="F357" s="1"/>
      <c r="G357" s="3"/>
      <c r="H357" s="3"/>
      <c r="I357" s="3"/>
      <c r="J357" s="3"/>
      <c r="K357" s="4"/>
      <c r="L357" s="5"/>
      <c r="M357" s="6"/>
    </row>
    <row r="358" spans="2:13" ht="15.75" x14ac:dyDescent="0.25">
      <c r="B358" s="1"/>
      <c r="C358" s="1"/>
      <c r="D358" s="2"/>
      <c r="E358" s="1"/>
      <c r="F358" s="1"/>
      <c r="G358" s="3"/>
      <c r="H358" s="3"/>
      <c r="I358" s="3"/>
      <c r="J358" s="3"/>
      <c r="K358" s="4"/>
      <c r="L358" s="5"/>
      <c r="M358" s="6"/>
    </row>
    <row r="359" spans="2:13" ht="15.75" x14ac:dyDescent="0.25">
      <c r="B359" s="1"/>
      <c r="C359" s="1"/>
      <c r="D359" s="2"/>
      <c r="E359" s="1"/>
      <c r="F359" s="1"/>
      <c r="G359" s="3"/>
      <c r="H359" s="3"/>
      <c r="I359" s="3"/>
      <c r="J359" s="3"/>
      <c r="K359" s="4"/>
      <c r="L359" s="5"/>
      <c r="M359" s="6"/>
    </row>
    <row r="360" spans="2:13" ht="15.75" x14ac:dyDescent="0.25">
      <c r="B360" s="1"/>
      <c r="C360" s="1"/>
      <c r="D360" s="2"/>
      <c r="E360" s="1"/>
      <c r="F360" s="1"/>
      <c r="G360" s="3"/>
      <c r="H360" s="3"/>
      <c r="I360" s="3"/>
      <c r="J360" s="3"/>
      <c r="K360" s="4"/>
      <c r="L360" s="5"/>
      <c r="M360" s="6"/>
    </row>
    <row r="361" spans="2:13" ht="15.75" x14ac:dyDescent="0.25">
      <c r="B361" s="1"/>
      <c r="C361" s="1"/>
      <c r="D361" s="2"/>
      <c r="E361" s="1"/>
      <c r="F361" s="1"/>
      <c r="G361" s="3"/>
      <c r="H361" s="3"/>
      <c r="I361" s="3"/>
      <c r="J361" s="3"/>
      <c r="K361" s="4"/>
      <c r="L361" s="5"/>
      <c r="M361" s="6"/>
    </row>
    <row r="362" spans="2:13" ht="15.75" x14ac:dyDescent="0.25">
      <c r="B362" s="1"/>
      <c r="C362" s="1"/>
      <c r="D362" s="2"/>
      <c r="E362" s="1"/>
      <c r="F362" s="1"/>
      <c r="G362" s="3"/>
      <c r="H362" s="3"/>
      <c r="I362" s="3"/>
      <c r="J362" s="3"/>
      <c r="K362" s="4"/>
      <c r="L362" s="5"/>
      <c r="M362" s="6"/>
    </row>
    <row r="363" spans="2:13" ht="15.75" x14ac:dyDescent="0.25">
      <c r="B363" s="1"/>
      <c r="C363" s="1"/>
      <c r="D363" s="2"/>
      <c r="E363" s="1"/>
      <c r="F363" s="1"/>
      <c r="G363" s="3"/>
      <c r="H363" s="3"/>
      <c r="I363" s="3"/>
      <c r="J363" s="3"/>
      <c r="K363" s="4"/>
      <c r="L363" s="5"/>
      <c r="M363" s="6"/>
    </row>
    <row r="364" spans="2:13" ht="15.75" x14ac:dyDescent="0.25">
      <c r="B364" s="1"/>
      <c r="C364" s="1"/>
      <c r="D364" s="2"/>
      <c r="E364" s="1"/>
      <c r="F364" s="1"/>
      <c r="G364" s="3"/>
      <c r="H364" s="3"/>
      <c r="I364" s="3"/>
      <c r="J364" s="3"/>
      <c r="K364" s="4"/>
      <c r="L364" s="5"/>
      <c r="M364" s="6"/>
    </row>
    <row r="365" spans="2:13" ht="15.75" x14ac:dyDescent="0.25">
      <c r="B365" s="1"/>
      <c r="C365" s="1"/>
      <c r="D365" s="2"/>
      <c r="E365" s="1"/>
      <c r="F365" s="1"/>
      <c r="G365" s="3"/>
      <c r="H365" s="3"/>
      <c r="I365" s="3"/>
      <c r="J365" s="3"/>
      <c r="K365" s="4"/>
      <c r="L365" s="5"/>
      <c r="M365" s="6"/>
    </row>
    <row r="366" spans="2:13" ht="15.75" x14ac:dyDescent="0.25">
      <c r="B366" s="1"/>
      <c r="C366" s="1"/>
      <c r="D366" s="2"/>
      <c r="E366" s="1"/>
      <c r="F366" s="1"/>
      <c r="G366" s="3"/>
      <c r="H366" s="3"/>
      <c r="I366" s="3"/>
      <c r="J366" s="3"/>
      <c r="K366" s="4"/>
      <c r="L366" s="5"/>
      <c r="M366" s="6"/>
    </row>
    <row r="367" spans="2:13" ht="15.75" x14ac:dyDescent="0.25">
      <c r="B367" s="1"/>
      <c r="C367" s="1"/>
      <c r="D367" s="2"/>
      <c r="E367" s="1"/>
      <c r="F367" s="1"/>
      <c r="G367" s="3"/>
      <c r="H367" s="3"/>
      <c r="I367" s="3"/>
      <c r="J367" s="3"/>
      <c r="K367" s="4"/>
      <c r="L367" s="5"/>
      <c r="M367" s="6"/>
    </row>
    <row r="368" spans="2:13" ht="15.75" x14ac:dyDescent="0.25">
      <c r="B368" s="1"/>
      <c r="C368" s="1"/>
      <c r="D368" s="2"/>
      <c r="E368" s="1"/>
      <c r="F368" s="1"/>
      <c r="G368" s="3"/>
      <c r="H368" s="3"/>
      <c r="I368" s="3"/>
      <c r="J368" s="3"/>
      <c r="K368" s="4"/>
      <c r="L368" s="5"/>
      <c r="M368" s="6"/>
    </row>
    <row r="369" spans="2:13" ht="15.75" x14ac:dyDescent="0.25">
      <c r="B369" s="1"/>
      <c r="C369" s="1"/>
      <c r="D369" s="2"/>
      <c r="E369" s="1"/>
      <c r="F369" s="1"/>
      <c r="G369" s="3"/>
      <c r="H369" s="3"/>
      <c r="I369" s="3"/>
      <c r="J369" s="3"/>
      <c r="K369" s="4"/>
      <c r="L369" s="5"/>
      <c r="M369" s="6"/>
    </row>
    <row r="370" spans="2:13" ht="15.75" x14ac:dyDescent="0.25">
      <c r="B370" s="1"/>
      <c r="C370" s="1"/>
      <c r="D370" s="2"/>
      <c r="E370" s="1"/>
      <c r="F370" s="1"/>
      <c r="G370" s="3"/>
      <c r="H370" s="3"/>
      <c r="I370" s="3"/>
      <c r="J370" s="3"/>
      <c r="K370" s="4"/>
      <c r="L370" s="5"/>
      <c r="M370" s="6"/>
    </row>
    <row r="371" spans="2:13" ht="15.75" x14ac:dyDescent="0.25">
      <c r="B371" s="1"/>
      <c r="C371" s="1"/>
      <c r="D371" s="2"/>
      <c r="E371" s="1"/>
      <c r="F371" s="1"/>
      <c r="G371" s="3"/>
      <c r="H371" s="3"/>
      <c r="I371" s="3"/>
      <c r="J371" s="3"/>
      <c r="K371" s="4"/>
      <c r="L371" s="5"/>
      <c r="M371" s="6"/>
    </row>
    <row r="372" spans="2:13" ht="15.75" x14ac:dyDescent="0.25">
      <c r="B372" s="1"/>
      <c r="C372" s="1"/>
      <c r="D372" s="2"/>
      <c r="E372" s="1"/>
      <c r="F372" s="1"/>
      <c r="G372" s="3"/>
      <c r="H372" s="3"/>
      <c r="I372" s="3"/>
      <c r="J372" s="3"/>
      <c r="K372" s="4"/>
      <c r="L372" s="5"/>
      <c r="M372" s="6"/>
    </row>
    <row r="373" spans="2:13" ht="15.75" x14ac:dyDescent="0.25">
      <c r="B373" s="1"/>
      <c r="C373" s="1"/>
      <c r="D373" s="2"/>
      <c r="E373" s="1"/>
      <c r="F373" s="1"/>
      <c r="G373" s="3"/>
      <c r="H373" s="3"/>
      <c r="I373" s="3"/>
      <c r="J373" s="3"/>
      <c r="K373" s="4"/>
      <c r="L373" s="5"/>
      <c r="M373" s="6"/>
    </row>
    <row r="374" spans="2:13" ht="15.75" x14ac:dyDescent="0.25">
      <c r="B374" s="1"/>
      <c r="C374" s="1"/>
      <c r="D374" s="2"/>
      <c r="E374" s="1"/>
      <c r="F374" s="1"/>
      <c r="G374" s="3"/>
      <c r="H374" s="3"/>
      <c r="I374" s="3"/>
      <c r="J374" s="3"/>
      <c r="K374" s="4"/>
      <c r="L374" s="5"/>
      <c r="M374" s="6"/>
    </row>
    <row r="375" spans="2:13" ht="15.75" x14ac:dyDescent="0.25">
      <c r="B375" s="1"/>
      <c r="C375" s="1"/>
      <c r="D375" s="2"/>
      <c r="E375" s="1"/>
      <c r="F375" s="1"/>
      <c r="G375" s="3"/>
      <c r="H375" s="3"/>
      <c r="I375" s="3"/>
      <c r="J375" s="3"/>
      <c r="K375" s="4"/>
      <c r="L375" s="5"/>
      <c r="M375" s="6"/>
    </row>
    <row r="376" spans="2:13" ht="15.75" x14ac:dyDescent="0.25">
      <c r="B376" s="1"/>
      <c r="C376" s="1"/>
      <c r="D376" s="2"/>
      <c r="E376" s="1"/>
      <c r="F376" s="1"/>
      <c r="G376" s="3"/>
      <c r="H376" s="3"/>
      <c r="I376" s="3"/>
      <c r="J376" s="3"/>
      <c r="K376" s="4"/>
      <c r="L376" s="5"/>
      <c r="M376" s="6"/>
    </row>
    <row r="377" spans="2:13" ht="15.75" x14ac:dyDescent="0.25">
      <c r="B377" s="1"/>
      <c r="C377" s="1"/>
      <c r="D377" s="2"/>
      <c r="E377" s="1"/>
      <c r="F377" s="1"/>
      <c r="G377" s="3"/>
      <c r="H377" s="3"/>
      <c r="I377" s="3"/>
      <c r="J377" s="3"/>
      <c r="K377" s="4"/>
      <c r="L377" s="5"/>
      <c r="M377" s="6"/>
    </row>
    <row r="378" spans="2:13" ht="15.75" x14ac:dyDescent="0.25">
      <c r="B378" s="1"/>
      <c r="C378" s="1"/>
      <c r="D378" s="2"/>
      <c r="E378" s="1"/>
      <c r="F378" s="1"/>
      <c r="G378" s="3"/>
      <c r="H378" s="3"/>
      <c r="I378" s="3"/>
      <c r="J378" s="3"/>
      <c r="K378" s="4"/>
      <c r="L378" s="5"/>
      <c r="M378" s="6"/>
    </row>
    <row r="379" spans="2:13" ht="15.75" x14ac:dyDescent="0.25">
      <c r="B379" s="1"/>
      <c r="C379" s="1"/>
      <c r="D379" s="2"/>
      <c r="E379" s="1"/>
      <c r="F379" s="1"/>
      <c r="G379" s="3"/>
      <c r="H379" s="3"/>
      <c r="I379" s="3"/>
      <c r="J379" s="3"/>
      <c r="K379" s="4"/>
      <c r="L379" s="5"/>
      <c r="M379" s="6"/>
    </row>
    <row r="380" spans="2:13" ht="15.75" x14ac:dyDescent="0.25">
      <c r="B380" s="1"/>
      <c r="C380" s="1"/>
      <c r="D380" s="2"/>
      <c r="E380" s="1"/>
      <c r="F380" s="1"/>
      <c r="G380" s="3"/>
      <c r="H380" s="3"/>
      <c r="I380" s="3"/>
      <c r="J380" s="3"/>
      <c r="K380" s="4"/>
      <c r="L380" s="5"/>
      <c r="M380" s="6"/>
    </row>
    <row r="381" spans="2:13" ht="15.75" x14ac:dyDescent="0.25">
      <c r="B381" s="1"/>
      <c r="C381" s="1"/>
      <c r="D381" s="2"/>
      <c r="E381" s="1"/>
      <c r="F381" s="1"/>
      <c r="G381" s="3"/>
      <c r="H381" s="3"/>
      <c r="I381" s="3"/>
      <c r="J381" s="3"/>
      <c r="K381" s="4"/>
      <c r="L381" s="5"/>
      <c r="M381" s="6"/>
    </row>
    <row r="382" spans="2:13" ht="15.75" x14ac:dyDescent="0.25">
      <c r="B382" s="1"/>
      <c r="C382" s="1"/>
      <c r="D382" s="2"/>
      <c r="E382" s="1"/>
      <c r="F382" s="1"/>
      <c r="G382" s="3"/>
      <c r="H382" s="3"/>
      <c r="I382" s="3"/>
      <c r="J382" s="3"/>
      <c r="K382" s="4"/>
      <c r="L382" s="5"/>
      <c r="M382" s="6"/>
    </row>
    <row r="383" spans="2:13" ht="15.75" x14ac:dyDescent="0.25">
      <c r="B383" s="1"/>
      <c r="C383" s="1"/>
      <c r="D383" s="2"/>
      <c r="E383" s="1"/>
      <c r="F383" s="1"/>
      <c r="G383" s="3"/>
      <c r="H383" s="3"/>
      <c r="I383" s="3"/>
      <c r="J383" s="3"/>
      <c r="K383" s="4"/>
      <c r="L383" s="5"/>
      <c r="M383" s="6"/>
    </row>
    <row r="384" spans="2:13" ht="15.75" x14ac:dyDescent="0.25">
      <c r="B384" s="1"/>
      <c r="C384" s="1"/>
      <c r="D384" s="2"/>
      <c r="E384" s="1"/>
      <c r="F384" s="1"/>
      <c r="G384" s="3"/>
      <c r="H384" s="3"/>
      <c r="I384" s="3"/>
      <c r="J384" s="3"/>
      <c r="K384" s="4"/>
      <c r="L384" s="5"/>
      <c r="M384" s="6"/>
    </row>
    <row r="385" spans="2:13" ht="15.75" x14ac:dyDescent="0.25">
      <c r="B385" s="1"/>
      <c r="C385" s="1"/>
      <c r="D385" s="2"/>
      <c r="E385" s="1"/>
      <c r="F385" s="1"/>
      <c r="G385" s="3"/>
      <c r="H385" s="3"/>
      <c r="I385" s="3"/>
      <c r="J385" s="3"/>
      <c r="K385" s="4"/>
      <c r="L385" s="5"/>
      <c r="M385" s="6"/>
    </row>
    <row r="386" spans="2:13" ht="15.75" x14ac:dyDescent="0.25">
      <c r="B386" s="1"/>
      <c r="C386" s="1"/>
      <c r="D386" s="2"/>
      <c r="E386" s="1"/>
      <c r="F386" s="1"/>
      <c r="G386" s="3"/>
      <c r="H386" s="3"/>
      <c r="I386" s="3"/>
      <c r="J386" s="3"/>
      <c r="K386" s="4"/>
      <c r="L386" s="5"/>
      <c r="M386" s="6"/>
    </row>
    <row r="387" spans="2:13" ht="15.75" x14ac:dyDescent="0.25">
      <c r="B387" s="1"/>
      <c r="C387" s="1"/>
      <c r="D387" s="2"/>
      <c r="E387" s="1"/>
      <c r="F387" s="1"/>
      <c r="G387" s="3"/>
      <c r="H387" s="3"/>
      <c r="I387" s="3"/>
      <c r="J387" s="3"/>
      <c r="K387" s="4"/>
      <c r="L387" s="5"/>
      <c r="M387" s="6"/>
    </row>
    <row r="388" spans="2:13" ht="15.75" x14ac:dyDescent="0.25">
      <c r="B388" s="1"/>
      <c r="C388" s="1"/>
      <c r="D388" s="2"/>
      <c r="E388" s="1"/>
      <c r="F388" s="1"/>
      <c r="G388" s="3"/>
      <c r="H388" s="3"/>
      <c r="I388" s="3"/>
      <c r="J388" s="3"/>
      <c r="K388" s="4"/>
      <c r="L388" s="5"/>
      <c r="M388" s="6"/>
    </row>
    <row r="389" spans="2:13" ht="15.75" x14ac:dyDescent="0.25">
      <c r="B389" s="1"/>
      <c r="C389" s="1"/>
      <c r="D389" s="2"/>
      <c r="E389" s="1"/>
      <c r="F389" s="1"/>
      <c r="G389" s="3"/>
      <c r="H389" s="3"/>
      <c r="I389" s="3"/>
      <c r="J389" s="3"/>
      <c r="K389" s="4"/>
      <c r="L389" s="5"/>
      <c r="M389" s="6"/>
    </row>
    <row r="390" spans="2:13" ht="15.75" x14ac:dyDescent="0.25">
      <c r="B390" s="1"/>
      <c r="C390" s="1"/>
      <c r="D390" s="2"/>
      <c r="E390" s="1"/>
      <c r="F390" s="1"/>
      <c r="G390" s="3"/>
      <c r="H390" s="3"/>
      <c r="I390" s="3"/>
      <c r="J390" s="3"/>
      <c r="K390" s="4"/>
      <c r="L390" s="5"/>
      <c r="M390" s="6"/>
    </row>
    <row r="391" spans="2:13" ht="15.75" x14ac:dyDescent="0.25">
      <c r="B391" s="1"/>
      <c r="C391" s="1"/>
      <c r="D391" s="2"/>
      <c r="E391" s="1"/>
      <c r="F391" s="1"/>
      <c r="G391" s="3"/>
      <c r="H391" s="3"/>
      <c r="I391" s="3"/>
      <c r="J391" s="3"/>
      <c r="K391" s="4"/>
      <c r="L391" s="5"/>
      <c r="M391" s="6"/>
    </row>
    <row r="392" spans="2:13" ht="15.75" x14ac:dyDescent="0.25">
      <c r="B392" s="1"/>
      <c r="C392" s="1"/>
      <c r="D392" s="2"/>
      <c r="E392" s="1"/>
      <c r="F392" s="1"/>
      <c r="G392" s="3"/>
      <c r="H392" s="3"/>
      <c r="I392" s="3"/>
      <c r="J392" s="3"/>
      <c r="K392" s="4"/>
      <c r="L392" s="5"/>
      <c r="M392" s="6"/>
    </row>
    <row r="393" spans="2:13" ht="15.75" x14ac:dyDescent="0.25">
      <c r="B393" s="1"/>
      <c r="C393" s="1"/>
      <c r="D393" s="2"/>
      <c r="E393" s="1"/>
      <c r="F393" s="1"/>
      <c r="G393" s="3"/>
      <c r="H393" s="3"/>
      <c r="I393" s="3"/>
      <c r="J393" s="3"/>
      <c r="K393" s="4"/>
      <c r="L393" s="5"/>
      <c r="M393" s="6"/>
    </row>
    <row r="394" spans="2:13" ht="15.75" x14ac:dyDescent="0.25">
      <c r="B394" s="1"/>
      <c r="C394" s="1"/>
      <c r="D394" s="2"/>
      <c r="E394" s="1"/>
      <c r="F394" s="1"/>
      <c r="G394" s="3"/>
      <c r="H394" s="3"/>
      <c r="I394" s="3"/>
      <c r="J394" s="3"/>
      <c r="K394" s="4"/>
      <c r="L394" s="5"/>
      <c r="M394" s="6"/>
    </row>
    <row r="395" spans="2:13" ht="15.75" x14ac:dyDescent="0.25">
      <c r="B395" s="1"/>
      <c r="C395" s="1"/>
      <c r="D395" s="2"/>
      <c r="E395" s="1"/>
      <c r="F395" s="1"/>
      <c r="G395" s="3"/>
      <c r="H395" s="3"/>
      <c r="I395" s="3"/>
      <c r="J395" s="3"/>
      <c r="K395" s="4"/>
      <c r="L395" s="5"/>
      <c r="M395" s="6"/>
    </row>
    <row r="396" spans="2:13" ht="15.75" x14ac:dyDescent="0.25">
      <c r="B396" s="1"/>
      <c r="C396" s="1"/>
      <c r="D396" s="2"/>
      <c r="E396" s="1"/>
      <c r="F396" s="1"/>
      <c r="G396" s="3"/>
      <c r="H396" s="3"/>
      <c r="I396" s="3"/>
      <c r="J396" s="3"/>
      <c r="K396" s="4"/>
      <c r="L396" s="5"/>
      <c r="M396" s="6"/>
    </row>
    <row r="397" spans="2:13" ht="15.75" x14ac:dyDescent="0.25">
      <c r="B397" s="1"/>
      <c r="C397" s="1"/>
      <c r="D397" s="2"/>
      <c r="E397" s="1"/>
      <c r="F397" s="1"/>
      <c r="G397" s="3"/>
      <c r="H397" s="3"/>
      <c r="I397" s="3"/>
      <c r="J397" s="3"/>
      <c r="K397" s="4"/>
      <c r="L397" s="5"/>
      <c r="M397" s="6"/>
    </row>
    <row r="398" spans="2:13" ht="15.75" x14ac:dyDescent="0.25">
      <c r="B398" s="1"/>
      <c r="C398" s="1"/>
      <c r="D398" s="2"/>
      <c r="E398" s="1"/>
      <c r="F398" s="1"/>
      <c r="G398" s="3"/>
      <c r="H398" s="3"/>
      <c r="I398" s="3"/>
      <c r="J398" s="3"/>
      <c r="K398" s="4"/>
      <c r="L398" s="5"/>
      <c r="M398" s="6"/>
    </row>
    <row r="399" spans="2:13" ht="15.75" x14ac:dyDescent="0.25">
      <c r="B399" s="1"/>
      <c r="C399" s="1"/>
      <c r="D399" s="2"/>
      <c r="E399" s="1"/>
      <c r="F399" s="1"/>
      <c r="G399" s="3"/>
      <c r="H399" s="3"/>
      <c r="I399" s="3"/>
      <c r="J399" s="3"/>
      <c r="K399" s="4"/>
      <c r="L399" s="5"/>
      <c r="M399" s="6"/>
    </row>
    <row r="400" spans="2:13" ht="15.75" x14ac:dyDescent="0.25">
      <c r="B400" s="1"/>
      <c r="C400" s="1"/>
      <c r="D400" s="2"/>
      <c r="E400" s="1"/>
      <c r="F400" s="1"/>
      <c r="G400" s="3"/>
      <c r="H400" s="3"/>
      <c r="I400" s="3"/>
      <c r="J400" s="3"/>
      <c r="K400" s="4"/>
      <c r="L400" s="5"/>
      <c r="M400" s="6"/>
    </row>
    <row r="401" spans="2:13" ht="15.75" x14ac:dyDescent="0.25">
      <c r="B401" s="1"/>
      <c r="C401" s="1"/>
      <c r="D401" s="2"/>
      <c r="E401" s="1"/>
      <c r="F401" s="1"/>
      <c r="G401" s="3"/>
      <c r="H401" s="3"/>
      <c r="I401" s="3"/>
      <c r="J401" s="3"/>
      <c r="K401" s="4"/>
      <c r="L401" s="5"/>
      <c r="M401" s="6"/>
    </row>
    <row r="402" spans="2:13" ht="15.75" x14ac:dyDescent="0.25">
      <c r="B402" s="1"/>
      <c r="C402" s="1"/>
      <c r="D402" s="2"/>
      <c r="E402" s="1"/>
      <c r="F402" s="1"/>
      <c r="G402" s="3"/>
      <c r="H402" s="3"/>
      <c r="I402" s="3"/>
      <c r="J402" s="3"/>
      <c r="K402" s="4"/>
      <c r="L402" s="5"/>
      <c r="M402" s="6"/>
    </row>
    <row r="403" spans="2:13" ht="15.75" x14ac:dyDescent="0.25">
      <c r="B403" s="1"/>
      <c r="C403" s="1"/>
      <c r="D403" s="2"/>
      <c r="E403" s="1"/>
      <c r="F403" s="1"/>
      <c r="G403" s="3"/>
      <c r="H403" s="3"/>
      <c r="I403" s="3"/>
      <c r="J403" s="3"/>
      <c r="K403" s="4"/>
      <c r="L403" s="5"/>
      <c r="M403" s="6"/>
    </row>
    <row r="404" spans="2:13" ht="15.75" x14ac:dyDescent="0.25">
      <c r="B404" s="1"/>
      <c r="C404" s="1"/>
      <c r="D404" s="2"/>
      <c r="E404" s="1"/>
      <c r="F404" s="1"/>
      <c r="G404" s="3"/>
      <c r="H404" s="3"/>
      <c r="I404" s="3"/>
      <c r="J404" s="3"/>
      <c r="K404" s="4"/>
      <c r="L404" s="5"/>
      <c r="M404" s="6"/>
    </row>
    <row r="405" spans="2:13" ht="15.75" x14ac:dyDescent="0.25">
      <c r="B405" s="1"/>
      <c r="C405" s="1"/>
      <c r="D405" s="2"/>
      <c r="E405" s="1"/>
      <c r="F405" s="1"/>
      <c r="G405" s="3"/>
      <c r="H405" s="3"/>
      <c r="I405" s="3"/>
      <c r="J405" s="3"/>
      <c r="K405" s="4"/>
      <c r="L405" s="5"/>
      <c r="M405" s="6"/>
    </row>
    <row r="406" spans="2:13" ht="15.75" x14ac:dyDescent="0.25">
      <c r="B406" s="1"/>
      <c r="C406" s="1"/>
      <c r="D406" s="2"/>
      <c r="E406" s="1"/>
      <c r="F406" s="1"/>
      <c r="G406" s="3"/>
      <c r="H406" s="3"/>
      <c r="I406" s="3"/>
      <c r="J406" s="3"/>
      <c r="K406" s="4"/>
      <c r="L406" s="5"/>
      <c r="M406" s="6"/>
    </row>
    <row r="407" spans="2:13" ht="15.75" x14ac:dyDescent="0.25">
      <c r="B407" s="1"/>
      <c r="C407" s="1"/>
      <c r="D407" s="2"/>
      <c r="E407" s="1"/>
      <c r="F407" s="1"/>
      <c r="G407" s="3"/>
      <c r="H407" s="3"/>
      <c r="I407" s="3"/>
      <c r="J407" s="3"/>
      <c r="K407" s="4"/>
      <c r="L407" s="5"/>
      <c r="M407" s="6"/>
    </row>
    <row r="408" spans="2:13" ht="15.75" x14ac:dyDescent="0.25">
      <c r="B408" s="1"/>
      <c r="C408" s="1"/>
      <c r="D408" s="2"/>
      <c r="E408" s="1"/>
      <c r="F408" s="1"/>
      <c r="G408" s="3"/>
      <c r="H408" s="3"/>
      <c r="I408" s="3"/>
      <c r="J408" s="3"/>
      <c r="K408" s="4"/>
      <c r="L408" s="5"/>
      <c r="M408" s="6"/>
    </row>
    <row r="409" spans="2:13" ht="15.75" x14ac:dyDescent="0.25">
      <c r="B409" s="1"/>
      <c r="C409" s="1"/>
      <c r="D409" s="2"/>
      <c r="E409" s="1"/>
      <c r="F409" s="1"/>
      <c r="G409" s="3"/>
      <c r="H409" s="3"/>
      <c r="I409" s="3"/>
      <c r="J409" s="3"/>
      <c r="K409" s="4"/>
      <c r="L409" s="5"/>
      <c r="M409" s="6"/>
    </row>
    <row r="410" spans="2:13" ht="15.75" x14ac:dyDescent="0.25">
      <c r="B410" s="1"/>
      <c r="C410" s="1"/>
      <c r="D410" s="2"/>
      <c r="E410" s="1"/>
      <c r="F410" s="1"/>
      <c r="G410" s="3"/>
      <c r="H410" s="3"/>
      <c r="I410" s="3"/>
      <c r="J410" s="3"/>
      <c r="K410" s="4"/>
      <c r="L410" s="5"/>
      <c r="M410" s="6"/>
    </row>
    <row r="411" spans="2:13" ht="15.75" x14ac:dyDescent="0.25">
      <c r="B411" s="1"/>
      <c r="C411" s="1"/>
      <c r="D411" s="2"/>
      <c r="E411" s="1"/>
      <c r="F411" s="1"/>
      <c r="G411" s="3"/>
      <c r="H411" s="3"/>
      <c r="I411" s="3"/>
      <c r="J411" s="3"/>
      <c r="K411" s="4"/>
      <c r="L411" s="5"/>
      <c r="M411" s="6"/>
    </row>
    <row r="412" spans="2:13" ht="15.75" x14ac:dyDescent="0.25">
      <c r="B412" s="1"/>
      <c r="C412" s="1"/>
      <c r="D412" s="2"/>
      <c r="E412" s="1"/>
      <c r="F412" s="1"/>
      <c r="G412" s="3"/>
      <c r="H412" s="3"/>
      <c r="I412" s="3"/>
      <c r="J412" s="3"/>
      <c r="K412" s="4"/>
      <c r="L412" s="5"/>
      <c r="M412" s="6"/>
    </row>
    <row r="413" spans="2:13" ht="15.75" x14ac:dyDescent="0.25">
      <c r="B413" s="1"/>
      <c r="C413" s="1"/>
      <c r="D413" s="9"/>
      <c r="E413" s="1"/>
      <c r="F413" s="1"/>
      <c r="G413" s="3"/>
      <c r="H413" s="3"/>
      <c r="I413" s="3"/>
      <c r="J413" s="3"/>
      <c r="K413" s="10"/>
      <c r="L413" s="5"/>
      <c r="M413" s="6"/>
    </row>
    <row r="414" spans="2:13" ht="15.75" x14ac:dyDescent="0.25">
      <c r="B414" s="1"/>
      <c r="C414" s="1"/>
      <c r="D414" s="9"/>
      <c r="E414" s="1"/>
      <c r="F414" s="1"/>
      <c r="G414" s="3"/>
      <c r="H414" s="3"/>
      <c r="I414" s="3"/>
      <c r="J414" s="3"/>
      <c r="K414" s="10"/>
      <c r="L414" s="5"/>
      <c r="M414" s="6"/>
    </row>
    <row r="415" spans="2:13" ht="15.75" x14ac:dyDescent="0.25">
      <c r="B415" s="1"/>
      <c r="C415" s="1"/>
      <c r="D415" s="9"/>
      <c r="E415" s="1"/>
      <c r="F415" s="1"/>
      <c r="G415" s="3"/>
      <c r="H415" s="3"/>
      <c r="I415" s="3"/>
      <c r="J415" s="3"/>
      <c r="K415" s="10"/>
      <c r="L415" s="5"/>
      <c r="M415" s="6"/>
    </row>
    <row r="416" spans="2:13" ht="15.75" x14ac:dyDescent="0.25">
      <c r="B416" s="1"/>
      <c r="C416" s="1"/>
      <c r="D416" s="9"/>
      <c r="E416" s="1"/>
      <c r="F416" s="1"/>
      <c r="G416" s="3"/>
      <c r="H416" s="3"/>
      <c r="I416" s="3"/>
      <c r="J416" s="3"/>
      <c r="K416" s="10"/>
      <c r="L416" s="5"/>
      <c r="M416" s="6"/>
    </row>
    <row r="417" spans="2:13" ht="15.75" x14ac:dyDescent="0.25">
      <c r="B417" s="1"/>
      <c r="C417" s="1"/>
      <c r="D417" s="9"/>
      <c r="E417" s="1"/>
      <c r="F417" s="1"/>
      <c r="G417" s="3"/>
      <c r="H417" s="3"/>
      <c r="I417" s="3"/>
      <c r="J417" s="3"/>
      <c r="K417" s="10"/>
      <c r="L417" s="5"/>
      <c r="M417" s="6"/>
    </row>
    <row r="418" spans="2:13" ht="15.75" x14ac:dyDescent="0.25">
      <c r="B418" s="1"/>
      <c r="C418" s="1"/>
      <c r="D418" s="9"/>
      <c r="E418" s="1"/>
      <c r="F418" s="1"/>
      <c r="G418" s="3"/>
      <c r="H418" s="3"/>
      <c r="I418" s="3"/>
      <c r="J418" s="3"/>
      <c r="K418" s="10"/>
      <c r="L418" s="5"/>
      <c r="M418" s="6"/>
    </row>
    <row r="419" spans="2:13" ht="15.75" x14ac:dyDescent="0.25">
      <c r="B419" s="1"/>
      <c r="C419" s="1"/>
      <c r="D419" s="9"/>
      <c r="E419" s="1"/>
      <c r="F419" s="1"/>
      <c r="G419" s="3"/>
      <c r="H419" s="3"/>
      <c r="I419" s="3"/>
      <c r="J419" s="3"/>
      <c r="K419" s="10"/>
      <c r="L419" s="5"/>
      <c r="M419" s="6"/>
    </row>
    <row r="420" spans="2:13" ht="15.75" x14ac:dyDescent="0.25">
      <c r="B420" s="1"/>
      <c r="C420" s="1"/>
      <c r="D420" s="9"/>
      <c r="E420" s="1"/>
      <c r="F420" s="1"/>
      <c r="G420" s="3"/>
      <c r="H420" s="3"/>
      <c r="I420" s="3"/>
      <c r="J420" s="3"/>
      <c r="K420" s="10"/>
      <c r="L420" s="5"/>
      <c r="M420" s="6"/>
    </row>
    <row r="421" spans="2:13" ht="15.75" x14ac:dyDescent="0.25">
      <c r="B421" s="1"/>
      <c r="C421" s="1"/>
      <c r="D421" s="9"/>
      <c r="E421" s="1"/>
      <c r="F421" s="1"/>
      <c r="G421" s="3"/>
      <c r="H421" s="3"/>
      <c r="I421" s="3"/>
      <c r="J421" s="3"/>
      <c r="K421" s="4"/>
      <c r="L421" s="5"/>
      <c r="M421" s="6"/>
    </row>
    <row r="422" spans="2:13" ht="15.75" x14ac:dyDescent="0.25">
      <c r="B422" s="1"/>
      <c r="C422" s="1"/>
      <c r="D422" s="9"/>
      <c r="E422" s="1"/>
      <c r="F422" s="1"/>
      <c r="G422" s="3"/>
      <c r="H422" s="3"/>
      <c r="I422" s="3"/>
      <c r="J422" s="3"/>
      <c r="K422" s="4"/>
      <c r="L422" s="5"/>
      <c r="M422" s="6"/>
    </row>
    <row r="423" spans="2:13" ht="15.75" x14ac:dyDescent="0.25">
      <c r="B423" s="1"/>
      <c r="C423" s="1"/>
      <c r="D423" s="9"/>
      <c r="E423" s="1"/>
      <c r="F423" s="1"/>
      <c r="G423" s="3"/>
      <c r="H423" s="3"/>
      <c r="I423" s="3"/>
      <c r="J423" s="3"/>
      <c r="K423" s="4"/>
      <c r="L423" s="5"/>
      <c r="M423" s="6"/>
    </row>
    <row r="424" spans="2:13" ht="15.75" x14ac:dyDescent="0.25">
      <c r="B424" s="1"/>
      <c r="C424" s="1"/>
      <c r="D424" s="9"/>
      <c r="E424" s="1"/>
      <c r="F424" s="1"/>
      <c r="G424" s="3"/>
      <c r="H424" s="3"/>
      <c r="I424" s="3"/>
      <c r="J424" s="3"/>
      <c r="K424" s="4"/>
      <c r="L424" s="5"/>
      <c r="M424" s="6"/>
    </row>
    <row r="425" spans="2:13" ht="15.75" x14ac:dyDescent="0.25">
      <c r="B425" s="7"/>
      <c r="C425" s="7"/>
      <c r="D425" s="9"/>
      <c r="E425" s="1"/>
      <c r="F425" s="1"/>
      <c r="G425" s="3"/>
      <c r="H425" s="3"/>
      <c r="I425" s="3"/>
      <c r="J425" s="3"/>
      <c r="K425" s="10"/>
      <c r="L425" s="5"/>
      <c r="M425" s="6"/>
    </row>
    <row r="426" spans="2:13" ht="15.75" x14ac:dyDescent="0.25">
      <c r="B426" s="1"/>
      <c r="C426" s="1"/>
      <c r="D426" s="9"/>
      <c r="E426" s="1"/>
      <c r="F426" s="1"/>
      <c r="G426" s="3"/>
      <c r="H426" s="3"/>
      <c r="I426" s="3"/>
      <c r="J426" s="3"/>
      <c r="K426" s="10"/>
      <c r="L426" s="5"/>
      <c r="M426" s="6"/>
    </row>
    <row r="427" spans="2:13" ht="15.75" x14ac:dyDescent="0.25">
      <c r="B427" s="1"/>
      <c r="C427" s="1"/>
      <c r="D427" s="9"/>
      <c r="E427" s="1"/>
      <c r="F427" s="1"/>
      <c r="G427" s="3"/>
      <c r="H427" s="3"/>
      <c r="I427" s="3"/>
      <c r="J427" s="3"/>
      <c r="K427" s="10"/>
      <c r="L427" s="5"/>
      <c r="M427" s="6"/>
    </row>
    <row r="428" spans="2:13" ht="15.75" x14ac:dyDescent="0.25">
      <c r="B428" s="1"/>
      <c r="C428" s="1"/>
      <c r="D428" s="9"/>
      <c r="E428" s="1"/>
      <c r="F428" s="1"/>
      <c r="G428" s="3"/>
      <c r="H428" s="3"/>
      <c r="I428" s="3"/>
      <c r="J428" s="3"/>
      <c r="K428" s="10"/>
      <c r="L428" s="5"/>
      <c r="M428" s="6"/>
    </row>
    <row r="429" spans="2:13" ht="15.75" x14ac:dyDescent="0.25">
      <c r="B429" s="1"/>
      <c r="C429" s="1"/>
      <c r="D429" s="9"/>
      <c r="E429" s="1"/>
      <c r="F429" s="1"/>
      <c r="G429" s="3"/>
      <c r="H429" s="3"/>
      <c r="I429" s="3"/>
      <c r="J429" s="3"/>
      <c r="K429" s="10"/>
      <c r="L429" s="5"/>
      <c r="M429" s="6"/>
    </row>
    <row r="430" spans="2:13" ht="15.75" x14ac:dyDescent="0.25">
      <c r="B430" s="1"/>
      <c r="C430" s="1"/>
      <c r="D430" s="9"/>
      <c r="E430" s="1"/>
      <c r="F430" s="1"/>
      <c r="G430" s="3"/>
      <c r="H430" s="3"/>
      <c r="I430" s="3"/>
      <c r="J430" s="3"/>
      <c r="K430" s="10"/>
      <c r="L430" s="5"/>
      <c r="M430" s="6"/>
    </row>
    <row r="431" spans="2:13" ht="15.75" x14ac:dyDescent="0.25">
      <c r="B431" s="1"/>
      <c r="C431" s="1"/>
      <c r="D431" s="9"/>
      <c r="E431" s="1"/>
      <c r="F431" s="1"/>
      <c r="G431" s="3"/>
      <c r="H431" s="3"/>
      <c r="I431" s="3"/>
      <c r="J431" s="3"/>
      <c r="K431" s="10"/>
      <c r="L431" s="5"/>
      <c r="M431" s="6"/>
    </row>
    <row r="432" spans="2:13" ht="15.75" x14ac:dyDescent="0.25">
      <c r="B432" s="1"/>
      <c r="C432" s="1"/>
      <c r="D432" s="9"/>
      <c r="E432" s="1"/>
      <c r="F432" s="1"/>
      <c r="G432" s="3"/>
      <c r="H432" s="3"/>
      <c r="I432" s="3"/>
      <c r="J432" s="3"/>
      <c r="K432" s="10"/>
      <c r="L432" s="5"/>
      <c r="M432" s="6"/>
    </row>
    <row r="433" spans="2:13" ht="15.75" x14ac:dyDescent="0.25">
      <c r="B433" s="1"/>
      <c r="C433" s="1"/>
      <c r="D433" s="9"/>
      <c r="E433" s="1"/>
      <c r="F433" s="1"/>
      <c r="G433" s="3"/>
      <c r="H433" s="3"/>
      <c r="I433" s="3"/>
      <c r="J433" s="3"/>
      <c r="K433" s="4"/>
      <c r="L433" s="5"/>
      <c r="M433" s="6"/>
    </row>
    <row r="434" spans="2:13" ht="15.75" x14ac:dyDescent="0.25">
      <c r="B434" s="1"/>
      <c r="C434" s="1"/>
      <c r="D434" s="9"/>
      <c r="E434" s="1"/>
      <c r="F434" s="1"/>
      <c r="G434" s="3"/>
      <c r="H434" s="3"/>
      <c r="I434" s="3"/>
      <c r="J434" s="3"/>
      <c r="K434" s="4"/>
      <c r="L434" s="5"/>
      <c r="M434" s="6"/>
    </row>
    <row r="435" spans="2:13" ht="15.75" x14ac:dyDescent="0.25">
      <c r="B435" s="1"/>
      <c r="C435" s="1"/>
      <c r="D435" s="9"/>
      <c r="E435" s="1"/>
      <c r="F435" s="1"/>
      <c r="G435" s="3"/>
      <c r="H435" s="3"/>
      <c r="I435" s="3"/>
      <c r="J435" s="3"/>
      <c r="K435" s="4"/>
      <c r="L435" s="5"/>
      <c r="M435" s="6"/>
    </row>
    <row r="436" spans="2:13" ht="15.75" x14ac:dyDescent="0.25">
      <c r="B436" s="1"/>
      <c r="C436" s="1"/>
      <c r="D436" s="9"/>
      <c r="E436" s="1"/>
      <c r="F436" s="1"/>
      <c r="G436" s="3"/>
      <c r="H436" s="3"/>
      <c r="I436" s="3"/>
      <c r="J436" s="3"/>
      <c r="K436" s="4"/>
      <c r="L436" s="5"/>
      <c r="M436" s="6"/>
    </row>
    <row r="437" spans="2:13" ht="15.75" x14ac:dyDescent="0.25">
      <c r="B437" s="1"/>
      <c r="C437" s="1"/>
      <c r="D437" s="9"/>
      <c r="E437" s="1"/>
      <c r="F437" s="1"/>
      <c r="G437" s="3"/>
      <c r="H437" s="3"/>
      <c r="I437" s="3"/>
      <c r="J437" s="3"/>
      <c r="K437" s="10"/>
      <c r="L437" s="5"/>
      <c r="M437" s="6"/>
    </row>
    <row r="438" spans="2:13" ht="15.75" x14ac:dyDescent="0.25">
      <c r="B438" s="1"/>
      <c r="C438" s="1"/>
      <c r="D438" s="9"/>
      <c r="E438" s="1"/>
      <c r="F438" s="1"/>
      <c r="G438" s="3"/>
      <c r="H438" s="3"/>
      <c r="I438" s="3"/>
      <c r="J438" s="3"/>
      <c r="K438" s="10"/>
      <c r="L438" s="5"/>
      <c r="M438" s="6"/>
    </row>
    <row r="439" spans="2:13" ht="15.75" x14ac:dyDescent="0.25">
      <c r="B439" s="1"/>
      <c r="C439" s="1"/>
      <c r="D439" s="9"/>
      <c r="E439" s="1"/>
      <c r="F439" s="1"/>
      <c r="G439" s="3"/>
      <c r="H439" s="3"/>
      <c r="I439" s="3"/>
      <c r="J439" s="3"/>
      <c r="K439" s="10"/>
      <c r="L439" s="5"/>
      <c r="M439" s="6"/>
    </row>
    <row r="440" spans="2:13" ht="15.75" x14ac:dyDescent="0.25">
      <c r="B440" s="1"/>
      <c r="C440" s="1"/>
      <c r="D440" s="9"/>
      <c r="E440" s="1"/>
      <c r="F440" s="1"/>
      <c r="G440" s="3"/>
      <c r="H440" s="3"/>
      <c r="I440" s="3"/>
      <c r="J440" s="3"/>
      <c r="K440" s="10"/>
      <c r="L440" s="5"/>
      <c r="M440" s="6"/>
    </row>
    <row r="441" spans="2:13" ht="15.75" x14ac:dyDescent="0.25">
      <c r="B441" s="1"/>
      <c r="C441" s="1"/>
      <c r="D441" s="9"/>
      <c r="E441" s="1"/>
      <c r="F441" s="1"/>
      <c r="G441" s="3"/>
      <c r="H441" s="3"/>
      <c r="I441" s="3"/>
      <c r="J441" s="3"/>
      <c r="K441" s="10"/>
      <c r="L441" s="5"/>
      <c r="M441" s="6"/>
    </row>
    <row r="442" spans="2:13" ht="15.75" x14ac:dyDescent="0.25">
      <c r="B442" s="1"/>
      <c r="C442" s="1"/>
      <c r="D442" s="9"/>
      <c r="E442" s="1"/>
      <c r="F442" s="1"/>
      <c r="G442" s="3"/>
      <c r="H442" s="3"/>
      <c r="I442" s="3"/>
      <c r="J442" s="3"/>
      <c r="K442" s="10"/>
      <c r="L442" s="5"/>
      <c r="M442" s="6"/>
    </row>
    <row r="443" spans="2:13" ht="15.75" x14ac:dyDescent="0.25">
      <c r="B443" s="1"/>
      <c r="C443" s="1"/>
      <c r="D443" s="9"/>
      <c r="E443" s="1"/>
      <c r="F443" s="1"/>
      <c r="G443" s="3"/>
      <c r="H443" s="3"/>
      <c r="I443" s="3"/>
      <c r="J443" s="3"/>
      <c r="K443" s="10"/>
      <c r="L443" s="5"/>
      <c r="M443" s="6"/>
    </row>
    <row r="444" spans="2:13" ht="15.75" x14ac:dyDescent="0.25">
      <c r="B444" s="1"/>
      <c r="C444" s="1"/>
      <c r="D444" s="9"/>
      <c r="E444" s="1"/>
      <c r="F444" s="1"/>
      <c r="G444" s="3"/>
      <c r="H444" s="3"/>
      <c r="I444" s="3"/>
      <c r="J444" s="3"/>
      <c r="K444" s="10"/>
      <c r="L444" s="5"/>
      <c r="M444" s="6"/>
    </row>
    <row r="445" spans="2:13" ht="15.75" x14ac:dyDescent="0.25">
      <c r="B445" s="1"/>
      <c r="C445" s="1"/>
      <c r="D445" s="2"/>
      <c r="E445" s="1"/>
      <c r="F445" s="1"/>
      <c r="G445" s="3"/>
      <c r="H445" s="3"/>
      <c r="I445" s="3"/>
      <c r="J445" s="3"/>
      <c r="K445" s="4"/>
      <c r="L445" s="5"/>
      <c r="M445" s="6"/>
    </row>
    <row r="446" spans="2:13" ht="15.75" x14ac:dyDescent="0.25">
      <c r="B446" s="1"/>
      <c r="C446" s="1"/>
      <c r="D446" s="2"/>
      <c r="E446" s="1"/>
      <c r="F446" s="1"/>
      <c r="G446" s="3"/>
      <c r="H446" s="3"/>
      <c r="I446" s="3"/>
      <c r="J446" s="3"/>
      <c r="K446" s="4"/>
      <c r="L446" s="5"/>
      <c r="M446" s="6"/>
    </row>
    <row r="447" spans="2:13" ht="15.75" x14ac:dyDescent="0.25">
      <c r="B447" s="1"/>
      <c r="C447" s="1"/>
      <c r="D447" s="2"/>
      <c r="E447" s="1"/>
      <c r="F447" s="1"/>
      <c r="G447" s="3"/>
      <c r="H447" s="3"/>
      <c r="I447" s="3"/>
      <c r="J447" s="3"/>
      <c r="K447" s="4"/>
      <c r="L447" s="5"/>
      <c r="M447" s="6"/>
    </row>
    <row r="448" spans="2:13" ht="15.75" x14ac:dyDescent="0.25">
      <c r="B448" s="1"/>
      <c r="C448" s="1"/>
      <c r="D448" s="2"/>
      <c r="E448" s="1"/>
      <c r="F448" s="1"/>
      <c r="G448" s="3"/>
      <c r="H448" s="3"/>
      <c r="I448" s="3"/>
      <c r="J448" s="3"/>
      <c r="K448" s="4"/>
      <c r="L448" s="5"/>
      <c r="M448" s="6"/>
    </row>
    <row r="449" spans="2:13" ht="15.75" x14ac:dyDescent="0.25">
      <c r="B449" s="1"/>
      <c r="C449" s="1"/>
      <c r="D449" s="2"/>
      <c r="E449" s="1"/>
      <c r="F449" s="1"/>
      <c r="G449" s="3"/>
      <c r="H449" s="3"/>
      <c r="I449" s="3"/>
      <c r="J449" s="3"/>
      <c r="K449" s="4"/>
      <c r="L449" s="5"/>
      <c r="M449" s="6"/>
    </row>
    <row r="450" spans="2:13" ht="15.75" x14ac:dyDescent="0.25">
      <c r="B450" s="1"/>
      <c r="C450" s="1"/>
      <c r="D450" s="2"/>
      <c r="E450" s="1"/>
      <c r="F450" s="1"/>
      <c r="G450" s="3"/>
      <c r="H450" s="3"/>
      <c r="I450" s="3"/>
      <c r="J450" s="3"/>
      <c r="K450" s="4"/>
      <c r="L450" s="5"/>
      <c r="M450" s="6"/>
    </row>
    <row r="451" spans="2:13" ht="15.75" x14ac:dyDescent="0.25">
      <c r="B451" s="1"/>
      <c r="C451" s="1"/>
      <c r="D451" s="2"/>
      <c r="E451" s="1"/>
      <c r="F451" s="1"/>
      <c r="G451" s="3"/>
      <c r="H451" s="3"/>
      <c r="I451" s="3"/>
      <c r="J451" s="3"/>
      <c r="K451" s="4"/>
      <c r="L451" s="5"/>
      <c r="M451" s="6"/>
    </row>
    <row r="452" spans="2:13" ht="15.75" x14ac:dyDescent="0.25">
      <c r="B452" s="1"/>
      <c r="C452" s="1"/>
      <c r="D452" s="2"/>
      <c r="E452" s="1"/>
      <c r="F452" s="1"/>
      <c r="G452" s="3"/>
      <c r="H452" s="3"/>
      <c r="I452" s="3"/>
      <c r="J452" s="3"/>
      <c r="K452" s="4"/>
      <c r="L452" s="5"/>
      <c r="M452" s="6"/>
    </row>
    <row r="453" spans="2:13" ht="15.75" x14ac:dyDescent="0.25">
      <c r="B453" s="1"/>
      <c r="C453" s="1"/>
      <c r="D453" s="2"/>
      <c r="E453" s="1"/>
      <c r="F453" s="1"/>
      <c r="G453" s="3"/>
      <c r="H453" s="3"/>
      <c r="I453" s="3"/>
      <c r="J453" s="3"/>
      <c r="K453" s="4"/>
      <c r="L453" s="5"/>
      <c r="M453" s="6"/>
    </row>
    <row r="454" spans="2:13" ht="15.75" x14ac:dyDescent="0.25">
      <c r="B454" s="1"/>
      <c r="C454" s="1"/>
      <c r="D454" s="2"/>
      <c r="E454" s="1"/>
      <c r="F454" s="1"/>
      <c r="G454" s="3"/>
      <c r="H454" s="3"/>
      <c r="I454" s="3"/>
      <c r="J454" s="3"/>
      <c r="K454" s="4"/>
      <c r="L454" s="5"/>
      <c r="M454" s="6"/>
    </row>
    <row r="455" spans="2:13" ht="15.75" x14ac:dyDescent="0.25">
      <c r="B455" s="1"/>
      <c r="C455" s="1"/>
      <c r="D455" s="2"/>
      <c r="E455" s="1"/>
      <c r="F455" s="1"/>
      <c r="G455" s="3"/>
      <c r="H455" s="3"/>
      <c r="I455" s="3"/>
      <c r="J455" s="3"/>
      <c r="K455" s="4"/>
      <c r="L455" s="5"/>
      <c r="M455" s="6"/>
    </row>
    <row r="456" spans="2:13" ht="15.75" x14ac:dyDescent="0.25">
      <c r="B456" s="1"/>
      <c r="C456" s="1"/>
      <c r="D456" s="2"/>
      <c r="E456" s="1"/>
      <c r="F456" s="1"/>
      <c r="G456" s="3"/>
      <c r="H456" s="3"/>
      <c r="I456" s="3"/>
      <c r="J456" s="3"/>
      <c r="K456" s="4"/>
      <c r="L456" s="5"/>
      <c r="M456" s="6"/>
    </row>
    <row r="457" spans="2:13" ht="15.75" x14ac:dyDescent="0.25">
      <c r="B457" s="1"/>
      <c r="C457" s="1"/>
      <c r="D457" s="2"/>
      <c r="E457" s="1"/>
      <c r="F457" s="1"/>
      <c r="G457" s="3"/>
      <c r="H457" s="3"/>
      <c r="I457" s="3"/>
      <c r="J457" s="3"/>
      <c r="K457" s="4"/>
      <c r="L457" s="5"/>
      <c r="M457" s="6"/>
    </row>
    <row r="458" spans="2:13" ht="15.75" x14ac:dyDescent="0.25">
      <c r="B458" s="1"/>
      <c r="C458" s="1"/>
      <c r="D458" s="2"/>
      <c r="E458" s="1"/>
      <c r="F458" s="1"/>
      <c r="G458" s="3"/>
      <c r="H458" s="3"/>
      <c r="I458" s="3"/>
      <c r="J458" s="3"/>
      <c r="K458" s="4"/>
      <c r="L458" s="5"/>
      <c r="M458" s="6"/>
    </row>
    <row r="459" spans="2:13" ht="15.75" x14ac:dyDescent="0.25">
      <c r="B459" s="1"/>
      <c r="C459" s="1"/>
      <c r="D459" s="2"/>
      <c r="E459" s="1"/>
      <c r="F459" s="1"/>
      <c r="G459" s="3"/>
      <c r="H459" s="3"/>
      <c r="I459" s="3"/>
      <c r="J459" s="3"/>
      <c r="K459" s="4"/>
      <c r="L459" s="5"/>
      <c r="M459" s="6"/>
    </row>
    <row r="460" spans="2:13" ht="15.75" x14ac:dyDescent="0.25">
      <c r="B460" s="1"/>
      <c r="C460" s="1"/>
      <c r="D460" s="2"/>
      <c r="E460" s="1"/>
      <c r="F460" s="1"/>
      <c r="G460" s="3"/>
      <c r="H460" s="3"/>
      <c r="I460" s="3"/>
      <c r="J460" s="3"/>
      <c r="K460" s="4"/>
      <c r="L460" s="5"/>
      <c r="M460" s="6"/>
    </row>
    <row r="461" spans="2:13" ht="15.75" x14ac:dyDescent="0.25">
      <c r="B461" s="1"/>
      <c r="C461" s="1"/>
      <c r="D461" s="2"/>
      <c r="E461" s="1"/>
      <c r="F461" s="1"/>
      <c r="G461" s="3"/>
      <c r="H461" s="3"/>
      <c r="I461" s="3"/>
      <c r="J461" s="3"/>
      <c r="K461" s="4"/>
      <c r="L461" s="5"/>
      <c r="M461" s="6"/>
    </row>
    <row r="462" spans="2:13" ht="15.75" x14ac:dyDescent="0.25">
      <c r="B462" s="1"/>
      <c r="C462" s="1"/>
      <c r="D462" s="2"/>
      <c r="E462" s="1"/>
      <c r="F462" s="1"/>
      <c r="G462" s="3"/>
      <c r="H462" s="3"/>
      <c r="I462" s="3"/>
      <c r="J462" s="3"/>
      <c r="K462" s="4"/>
      <c r="L462" s="5"/>
      <c r="M462" s="6"/>
    </row>
    <row r="463" spans="2:13" ht="15.75" x14ac:dyDescent="0.25">
      <c r="B463" s="1"/>
      <c r="C463" s="1"/>
      <c r="D463" s="2"/>
      <c r="E463" s="1"/>
      <c r="F463" s="1"/>
      <c r="G463" s="3"/>
      <c r="H463" s="3"/>
      <c r="I463" s="3"/>
      <c r="J463" s="3"/>
      <c r="K463" s="4"/>
      <c r="L463" s="5"/>
      <c r="M463" s="6"/>
    </row>
    <row r="464" spans="2:13" ht="15.75" x14ac:dyDescent="0.25">
      <c r="B464" s="1"/>
      <c r="C464" s="1"/>
      <c r="D464" s="2"/>
      <c r="E464" s="1"/>
      <c r="F464" s="1"/>
      <c r="G464" s="3"/>
      <c r="H464" s="3"/>
      <c r="I464" s="3"/>
      <c r="J464" s="3"/>
      <c r="K464" s="4"/>
      <c r="L464" s="5"/>
      <c r="M464" s="6"/>
    </row>
    <row r="465" spans="2:13" ht="15.75" x14ac:dyDescent="0.25">
      <c r="B465" s="1"/>
      <c r="C465" s="1"/>
      <c r="D465" s="2"/>
      <c r="E465" s="1"/>
      <c r="F465" s="1"/>
      <c r="G465" s="3"/>
      <c r="H465" s="3"/>
      <c r="I465" s="3"/>
      <c r="J465" s="3"/>
      <c r="K465" s="4"/>
      <c r="L465" s="5"/>
      <c r="M465" s="6"/>
    </row>
    <row r="466" spans="2:13" ht="15.75" x14ac:dyDescent="0.25">
      <c r="B466" s="1"/>
      <c r="C466" s="1"/>
      <c r="D466" s="2"/>
      <c r="E466" s="1"/>
      <c r="F466" s="1"/>
      <c r="G466" s="3"/>
      <c r="H466" s="3"/>
      <c r="I466" s="3"/>
      <c r="J466" s="3"/>
      <c r="K466" s="4"/>
      <c r="L466" s="5"/>
      <c r="M466" s="6"/>
    </row>
    <row r="467" spans="2:13" ht="15.75" x14ac:dyDescent="0.25">
      <c r="B467" s="1"/>
      <c r="C467" s="1"/>
      <c r="D467" s="2"/>
      <c r="E467" s="1"/>
      <c r="F467" s="1"/>
      <c r="G467" s="3"/>
      <c r="H467" s="3"/>
      <c r="I467" s="3"/>
      <c r="J467" s="3"/>
      <c r="K467" s="4"/>
      <c r="L467" s="5"/>
      <c r="M467" s="6"/>
    </row>
    <row r="468" spans="2:13" ht="15.75" x14ac:dyDescent="0.25">
      <c r="B468" s="1"/>
      <c r="C468" s="1"/>
      <c r="D468" s="2"/>
      <c r="E468" s="1"/>
      <c r="F468" s="1"/>
      <c r="G468" s="3"/>
      <c r="H468" s="3"/>
      <c r="I468" s="3"/>
      <c r="J468" s="3"/>
      <c r="K468" s="4"/>
      <c r="L468" s="5"/>
      <c r="M468" s="6"/>
    </row>
    <row r="469" spans="2:13" ht="15.75" x14ac:dyDescent="0.25">
      <c r="B469" s="1"/>
      <c r="C469" s="1"/>
      <c r="D469" s="2"/>
      <c r="E469" s="1"/>
      <c r="F469" s="1"/>
      <c r="G469" s="3"/>
      <c r="H469" s="3"/>
      <c r="I469" s="3"/>
      <c r="J469" s="3"/>
      <c r="K469" s="4"/>
      <c r="L469" s="5"/>
      <c r="M469" s="6"/>
    </row>
    <row r="470" spans="2:13" ht="15.75" x14ac:dyDescent="0.25">
      <c r="B470" s="1"/>
      <c r="C470" s="1"/>
      <c r="D470" s="2"/>
      <c r="E470" s="1"/>
      <c r="F470" s="1"/>
      <c r="G470" s="3"/>
      <c r="H470" s="3"/>
      <c r="I470" s="3"/>
      <c r="J470" s="3"/>
      <c r="K470" s="4"/>
      <c r="L470" s="5"/>
      <c r="M470" s="6"/>
    </row>
    <row r="471" spans="2:13" ht="15.75" x14ac:dyDescent="0.25">
      <c r="B471" s="1"/>
      <c r="C471" s="1"/>
      <c r="D471" s="2"/>
      <c r="E471" s="1"/>
      <c r="F471" s="1"/>
      <c r="G471" s="3"/>
      <c r="H471" s="3"/>
      <c r="I471" s="3"/>
      <c r="J471" s="3"/>
      <c r="K471" s="4"/>
      <c r="L471" s="5"/>
      <c r="M471" s="6"/>
    </row>
    <row r="472" spans="2:13" ht="15.75" x14ac:dyDescent="0.25">
      <c r="B472" s="1"/>
      <c r="C472" s="1"/>
      <c r="D472" s="2"/>
      <c r="E472" s="1"/>
      <c r="F472" s="1"/>
      <c r="G472" s="3"/>
      <c r="H472" s="3"/>
      <c r="I472" s="3"/>
      <c r="J472" s="3"/>
      <c r="K472" s="4"/>
      <c r="L472" s="5"/>
      <c r="M472" s="6"/>
    </row>
    <row r="473" spans="2:13" ht="15.75" x14ac:dyDescent="0.25">
      <c r="B473" s="1"/>
      <c r="C473" s="1"/>
      <c r="D473" s="2"/>
      <c r="E473" s="1"/>
      <c r="F473" s="1"/>
      <c r="G473" s="3"/>
      <c r="H473" s="3"/>
      <c r="I473" s="3"/>
      <c r="J473" s="3"/>
      <c r="K473" s="4"/>
      <c r="L473" s="5"/>
      <c r="M473" s="6"/>
    </row>
    <row r="474" spans="2:13" ht="15.75" x14ac:dyDescent="0.25">
      <c r="B474" s="1"/>
      <c r="C474" s="1"/>
      <c r="D474" s="2"/>
      <c r="E474" s="1"/>
      <c r="F474" s="1"/>
      <c r="G474" s="3"/>
      <c r="H474" s="3"/>
      <c r="I474" s="3"/>
      <c r="J474" s="3"/>
      <c r="K474" s="4"/>
      <c r="L474" s="5"/>
      <c r="M474" s="6"/>
    </row>
    <row r="475" spans="2:13" ht="15.75" x14ac:dyDescent="0.25">
      <c r="B475" s="1"/>
      <c r="C475" s="1"/>
      <c r="D475" s="2"/>
      <c r="E475" s="1"/>
      <c r="F475" s="1"/>
      <c r="G475" s="3"/>
      <c r="H475" s="3"/>
      <c r="I475" s="3"/>
      <c r="J475" s="3"/>
      <c r="K475" s="4"/>
      <c r="L475" s="5"/>
      <c r="M475" s="6"/>
    </row>
    <row r="476" spans="2:13" ht="15.75" x14ac:dyDescent="0.25">
      <c r="B476" s="1"/>
      <c r="C476" s="1"/>
      <c r="D476" s="2"/>
      <c r="E476" s="1"/>
      <c r="F476" s="1"/>
      <c r="G476" s="3"/>
      <c r="H476" s="3"/>
      <c r="I476" s="3"/>
      <c r="J476" s="3"/>
      <c r="K476" s="4"/>
      <c r="L476" s="5"/>
      <c r="M476" s="6"/>
    </row>
    <row r="477" spans="2:13" ht="15.75" x14ac:dyDescent="0.25">
      <c r="B477" s="1"/>
      <c r="C477" s="1"/>
      <c r="D477" s="2"/>
      <c r="E477" s="1"/>
      <c r="F477" s="1"/>
      <c r="G477" s="3"/>
      <c r="H477" s="3"/>
      <c r="I477" s="3"/>
      <c r="J477" s="3"/>
      <c r="K477" s="4"/>
      <c r="L477" s="5"/>
      <c r="M477" s="6"/>
    </row>
    <row r="478" spans="2:13" ht="15.75" x14ac:dyDescent="0.25">
      <c r="B478" s="1"/>
      <c r="C478" s="1"/>
      <c r="D478" s="2"/>
      <c r="E478" s="1"/>
      <c r="F478" s="1"/>
      <c r="G478" s="3"/>
      <c r="H478" s="3"/>
      <c r="I478" s="3"/>
      <c r="J478" s="3"/>
      <c r="K478" s="4"/>
      <c r="L478" s="5"/>
      <c r="M478" s="6"/>
    </row>
    <row r="479" spans="2:13" ht="15.75" x14ac:dyDescent="0.25">
      <c r="B479" s="1"/>
      <c r="C479" s="1"/>
      <c r="D479" s="2"/>
      <c r="E479" s="1"/>
      <c r="F479" s="1"/>
      <c r="G479" s="3"/>
      <c r="H479" s="3"/>
      <c r="I479" s="3"/>
      <c r="J479" s="3"/>
      <c r="K479" s="4"/>
      <c r="L479" s="5"/>
      <c r="M479" s="6"/>
    </row>
    <row r="480" spans="2:13" ht="15.75" x14ac:dyDescent="0.25">
      <c r="B480" s="1"/>
      <c r="C480" s="1"/>
      <c r="D480" s="2"/>
      <c r="E480" s="1"/>
      <c r="F480" s="1"/>
      <c r="G480" s="3"/>
      <c r="H480" s="3"/>
      <c r="I480" s="3"/>
      <c r="J480" s="3"/>
      <c r="K480" s="4"/>
      <c r="L480" s="5"/>
      <c r="M480" s="6"/>
    </row>
    <row r="481" spans="2:13" ht="15.75" x14ac:dyDescent="0.25">
      <c r="B481" s="1"/>
      <c r="C481" s="1"/>
      <c r="D481" s="2"/>
      <c r="E481" s="1"/>
      <c r="F481" s="1"/>
      <c r="G481" s="3"/>
      <c r="H481" s="3"/>
      <c r="I481" s="3"/>
      <c r="J481" s="3"/>
      <c r="K481" s="4"/>
      <c r="L481" s="5"/>
      <c r="M481" s="6"/>
    </row>
    <row r="482" spans="2:13" ht="15.75" x14ac:dyDescent="0.25">
      <c r="B482" s="1"/>
      <c r="C482" s="1"/>
      <c r="D482" s="2"/>
      <c r="E482" s="1"/>
      <c r="F482" s="1"/>
      <c r="G482" s="3"/>
      <c r="H482" s="3"/>
      <c r="I482" s="3"/>
      <c r="J482" s="3"/>
      <c r="K482" s="4"/>
      <c r="L482" s="5"/>
      <c r="M482" s="6"/>
    </row>
    <row r="483" spans="2:13" ht="15.75" x14ac:dyDescent="0.25">
      <c r="B483" s="1"/>
      <c r="C483" s="1"/>
      <c r="D483" s="2"/>
      <c r="E483" s="1"/>
      <c r="F483" s="1"/>
      <c r="G483" s="3"/>
      <c r="H483" s="3"/>
      <c r="I483" s="3"/>
      <c r="J483" s="3"/>
      <c r="K483" s="4"/>
      <c r="L483" s="5"/>
      <c r="M483" s="6"/>
    </row>
    <row r="484" spans="2:13" ht="15.75" x14ac:dyDescent="0.25">
      <c r="B484" s="1"/>
      <c r="C484" s="1"/>
      <c r="D484" s="2"/>
      <c r="E484" s="1"/>
      <c r="F484" s="1"/>
      <c r="G484" s="3"/>
      <c r="H484" s="3"/>
      <c r="I484" s="3"/>
      <c r="J484" s="3"/>
      <c r="K484" s="4"/>
      <c r="L484" s="5"/>
      <c r="M484" s="6"/>
    </row>
    <row r="485" spans="2:13" ht="15.75" x14ac:dyDescent="0.25">
      <c r="B485" s="1"/>
      <c r="C485" s="1"/>
      <c r="D485" s="2"/>
      <c r="E485" s="1"/>
      <c r="F485" s="1"/>
      <c r="G485" s="3"/>
      <c r="H485" s="3"/>
      <c r="I485" s="3"/>
      <c r="J485" s="3"/>
      <c r="K485" s="4"/>
      <c r="L485" s="5"/>
      <c r="M485" s="6"/>
    </row>
    <row r="486" spans="2:13" ht="15.75" x14ac:dyDescent="0.25">
      <c r="B486" s="1"/>
      <c r="C486" s="1"/>
      <c r="D486" s="2"/>
      <c r="E486" s="1"/>
      <c r="F486" s="1"/>
      <c r="G486" s="3"/>
      <c r="H486" s="3"/>
      <c r="I486" s="3"/>
      <c r="J486" s="3"/>
      <c r="K486" s="4"/>
      <c r="L486" s="5"/>
      <c r="M486" s="6"/>
    </row>
    <row r="487" spans="2:13" ht="15.75" x14ac:dyDescent="0.25">
      <c r="B487" s="1"/>
      <c r="C487" s="1"/>
      <c r="D487" s="2"/>
      <c r="E487" s="1"/>
      <c r="F487" s="1"/>
      <c r="G487" s="3"/>
      <c r="H487" s="3"/>
      <c r="I487" s="3"/>
      <c r="J487" s="3"/>
      <c r="K487" s="4"/>
      <c r="L487" s="5"/>
      <c r="M487" s="6"/>
    </row>
    <row r="488" spans="2:13" ht="15.75" x14ac:dyDescent="0.25">
      <c r="B488" s="1"/>
      <c r="C488" s="1"/>
      <c r="D488" s="2"/>
      <c r="E488" s="1"/>
      <c r="F488" s="1"/>
      <c r="G488" s="3"/>
      <c r="H488" s="3"/>
      <c r="I488" s="3"/>
      <c r="J488" s="3"/>
      <c r="K488" s="4"/>
      <c r="L488" s="5"/>
      <c r="M488" s="6"/>
    </row>
    <row r="489" spans="2:13" ht="15.75" x14ac:dyDescent="0.25">
      <c r="B489" s="1"/>
      <c r="C489" s="1"/>
      <c r="D489" s="2"/>
      <c r="E489" s="1"/>
      <c r="F489" s="1"/>
      <c r="G489" s="3"/>
      <c r="H489" s="3"/>
      <c r="I489" s="3"/>
      <c r="J489" s="3"/>
      <c r="K489" s="4"/>
      <c r="L489" s="5"/>
      <c r="M489" s="6"/>
    </row>
    <row r="490" spans="2:13" ht="15.75" x14ac:dyDescent="0.25">
      <c r="B490" s="1"/>
      <c r="C490" s="1"/>
      <c r="D490" s="2"/>
      <c r="E490" s="1"/>
      <c r="F490" s="1"/>
      <c r="G490" s="3"/>
      <c r="H490" s="3"/>
      <c r="I490" s="3"/>
      <c r="J490" s="3"/>
      <c r="K490" s="4"/>
      <c r="L490" s="5"/>
      <c r="M490" s="6"/>
    </row>
    <row r="491" spans="2:13" ht="15.75" x14ac:dyDescent="0.25">
      <c r="B491" s="1"/>
      <c r="C491" s="1"/>
      <c r="D491" s="2"/>
      <c r="E491" s="1"/>
      <c r="F491" s="1"/>
      <c r="G491" s="3"/>
      <c r="H491" s="3"/>
      <c r="I491" s="3"/>
      <c r="J491" s="3"/>
      <c r="K491" s="4"/>
      <c r="L491" s="5"/>
      <c r="M491" s="6"/>
    </row>
    <row r="492" spans="2:13" ht="15.75" x14ac:dyDescent="0.25">
      <c r="B492" s="1"/>
      <c r="C492" s="1"/>
      <c r="D492" s="2"/>
      <c r="E492" s="1"/>
      <c r="F492" s="1"/>
      <c r="G492" s="3"/>
      <c r="H492" s="3"/>
      <c r="I492" s="3"/>
      <c r="J492" s="3"/>
      <c r="K492" s="4"/>
      <c r="L492" s="5"/>
      <c r="M492" s="6"/>
    </row>
    <row r="493" spans="2:13" ht="15.75" x14ac:dyDescent="0.25">
      <c r="B493" s="1"/>
      <c r="C493" s="1"/>
      <c r="D493" s="2"/>
      <c r="E493" s="1"/>
      <c r="F493" s="1"/>
      <c r="G493" s="3"/>
      <c r="H493" s="3"/>
      <c r="I493" s="3"/>
      <c r="J493" s="3"/>
      <c r="K493" s="4"/>
      <c r="L493" s="5"/>
      <c r="M493" s="6"/>
    </row>
    <row r="494" spans="2:13" ht="15.75" x14ac:dyDescent="0.25">
      <c r="B494" s="1"/>
      <c r="C494" s="1"/>
      <c r="D494" s="2"/>
      <c r="E494" s="1"/>
      <c r="F494" s="1"/>
      <c r="G494" s="3"/>
      <c r="H494" s="3"/>
      <c r="I494" s="3"/>
      <c r="J494" s="3"/>
      <c r="K494" s="4"/>
      <c r="L494" s="5"/>
      <c r="M494" s="6"/>
    </row>
    <row r="495" spans="2:13" ht="15.75" x14ac:dyDescent="0.25">
      <c r="B495" s="1"/>
      <c r="C495" s="1"/>
      <c r="D495" s="2"/>
      <c r="E495" s="1"/>
      <c r="F495" s="1"/>
      <c r="G495" s="3"/>
      <c r="H495" s="3"/>
      <c r="I495" s="3"/>
      <c r="J495" s="3"/>
      <c r="K495" s="4"/>
      <c r="L495" s="5"/>
      <c r="M495" s="6"/>
    </row>
    <row r="496" spans="2:13" ht="15.75" x14ac:dyDescent="0.25">
      <c r="B496" s="1"/>
      <c r="C496" s="1"/>
      <c r="D496" s="2"/>
      <c r="E496" s="1"/>
      <c r="F496" s="1"/>
      <c r="G496" s="3"/>
      <c r="H496" s="3"/>
      <c r="I496" s="3"/>
      <c r="J496" s="3"/>
      <c r="K496" s="4"/>
      <c r="L496" s="5"/>
      <c r="M496" s="6"/>
    </row>
    <row r="497" spans="2:13" ht="15.75" x14ac:dyDescent="0.25">
      <c r="B497" s="1"/>
      <c r="C497" s="1"/>
      <c r="D497" s="2"/>
      <c r="E497" s="1"/>
      <c r="F497" s="1"/>
      <c r="G497" s="3"/>
      <c r="H497" s="3"/>
      <c r="I497" s="3"/>
      <c r="J497" s="3"/>
      <c r="K497" s="4"/>
      <c r="L497" s="5"/>
      <c r="M497" s="6"/>
    </row>
    <row r="498" spans="2:13" ht="15.75" x14ac:dyDescent="0.25">
      <c r="B498" s="1"/>
      <c r="C498" s="1"/>
      <c r="D498" s="2"/>
      <c r="E498" s="1"/>
      <c r="F498" s="1"/>
      <c r="G498" s="3"/>
      <c r="H498" s="3"/>
      <c r="I498" s="3"/>
      <c r="J498" s="3"/>
      <c r="K498" s="4"/>
      <c r="L498" s="5"/>
      <c r="M498" s="6"/>
    </row>
    <row r="499" spans="2:13" ht="15.75" x14ac:dyDescent="0.25">
      <c r="B499" s="1"/>
      <c r="C499" s="1"/>
      <c r="D499" s="2"/>
      <c r="E499" s="1"/>
      <c r="F499" s="1"/>
      <c r="G499" s="3"/>
      <c r="H499" s="3"/>
      <c r="I499" s="3"/>
      <c r="J499" s="3"/>
      <c r="K499" s="4"/>
      <c r="L499" s="5"/>
      <c r="M499" s="6"/>
    </row>
    <row r="500" spans="2:13" ht="15.75" x14ac:dyDescent="0.25">
      <c r="B500" s="1"/>
      <c r="C500" s="1"/>
      <c r="D500" s="2"/>
      <c r="E500" s="1"/>
      <c r="F500" s="1"/>
      <c r="G500" s="3"/>
      <c r="H500" s="3"/>
      <c r="I500" s="3"/>
      <c r="J500" s="3"/>
      <c r="K500" s="4"/>
      <c r="L500" s="5"/>
      <c r="M500" s="6"/>
    </row>
    <row r="501" spans="2:13" ht="15.75" x14ac:dyDescent="0.25">
      <c r="B501" s="1"/>
      <c r="C501" s="1"/>
      <c r="D501" s="2"/>
      <c r="E501" s="1"/>
      <c r="F501" s="1"/>
      <c r="G501" s="3"/>
      <c r="H501" s="3"/>
      <c r="I501" s="3"/>
      <c r="J501" s="3"/>
      <c r="K501" s="4"/>
      <c r="L501" s="5"/>
      <c r="M501" s="6"/>
    </row>
    <row r="502" spans="2:13" ht="15.75" x14ac:dyDescent="0.25">
      <c r="B502" s="1"/>
      <c r="C502" s="1"/>
      <c r="D502" s="2"/>
      <c r="E502" s="1"/>
      <c r="F502" s="1"/>
      <c r="G502" s="3"/>
      <c r="H502" s="3"/>
      <c r="I502" s="3"/>
      <c r="J502" s="3"/>
      <c r="K502" s="4"/>
      <c r="L502" s="5"/>
      <c r="M502" s="6"/>
    </row>
    <row r="503" spans="2:13" ht="15.75" x14ac:dyDescent="0.25">
      <c r="B503" s="1"/>
      <c r="C503" s="1"/>
      <c r="D503" s="2"/>
      <c r="E503" s="1"/>
      <c r="F503" s="1"/>
      <c r="G503" s="3"/>
      <c r="H503" s="3"/>
      <c r="I503" s="3"/>
      <c r="J503" s="3"/>
      <c r="K503" s="4"/>
      <c r="L503" s="5"/>
      <c r="M503" s="6"/>
    </row>
    <row r="504" spans="2:13" ht="15.75" x14ac:dyDescent="0.25">
      <c r="B504" s="1"/>
      <c r="C504" s="1"/>
      <c r="D504" s="2"/>
      <c r="E504" s="1"/>
      <c r="F504" s="1"/>
      <c r="G504" s="3"/>
      <c r="H504" s="3"/>
      <c r="I504" s="3"/>
      <c r="J504" s="3"/>
      <c r="K504" s="4"/>
      <c r="L504" s="5"/>
      <c r="M504" s="6"/>
    </row>
    <row r="505" spans="2:13" ht="15.75" x14ac:dyDescent="0.25">
      <c r="B505" s="1"/>
      <c r="C505" s="1"/>
      <c r="D505" s="2"/>
      <c r="E505" s="1"/>
      <c r="F505" s="1"/>
      <c r="G505" s="3"/>
      <c r="H505" s="3"/>
      <c r="I505" s="3"/>
      <c r="J505" s="3"/>
      <c r="K505" s="4"/>
      <c r="L505" s="5"/>
      <c r="M505" s="6"/>
    </row>
    <row r="506" spans="2:13" ht="15.75" x14ac:dyDescent="0.25">
      <c r="B506" s="1"/>
      <c r="C506" s="1"/>
      <c r="D506" s="2"/>
      <c r="E506" s="1"/>
      <c r="F506" s="1"/>
      <c r="G506" s="3"/>
      <c r="H506" s="3"/>
      <c r="I506" s="3"/>
      <c r="J506" s="3"/>
      <c r="K506" s="4"/>
      <c r="L506" s="5"/>
      <c r="M506" s="6"/>
    </row>
    <row r="507" spans="2:13" ht="15.75" x14ac:dyDescent="0.25">
      <c r="B507" s="1"/>
      <c r="C507" s="1"/>
      <c r="D507" s="2"/>
      <c r="E507" s="1"/>
      <c r="F507" s="1"/>
      <c r="G507" s="3"/>
      <c r="H507" s="3"/>
      <c r="I507" s="3"/>
      <c r="J507" s="3"/>
      <c r="K507" s="4"/>
      <c r="L507" s="5"/>
      <c r="M507" s="6"/>
    </row>
    <row r="508" spans="2:13" ht="15.75" x14ac:dyDescent="0.25">
      <c r="B508" s="1"/>
      <c r="C508" s="1"/>
      <c r="D508" s="2"/>
      <c r="E508" s="1"/>
      <c r="F508" s="1"/>
      <c r="G508" s="3"/>
      <c r="H508" s="3"/>
      <c r="I508" s="3"/>
      <c r="J508" s="3"/>
      <c r="K508" s="4"/>
      <c r="L508" s="5"/>
      <c r="M508" s="6"/>
    </row>
    <row r="509" spans="2:13" ht="15.75" x14ac:dyDescent="0.25">
      <c r="B509" s="1"/>
      <c r="C509" s="1"/>
      <c r="D509" s="2"/>
      <c r="E509" s="1"/>
      <c r="F509" s="1"/>
      <c r="G509" s="3"/>
      <c r="H509" s="3"/>
      <c r="I509" s="3"/>
      <c r="J509" s="3"/>
      <c r="K509" s="4"/>
      <c r="L509" s="5"/>
      <c r="M509" s="6"/>
    </row>
    <row r="510" spans="2:13" ht="15.75" x14ac:dyDescent="0.25">
      <c r="B510" s="1"/>
      <c r="C510" s="1"/>
      <c r="D510" s="2"/>
      <c r="E510" s="1"/>
      <c r="F510" s="1"/>
      <c r="G510" s="3"/>
      <c r="H510" s="3"/>
      <c r="I510" s="3"/>
      <c r="J510" s="3"/>
      <c r="K510" s="4"/>
      <c r="L510" s="5"/>
      <c r="M510" s="6"/>
    </row>
    <row r="511" spans="2:13" ht="15.75" x14ac:dyDescent="0.25">
      <c r="B511" s="1"/>
      <c r="C511" s="1"/>
      <c r="D511" s="2"/>
      <c r="E511" s="1"/>
      <c r="F511" s="1"/>
      <c r="G511" s="3"/>
      <c r="H511" s="3"/>
      <c r="I511" s="3"/>
      <c r="J511" s="3"/>
      <c r="K511" s="4"/>
      <c r="L511" s="5"/>
      <c r="M511" s="6"/>
    </row>
    <row r="512" spans="2:13" ht="15.75" x14ac:dyDescent="0.25">
      <c r="B512" s="1"/>
      <c r="C512" s="1"/>
      <c r="D512" s="2"/>
      <c r="E512" s="1"/>
      <c r="F512" s="1"/>
      <c r="G512" s="3"/>
      <c r="H512" s="3"/>
      <c r="I512" s="3"/>
      <c r="J512" s="3"/>
      <c r="K512" s="4"/>
      <c r="L512" s="5"/>
      <c r="M512" s="6"/>
    </row>
    <row r="513" spans="2:13" ht="15.75" x14ac:dyDescent="0.25">
      <c r="B513" s="1"/>
      <c r="C513" s="1"/>
      <c r="D513" s="2"/>
      <c r="E513" s="1"/>
      <c r="F513" s="1"/>
      <c r="G513" s="3"/>
      <c r="H513" s="3"/>
      <c r="I513" s="3"/>
      <c r="J513" s="3"/>
      <c r="K513" s="4"/>
      <c r="L513" s="5"/>
      <c r="M513" s="6"/>
    </row>
    <row r="514" spans="2:13" ht="15.75" x14ac:dyDescent="0.25">
      <c r="B514" s="1"/>
      <c r="C514" s="1"/>
      <c r="D514" s="2"/>
      <c r="E514" s="1"/>
      <c r="F514" s="1"/>
      <c r="G514" s="3"/>
      <c r="H514" s="3"/>
      <c r="I514" s="3"/>
      <c r="J514" s="3"/>
      <c r="K514" s="4"/>
      <c r="L514" s="5"/>
      <c r="M514" s="6"/>
    </row>
    <row r="515" spans="2:13" ht="15.75" x14ac:dyDescent="0.25">
      <c r="B515" s="1"/>
      <c r="C515" s="1"/>
      <c r="D515" s="2"/>
      <c r="E515" s="1"/>
      <c r="F515" s="1"/>
      <c r="G515" s="3"/>
      <c r="H515" s="3"/>
      <c r="I515" s="3"/>
      <c r="J515" s="3"/>
      <c r="K515" s="4"/>
      <c r="L515" s="5"/>
      <c r="M515" s="6"/>
    </row>
    <row r="516" spans="2:13" ht="15.75" x14ac:dyDescent="0.25">
      <c r="B516" s="1"/>
      <c r="C516" s="1"/>
      <c r="D516" s="2"/>
      <c r="E516" s="1"/>
      <c r="F516" s="1"/>
      <c r="G516" s="3"/>
      <c r="H516" s="3"/>
      <c r="I516" s="3"/>
      <c r="J516" s="3"/>
      <c r="K516" s="4"/>
      <c r="L516" s="5"/>
      <c r="M516" s="6"/>
    </row>
    <row r="517" spans="2:13" ht="15.75" x14ac:dyDescent="0.25">
      <c r="B517" s="1"/>
      <c r="C517" s="1"/>
      <c r="D517" s="2"/>
      <c r="E517" s="1"/>
      <c r="F517" s="1"/>
      <c r="G517" s="3"/>
      <c r="H517" s="3"/>
      <c r="I517" s="3"/>
      <c r="J517" s="3"/>
      <c r="K517" s="4"/>
      <c r="L517" s="5"/>
      <c r="M517" s="6"/>
    </row>
    <row r="518" spans="2:13" ht="15.75" x14ac:dyDescent="0.25">
      <c r="B518" s="1"/>
      <c r="C518" s="1"/>
      <c r="D518" s="2"/>
      <c r="E518" s="1"/>
      <c r="F518" s="1"/>
      <c r="G518" s="3"/>
      <c r="H518" s="3"/>
      <c r="I518" s="3"/>
      <c r="J518" s="3"/>
      <c r="K518" s="4"/>
      <c r="L518" s="5"/>
      <c r="M518" s="6"/>
    </row>
    <row r="519" spans="2:13" ht="15.75" x14ac:dyDescent="0.25">
      <c r="B519" s="1"/>
      <c r="C519" s="1"/>
      <c r="D519" s="2"/>
      <c r="E519" s="1"/>
      <c r="F519" s="1"/>
      <c r="G519" s="3"/>
      <c r="H519" s="3"/>
      <c r="I519" s="3"/>
      <c r="J519" s="3"/>
      <c r="K519" s="4"/>
      <c r="L519" s="5"/>
      <c r="M519" s="6"/>
    </row>
    <row r="520" spans="2:13" ht="15.75" x14ac:dyDescent="0.25">
      <c r="B520" s="1"/>
      <c r="C520" s="1"/>
      <c r="D520" s="2"/>
      <c r="E520" s="1"/>
      <c r="F520" s="1"/>
      <c r="G520" s="3"/>
      <c r="H520" s="3"/>
      <c r="I520" s="3"/>
      <c r="J520" s="3"/>
      <c r="K520" s="4"/>
      <c r="L520" s="5"/>
      <c r="M520" s="6"/>
    </row>
    <row r="521" spans="2:13" ht="15.75" x14ac:dyDescent="0.25">
      <c r="B521" s="1"/>
      <c r="C521" s="1"/>
      <c r="D521" s="2"/>
      <c r="E521" s="1"/>
      <c r="F521" s="1"/>
      <c r="G521" s="3"/>
      <c r="H521" s="3"/>
      <c r="I521" s="3"/>
      <c r="J521" s="3"/>
      <c r="K521" s="4"/>
      <c r="L521" s="5"/>
      <c r="M521" s="6"/>
    </row>
    <row r="522" spans="2:13" ht="15.75" x14ac:dyDescent="0.25">
      <c r="B522" s="1"/>
      <c r="C522" s="1"/>
      <c r="D522" s="2"/>
      <c r="E522" s="1"/>
      <c r="F522" s="1"/>
      <c r="G522" s="3"/>
      <c r="H522" s="3"/>
      <c r="I522" s="3"/>
      <c r="J522" s="3"/>
      <c r="K522" s="4"/>
      <c r="L522" s="5"/>
      <c r="M522" s="6"/>
    </row>
    <row r="523" spans="2:13" ht="15.75" x14ac:dyDescent="0.25">
      <c r="B523" s="1"/>
      <c r="C523" s="1"/>
      <c r="D523" s="2"/>
      <c r="E523" s="1"/>
      <c r="F523" s="1"/>
      <c r="G523" s="3"/>
      <c r="H523" s="3"/>
      <c r="I523" s="3"/>
      <c r="J523" s="3"/>
      <c r="K523" s="4"/>
      <c r="L523" s="5"/>
      <c r="M523" s="6"/>
    </row>
    <row r="524" spans="2:13" ht="15.75" x14ac:dyDescent="0.25">
      <c r="B524" s="1"/>
      <c r="C524" s="1"/>
      <c r="D524" s="2"/>
      <c r="E524" s="1"/>
      <c r="F524" s="1"/>
      <c r="G524" s="3"/>
      <c r="H524" s="3"/>
      <c r="I524" s="3"/>
      <c r="J524" s="3"/>
      <c r="K524" s="4"/>
      <c r="L524" s="5"/>
      <c r="M524" s="6"/>
    </row>
    <row r="525" spans="2:13" ht="15.75" x14ac:dyDescent="0.25">
      <c r="B525" s="1"/>
      <c r="C525" s="1"/>
      <c r="D525" s="2"/>
      <c r="E525" s="1"/>
      <c r="F525" s="1"/>
      <c r="G525" s="3"/>
      <c r="H525" s="3"/>
      <c r="I525" s="3"/>
      <c r="J525" s="3"/>
      <c r="K525" s="4"/>
      <c r="L525" s="5"/>
      <c r="M525" s="6"/>
    </row>
    <row r="526" spans="2:13" ht="15.75" x14ac:dyDescent="0.25">
      <c r="B526" s="1"/>
      <c r="C526" s="1"/>
      <c r="D526" s="2"/>
      <c r="E526" s="1"/>
      <c r="F526" s="1"/>
      <c r="G526" s="3"/>
      <c r="H526" s="3"/>
      <c r="I526" s="3"/>
      <c r="J526" s="3"/>
      <c r="K526" s="4"/>
      <c r="L526" s="5"/>
      <c r="M526" s="6"/>
    </row>
    <row r="527" spans="2:13" ht="15.75" x14ac:dyDescent="0.25">
      <c r="B527" s="1"/>
      <c r="C527" s="1"/>
      <c r="D527" s="2"/>
      <c r="E527" s="1"/>
      <c r="F527" s="1"/>
      <c r="G527" s="3"/>
      <c r="H527" s="3"/>
      <c r="I527" s="3"/>
      <c r="J527" s="3"/>
      <c r="K527" s="4"/>
      <c r="L527" s="5"/>
      <c r="M527" s="6"/>
    </row>
    <row r="528" spans="2:13" ht="15.75" x14ac:dyDescent="0.25">
      <c r="B528" s="1"/>
      <c r="C528" s="1"/>
      <c r="D528" s="2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1"/>
      <c r="D529" s="2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1"/>
      <c r="C530" s="1"/>
      <c r="D530" s="2"/>
      <c r="E530" s="1"/>
      <c r="F530" s="1"/>
      <c r="G530" s="3"/>
      <c r="H530" s="3"/>
      <c r="I530" s="3"/>
      <c r="J530" s="3"/>
      <c r="K530" s="4"/>
      <c r="L530" s="5"/>
      <c r="M530" s="6"/>
    </row>
    <row r="531" spans="2:13" ht="15.75" x14ac:dyDescent="0.25">
      <c r="B531" s="1"/>
      <c r="C531" s="1"/>
      <c r="D531" s="2"/>
      <c r="E531" s="1"/>
      <c r="F531" s="1"/>
      <c r="G531" s="3"/>
      <c r="H531" s="3"/>
      <c r="I531" s="3"/>
      <c r="J531" s="3"/>
      <c r="K531" s="4"/>
      <c r="L531" s="5"/>
      <c r="M531" s="6"/>
    </row>
    <row r="532" spans="2:13" ht="15.75" x14ac:dyDescent="0.25">
      <c r="B532" s="1"/>
      <c r="C532" s="1"/>
      <c r="D532" s="2"/>
      <c r="E532" s="1"/>
      <c r="F532" s="1"/>
      <c r="G532" s="3"/>
      <c r="H532" s="3"/>
      <c r="I532" s="3"/>
      <c r="J532" s="3"/>
      <c r="K532" s="4"/>
      <c r="L532" s="5"/>
      <c r="M532" s="6"/>
    </row>
    <row r="533" spans="2:13" ht="15.75" x14ac:dyDescent="0.25">
      <c r="B533" s="1"/>
      <c r="C533" s="1"/>
      <c r="D533" s="2"/>
      <c r="E533" s="1"/>
      <c r="F533" s="1"/>
      <c r="G533" s="3"/>
      <c r="H533" s="3"/>
      <c r="I533" s="3"/>
      <c r="J533" s="3"/>
      <c r="K533" s="4"/>
      <c r="L533" s="5"/>
      <c r="M533" s="6"/>
    </row>
    <row r="534" spans="2:13" ht="15.75" x14ac:dyDescent="0.25">
      <c r="B534" s="1"/>
      <c r="C534" s="1"/>
      <c r="D534" s="2"/>
      <c r="E534" s="1"/>
      <c r="F534" s="1"/>
      <c r="G534" s="3"/>
      <c r="H534" s="3"/>
      <c r="I534" s="3"/>
      <c r="J534" s="3"/>
      <c r="K534" s="4"/>
      <c r="L534" s="5"/>
      <c r="M534" s="6"/>
    </row>
    <row r="535" spans="2:13" ht="15.75" x14ac:dyDescent="0.25">
      <c r="B535" s="1"/>
      <c r="C535" s="1"/>
      <c r="D535" s="2"/>
      <c r="E535" s="1"/>
      <c r="F535" s="1"/>
      <c r="G535" s="3"/>
      <c r="H535" s="3"/>
      <c r="I535" s="3"/>
      <c r="J535" s="3"/>
      <c r="K535" s="4"/>
      <c r="L535" s="5"/>
      <c r="M535" s="6"/>
    </row>
    <row r="536" spans="2:13" ht="15.75" x14ac:dyDescent="0.25">
      <c r="B536" s="1"/>
      <c r="C536" s="1"/>
      <c r="D536" s="2"/>
      <c r="E536" s="1"/>
      <c r="F536" s="1"/>
      <c r="G536" s="3"/>
      <c r="H536" s="3"/>
      <c r="I536" s="3"/>
      <c r="J536" s="3"/>
      <c r="K536" s="4"/>
      <c r="L536" s="5"/>
      <c r="M536" s="6"/>
    </row>
    <row r="537" spans="2:13" ht="15.75" x14ac:dyDescent="0.25">
      <c r="B537" s="1"/>
      <c r="C537" s="1"/>
      <c r="D537" s="2"/>
      <c r="E537" s="1"/>
      <c r="F537" s="1"/>
      <c r="G537" s="3"/>
      <c r="H537" s="3"/>
      <c r="I537" s="3"/>
      <c r="J537" s="3"/>
      <c r="K537" s="4"/>
      <c r="L537" s="5"/>
      <c r="M537" s="6"/>
    </row>
    <row r="538" spans="2:13" ht="15.75" x14ac:dyDescent="0.25">
      <c r="B538" s="1"/>
      <c r="C538" s="1"/>
      <c r="D538" s="2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1"/>
      <c r="C539" s="1"/>
      <c r="D539" s="2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1"/>
      <c r="D540" s="8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1"/>
      <c r="D541" s="8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1"/>
      <c r="D542" s="8"/>
      <c r="E542" s="1"/>
      <c r="F542" s="1"/>
      <c r="G542" s="3"/>
      <c r="H542" s="3"/>
      <c r="I542" s="3"/>
      <c r="J542" s="3"/>
      <c r="K542" s="4"/>
      <c r="L542" s="5"/>
      <c r="M542" s="6"/>
    </row>
    <row r="543" spans="2:13" ht="15.75" x14ac:dyDescent="0.25">
      <c r="B543" s="1"/>
      <c r="C543" s="1"/>
      <c r="D543" s="8"/>
      <c r="E543" s="1"/>
      <c r="F543" s="1"/>
      <c r="G543" s="3"/>
      <c r="H543" s="3"/>
      <c r="I543" s="3"/>
      <c r="J543" s="3"/>
      <c r="K543" s="4"/>
      <c r="L543" s="5"/>
      <c r="M543" s="6"/>
    </row>
    <row r="544" spans="2:13" ht="15.75" x14ac:dyDescent="0.25">
      <c r="B544" s="1"/>
      <c r="C544" s="1"/>
      <c r="D544" s="8"/>
      <c r="E544" s="1"/>
      <c r="F544" s="1"/>
      <c r="G544" s="3"/>
      <c r="H544" s="3"/>
      <c r="I544" s="3"/>
      <c r="J544" s="3"/>
      <c r="K544" s="4"/>
      <c r="L544" s="5"/>
      <c r="M544" s="6"/>
    </row>
    <row r="545" spans="2:13" ht="15.75" x14ac:dyDescent="0.25">
      <c r="B545" s="1"/>
      <c r="C545" s="1"/>
      <c r="D545" s="8"/>
      <c r="E545" s="1"/>
      <c r="F545" s="1"/>
      <c r="G545" s="3"/>
      <c r="H545" s="3"/>
      <c r="I545" s="3"/>
      <c r="J545" s="3"/>
      <c r="K545" s="4"/>
      <c r="L545" s="5"/>
      <c r="M545" s="6"/>
    </row>
    <row r="546" spans="2:13" ht="15.75" x14ac:dyDescent="0.25">
      <c r="B546" s="1"/>
      <c r="C546" s="1"/>
      <c r="D546" s="8"/>
      <c r="E546" s="1"/>
      <c r="F546" s="1"/>
      <c r="G546" s="3"/>
      <c r="H546" s="3"/>
      <c r="I546" s="3"/>
      <c r="J546" s="3"/>
      <c r="K546" s="4"/>
      <c r="L546" s="5"/>
      <c r="M546" s="6"/>
    </row>
    <row r="547" spans="2:13" ht="15.75" x14ac:dyDescent="0.25">
      <c r="B547" s="1"/>
      <c r="C547" s="1"/>
      <c r="D547" s="8"/>
      <c r="E547" s="1"/>
      <c r="F547" s="1"/>
      <c r="G547" s="3"/>
      <c r="H547" s="3"/>
      <c r="I547" s="3"/>
      <c r="J547" s="3"/>
      <c r="K547" s="4"/>
      <c r="L547" s="5"/>
      <c r="M547" s="6"/>
    </row>
    <row r="548" spans="2:13" ht="15.75" x14ac:dyDescent="0.25">
      <c r="B548" s="1"/>
      <c r="C548" s="1"/>
      <c r="D548" s="8"/>
      <c r="E548" s="1"/>
      <c r="F548" s="1"/>
      <c r="G548" s="3"/>
      <c r="H548" s="3"/>
      <c r="I548" s="3"/>
      <c r="J548" s="3"/>
      <c r="K548" s="4"/>
      <c r="L548" s="5"/>
      <c r="M548" s="6"/>
    </row>
    <row r="549" spans="2:13" ht="15.75" x14ac:dyDescent="0.25">
      <c r="B549" s="1"/>
      <c r="C549" s="1"/>
      <c r="D549" s="8"/>
      <c r="E549" s="1"/>
      <c r="F549" s="1"/>
      <c r="G549" s="3"/>
      <c r="H549" s="3"/>
      <c r="I549" s="3"/>
      <c r="J549" s="3"/>
      <c r="K549" s="4"/>
      <c r="L549" s="5"/>
      <c r="M549" s="6"/>
    </row>
    <row r="550" spans="2:13" ht="15.75" x14ac:dyDescent="0.25">
      <c r="B550" s="1"/>
      <c r="C550" s="1"/>
      <c r="D550" s="8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1"/>
      <c r="D551" s="8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1"/>
      <c r="D552" s="8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1"/>
      <c r="D553" s="8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1"/>
      <c r="D554" s="8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1"/>
      <c r="D555" s="8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1"/>
      <c r="D556" s="8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1"/>
      <c r="D557" s="8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1"/>
      <c r="C558" s="1"/>
      <c r="D558" s="8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1"/>
      <c r="D559" s="8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1"/>
      <c r="D560" s="8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1"/>
      <c r="D561" s="8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1"/>
      <c r="D562" s="8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1"/>
      <c r="D563" s="8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1"/>
      <c r="D564" s="8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1"/>
      <c r="D565" s="8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1"/>
      <c r="C566" s="1"/>
      <c r="D566" s="8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1"/>
      <c r="D567" s="8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1"/>
      <c r="D568" s="8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1"/>
      <c r="D569" s="8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7"/>
      <c r="C570" s="7"/>
      <c r="D570" s="8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7"/>
      <c r="C571" s="7"/>
      <c r="D571" s="8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1"/>
      <c r="D572" s="8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1"/>
      <c r="D573" s="8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1"/>
      <c r="D574" s="8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1"/>
      <c r="D575" s="8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1"/>
      <c r="D576" s="8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1"/>
      <c r="D577" s="8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1"/>
      <c r="D578" s="8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1"/>
      <c r="D579" s="8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1"/>
      <c r="D580" s="8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1"/>
      <c r="D581" s="8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1"/>
      <c r="D582" s="8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1"/>
      <c r="D583" s="8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1"/>
      <c r="D584" s="8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1"/>
      <c r="D585" s="8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1"/>
      <c r="D586" s="8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1"/>
      <c r="D587" s="8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1"/>
      <c r="D588" s="8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1"/>
      <c r="D589" s="8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1"/>
      <c r="D590" s="8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1"/>
      <c r="D591" s="8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1"/>
      <c r="D592" s="8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1"/>
      <c r="C593" s="1"/>
      <c r="D593" s="8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1"/>
      <c r="C594" s="1"/>
      <c r="D594" s="8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1"/>
      <c r="D595" s="8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1"/>
      <c r="D596" s="8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1"/>
      <c r="D597" s="8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1"/>
      <c r="D598" s="8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1"/>
      <c r="D599" s="8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1"/>
      <c r="D600" s="8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8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8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8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8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8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8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8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8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8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8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8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8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8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8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8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8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8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8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8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8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8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8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8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8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8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8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8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8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8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8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8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8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8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8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8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8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8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8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8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8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8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8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8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8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8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8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8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8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8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8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8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8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8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8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8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8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8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8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8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8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8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8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8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8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8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8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8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8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8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8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8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8"/>
      <c r="E672" s="1"/>
      <c r="F672" s="1"/>
      <c r="G672" s="3"/>
      <c r="H672" s="3"/>
      <c r="I672" s="3"/>
      <c r="J672" s="3"/>
      <c r="K672" s="4"/>
      <c r="L672" s="5"/>
      <c r="M672" s="6"/>
    </row>
    <row r="673" spans="2:13" ht="15.75" x14ac:dyDescent="0.25">
      <c r="B673" s="1"/>
      <c r="C673" s="1"/>
      <c r="D673" s="8"/>
      <c r="E673" s="1"/>
      <c r="F673" s="1"/>
      <c r="G673" s="3"/>
      <c r="H673" s="3"/>
      <c r="I673" s="3"/>
      <c r="J673" s="3"/>
      <c r="K673" s="4"/>
      <c r="L673" s="5"/>
      <c r="M673" s="6"/>
    </row>
    <row r="674" spans="2:13" ht="15.75" x14ac:dyDescent="0.25">
      <c r="B674" s="1"/>
      <c r="C674" s="1"/>
      <c r="D674" s="8"/>
      <c r="E674" s="1"/>
      <c r="F674" s="1"/>
      <c r="G674" s="3"/>
      <c r="H674" s="3"/>
      <c r="I674" s="3"/>
      <c r="J674" s="3"/>
      <c r="K674" s="4"/>
      <c r="L674" s="5"/>
      <c r="M674" s="6"/>
    </row>
    <row r="675" spans="2:13" ht="15.75" x14ac:dyDescent="0.25">
      <c r="B675" s="1"/>
      <c r="C675" s="1"/>
      <c r="D675" s="8"/>
      <c r="E675" s="1"/>
      <c r="F675" s="1"/>
      <c r="G675" s="3"/>
      <c r="H675" s="3"/>
      <c r="I675" s="3"/>
      <c r="J675" s="3"/>
      <c r="K675" s="4"/>
      <c r="L675" s="5"/>
      <c r="M675" s="6"/>
    </row>
    <row r="676" spans="2:13" ht="15.75" x14ac:dyDescent="0.25">
      <c r="B676" s="1"/>
      <c r="C676" s="1"/>
      <c r="D676" s="8"/>
      <c r="E676" s="1"/>
      <c r="F676" s="1"/>
      <c r="G676" s="3"/>
      <c r="H676" s="3"/>
      <c r="I676" s="3"/>
      <c r="J676" s="3"/>
      <c r="K676" s="4"/>
      <c r="L676" s="5"/>
      <c r="M676" s="6"/>
    </row>
    <row r="677" spans="2:13" ht="15.75" x14ac:dyDescent="0.25">
      <c r="B677" s="1"/>
      <c r="C677" s="1"/>
      <c r="D677" s="8"/>
      <c r="E677" s="1"/>
      <c r="F677" s="1"/>
      <c r="G677" s="3"/>
      <c r="H677" s="3"/>
      <c r="I677" s="3"/>
      <c r="J677" s="3"/>
      <c r="K677" s="4"/>
      <c r="L677" s="5"/>
      <c r="M677" s="6"/>
    </row>
    <row r="678" spans="2:13" ht="15.75" x14ac:dyDescent="0.25">
      <c r="B678" s="1"/>
      <c r="C678" s="1"/>
      <c r="D678" s="8"/>
      <c r="E678" s="1"/>
      <c r="F678" s="1"/>
      <c r="G678" s="3"/>
      <c r="H678" s="3"/>
      <c r="I678" s="3"/>
      <c r="J678" s="3"/>
      <c r="K678" s="4"/>
      <c r="L678" s="5"/>
      <c r="M678" s="6"/>
    </row>
    <row r="679" spans="2:13" ht="15.75" x14ac:dyDescent="0.25">
      <c r="B679" s="1"/>
      <c r="C679" s="1"/>
      <c r="D679" s="8"/>
      <c r="E679" s="1"/>
      <c r="F679" s="1"/>
      <c r="G679" s="3"/>
      <c r="H679" s="3"/>
      <c r="I679" s="3"/>
      <c r="J679" s="3"/>
      <c r="K679" s="4"/>
      <c r="L679" s="5"/>
      <c r="M679" s="6"/>
    </row>
    <row r="680" spans="2:13" ht="15.75" x14ac:dyDescent="0.25">
      <c r="B680" s="1"/>
      <c r="C680" s="1"/>
      <c r="D680" s="8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8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8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8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1"/>
      <c r="C684" s="1"/>
      <c r="D684" s="8"/>
      <c r="E684" s="1"/>
      <c r="F684" s="1"/>
      <c r="G684" s="3"/>
      <c r="H684" s="3"/>
      <c r="I684" s="3"/>
      <c r="J684" s="3"/>
      <c r="K684" s="4"/>
      <c r="L684" s="5"/>
      <c r="M684" s="6"/>
    </row>
    <row r="685" spans="2:13" ht="15.75" x14ac:dyDescent="0.25">
      <c r="B685" s="1"/>
      <c r="C685" s="1"/>
      <c r="D685" s="8"/>
      <c r="E685" s="1"/>
      <c r="F685" s="1"/>
      <c r="G685" s="3"/>
      <c r="H685" s="3"/>
      <c r="I685" s="3"/>
      <c r="J685" s="3"/>
      <c r="K685" s="4"/>
      <c r="L685" s="5"/>
      <c r="M685" s="6"/>
    </row>
    <row r="686" spans="2:13" ht="15.75" x14ac:dyDescent="0.25">
      <c r="B686" s="1"/>
      <c r="C686" s="1"/>
      <c r="D686" s="8"/>
      <c r="E686" s="1"/>
      <c r="F686" s="1"/>
      <c r="G686" s="3"/>
      <c r="H686" s="3"/>
      <c r="I686" s="3"/>
      <c r="J686" s="3"/>
      <c r="K686" s="4"/>
      <c r="L686" s="5"/>
      <c r="M686" s="6"/>
    </row>
    <row r="687" spans="2:13" ht="15.75" x14ac:dyDescent="0.25">
      <c r="B687" s="1"/>
      <c r="C687" s="1"/>
      <c r="D687" s="8"/>
      <c r="E687" s="1"/>
      <c r="F687" s="1"/>
      <c r="G687" s="3"/>
      <c r="H687" s="3"/>
      <c r="I687" s="3"/>
      <c r="J687" s="3"/>
      <c r="K687" s="4"/>
      <c r="L687" s="5"/>
      <c r="M687" s="6"/>
    </row>
    <row r="688" spans="2:13" ht="15.75" x14ac:dyDescent="0.25">
      <c r="B688" s="1"/>
      <c r="C688" s="1"/>
      <c r="D688" s="8"/>
      <c r="E688" s="1"/>
      <c r="F688" s="1"/>
      <c r="G688" s="3"/>
      <c r="H688" s="3"/>
      <c r="I688" s="3"/>
      <c r="J688" s="3"/>
      <c r="K688" s="4"/>
      <c r="L688" s="5"/>
      <c r="M688" s="6"/>
    </row>
    <row r="689" spans="2:13" ht="15.75" x14ac:dyDescent="0.25">
      <c r="B689" s="1"/>
      <c r="C689" s="1"/>
      <c r="D689" s="8"/>
      <c r="E689" s="1"/>
      <c r="F689" s="1"/>
      <c r="G689" s="3"/>
      <c r="H689" s="3"/>
      <c r="I689" s="3"/>
      <c r="J689" s="3"/>
      <c r="K689" s="4"/>
      <c r="L689" s="5"/>
      <c r="M689" s="6"/>
    </row>
    <row r="690" spans="2:13" ht="15.75" x14ac:dyDescent="0.25">
      <c r="B690" s="1"/>
      <c r="C690" s="1"/>
      <c r="D690" s="8"/>
      <c r="E690" s="1"/>
      <c r="F690" s="1"/>
      <c r="G690" s="3"/>
      <c r="H690" s="3"/>
      <c r="I690" s="3"/>
      <c r="J690" s="3"/>
      <c r="K690" s="4"/>
      <c r="L690" s="5"/>
      <c r="M690" s="6"/>
    </row>
    <row r="691" spans="2:13" ht="15.75" x14ac:dyDescent="0.25">
      <c r="B691" s="1"/>
      <c r="C691" s="1"/>
      <c r="D691" s="8"/>
      <c r="E691" s="1"/>
      <c r="F691" s="1"/>
      <c r="G691" s="3"/>
      <c r="H691" s="3"/>
      <c r="I691" s="3"/>
      <c r="J691" s="3"/>
      <c r="K691" s="4"/>
      <c r="L691" s="5"/>
      <c r="M691" s="6"/>
    </row>
    <row r="692" spans="2:13" ht="15.75" x14ac:dyDescent="0.25">
      <c r="B692" s="1"/>
      <c r="C692" s="1"/>
      <c r="D692" s="8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8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8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8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8"/>
      <c r="E696" s="1"/>
      <c r="F696" s="1"/>
      <c r="G696" s="3"/>
      <c r="H696" s="3"/>
      <c r="I696" s="3"/>
      <c r="J696" s="3"/>
      <c r="K696" s="4"/>
      <c r="L696" s="5"/>
      <c r="M696" s="6"/>
    </row>
    <row r="697" spans="2:13" ht="15.75" x14ac:dyDescent="0.25">
      <c r="B697" s="1"/>
      <c r="C697" s="1"/>
      <c r="D697" s="8"/>
      <c r="E697" s="1"/>
      <c r="F697" s="1"/>
      <c r="G697" s="3"/>
      <c r="H697" s="3"/>
      <c r="I697" s="3"/>
      <c r="J697" s="3"/>
      <c r="K697" s="4"/>
      <c r="L697" s="5"/>
      <c r="M697" s="6"/>
    </row>
    <row r="698" spans="2:13" ht="15.75" x14ac:dyDescent="0.25">
      <c r="B698" s="1"/>
      <c r="C698" s="1"/>
      <c r="D698" s="8"/>
      <c r="E698" s="1"/>
      <c r="F698" s="1"/>
      <c r="G698" s="3"/>
      <c r="H698" s="3"/>
      <c r="I698" s="3"/>
      <c r="J698" s="3"/>
      <c r="K698" s="4"/>
      <c r="L698" s="5"/>
      <c r="M698" s="6"/>
    </row>
    <row r="699" spans="2:13" ht="15.75" x14ac:dyDescent="0.25">
      <c r="B699" s="1"/>
      <c r="C699" s="1"/>
      <c r="D699" s="8"/>
      <c r="E699" s="1"/>
      <c r="F699" s="1"/>
      <c r="G699" s="3"/>
      <c r="H699" s="3"/>
      <c r="I699" s="3"/>
      <c r="J699" s="3"/>
      <c r="K699" s="4"/>
      <c r="L699" s="5"/>
      <c r="M699" s="6"/>
    </row>
    <row r="700" spans="2:13" ht="15.75" x14ac:dyDescent="0.25">
      <c r="B700" s="1"/>
      <c r="C700" s="1"/>
      <c r="D700" s="8"/>
      <c r="E700" s="1"/>
      <c r="F700" s="1"/>
      <c r="G700" s="3"/>
      <c r="H700" s="3"/>
      <c r="I700" s="3"/>
      <c r="J700" s="3"/>
      <c r="K700" s="4"/>
      <c r="L700" s="5"/>
      <c r="M700" s="6"/>
    </row>
    <row r="701" spans="2:13" ht="15.75" x14ac:dyDescent="0.25">
      <c r="B701" s="1"/>
      <c r="C701" s="1"/>
      <c r="D701" s="8"/>
      <c r="E701" s="1"/>
      <c r="F701" s="1"/>
      <c r="G701" s="3"/>
      <c r="H701" s="3"/>
      <c r="I701" s="3"/>
      <c r="J701" s="3"/>
      <c r="K701" s="4"/>
      <c r="L701" s="5"/>
      <c r="M701" s="6"/>
    </row>
    <row r="702" spans="2:13" ht="15.75" x14ac:dyDescent="0.25">
      <c r="B702" s="1"/>
      <c r="C702" s="1"/>
      <c r="D702" s="8"/>
      <c r="E702" s="1"/>
      <c r="F702" s="1"/>
      <c r="G702" s="3"/>
      <c r="H702" s="3"/>
      <c r="I702" s="3"/>
      <c r="J702" s="3"/>
      <c r="K702" s="4"/>
      <c r="L702" s="5"/>
      <c r="M702" s="6"/>
    </row>
    <row r="703" spans="2:13" ht="15.75" x14ac:dyDescent="0.25">
      <c r="B703" s="1"/>
      <c r="C703" s="1"/>
      <c r="D703" s="8"/>
      <c r="E703" s="1"/>
      <c r="F703" s="1"/>
      <c r="G703" s="3"/>
      <c r="H703" s="3"/>
      <c r="I703" s="3"/>
      <c r="J703" s="3"/>
      <c r="K703" s="4"/>
      <c r="L703" s="5"/>
      <c r="M703" s="6"/>
    </row>
    <row r="704" spans="2:13" ht="15.75" x14ac:dyDescent="0.25">
      <c r="B704" s="1"/>
      <c r="C704" s="1"/>
      <c r="D704" s="8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8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8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8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8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8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8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1"/>
      <c r="D711" s="8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8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8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8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8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7"/>
      <c r="C716" s="7"/>
      <c r="D716" s="8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8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8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8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8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8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8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8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8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8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8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8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8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8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8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8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8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8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8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8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8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8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8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1"/>
      <c r="D739" s="8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8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8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8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8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8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8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8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8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8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8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8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8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8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8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8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8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8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8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8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8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8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8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8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8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8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8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8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8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8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8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8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8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8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8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8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8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8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8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8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8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8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8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8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8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8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8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8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8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8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8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8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8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8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8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8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8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8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8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8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8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8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8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8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8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8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8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8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8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8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8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8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8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8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8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8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8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8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8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8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8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8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8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8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8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8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8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8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8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8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8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8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8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8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8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8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8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8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8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8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8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8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8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8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8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8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8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8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8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1"/>
      <c r="C848" s="1"/>
      <c r="D848" s="8"/>
      <c r="E848" s="1"/>
      <c r="F848" s="1"/>
      <c r="G848" s="3"/>
      <c r="H848" s="3"/>
      <c r="I848" s="3"/>
      <c r="J848" s="3"/>
      <c r="K848" s="4"/>
      <c r="L848" s="5"/>
      <c r="M848" s="6"/>
    </row>
    <row r="849" spans="2:13" ht="15.75" x14ac:dyDescent="0.25">
      <c r="B849" s="1"/>
      <c r="C849" s="1"/>
      <c r="D849" s="8"/>
      <c r="E849" s="1"/>
      <c r="F849" s="1"/>
      <c r="G849" s="3"/>
      <c r="H849" s="3"/>
      <c r="I849" s="3"/>
      <c r="J849" s="3"/>
      <c r="K849" s="4"/>
      <c r="L849" s="5"/>
      <c r="M849" s="6"/>
    </row>
    <row r="850" spans="2:13" ht="15.75" x14ac:dyDescent="0.25">
      <c r="B850" s="1"/>
      <c r="C850" s="1"/>
      <c r="D850" s="8"/>
      <c r="E850" s="1"/>
      <c r="F850" s="1"/>
      <c r="G850" s="3"/>
      <c r="H850" s="3"/>
      <c r="I850" s="3"/>
      <c r="J850" s="3"/>
      <c r="K850" s="4"/>
      <c r="L850" s="5"/>
      <c r="M850" s="6"/>
    </row>
    <row r="851" spans="2:13" ht="15.75" x14ac:dyDescent="0.25">
      <c r="B851" s="1"/>
      <c r="C851" s="1"/>
      <c r="D851" s="8"/>
      <c r="E851" s="1"/>
      <c r="F851" s="1"/>
      <c r="G851" s="3"/>
      <c r="H851" s="3"/>
      <c r="I851" s="3"/>
      <c r="J851" s="3"/>
      <c r="K851" s="4"/>
      <c r="L851" s="5"/>
      <c r="M851" s="6"/>
    </row>
    <row r="852" spans="2:13" ht="15.75" x14ac:dyDescent="0.25">
      <c r="B852" s="1"/>
      <c r="C852" s="1"/>
      <c r="D852" s="8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8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8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8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1"/>
      <c r="C856" s="1"/>
      <c r="D856" s="8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8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8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8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7"/>
      <c r="C860" s="7"/>
      <c r="D860" s="8"/>
      <c r="E860" s="1"/>
      <c r="F860" s="1"/>
      <c r="G860" s="3"/>
      <c r="H860" s="3"/>
      <c r="I860" s="3"/>
      <c r="J860" s="3"/>
      <c r="K860" s="4"/>
      <c r="L860" s="5"/>
      <c r="M860" s="6"/>
    </row>
    <row r="861" spans="2:13" ht="15.75" x14ac:dyDescent="0.25">
      <c r="B861" s="7"/>
      <c r="C861" s="7"/>
      <c r="D861" s="8"/>
      <c r="E861" s="1"/>
      <c r="F861" s="1"/>
      <c r="G861" s="3"/>
      <c r="H861" s="3"/>
      <c r="I861" s="3"/>
      <c r="J861" s="3"/>
      <c r="K861" s="4"/>
      <c r="L861" s="5"/>
      <c r="M861" s="6"/>
    </row>
    <row r="862" spans="2:13" ht="15.75" x14ac:dyDescent="0.25">
      <c r="B862" s="1"/>
      <c r="C862" s="1"/>
      <c r="D862" s="8"/>
      <c r="E862" s="1"/>
      <c r="F862" s="1"/>
      <c r="G862" s="3"/>
      <c r="H862" s="3"/>
      <c r="I862" s="3"/>
      <c r="J862" s="3"/>
      <c r="K862" s="4"/>
      <c r="L862" s="5"/>
      <c r="M862" s="6"/>
    </row>
    <row r="863" spans="2:13" ht="15.75" x14ac:dyDescent="0.25">
      <c r="B863" s="1"/>
      <c r="C863" s="1"/>
      <c r="D863" s="8"/>
      <c r="E863" s="1"/>
      <c r="F863" s="1"/>
      <c r="G863" s="3"/>
      <c r="H863" s="3"/>
      <c r="I863" s="3"/>
      <c r="J863" s="3"/>
      <c r="K863" s="4"/>
      <c r="L863" s="5"/>
      <c r="M863" s="6"/>
    </row>
    <row r="864" spans="2:13" ht="15.75" x14ac:dyDescent="0.25">
      <c r="B864" s="1"/>
      <c r="C864" s="1"/>
      <c r="D864" s="8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8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8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8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8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8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8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8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8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8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8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8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8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8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8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8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8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8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8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8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8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8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8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8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8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8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8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8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8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8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8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8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8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8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8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8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8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8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8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8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8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8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8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8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8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8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8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8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8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8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8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8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8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8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8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8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8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8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8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8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8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8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8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8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8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8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8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8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8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8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8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8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8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8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8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8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8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8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8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8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8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8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8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8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8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8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8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8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8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8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8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8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8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8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8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8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8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8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8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8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8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8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8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8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8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8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8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8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8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8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8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8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8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8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8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8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8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8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8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8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8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8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8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8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8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8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8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8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8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8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8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8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8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8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8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8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8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8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8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8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8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8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7"/>
      <c r="C1006" s="7"/>
      <c r="D1006" s="8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8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8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8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8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8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8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8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8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8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8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8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8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8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8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8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8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8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8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8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8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8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8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8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8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8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8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8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8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8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8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1"/>
      <c r="C1037" s="1"/>
      <c r="D1037" s="8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8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8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8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8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8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8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8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8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8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8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8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8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8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8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8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8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8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8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8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8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8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8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8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8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8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8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8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8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8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8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8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8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8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8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8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8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8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8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8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8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8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8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8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8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8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8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8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8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8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8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8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8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8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8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8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8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8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8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8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8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8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8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8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8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8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8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8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8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8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8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8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8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8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8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8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8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8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8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8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8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8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8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8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8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8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8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8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8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8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8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8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8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8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8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8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8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8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8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8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8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8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8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8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8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8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8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7"/>
      <c r="C1151" s="7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1"/>
      <c r="C1174" s="1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1"/>
      <c r="C1175" s="1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7"/>
      <c r="C1296" s="7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7"/>
      <c r="C1441" s="7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7"/>
      <c r="C1442" s="7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2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2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2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2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2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2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2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2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2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2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2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2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2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2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2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2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2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2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2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2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2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2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2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2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2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7"/>
      <c r="C1587" s="7"/>
      <c r="D1587" s="2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2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2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2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2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2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2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2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2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2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2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2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2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2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2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2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2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2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2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2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2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2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2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2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2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2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2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2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2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2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2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2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2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2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2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2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2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2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2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2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2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2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2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2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2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2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2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2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2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2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2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2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2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2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2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2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2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2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2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2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2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2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2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2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2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2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2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2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2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2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2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2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2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2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2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2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2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2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2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2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2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2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2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2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2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2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2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2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2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2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2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2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2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2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2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2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2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2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2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2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2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2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2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2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2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2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2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2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2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2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2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2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2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2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2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2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2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2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2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2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2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2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2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2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2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2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2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2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2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2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2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2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2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2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2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2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2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2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2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2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2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2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2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2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2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7"/>
      <c r="C1732" s="7"/>
      <c r="D1732" s="2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7"/>
      <c r="C1733" s="7"/>
      <c r="D1733" s="2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2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2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2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2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2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2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2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2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2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2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2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2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2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2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2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2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2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2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2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2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2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2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2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2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2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2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2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2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2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2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2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2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2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2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2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2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2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2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2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2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2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2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2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2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2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2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2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2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2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2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2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2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2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2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2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2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2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2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2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2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2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2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2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2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2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2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2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2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2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2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2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2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2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2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2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2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2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2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2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2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2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2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2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2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2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2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2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2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2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2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2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2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2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2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2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2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2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2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2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2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2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2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2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2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2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2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2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2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2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2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2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2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2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2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2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2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2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2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2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2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2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2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2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2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2"/>
      <c r="E1858" s="1"/>
      <c r="F1858" s="1"/>
      <c r="G1858" s="3"/>
      <c r="H1858" s="3"/>
      <c r="I1858" s="3"/>
      <c r="J1858" s="3"/>
      <c r="K1858" s="4"/>
      <c r="L1858" s="5"/>
      <c r="M1858" s="6"/>
    </row>
  </sheetData>
  <conditionalFormatting sqref="B1:B10 B12 L63 L67:L68 L82:L83 L87:L88 L102 L107:L108 L127 L131:L132 L146 L150:L151 L165 L169:L170 L184 L188 L202 L206:L207 L221 L225:L226 L240 L242:L1858 K860:K861">
    <cfRule type="expression" dxfId="29" priority="103" stopIfTrue="1">
      <formula>$N1=0</formula>
    </cfRule>
  </conditionalFormatting>
  <conditionalFormatting sqref="B28:B30 B32">
    <cfRule type="expression" dxfId="28" priority="3" stopIfTrue="1">
      <formula>$N28=0</formula>
    </cfRule>
  </conditionalFormatting>
  <conditionalFormatting sqref="B11:C11 K111:K125">
    <cfRule type="expression" dxfId="27" priority="64" stopIfTrue="1">
      <formula>$M11=0</formula>
    </cfRule>
  </conditionalFormatting>
  <conditionalFormatting sqref="B31:C31">
    <cfRule type="expression" dxfId="26" priority="1" stopIfTrue="1">
      <formula>$M31=0</formula>
    </cfRule>
  </conditionalFormatting>
  <conditionalFormatting sqref="K14:K23">
    <cfRule type="expression" dxfId="25" priority="101" stopIfTrue="1">
      <formula>$M14=0</formula>
    </cfRule>
  </conditionalFormatting>
  <conditionalFormatting sqref="K34:K43">
    <cfRule type="expression" dxfId="24" priority="2" stopIfTrue="1">
      <formula>$M34=0</formula>
    </cfRule>
  </conditionalFormatting>
  <conditionalFormatting sqref="K52:K61">
    <cfRule type="expression" dxfId="23" priority="100" stopIfTrue="1">
      <formula>$M52=0</formula>
    </cfRule>
  </conditionalFormatting>
  <conditionalFormatting sqref="K71:K80">
    <cfRule type="expression" dxfId="22" priority="99" stopIfTrue="1">
      <formula>$M71=0</formula>
    </cfRule>
  </conditionalFormatting>
  <conditionalFormatting sqref="K91:K100">
    <cfRule type="expression" dxfId="21" priority="97" stopIfTrue="1">
      <formula>$M91=0</formula>
    </cfRule>
  </conditionalFormatting>
  <conditionalFormatting sqref="K135:K144">
    <cfRule type="expression" dxfId="20" priority="95" stopIfTrue="1">
      <formula>$M135=0</formula>
    </cfRule>
  </conditionalFormatting>
  <conditionalFormatting sqref="K154:K163">
    <cfRule type="expression" dxfId="19" priority="94" stopIfTrue="1">
      <formula>$M154=0</formula>
    </cfRule>
  </conditionalFormatting>
  <conditionalFormatting sqref="K173:K182">
    <cfRule type="expression" dxfId="18" priority="93" stopIfTrue="1">
      <formula>$M173=0</formula>
    </cfRule>
  </conditionalFormatting>
  <conditionalFormatting sqref="K191:K200">
    <cfRule type="expression" dxfId="17" priority="92" stopIfTrue="1">
      <formula>$M191=0</formula>
    </cfRule>
  </conditionalFormatting>
  <conditionalFormatting sqref="K210:K219">
    <cfRule type="expression" dxfId="16" priority="91" stopIfTrue="1">
      <formula>$M210=0</formula>
    </cfRule>
  </conditionalFormatting>
  <conditionalFormatting sqref="K229:K238">
    <cfRule type="expression" dxfId="15" priority="90" stopIfTrue="1">
      <formula>$M229=0</formula>
    </cfRule>
  </conditionalFormatting>
  <conditionalFormatting sqref="K280">
    <cfRule type="expression" dxfId="14" priority="111" stopIfTrue="1">
      <formula>$N280=0</formula>
    </cfRule>
  </conditionalFormatting>
  <conditionalFormatting sqref="K425">
    <cfRule type="expression" dxfId="13" priority="110" stopIfTrue="1">
      <formula>$N425=0</formula>
    </cfRule>
  </conditionalFormatting>
  <conditionalFormatting sqref="K570:K571">
    <cfRule type="expression" dxfId="12" priority="109" stopIfTrue="1">
      <formula>$N570=0</formula>
    </cfRule>
  </conditionalFormatting>
  <conditionalFormatting sqref="K716">
    <cfRule type="expression" dxfId="11" priority="108" stopIfTrue="1">
      <formula>$N716=0</formula>
    </cfRule>
  </conditionalFormatting>
  <conditionalFormatting sqref="K1006">
    <cfRule type="expression" dxfId="10" priority="107" stopIfTrue="1">
      <formula>$N1006=0</formula>
    </cfRule>
  </conditionalFormatting>
  <conditionalFormatting sqref="K1151">
    <cfRule type="expression" dxfId="9" priority="106" stopIfTrue="1">
      <formula>$N1151=0</formula>
    </cfRule>
  </conditionalFormatting>
  <conditionalFormatting sqref="K1296">
    <cfRule type="expression" dxfId="8" priority="105" stopIfTrue="1">
      <formula>$N1296=0</formula>
    </cfRule>
  </conditionalFormatting>
  <conditionalFormatting sqref="K1441:K1442">
    <cfRule type="expression" dxfId="7" priority="104" stopIfTrue="1">
      <formula>$N1441=0</formula>
    </cfRule>
  </conditionalFormatting>
  <conditionalFormatting sqref="L26:L27 L49">
    <cfRule type="expression" dxfId="6" priority="113" stopIfTrue="1">
      <formula>$N26=0</formula>
    </cfRule>
  </conditionalFormatting>
  <conditionalFormatting sqref="U210:U211">
    <cfRule type="duplicateValues" dxfId="5" priority="60"/>
    <cfRule type="duplicateValues" dxfId="4" priority="61"/>
    <cfRule type="duplicateValues" dxfId="3" priority="62"/>
    <cfRule type="duplicateValues" dxfId="2" priority="6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F19"/>
  <sheetViews>
    <sheetView workbookViewId="0">
      <selection activeCell="D3" sqref="D3:E3"/>
    </sheetView>
  </sheetViews>
  <sheetFormatPr defaultColWidth="11.5703125" defaultRowHeight="15" x14ac:dyDescent="0.25"/>
  <cols>
    <col min="1" max="3" width="11.5703125" style="11"/>
    <col min="4" max="4" width="5" style="11" bestFit="1" customWidth="1"/>
    <col min="5" max="5" width="44.7109375" style="11" bestFit="1" customWidth="1"/>
    <col min="6" max="6" width="34.140625" style="11" customWidth="1"/>
    <col min="7" max="16384" width="11.5703125" style="11"/>
  </cols>
  <sheetData>
    <row r="2" spans="4:6" ht="19.899999999999999" customHeight="1" x14ac:dyDescent="0.25">
      <c r="D2" s="33">
        <v>8000</v>
      </c>
      <c r="E2" s="32" t="s">
        <v>27</v>
      </c>
      <c r="F2" s="31" t="s">
        <v>28</v>
      </c>
    </row>
    <row r="3" spans="4:6" ht="19.899999999999999" customHeight="1" x14ac:dyDescent="0.25">
      <c r="D3" s="34">
        <v>8005</v>
      </c>
      <c r="E3" s="11" t="s">
        <v>29</v>
      </c>
      <c r="F3" s="31" t="s">
        <v>28</v>
      </c>
    </row>
    <row r="4" spans="4:6" ht="19.899999999999999" customHeight="1" x14ac:dyDescent="0.25">
      <c r="D4" s="34">
        <v>8010</v>
      </c>
      <c r="E4" s="27" t="s">
        <v>30</v>
      </c>
      <c r="F4" s="31" t="s">
        <v>28</v>
      </c>
    </row>
    <row r="5" spans="4:6" ht="19.899999999999999" customHeight="1" x14ac:dyDescent="0.25">
      <c r="D5" s="34">
        <v>8015</v>
      </c>
      <c r="E5" s="27" t="s">
        <v>31</v>
      </c>
      <c r="F5" s="31" t="s">
        <v>28</v>
      </c>
    </row>
    <row r="6" spans="4:6" ht="19.899999999999999" customHeight="1" x14ac:dyDescent="0.25">
      <c r="D6" s="34">
        <v>8020</v>
      </c>
      <c r="E6" s="32" t="s">
        <v>32</v>
      </c>
      <c r="F6" s="31" t="s">
        <v>28</v>
      </c>
    </row>
    <row r="7" spans="4:6" ht="19.899999999999999" customHeight="1" x14ac:dyDescent="0.25">
      <c r="D7" s="34">
        <v>8025</v>
      </c>
      <c r="E7" s="35" t="s">
        <v>33</v>
      </c>
      <c r="F7" s="31" t="s">
        <v>28</v>
      </c>
    </row>
    <row r="8" spans="4:6" ht="19.899999999999999" customHeight="1" x14ac:dyDescent="0.25">
      <c r="D8" s="34">
        <v>8030</v>
      </c>
      <c r="E8" s="32" t="s">
        <v>34</v>
      </c>
      <c r="F8" s="31" t="s">
        <v>28</v>
      </c>
    </row>
    <row r="9" spans="4:6" ht="19.899999999999999" customHeight="1" x14ac:dyDescent="0.25">
      <c r="D9" s="34">
        <v>8035</v>
      </c>
      <c r="E9" s="32" t="s">
        <v>35</v>
      </c>
      <c r="F9" s="31" t="s">
        <v>28</v>
      </c>
    </row>
    <row r="10" spans="4:6" ht="19.899999999999999" customHeight="1" x14ac:dyDescent="0.25">
      <c r="D10" s="34">
        <v>8040</v>
      </c>
      <c r="E10" s="32" t="s">
        <v>36</v>
      </c>
      <c r="F10" s="31" t="s">
        <v>28</v>
      </c>
    </row>
    <row r="11" spans="4:6" ht="19.899999999999999" customHeight="1" x14ac:dyDescent="0.25">
      <c r="D11" s="34">
        <v>8045</v>
      </c>
      <c r="E11" s="32" t="s">
        <v>37</v>
      </c>
      <c r="F11" s="31" t="s">
        <v>28</v>
      </c>
    </row>
    <row r="12" spans="4:6" ht="19.899999999999999" customHeight="1" x14ac:dyDescent="0.25">
      <c r="D12" s="34">
        <v>8050</v>
      </c>
      <c r="E12" s="32" t="s">
        <v>38</v>
      </c>
      <c r="F12" s="31" t="s">
        <v>28</v>
      </c>
    </row>
    <row r="13" spans="4:6" x14ac:dyDescent="0.25">
      <c r="D13" s="36"/>
      <c r="E13" s="36"/>
      <c r="F13" s="27"/>
    </row>
    <row r="14" spans="4:6" x14ac:dyDescent="0.25">
      <c r="F14" s="27"/>
    </row>
    <row r="19" spans="6:6" x14ac:dyDescent="0.25">
      <c r="F19" s="27"/>
    </row>
  </sheetData>
  <conditionalFormatting sqref="F14 F4 F19 F2 F6:F12">
    <cfRule type="duplicateValues" dxfId="1" priority="24"/>
    <cfRule type="duplicateValues" dxfId="0" priority="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2025-09-29T11:04:27Z</dcterms:modified>
</cp:coreProperties>
</file>