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D6D0A381-EA92-452B-9904-AD73A65A8836}" xr6:coauthVersionLast="47" xr6:coauthVersionMax="47" xr10:uidLastSave="{00000000-0000-0000-0000-000000000000}"/>
  <bookViews>
    <workbookView xWindow="-120" yWindow="-120" windowWidth="20730" windowHeight="11040" xr2:uid="{CE2FBE8C-CA61-4820-82CF-9E35707D0552}"/>
  </bookViews>
  <sheets>
    <sheet name="增列專家學者資料" sheetId="1" r:id="rId1"/>
  </sheets>
  <definedNames>
    <definedName name="_xlnm._FilterDatabase" localSheetId="0" hidden="1">增列專家學者資料!$A$1:$AA$1</definedName>
    <definedName name="_xlnm.Print_Area" localSheetId="0">增列專家學者資料!$A$1:$AA$13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<sst xmlns="http://schemas.openxmlformats.org/spreadsheetml/2006/main" count="108" uniqueCount="89">
  <si>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</si>
  <si>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</si>
  <si>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</si>
  <si>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</si>
  <si>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</si>
  <si>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</si>
  <si>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</si>
  <si>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</si>
  <si>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</si>
  <si>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</si>
  <si>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3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</si>
  <si>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3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</si>
  <si>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</si>
  <si>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7" type="noConversion"/>
  </si>
  <si>
    <r>
      <t>(辦公)縣市</t>
    </r>
    <r>
      <rPr>
        <sz val="12"/>
        <rFont val="Times New Roman"/>
        <family val="1"/>
      </rPr>
      <t>_CityCode</t>
    </r>
    <phoneticPr fontId="3" type="noConversion"/>
  </si>
  <si>
    <r>
      <t>(辦公)鄉鎮市區</t>
    </r>
    <r>
      <rPr>
        <sz val="12"/>
        <rFont val="Times New Roman"/>
        <family val="1"/>
      </rPr>
      <t>_ZIP</t>
    </r>
    <phoneticPr fontId="3" type="noConversion"/>
  </si>
  <si>
    <r>
      <t>(辦公)地址</t>
    </r>
    <r>
      <rPr>
        <sz val="12"/>
        <rFont val="Times New Roman"/>
        <family val="1"/>
      </rPr>
      <t>_OfficeAddress</t>
    </r>
    <phoneticPr fontId="3" type="noConversion"/>
  </si>
  <si>
    <r>
      <t>(住家)縣市</t>
    </r>
    <r>
      <rPr>
        <sz val="12"/>
        <rFont val="Times New Roman"/>
        <family val="1"/>
      </rPr>
      <t>_PCityCode</t>
    </r>
    <phoneticPr fontId="3" type="noConversion"/>
  </si>
  <si>
    <r>
      <t>(住家)鄉鎮市區</t>
    </r>
    <r>
      <rPr>
        <sz val="12"/>
        <rFont val="Times New Roman"/>
        <family val="1"/>
      </rPr>
      <t>_PZIP</t>
    </r>
    <phoneticPr fontId="3" type="noConversion"/>
  </si>
  <si>
    <r>
      <t>(住家)地址</t>
    </r>
    <r>
      <rPr>
        <sz val="12"/>
        <rFont val="Times New Roman"/>
        <family val="1"/>
      </rPr>
      <t>_Paddress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</si>
  <si>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</si>
  <si>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</si>
  <si>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</si>
  <si>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</si>
  <si>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</si>
  <si>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</si>
  <si>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</si>
  <si>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t>陳思婕</t>
    <phoneticPr fontId="3" type="noConversion"/>
  </si>
  <si>
    <t>女</t>
  </si>
  <si>
    <t>業界專家</t>
  </si>
  <si>
    <t>在職</t>
    <phoneticPr fontId="7" type="noConversion"/>
  </si>
  <si>
    <t>國立中山大學總務處</t>
    <phoneticPr fontId="3" type="noConversion"/>
  </si>
  <si>
    <t>組員</t>
    <phoneticPr fontId="3" type="noConversion"/>
  </si>
  <si>
    <t>0932842439</t>
    <phoneticPr fontId="3" type="noConversion"/>
  </si>
  <si>
    <t>07-5252000#2304</t>
    <phoneticPr fontId="3" type="noConversion"/>
  </si>
  <si>
    <t>高雄市</t>
  </si>
  <si>
    <t>鼓山區</t>
  </si>
  <si>
    <t>臨海二路55號</t>
    <phoneticPr fontId="3" type="noConversion"/>
  </si>
  <si>
    <t>A19</t>
    <phoneticPr fontId="3" type="noConversion"/>
  </si>
  <si>
    <t>D07</t>
    <phoneticPr fontId="3" type="noConversion"/>
  </si>
  <si>
    <t>永續創新研發中心</t>
    <phoneticPr fontId="3" type="noConversion"/>
  </si>
  <si>
    <t>教育部</t>
    <phoneticPr fontId="3" type="noConversion"/>
  </si>
  <si>
    <t>D22</t>
    <phoneticPr fontId="3" type="noConversion"/>
  </si>
  <si>
    <t>羅明廉</t>
    <phoneticPr fontId="3" type="noConversion"/>
  </si>
  <si>
    <t>男</t>
  </si>
  <si>
    <t>在職</t>
  </si>
  <si>
    <t>台灣積體電路製造股份有限公司</t>
    <phoneticPr fontId="3" type="noConversion"/>
  </si>
  <si>
    <t>技術副理</t>
    <phoneticPr fontId="3" type="noConversion"/>
  </si>
  <si>
    <t>0988939081</t>
    <phoneticPr fontId="3" type="noConversion"/>
  </si>
  <si>
    <t>新竹市</t>
  </si>
  <si>
    <t>香山區</t>
  </si>
  <si>
    <t>富群街85巷18弄29號</t>
    <phoneticPr fontId="3" type="noConversion"/>
  </si>
  <si>
    <t>A19,C10</t>
    <phoneticPr fontId="3" type="noConversion"/>
  </si>
  <si>
    <t>D04</t>
    <phoneticPr fontId="3" type="noConversion"/>
  </si>
  <si>
    <t>經濟部產業發展署</t>
    <phoneticPr fontId="3" type="noConversion"/>
  </si>
  <si>
    <t>D09</t>
    <phoneticPr fontId="3" type="noConversion"/>
  </si>
  <si>
    <t>鄭祖壽</t>
    <phoneticPr fontId="3" type="noConversion"/>
  </si>
  <si>
    <t>公務人員</t>
  </si>
  <si>
    <t>環境部綜合規劃司</t>
    <phoneticPr fontId="3" type="noConversion"/>
  </si>
  <si>
    <t>高級環境技術師</t>
    <phoneticPr fontId="3" type="noConversion"/>
  </si>
  <si>
    <t>0908737688</t>
    <phoneticPr fontId="3" type="noConversion"/>
  </si>
  <si>
    <t>新北市</t>
  </si>
  <si>
    <t>永和區</t>
  </si>
  <si>
    <t>新生路138巷1號</t>
    <phoneticPr fontId="3" type="noConversion"/>
  </si>
  <si>
    <t>A15</t>
    <phoneticPr fontId="3" type="noConversion"/>
  </si>
  <si>
    <t>吳秦雯</t>
    <phoneticPr fontId="7" type="noConversion"/>
  </si>
  <si>
    <t>學者</t>
  </si>
  <si>
    <t>國立政治大學法律學系</t>
    <phoneticPr fontId="7" type="noConversion"/>
  </si>
  <si>
    <t>教授</t>
    <phoneticPr fontId="7" type="noConversion"/>
  </si>
  <si>
    <t>02-29393091#51612</t>
    <phoneticPr fontId="7" type="noConversion"/>
  </si>
  <si>
    <t>chinwen@nccu.edu.tw</t>
    <phoneticPr fontId="7" type="noConversion"/>
  </si>
  <si>
    <t>臺北市</t>
  </si>
  <si>
    <t>文山區</t>
  </si>
  <si>
    <t>指南路二段64號</t>
    <phoneticPr fontId="3" type="noConversion"/>
  </si>
  <si>
    <t>葷</t>
    <phoneticPr fontId="7" type="noConversion"/>
  </si>
  <si>
    <t>A4,G1,G3</t>
    <phoneticPr fontId="3" type="noConversion"/>
  </si>
  <si>
    <t>D03</t>
  </si>
  <si>
    <t>綠色技術發展中心</t>
  </si>
  <si>
    <t>環境部環境管理署</t>
    <phoneticPr fontId="7" type="noConversion"/>
  </si>
  <si>
    <t>D24</t>
    <phoneticPr fontId="7" type="noConversion"/>
  </si>
  <si>
    <t>范文清</t>
    <phoneticPr fontId="7" type="noConversion"/>
  </si>
  <si>
    <t>學者</t>
    <phoneticPr fontId="3" type="noConversion"/>
  </si>
  <si>
    <t>私立東吳大學法律學系</t>
    <phoneticPr fontId="7" type="noConversion"/>
  </si>
  <si>
    <t>副教授</t>
    <phoneticPr fontId="7" type="noConversion"/>
  </si>
  <si>
    <t>0935991607</t>
    <phoneticPr fontId="3" type="noConversion"/>
  </si>
  <si>
    <t>02-23111531#3507</t>
    <phoneticPr fontId="3" type="noConversion"/>
  </si>
  <si>
    <t>ioozed@scu.edu.tw</t>
    <phoneticPr fontId="7" type="noConversion"/>
  </si>
  <si>
    <t>中正區</t>
  </si>
  <si>
    <t>貴陽街一段56號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</si>
</sst>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rgb="FFFF0000"/>
      <name val="Times New Roman"/>
      <family val="1"/>
    </font>
    <font>
      <sz val="12"/>
      <color rgb="FFFF0000"/>
      <name val="Microsoft JhengHei"/>
      <family val="1"/>
    </font>
    <font>
      <sz val="12"/>
      <color rgb="FF000000"/>
      <name val="Segoe UI"/>
      <family val="2"/>
    </font>
    <font>
      <sz val="12"/>
      <name val="Microsoft JhengHei"/>
      <family val="1"/>
    </font>
    <font>
      <u/>
      <sz val="12"/>
      <name val="Times New Roman"/>
      <family val="1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6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8" fillId="0" borderId="1" xfId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686F-1861-46E0-AEEE-193BBFF8F090}">
  <sheetPr codeName="工作表1"/>
  <dimension ref="A1:AA13"/>
  <sheetViews>
    <sheetView tabSelected="1" view="pageBreakPreview" zoomScaleNormal="85" zoomScaleSheetLayoutView="100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U5" sqref="U5"/>
    </sheetView>
  </sheetViews>
  <sheetFormatPr defaultColWidth="9" defaultRowHeight="16.5"/>
  <cols>
    <col min="1" max="1" width="10.75" style="35" customWidth="1"/>
    <col min="2" max="2" width="6" style="38" customWidth="1"/>
    <col min="3" max="4" width="10.875" style="39" customWidth="1"/>
    <col min="5" max="5" width="15.125" style="39" customWidth="1"/>
    <col min="6" max="6" width="10.875" style="39" customWidth="1"/>
    <col min="7" max="7" width="45.375" style="40" customWidth="1"/>
    <col min="8" max="8" width="16.875" style="39" customWidth="1"/>
    <col min="9" max="9" width="16.875" style="41" customWidth="1"/>
    <col min="10" max="14" width="16.875" style="40" customWidth="1"/>
    <col min="15" max="16" width="16.875" style="42" customWidth="1"/>
    <col min="17" max="17" width="36" style="43" customWidth="1"/>
    <col min="18" max="19" width="16.875" style="42" customWidth="1"/>
    <col min="20" max="21" width="16.875" style="43" customWidth="1"/>
    <col min="22" max="22" width="19.75" style="39" customWidth="1"/>
    <col min="23" max="23" width="35.125" style="44" customWidth="1"/>
    <col min="24" max="24" width="50.125" style="35" customWidth="1"/>
    <col min="25" max="25" width="33.375" style="35" customWidth="1"/>
    <col min="26" max="26" width="27.75" style="35" customWidth="1"/>
    <col min="27" max="27" width="48.5" style="45" customWidth="1"/>
    <col min="28" max="16384" width="9" style="35"/>
  </cols>
  <sheetData>
    <row r="1" spans="1:27" s="12" customFormat="1" ht="7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5" customFormat="1" ht="33" customHeight="1">
      <c r="A2" s="13"/>
      <c r="B2" s="14">
        <f>SUBTOTAL(3,$C$2:C2)*1</f>
        <v>1</v>
      </c>
      <c r="C2" s="15" t="s">
        <v>27</v>
      </c>
      <c r="D2" s="16" t="s">
        <v>28</v>
      </c>
      <c r="E2" s="16" t="s">
        <v>29</v>
      </c>
      <c r="F2" s="16" t="s">
        <v>30</v>
      </c>
      <c r="G2" s="17" t="s">
        <v>31</v>
      </c>
      <c r="H2" s="17" t="s">
        <v>32</v>
      </c>
      <c r="I2" s="18" t="s">
        <v>33</v>
      </c>
      <c r="J2" s="19" t="s">
        <v>34</v>
      </c>
      <c r="K2" s="19"/>
      <c r="L2" s="20"/>
      <c r="M2" s="21"/>
      <c r="N2" s="21"/>
      <c r="O2" s="16"/>
      <c r="P2" s="16"/>
      <c r="Q2" s="22"/>
      <c r="R2" s="16" t="s">
        <v>35</v>
      </c>
      <c r="S2" s="16" t="s">
        <v>36</v>
      </c>
      <c r="T2" s="22" t="s">
        <v>37</v>
      </c>
      <c r="U2" s="23"/>
      <c r="V2" s="19" t="s">
        <v>38</v>
      </c>
      <c r="W2" s="24" t="s">
        <v>39</v>
      </c>
      <c r="X2" s="16" t="s">
        <v>40</v>
      </c>
      <c r="Y2" s="15" t="s">
        <v>41</v>
      </c>
      <c r="Z2" s="20">
        <v>113</v>
      </c>
      <c r="AA2" s="15" t="s">
        <v>42</v>
      </c>
    </row>
    <row r="3" spans="1:27" s="25" customFormat="1" ht="33" customHeight="1">
      <c r="A3" s="13"/>
      <c r="B3" s="14">
        <f>SUBTOTAL(3,$C$2:C3)*1</f>
        <v>2</v>
      </c>
      <c r="C3" s="15" t="s">
        <v>43</v>
      </c>
      <c r="D3" s="16" t="s">
        <v>44</v>
      </c>
      <c r="E3" s="16" t="s">
        <v>29</v>
      </c>
      <c r="F3" s="16" t="s">
        <v>45</v>
      </c>
      <c r="G3" s="17" t="s">
        <v>46</v>
      </c>
      <c r="H3" s="17" t="s">
        <v>47</v>
      </c>
      <c r="I3" s="18" t="s">
        <v>48</v>
      </c>
      <c r="J3" s="19"/>
      <c r="K3" s="19"/>
      <c r="L3" s="20"/>
      <c r="M3" s="21"/>
      <c r="N3" s="21"/>
      <c r="O3" s="16"/>
      <c r="P3" s="16"/>
      <c r="Q3" s="22"/>
      <c r="R3" s="16" t="s">
        <v>49</v>
      </c>
      <c r="S3" s="16" t="s">
        <v>50</v>
      </c>
      <c r="T3" s="22" t="s">
        <v>51</v>
      </c>
      <c r="U3" s="23"/>
      <c r="V3" s="19" t="s">
        <v>52</v>
      </c>
      <c r="W3" s="26" t="s">
        <v>53</v>
      </c>
      <c r="X3" s="16" t="s">
        <v>40</v>
      </c>
      <c r="Y3" s="15" t="s">
        <v>54</v>
      </c>
      <c r="Z3" s="20">
        <v>113</v>
      </c>
      <c r="AA3" s="15" t="s">
        <v>55</v>
      </c>
    </row>
    <row r="4" spans="1:27" s="25" customFormat="1" ht="33" customHeight="1">
      <c r="A4" s="13"/>
      <c r="B4" s="14">
        <f>SUBTOTAL(3,$C$2:C4)*1</f>
        <v>3</v>
      </c>
      <c r="C4" s="15" t="s">
        <v>56</v>
      </c>
      <c r="D4" s="16" t="s">
        <v>44</v>
      </c>
      <c r="E4" s="16" t="s">
        <v>57</v>
      </c>
      <c r="F4" s="16" t="s">
        <v>45</v>
      </c>
      <c r="G4" s="17" t="s">
        <v>58</v>
      </c>
      <c r="H4" s="17" t="s">
        <v>59</v>
      </c>
      <c r="I4" s="18" t="s">
        <v>60</v>
      </c>
      <c r="J4" s="19"/>
      <c r="K4" s="19"/>
      <c r="L4" s="20"/>
      <c r="M4" s="21"/>
      <c r="N4" s="21"/>
      <c r="O4" s="16"/>
      <c r="P4" s="16"/>
      <c r="Q4" s="22"/>
      <c r="R4" s="16" t="s">
        <v>61</v>
      </c>
      <c r="S4" s="16" t="s">
        <v>62</v>
      </c>
      <c r="T4" s="22" t="s">
        <v>63</v>
      </c>
      <c r="U4" s="23"/>
      <c r="V4" s="19" t="s">
        <v>64</v>
      </c>
      <c r="W4" s="26" t="s">
        <v>53</v>
      </c>
      <c r="X4" s="16" t="s">
        <v>40</v>
      </c>
      <c r="Y4" s="15" t="s">
        <v>54</v>
      </c>
      <c r="Z4" s="20">
        <v>113</v>
      </c>
      <c r="AA4" s="15" t="s">
        <v>55</v>
      </c>
    </row>
    <row r="5" spans="1:27" ht="33" customHeight="1">
      <c r="A5" s="27"/>
      <c r="B5" s="14">
        <f>SUBTOTAL(3,$C$2:C5)*1</f>
        <v>4</v>
      </c>
      <c r="C5" s="10" t="s">
        <v>65</v>
      </c>
      <c r="D5" s="10" t="s">
        <v>28</v>
      </c>
      <c r="E5" s="10" t="s">
        <v>66</v>
      </c>
      <c r="F5" s="10" t="s">
        <v>45</v>
      </c>
      <c r="G5" s="10" t="s">
        <v>67</v>
      </c>
      <c r="H5" s="28" t="s">
        <v>68</v>
      </c>
      <c r="I5" s="29"/>
      <c r="J5" s="30" t="s">
        <v>69</v>
      </c>
      <c r="K5" s="30"/>
      <c r="L5" s="31"/>
      <c r="M5" s="32" t="s">
        <v>70</v>
      </c>
      <c r="N5" s="32"/>
      <c r="O5" s="10" t="s">
        <v>71</v>
      </c>
      <c r="P5" s="10" t="s">
        <v>72</v>
      </c>
      <c r="Q5" s="33" t="s">
        <v>73</v>
      </c>
      <c r="R5" s="10"/>
      <c r="S5" s="7"/>
      <c r="T5" s="33"/>
      <c r="U5" s="34" t="s">
        <v>74</v>
      </c>
      <c r="V5" s="30" t="s">
        <v>75</v>
      </c>
      <c r="W5" s="26" t="s">
        <v>76</v>
      </c>
      <c r="X5" s="10" t="s">
        <v>77</v>
      </c>
      <c r="Y5" s="10" t="s">
        <v>78</v>
      </c>
      <c r="Z5" s="31">
        <v>113</v>
      </c>
      <c r="AA5" s="7" t="s">
        <v>79</v>
      </c>
    </row>
    <row r="6" spans="1:27" ht="33" customHeight="1">
      <c r="A6" s="27"/>
      <c r="B6" s="14">
        <f>SUBTOTAL(3,$C$2:C6)*1</f>
        <v>5</v>
      </c>
      <c r="C6" s="10" t="s">
        <v>80</v>
      </c>
      <c r="D6" s="10" t="s">
        <v>44</v>
      </c>
      <c r="E6" s="10" t="s">
        <v>81</v>
      </c>
      <c r="F6" s="10" t="s">
        <v>45</v>
      </c>
      <c r="G6" s="10" t="s">
        <v>82</v>
      </c>
      <c r="H6" s="28" t="s">
        <v>83</v>
      </c>
      <c r="I6" s="29" t="s">
        <v>84</v>
      </c>
      <c r="J6" s="30" t="s">
        <v>85</v>
      </c>
      <c r="K6" s="30"/>
      <c r="L6" s="30"/>
      <c r="M6" s="32" t="s">
        <v>86</v>
      </c>
      <c r="N6" s="30"/>
      <c r="O6" s="10" t="s">
        <v>71</v>
      </c>
      <c r="P6" s="10" t="s">
        <v>87</v>
      </c>
      <c r="Q6" s="33" t="s">
        <v>88</v>
      </c>
      <c r="R6" s="10"/>
      <c r="S6" s="10"/>
      <c r="T6" s="33"/>
      <c r="U6" s="34" t="s">
        <v>74</v>
      </c>
      <c r="V6" s="30" t="s">
        <v>75</v>
      </c>
      <c r="W6" s="26" t="s">
        <v>76</v>
      </c>
      <c r="X6" s="10" t="s">
        <v>77</v>
      </c>
      <c r="Y6" s="10" t="s">
        <v>78</v>
      </c>
      <c r="Z6" s="31">
        <v>113</v>
      </c>
      <c r="AA6" s="7" t="s">
        <v>79</v>
      </c>
    </row>
    <row r="7" spans="1:27" ht="33" customHeight="1">
      <c r="A7" s="27"/>
      <c r="B7" s="14">
        <f>SUBTOTAL(3,$C$2:C7)*1</f>
        <v>5</v>
      </c>
      <c r="C7" s="7"/>
      <c r="D7" s="10"/>
      <c r="E7" s="10"/>
      <c r="F7" s="10"/>
      <c r="G7" s="28"/>
      <c r="H7" s="28"/>
      <c r="I7" s="29"/>
      <c r="J7" s="30"/>
      <c r="K7" s="30"/>
      <c r="L7" s="31"/>
      <c r="M7" s="36"/>
      <c r="N7" s="36"/>
      <c r="O7" s="10"/>
      <c r="P7" s="10"/>
      <c r="Q7" s="33"/>
      <c r="R7" s="10"/>
      <c r="S7" s="10"/>
      <c r="T7" s="33"/>
      <c r="U7" s="34"/>
      <c r="V7" s="30"/>
      <c r="W7" s="37"/>
      <c r="X7" s="10"/>
      <c r="Y7" s="10"/>
      <c r="Z7" s="31"/>
      <c r="AA7" s="7"/>
    </row>
    <row r="8" spans="1:27" ht="33" customHeight="1">
      <c r="A8" s="27"/>
      <c r="B8" s="14">
        <f>SUBTOTAL(3,$C$2:C8)*1</f>
        <v>5</v>
      </c>
      <c r="C8" s="7"/>
      <c r="D8" s="10"/>
      <c r="E8" s="10"/>
      <c r="F8" s="10"/>
      <c r="G8" s="28"/>
      <c r="H8" s="28"/>
      <c r="I8" s="29"/>
      <c r="J8" s="30"/>
      <c r="K8" s="30"/>
      <c r="L8" s="31"/>
      <c r="M8" s="36"/>
      <c r="N8" s="36"/>
      <c r="O8" s="10"/>
      <c r="P8" s="10"/>
      <c r="Q8" s="33"/>
      <c r="R8" s="10"/>
      <c r="S8" s="10"/>
      <c r="T8" s="33"/>
      <c r="U8" s="34"/>
      <c r="V8" s="30"/>
      <c r="W8" s="37"/>
      <c r="X8" s="10"/>
      <c r="Y8" s="10"/>
      <c r="Z8" s="31"/>
      <c r="AA8" s="7"/>
    </row>
    <row r="9" spans="1:27" ht="33" customHeight="1">
      <c r="A9" s="27"/>
      <c r="B9" s="14">
        <f>SUBTOTAL(3,$C$2:C9)*1</f>
        <v>5</v>
      </c>
      <c r="C9" s="7"/>
      <c r="D9" s="10"/>
      <c r="E9" s="10"/>
      <c r="F9" s="10"/>
      <c r="G9" s="28"/>
      <c r="H9" s="28"/>
      <c r="I9" s="29"/>
      <c r="J9" s="30"/>
      <c r="K9" s="30"/>
      <c r="L9" s="31"/>
      <c r="M9" s="36"/>
      <c r="N9" s="36"/>
      <c r="O9" s="10"/>
      <c r="P9" s="10"/>
      <c r="Q9" s="33"/>
      <c r="R9" s="10"/>
      <c r="S9" s="10"/>
      <c r="T9" s="33"/>
      <c r="U9" s="34"/>
      <c r="V9" s="30"/>
      <c r="W9" s="37"/>
      <c r="X9" s="10"/>
      <c r="Y9" s="10"/>
      <c r="Z9" s="31"/>
      <c r="AA9" s="7"/>
    </row>
    <row r="10" spans="1:27" ht="33" customHeight="1">
      <c r="A10" s="27"/>
      <c r="B10" s="14">
        <f>SUBTOTAL(3,$C$2:C10)*1</f>
        <v>5</v>
      </c>
      <c r="C10" s="7"/>
      <c r="D10" s="10"/>
      <c r="E10" s="10"/>
      <c r="F10" s="10"/>
      <c r="G10" s="28"/>
      <c r="H10" s="28"/>
      <c r="I10" s="29"/>
      <c r="J10" s="30"/>
      <c r="K10" s="30"/>
      <c r="L10" s="31"/>
      <c r="M10" s="36"/>
      <c r="N10" s="36"/>
      <c r="O10" s="10"/>
      <c r="P10" s="10"/>
      <c r="Q10" s="33"/>
      <c r="R10" s="10"/>
      <c r="S10" s="10"/>
      <c r="T10" s="33"/>
      <c r="U10" s="34"/>
      <c r="V10" s="30"/>
      <c r="W10" s="37"/>
      <c r="X10" s="10"/>
      <c r="Y10" s="10"/>
      <c r="Z10" s="31"/>
      <c r="AA10" s="7"/>
    </row>
    <row r="11" spans="1:27" ht="33" customHeight="1">
      <c r="A11" s="27"/>
      <c r="B11" s="14">
        <f>SUBTOTAL(3,$C$2:C11)*1</f>
        <v>5</v>
      </c>
      <c r="C11" s="7"/>
      <c r="D11" s="10"/>
      <c r="E11" s="10"/>
      <c r="F11" s="10"/>
      <c r="G11" s="28"/>
      <c r="H11" s="28"/>
      <c r="I11" s="29"/>
      <c r="J11" s="30"/>
      <c r="K11" s="30"/>
      <c r="L11" s="31"/>
      <c r="M11" s="36"/>
      <c r="N11" s="36"/>
      <c r="O11" s="10"/>
      <c r="P11" s="10"/>
      <c r="Q11" s="33"/>
      <c r="R11" s="10"/>
      <c r="S11" s="10"/>
      <c r="T11" s="33"/>
      <c r="U11" s="34"/>
      <c r="V11" s="30"/>
      <c r="W11" s="37"/>
      <c r="X11" s="10"/>
      <c r="Y11" s="10"/>
      <c r="Z11" s="31"/>
      <c r="AA11" s="7"/>
    </row>
    <row r="12" spans="1:27" ht="33" customHeight="1">
      <c r="A12" s="27"/>
      <c r="B12" s="14"/>
      <c r="C12" s="7"/>
      <c r="D12" s="10"/>
      <c r="E12" s="10"/>
      <c r="F12" s="10"/>
      <c r="G12" s="28"/>
      <c r="H12" s="28"/>
      <c r="I12" s="29"/>
      <c r="J12" s="30"/>
      <c r="K12" s="30"/>
      <c r="L12" s="31"/>
      <c r="M12" s="36"/>
      <c r="N12" s="36"/>
      <c r="O12" s="10"/>
      <c r="P12" s="10"/>
      <c r="Q12" s="33"/>
      <c r="R12" s="10"/>
      <c r="S12" s="10"/>
      <c r="T12" s="33"/>
      <c r="U12" s="34"/>
      <c r="V12" s="30"/>
      <c r="W12" s="37"/>
      <c r="X12" s="10"/>
      <c r="Y12" s="10"/>
      <c r="Z12" s="31"/>
      <c r="AA12" s="7"/>
    </row>
    <row r="13" spans="1:27" ht="33" customHeight="1">
      <c r="A13" s="27"/>
      <c r="B13" s="1"/>
      <c r="C13" s="7"/>
      <c r="D13" s="10"/>
      <c r="E13" s="10"/>
      <c r="F13" s="10"/>
      <c r="G13" s="28"/>
      <c r="H13" s="28"/>
      <c r="I13" s="29"/>
      <c r="J13" s="30"/>
      <c r="K13" s="30"/>
      <c r="L13" s="31"/>
      <c r="M13" s="36"/>
      <c r="N13" s="36"/>
      <c r="O13" s="10"/>
      <c r="P13" s="10"/>
      <c r="Q13" s="33"/>
      <c r="R13" s="10"/>
      <c r="S13" s="10"/>
      <c r="T13" s="33"/>
      <c r="U13" s="34"/>
      <c r="V13" s="30"/>
      <c r="W13" s="37"/>
      <c r="X13" s="10"/>
      <c r="Y13" s="10"/>
      <c r="Z13" s="31"/>
      <c r="AA13" s="7"/>
    </row>
  </sheetData>
  <autoFilter ref="A1:AA1" xr:uid="{D89D56AA-2212-4939-986A-F8D5C1531DF4}"/>
  <phoneticPr fontId="3" type="noConversion"/>
  <conditionalFormatting sqref="C2:C4 C7:C13">
    <cfRule type="duplicateValues" dxfId="2" priority="2"/>
    <cfRule type="duplicateValues" dxfId="1" priority="3"/>
  </conditionalFormatting>
  <conditionalFormatting sqref="C6">
    <cfRule type="duplicateValues" dxfId="0" priority="1"/>
  </conditionalFormatting>
  <dataValidations count="1">
    <dataValidation type="list" allowBlank="1" showInputMessage="1" showErrorMessage="1" sqref="P2:P1048576 S2:S1048576" xr:uid="{B32D32CE-5749-4AAA-BD1F-2E46C9FC3599}">
      <formula1>INDIRECT(O2)</formula1>
    </dataValidation>
  </dataValidation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1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2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2024-09-24T07:00:23Z</dcterms:created>
  <dcterms:modified xsi:type="dcterms:W3CDTF">2024-09-24T07:02:36Z</dcterms:modified>
</cp:coreProperties>
</file>