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SourceCode\Esdms\DocsWeb\"/>
    </mc:Choice>
  </mc:AlternateContent>
  <xr:revisionPtr revIDLastSave="0" documentId="13_ncr:1_{F0AA0332-0625-44BA-924A-A88CBE032503}" xr6:coauthVersionLast="47" xr6:coauthVersionMax="47" xr10:uidLastSave="{00000000-0000-0000-0000-000000000000}"/>
  <bookViews>
    <workbookView xWindow="-110" yWindow="-110" windowWidth="19420" windowHeight="10300" xr2:uid="{38A5F465-6D7B-4A20-8374-32BA6B861B92}"/>
  </bookViews>
  <sheets>
    <sheet name="三部門委員專長" sheetId="5" r:id="rId1"/>
  </sheets>
  <definedNames>
    <definedName name="_xlnm._FilterDatabase" localSheetId="0" hidden="1">三部門委員專長!$F$1:$F$369</definedName>
    <definedName name="_xlnm.Print_Area" localSheetId="0">三部門委員專長!$A$1:$P$369</definedName>
    <definedName name="_xlnm.Print_Titles" localSheetId="0">三部門委員專長!$1:$1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68" i="5" l="1"/>
  <c r="L367" i="5"/>
  <c r="L366" i="5"/>
  <c r="L365" i="5"/>
  <c r="B366" i="5"/>
  <c r="B367" i="5"/>
  <c r="B368" i="5"/>
  <c r="L364" i="5"/>
  <c r="B364" i="5"/>
  <c r="L363" i="5"/>
  <c r="L362" i="5"/>
  <c r="L303" i="5"/>
  <c r="L302" i="5"/>
  <c r="B302" i="5"/>
  <c r="B303" i="5"/>
  <c r="B362" i="5"/>
  <c r="B363" i="5"/>
  <c r="B365" i="5"/>
  <c r="B310" i="5" l="1"/>
  <c r="L310" i="5"/>
  <c r="B93" i="5" l="1"/>
  <c r="L93" i="5"/>
  <c r="L8" i="5"/>
  <c r="L3" i="5"/>
  <c r="L6" i="5"/>
  <c r="L9" i="5"/>
  <c r="L5" i="5"/>
  <c r="L12" i="5"/>
  <c r="L17" i="5"/>
  <c r="L10" i="5"/>
  <c r="L18" i="5"/>
  <c r="L13" i="5"/>
  <c r="L11" i="5"/>
  <c r="L21" i="5"/>
  <c r="L19" i="5"/>
  <c r="L28" i="5"/>
  <c r="L48" i="5"/>
  <c r="L29" i="5"/>
  <c r="L37" i="5"/>
  <c r="L30" i="5"/>
  <c r="L15" i="5"/>
  <c r="L14" i="5"/>
  <c r="L20" i="5"/>
  <c r="L22" i="5"/>
  <c r="L16" i="5"/>
  <c r="L40" i="5"/>
  <c r="L38" i="5"/>
  <c r="L23" i="5"/>
  <c r="L41" i="5"/>
  <c r="L24" i="5"/>
  <c r="L57" i="5"/>
  <c r="L39" i="5"/>
  <c r="L31" i="5"/>
  <c r="L42" i="5"/>
  <c r="L25" i="5"/>
  <c r="L26" i="5"/>
  <c r="L43" i="5"/>
  <c r="L49" i="5"/>
  <c r="L32" i="5"/>
  <c r="L33" i="5"/>
  <c r="L34" i="5"/>
  <c r="L44" i="5"/>
  <c r="L35" i="5"/>
  <c r="L58" i="5"/>
  <c r="L50" i="5"/>
  <c r="L45" i="5"/>
  <c r="L46" i="5"/>
  <c r="L51" i="5"/>
  <c r="L36" i="5"/>
  <c r="L59" i="5"/>
  <c r="L52" i="5"/>
  <c r="L47" i="5"/>
  <c r="L102" i="5"/>
  <c r="L103" i="5"/>
  <c r="L53" i="5"/>
  <c r="L60" i="5"/>
  <c r="L61" i="5"/>
  <c r="L54" i="5"/>
  <c r="L62" i="5"/>
  <c r="L63" i="5"/>
  <c r="L64" i="5"/>
  <c r="L65" i="5"/>
  <c r="L77" i="5"/>
  <c r="L27" i="5"/>
  <c r="L78" i="5"/>
  <c r="L104" i="5"/>
  <c r="L66" i="5"/>
  <c r="L67" i="5"/>
  <c r="L55" i="5"/>
  <c r="L56" i="5"/>
  <c r="L68" i="5"/>
  <c r="L69" i="5"/>
  <c r="L79" i="5"/>
  <c r="L70" i="5"/>
  <c r="L71" i="5"/>
  <c r="L159" i="5"/>
  <c r="L160" i="5"/>
  <c r="L161" i="5"/>
  <c r="L80" i="5"/>
  <c r="L72" i="5"/>
  <c r="L105" i="5"/>
  <c r="L106" i="5"/>
  <c r="L73" i="5"/>
  <c r="L162" i="5"/>
  <c r="L74" i="5"/>
  <c r="L107" i="5"/>
  <c r="L81" i="5"/>
  <c r="L82" i="5"/>
  <c r="L83" i="5"/>
  <c r="L84" i="5"/>
  <c r="L75" i="5"/>
  <c r="L85" i="5"/>
  <c r="L76" i="5"/>
  <c r="L108" i="5"/>
  <c r="L86" i="5"/>
  <c r="L109" i="5"/>
  <c r="L110" i="5"/>
  <c r="L111" i="5"/>
  <c r="L112" i="5"/>
  <c r="L87" i="5"/>
  <c r="L88" i="5"/>
  <c r="L89" i="5"/>
  <c r="L90" i="5"/>
  <c r="L113" i="5"/>
  <c r="L91" i="5"/>
  <c r="L114" i="5"/>
  <c r="L115" i="5"/>
  <c r="L92" i="5"/>
  <c r="L116" i="5"/>
  <c r="L117" i="5"/>
  <c r="L118" i="5"/>
  <c r="L94" i="5"/>
  <c r="L95" i="5"/>
  <c r="L96" i="5"/>
  <c r="L119" i="5"/>
  <c r="L120" i="5"/>
  <c r="L97" i="5"/>
  <c r="L98" i="5"/>
  <c r="L163" i="5"/>
  <c r="L164" i="5"/>
  <c r="L165" i="5"/>
  <c r="L166" i="5"/>
  <c r="L121" i="5"/>
  <c r="L167" i="5"/>
  <c r="L168" i="5"/>
  <c r="L122" i="5"/>
  <c r="L169" i="5"/>
  <c r="L170" i="5"/>
  <c r="L123" i="5"/>
  <c r="L124" i="5"/>
  <c r="L125" i="5"/>
  <c r="L126" i="5"/>
  <c r="L127" i="5"/>
  <c r="L128" i="5"/>
  <c r="L129" i="5"/>
  <c r="L171" i="5"/>
  <c r="L130" i="5"/>
  <c r="L131" i="5"/>
  <c r="L132" i="5"/>
  <c r="L172" i="5"/>
  <c r="L133" i="5"/>
  <c r="L134" i="5"/>
  <c r="L135" i="5"/>
  <c r="L173" i="5"/>
  <c r="L136" i="5"/>
  <c r="L174" i="5"/>
  <c r="L99" i="5"/>
  <c r="L175" i="5"/>
  <c r="L137" i="5"/>
  <c r="L138" i="5"/>
  <c r="L139" i="5"/>
  <c r="L176" i="5"/>
  <c r="L140" i="5"/>
  <c r="L141" i="5"/>
  <c r="L142" i="5"/>
  <c r="L143" i="5"/>
  <c r="L144" i="5"/>
  <c r="L177" i="5"/>
  <c r="L145" i="5"/>
  <c r="L100" i="5"/>
  <c r="L178" i="5"/>
  <c r="L101" i="5"/>
  <c r="L146" i="5"/>
  <c r="L147" i="5"/>
  <c r="L148" i="5"/>
  <c r="L149" i="5"/>
  <c r="L179" i="5"/>
  <c r="L180" i="5"/>
  <c r="L150" i="5"/>
  <c r="L181" i="5"/>
  <c r="L182" i="5"/>
  <c r="L151" i="5"/>
  <c r="L152" i="5"/>
  <c r="L153" i="5"/>
  <c r="L154" i="5"/>
  <c r="L155" i="5"/>
  <c r="L156"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157" i="5"/>
  <c r="L214" i="5"/>
  <c r="L215" i="5"/>
  <c r="L216" i="5"/>
  <c r="L217" i="5"/>
  <c r="L218" i="5"/>
  <c r="L219" i="5"/>
  <c r="L220" i="5"/>
  <c r="L158"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4" i="5"/>
  <c r="L305" i="5"/>
  <c r="L306" i="5"/>
  <c r="L307" i="5"/>
  <c r="L308" i="5"/>
  <c r="L309"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01" i="5"/>
  <c r="L350" i="5"/>
  <c r="L351" i="5"/>
  <c r="L352" i="5"/>
  <c r="L353" i="5"/>
  <c r="L354" i="5"/>
  <c r="L355" i="5"/>
  <c r="L356" i="5"/>
  <c r="L357" i="5"/>
  <c r="L358" i="5"/>
  <c r="L359" i="5"/>
  <c r="L360" i="5"/>
  <c r="L361" i="5"/>
  <c r="L7" i="5"/>
  <c r="L2" i="5"/>
  <c r="L4" i="5"/>
  <c r="B304" i="5"/>
  <c r="B305" i="5"/>
  <c r="B306" i="5"/>
  <c r="B307" i="5"/>
  <c r="B308" i="5"/>
  <c r="B309"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01" i="5"/>
  <c r="B350" i="5"/>
  <c r="B351" i="5"/>
  <c r="B352" i="5"/>
  <c r="B353" i="5"/>
  <c r="B354" i="5"/>
  <c r="B355" i="5"/>
  <c r="B356" i="5"/>
  <c r="B357" i="5"/>
  <c r="B358" i="5"/>
  <c r="B359" i="5"/>
  <c r="B360" i="5"/>
  <c r="B361" i="5"/>
  <c r="B300" i="5" l="1"/>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158" i="5"/>
  <c r="B220" i="5"/>
  <c r="B219" i="5"/>
  <c r="B218" i="5"/>
  <c r="B217" i="5"/>
  <c r="B216" i="5"/>
  <c r="B215" i="5"/>
  <c r="B214" i="5"/>
  <c r="B157"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56" i="5"/>
  <c r="B155" i="5"/>
  <c r="B154" i="5"/>
  <c r="B153" i="5"/>
  <c r="B152" i="5"/>
  <c r="B151" i="5"/>
  <c r="B182" i="5"/>
  <c r="B181" i="5"/>
  <c r="B150" i="5"/>
  <c r="B180" i="5"/>
  <c r="B179" i="5"/>
  <c r="B149" i="5"/>
  <c r="B148" i="5"/>
  <c r="B147" i="5"/>
  <c r="B146" i="5"/>
  <c r="B101" i="5"/>
  <c r="B178" i="5"/>
  <c r="B100" i="5"/>
  <c r="B145" i="5"/>
  <c r="B177" i="5"/>
  <c r="B144" i="5"/>
  <c r="B143" i="5"/>
  <c r="B142" i="5"/>
  <c r="B141" i="5"/>
  <c r="B140" i="5"/>
  <c r="B176" i="5"/>
  <c r="B139" i="5"/>
  <c r="B138" i="5"/>
  <c r="B137" i="5"/>
  <c r="B175" i="5"/>
  <c r="B99" i="5"/>
  <c r="B174" i="5"/>
  <c r="B136" i="5"/>
  <c r="B173" i="5"/>
  <c r="B135" i="5"/>
  <c r="B134" i="5"/>
  <c r="B133" i="5"/>
  <c r="B172" i="5"/>
  <c r="B132" i="5"/>
  <c r="B131" i="5"/>
  <c r="B130" i="5"/>
  <c r="B171" i="5"/>
  <c r="B129" i="5"/>
  <c r="B128" i="5"/>
  <c r="B127" i="5"/>
  <c r="B126" i="5"/>
  <c r="B125" i="5"/>
  <c r="B124" i="5"/>
  <c r="B123" i="5"/>
  <c r="B170" i="5"/>
  <c r="B169" i="5"/>
  <c r="B122" i="5"/>
  <c r="B168" i="5"/>
  <c r="B167" i="5"/>
  <c r="B121" i="5"/>
  <c r="B166" i="5"/>
  <c r="B165" i="5"/>
  <c r="B164" i="5"/>
  <c r="B163" i="5"/>
  <c r="B98" i="5"/>
  <c r="B97" i="5"/>
  <c r="B120" i="5"/>
  <c r="B119" i="5"/>
  <c r="B96" i="5"/>
  <c r="B95" i="5"/>
  <c r="B94" i="5"/>
  <c r="B118" i="5"/>
  <c r="B117" i="5"/>
  <c r="B116" i="5"/>
  <c r="B92" i="5"/>
  <c r="B115" i="5"/>
  <c r="B114" i="5"/>
  <c r="B91" i="5"/>
  <c r="B113" i="5"/>
  <c r="B90" i="5"/>
  <c r="B89" i="5"/>
  <c r="B88" i="5"/>
  <c r="B87" i="5"/>
  <c r="B112" i="5"/>
  <c r="B111" i="5"/>
  <c r="B110" i="5"/>
  <c r="B109" i="5"/>
  <c r="B86" i="5"/>
  <c r="B108" i="5"/>
  <c r="B76" i="5"/>
  <c r="B85" i="5"/>
  <c r="B75" i="5"/>
  <c r="B84" i="5"/>
  <c r="B83" i="5"/>
  <c r="B82" i="5"/>
  <c r="B81" i="5"/>
  <c r="B107" i="5"/>
  <c r="B74" i="5"/>
  <c r="B162" i="5"/>
  <c r="B73" i="5"/>
  <c r="B106" i="5"/>
  <c r="B105" i="5"/>
  <c r="B72" i="5"/>
  <c r="B80" i="5"/>
  <c r="B161" i="5"/>
  <c r="B160" i="5"/>
  <c r="B159" i="5"/>
  <c r="B71" i="5"/>
  <c r="B70" i="5"/>
  <c r="B79" i="5"/>
  <c r="B69" i="5"/>
  <c r="B68" i="5"/>
  <c r="B56" i="5"/>
  <c r="B55" i="5"/>
  <c r="B67" i="5"/>
  <c r="B66" i="5"/>
  <c r="B104" i="5"/>
  <c r="B78" i="5"/>
  <c r="B27" i="5"/>
  <c r="B77" i="5"/>
  <c r="B65" i="5"/>
  <c r="B64" i="5"/>
  <c r="B63" i="5"/>
  <c r="B62" i="5"/>
  <c r="B54" i="5"/>
  <c r="B61" i="5"/>
  <c r="B60" i="5"/>
  <c r="B53" i="5"/>
  <c r="B103" i="5"/>
  <c r="B102" i="5"/>
  <c r="B47" i="5"/>
  <c r="B52" i="5"/>
  <c r="B59" i="5"/>
  <c r="B36" i="5"/>
  <c r="B51" i="5"/>
  <c r="B46" i="5"/>
  <c r="B45" i="5"/>
  <c r="B50" i="5"/>
  <c r="B58" i="5"/>
  <c r="B35" i="5"/>
  <c r="B44" i="5"/>
  <c r="B34" i="5"/>
  <c r="B33" i="5"/>
  <c r="B32" i="5"/>
  <c r="B49" i="5"/>
  <c r="B43" i="5"/>
  <c r="B26" i="5"/>
  <c r="B25" i="5"/>
  <c r="B42" i="5"/>
  <c r="B31" i="5"/>
  <c r="B39" i="5"/>
  <c r="B57" i="5"/>
  <c r="B24" i="5"/>
  <c r="B41" i="5"/>
  <c r="B23" i="5"/>
  <c r="B38" i="5"/>
  <c r="B40" i="5"/>
  <c r="B16" i="5"/>
  <c r="B22" i="5"/>
  <c r="B20" i="5"/>
  <c r="B14" i="5"/>
  <c r="B15" i="5"/>
  <c r="B30" i="5"/>
  <c r="B37" i="5"/>
  <c r="B29" i="5"/>
  <c r="B48" i="5"/>
  <c r="B28" i="5"/>
  <c r="B19" i="5"/>
  <c r="B21" i="5"/>
  <c r="B11" i="5"/>
  <c r="B13" i="5"/>
  <c r="B18" i="5"/>
  <c r="B10" i="5"/>
  <c r="B17" i="5"/>
  <c r="B12" i="5"/>
  <c r="B5" i="5"/>
  <c r="B9" i="5"/>
  <c r="B6" i="5"/>
  <c r="B3" i="5"/>
  <c r="B8" i="5"/>
  <c r="B7" i="5"/>
  <c r="B2" i="5"/>
  <c r="B4" i="5"/>
</calcChain>
</file>

<file path=xl/sharedStrings.xml><?xml version="1.0" encoding="utf-8"?>
<sst xmlns="http://schemas.openxmlformats.org/spreadsheetml/2006/main" count="2829" uniqueCount="1307">
  <si>
    <t>A1,A5</t>
    <phoneticPr fontId="2" type="noConversion"/>
  </si>
  <si>
    <t>A5,A8</t>
    <phoneticPr fontId="2" type="noConversion"/>
  </si>
  <si>
    <t>A5,B3</t>
    <phoneticPr fontId="2" type="noConversion"/>
  </si>
  <si>
    <t>D1,D4</t>
    <phoneticPr fontId="2" type="noConversion"/>
  </si>
  <si>
    <t>A5</t>
    <phoneticPr fontId="2" type="noConversion"/>
  </si>
  <si>
    <t>D1,D2,D4</t>
    <phoneticPr fontId="2" type="noConversion"/>
  </si>
  <si>
    <t>A2,A3,A9</t>
    <phoneticPr fontId="2" type="noConversion"/>
  </si>
  <si>
    <t>A2,A3,C19</t>
    <phoneticPr fontId="2" type="noConversion"/>
  </si>
  <si>
    <t>F11,J1,J2</t>
    <phoneticPr fontId="2" type="noConversion"/>
  </si>
  <si>
    <t>F7,G2</t>
    <phoneticPr fontId="2" type="noConversion"/>
  </si>
  <si>
    <t>A4</t>
    <phoneticPr fontId="2" type="noConversion"/>
  </si>
  <si>
    <t>A1,A4,A5</t>
    <phoneticPr fontId="2" type="noConversion"/>
  </si>
  <si>
    <t>E5</t>
    <phoneticPr fontId="2" type="noConversion"/>
  </si>
  <si>
    <t>A6,E5</t>
    <phoneticPr fontId="2" type="noConversion"/>
  </si>
  <si>
    <t>A3,A4,A9</t>
    <phoneticPr fontId="2" type="noConversion"/>
  </si>
  <si>
    <t>A13</t>
    <phoneticPr fontId="2" type="noConversion"/>
  </si>
  <si>
    <t>A5,A13</t>
    <phoneticPr fontId="2" type="noConversion"/>
  </si>
  <si>
    <t>A4,A10</t>
    <phoneticPr fontId="2" type="noConversion"/>
  </si>
  <si>
    <t>A14,H4</t>
    <phoneticPr fontId="2" type="noConversion"/>
  </si>
  <si>
    <t>D1,D2</t>
    <phoneticPr fontId="2" type="noConversion"/>
  </si>
  <si>
    <t>D1</t>
    <phoneticPr fontId="2" type="noConversion"/>
  </si>
  <si>
    <t>C1,C11</t>
    <phoneticPr fontId="2" type="noConversion"/>
  </si>
  <si>
    <t>A1,B1</t>
    <phoneticPr fontId="2" type="noConversion"/>
  </si>
  <si>
    <t>A9</t>
    <phoneticPr fontId="2" type="noConversion"/>
  </si>
  <si>
    <t>D1,D4,D5,D7</t>
    <phoneticPr fontId="2" type="noConversion"/>
  </si>
  <si>
    <t>D1,D2,D4</t>
    <phoneticPr fontId="2" type="noConversion"/>
  </si>
  <si>
    <t>F7</t>
    <phoneticPr fontId="2" type="noConversion"/>
  </si>
  <si>
    <t>B1</t>
    <phoneticPr fontId="2" type="noConversion"/>
  </si>
  <si>
    <t>A3,A4</t>
    <phoneticPr fontId="2" type="noConversion"/>
  </si>
  <si>
    <t>A9</t>
    <phoneticPr fontId="2" type="noConversion"/>
  </si>
  <si>
    <t>A1</t>
    <phoneticPr fontId="2" type="noConversion"/>
  </si>
  <si>
    <t>C13</t>
    <phoneticPr fontId="2" type="noConversion"/>
  </si>
  <si>
    <t>F3,F9,F10</t>
    <phoneticPr fontId="2" type="noConversion"/>
  </si>
  <si>
    <t>F7,F10</t>
    <phoneticPr fontId="2" type="noConversion"/>
  </si>
  <si>
    <t>D1,D4,D5,D6,D7</t>
    <phoneticPr fontId="2" type="noConversion"/>
  </si>
  <si>
    <t>D1,D4,D6,D7</t>
    <phoneticPr fontId="2" type="noConversion"/>
  </si>
  <si>
    <t>A6</t>
    <phoneticPr fontId="2" type="noConversion"/>
  </si>
  <si>
    <t>D1,D7</t>
    <phoneticPr fontId="2" type="noConversion"/>
  </si>
  <si>
    <t>J2</t>
    <phoneticPr fontId="2" type="noConversion"/>
  </si>
  <si>
    <t>D1,D2,D3,D4,D5,D7</t>
    <phoneticPr fontId="2" type="noConversion"/>
  </si>
  <si>
    <t>D1</t>
    <phoneticPr fontId="2" type="noConversion"/>
  </si>
  <si>
    <t>A5,A9</t>
    <phoneticPr fontId="2" type="noConversion"/>
  </si>
  <si>
    <t>A2,A3</t>
    <phoneticPr fontId="2" type="noConversion"/>
  </si>
  <si>
    <t>A3,A4,A10</t>
    <phoneticPr fontId="2" type="noConversion"/>
  </si>
  <si>
    <t>A5</t>
    <phoneticPr fontId="2" type="noConversion"/>
  </si>
  <si>
    <t>A13</t>
    <phoneticPr fontId="2" type="noConversion"/>
  </si>
  <si>
    <t>A6,B1</t>
    <phoneticPr fontId="2" type="noConversion"/>
  </si>
  <si>
    <t>F8</t>
    <phoneticPr fontId="2" type="noConversion"/>
  </si>
  <si>
    <t>D1,D4,D6</t>
    <phoneticPr fontId="2" type="noConversion"/>
  </si>
  <si>
    <t>A10,C13</t>
    <phoneticPr fontId="2" type="noConversion"/>
  </si>
  <si>
    <t>G?</t>
    <phoneticPr fontId="2" type="noConversion"/>
  </si>
  <si>
    <t>F1,G2</t>
    <phoneticPr fontId="2" type="noConversion"/>
  </si>
  <si>
    <t>A4,A10,E2</t>
    <phoneticPr fontId="2" type="noConversion"/>
  </si>
  <si>
    <t>J1,J2</t>
    <phoneticPr fontId="2" type="noConversion"/>
  </si>
  <si>
    <t>A3.A4</t>
    <phoneticPr fontId="2" type="noConversion"/>
  </si>
  <si>
    <t>B1,E1</t>
    <phoneticPr fontId="2" type="noConversion"/>
  </si>
  <si>
    <t>A10</t>
    <phoneticPr fontId="2" type="noConversion"/>
  </si>
  <si>
    <t>D7,F8</t>
    <phoneticPr fontId="2" type="noConversion"/>
  </si>
  <si>
    <t>A6,A13</t>
    <phoneticPr fontId="2" type="noConversion"/>
  </si>
  <si>
    <t>C14</t>
    <phoneticPr fontId="2" type="noConversion"/>
  </si>
  <si>
    <t>D1,J1</t>
    <phoneticPr fontId="2" type="noConversion"/>
  </si>
  <si>
    <t>D1,G2</t>
    <phoneticPr fontId="2" type="noConversion"/>
  </si>
  <si>
    <t>B1,E1,E3</t>
    <phoneticPr fontId="2" type="noConversion"/>
  </si>
  <si>
    <t>C10</t>
    <phoneticPr fontId="2" type="noConversion"/>
  </si>
  <si>
    <t>D1,D2,D5</t>
    <phoneticPr fontId="2" type="noConversion"/>
  </si>
  <si>
    <t>C14</t>
    <phoneticPr fontId="2" type="noConversion"/>
  </si>
  <si>
    <t>D1,D4</t>
    <phoneticPr fontId="2" type="noConversion"/>
  </si>
  <si>
    <t>D1</t>
    <phoneticPr fontId="2" type="noConversion"/>
  </si>
  <si>
    <t>A3</t>
    <phoneticPr fontId="2" type="noConversion"/>
  </si>
  <si>
    <t>D1,D4,D6,D7</t>
    <phoneticPr fontId="2" type="noConversion"/>
  </si>
  <si>
    <t>A6,A9</t>
    <phoneticPr fontId="2" type="noConversion"/>
  </si>
  <si>
    <t>A6</t>
    <phoneticPr fontId="2" type="noConversion"/>
  </si>
  <si>
    <t>D1</t>
    <phoneticPr fontId="2" type="noConversion"/>
  </si>
  <si>
    <t>J1,J2</t>
    <phoneticPr fontId="2" type="noConversion"/>
  </si>
  <si>
    <t>D1,D2</t>
    <phoneticPr fontId="2" type="noConversion"/>
  </si>
  <si>
    <t>A2,C19</t>
    <phoneticPr fontId="2" type="noConversion"/>
  </si>
  <si>
    <t>A5</t>
    <phoneticPr fontId="2" type="noConversion"/>
  </si>
  <si>
    <t>A6,A13</t>
    <phoneticPr fontId="2" type="noConversion"/>
  </si>
  <si>
    <t>C3,C23</t>
    <phoneticPr fontId="2" type="noConversion"/>
  </si>
  <si>
    <t>C2,C11</t>
    <phoneticPr fontId="2" type="noConversion"/>
  </si>
  <si>
    <t>C1</t>
    <phoneticPr fontId="2" type="noConversion"/>
  </si>
  <si>
    <t>F10,J2</t>
    <phoneticPr fontId="2" type="noConversion"/>
  </si>
  <si>
    <t>F3,F7</t>
    <phoneticPr fontId="2" type="noConversion"/>
  </si>
  <si>
    <t>C11</t>
    <phoneticPr fontId="2" type="noConversion"/>
  </si>
  <si>
    <t>C5,C6</t>
    <phoneticPr fontId="2" type="noConversion"/>
  </si>
  <si>
    <t>C3</t>
    <phoneticPr fontId="2" type="noConversion"/>
  </si>
  <si>
    <t>A14,E6</t>
    <phoneticPr fontId="2" type="noConversion"/>
  </si>
  <si>
    <t>D3,D4,D5,I3,J2</t>
    <phoneticPr fontId="2" type="noConversion"/>
  </si>
  <si>
    <t>F1,F7</t>
    <phoneticPr fontId="2" type="noConversion"/>
  </si>
  <si>
    <t>L2</t>
    <phoneticPr fontId="2" type="noConversion"/>
  </si>
  <si>
    <t>F2,F6,F7,F8,G2</t>
    <phoneticPr fontId="2" type="noConversion"/>
  </si>
  <si>
    <t>D5,F6,F7</t>
    <phoneticPr fontId="2" type="noConversion"/>
  </si>
  <si>
    <t>I3,I4,J1,J2</t>
    <phoneticPr fontId="2" type="noConversion"/>
  </si>
  <si>
    <t>I4,J1,J2</t>
    <phoneticPr fontId="2" type="noConversion"/>
  </si>
  <si>
    <t>D1,D2,D3</t>
    <phoneticPr fontId="2" type="noConversion"/>
  </si>
  <si>
    <t>A14,G2</t>
    <phoneticPr fontId="2" type="noConversion"/>
  </si>
  <si>
    <t>D1,D3,D4,D5,D6,E3</t>
    <phoneticPr fontId="2" type="noConversion"/>
  </si>
  <si>
    <t>A1,A10,H3</t>
    <phoneticPr fontId="2" type="noConversion"/>
  </si>
  <si>
    <t>A1,A2,A3,A4,A10</t>
    <phoneticPr fontId="2" type="noConversion"/>
  </si>
  <si>
    <t>A1,A4,A10</t>
    <phoneticPr fontId="2" type="noConversion"/>
  </si>
  <si>
    <t>A3,A4,A5,A8</t>
    <phoneticPr fontId="2" type="noConversion"/>
  </si>
  <si>
    <t>A3,A9</t>
    <phoneticPr fontId="2" type="noConversion"/>
  </si>
  <si>
    <t>A4,A6,E1,E5</t>
    <phoneticPr fontId="2" type="noConversion"/>
  </si>
  <si>
    <t>D1,D4,D7</t>
    <phoneticPr fontId="2" type="noConversion"/>
  </si>
  <si>
    <t>A3,A4,E2</t>
    <phoneticPr fontId="2" type="noConversion"/>
  </si>
  <si>
    <t>A8,A11</t>
    <phoneticPr fontId="2" type="noConversion"/>
  </si>
  <si>
    <t>A4,A10,A13</t>
    <phoneticPr fontId="2" type="noConversion"/>
  </si>
  <si>
    <t>A2,A3,A10,A14</t>
    <phoneticPr fontId="2" type="noConversion"/>
  </si>
  <si>
    <t>A1,A4,A6,A10,A11</t>
    <phoneticPr fontId="2" type="noConversion"/>
  </si>
  <si>
    <t>A7,A14</t>
    <phoneticPr fontId="2" type="noConversion"/>
  </si>
  <si>
    <t>A2,A14,C20,H2</t>
    <phoneticPr fontId="2" type="noConversion"/>
  </si>
  <si>
    <t>A4,A10,A16</t>
    <phoneticPr fontId="2" type="noConversion"/>
  </si>
  <si>
    <t>A2,A10,A16,A17</t>
    <phoneticPr fontId="2" type="noConversion"/>
  </si>
  <si>
    <t>A5,A16,A17,A18</t>
    <phoneticPr fontId="2" type="noConversion"/>
  </si>
  <si>
    <t>A3,A5,A9</t>
    <phoneticPr fontId="2" type="noConversion"/>
  </si>
  <si>
    <t>A2,A6,E5</t>
    <phoneticPr fontId="2" type="noConversion"/>
  </si>
  <si>
    <t>A4,A10,A14,A17</t>
    <phoneticPr fontId="2" type="noConversion"/>
  </si>
  <si>
    <t>A3,E2</t>
    <phoneticPr fontId="2" type="noConversion"/>
  </si>
  <si>
    <t>D1,D5,D6,D7</t>
    <phoneticPr fontId="2" type="noConversion"/>
  </si>
  <si>
    <t>A14,F5,F6</t>
    <phoneticPr fontId="2" type="noConversion"/>
  </si>
  <si>
    <t>A8,A9</t>
    <phoneticPr fontId="2" type="noConversion"/>
  </si>
  <si>
    <t>A2,A19,A11</t>
    <phoneticPr fontId="2" type="noConversion"/>
  </si>
  <si>
    <t>A4,A16,A19</t>
    <phoneticPr fontId="2" type="noConversion"/>
  </si>
  <si>
    <t>A14,D1,D5,D6,D7</t>
    <phoneticPr fontId="2" type="noConversion"/>
  </si>
  <si>
    <t>A4,A10,A11</t>
    <phoneticPr fontId="2" type="noConversion"/>
  </si>
  <si>
    <t>A5,A16</t>
    <phoneticPr fontId="2" type="noConversion"/>
  </si>
  <si>
    <t>A5,A10,G1</t>
    <phoneticPr fontId="2" type="noConversion"/>
  </si>
  <si>
    <t>A6,C21</t>
    <phoneticPr fontId="2" type="noConversion"/>
  </si>
  <si>
    <t>A3,C19</t>
    <phoneticPr fontId="2" type="noConversion"/>
  </si>
  <si>
    <t>A3,A9,A10</t>
    <phoneticPr fontId="2" type="noConversion"/>
  </si>
  <si>
    <t>A10,A16</t>
    <phoneticPr fontId="2" type="noConversion"/>
  </si>
  <si>
    <t>A8,D5,D7</t>
    <phoneticPr fontId="2" type="noConversion"/>
  </si>
  <si>
    <t>A2,A3,A9,H1</t>
    <phoneticPr fontId="2" type="noConversion"/>
  </si>
  <si>
    <t>A4,A13</t>
    <phoneticPr fontId="2" type="noConversion"/>
  </si>
  <si>
    <t>A8,,E2</t>
    <phoneticPr fontId="2" type="noConversion"/>
  </si>
  <si>
    <t>A4,A5</t>
    <phoneticPr fontId="2" type="noConversion"/>
  </si>
  <si>
    <t>A15,A17,A18</t>
    <phoneticPr fontId="2" type="noConversion"/>
  </si>
  <si>
    <t>D2,D4,D5,D6,D7</t>
    <phoneticPr fontId="2" type="noConversion"/>
  </si>
  <si>
    <t>A2,A3,A4</t>
    <phoneticPr fontId="2" type="noConversion"/>
  </si>
  <si>
    <t>A1,A5,A14</t>
    <phoneticPr fontId="2" type="noConversion"/>
  </si>
  <si>
    <t>B3</t>
    <phoneticPr fontId="2" type="noConversion"/>
  </si>
  <si>
    <t>A5,C11</t>
    <phoneticPr fontId="2" type="noConversion"/>
  </si>
  <si>
    <t>A14,D5,D7</t>
    <phoneticPr fontId="2" type="noConversion"/>
  </si>
  <si>
    <t>A20</t>
    <phoneticPr fontId="2" type="noConversion"/>
  </si>
  <si>
    <t>F4,F5,F6</t>
    <phoneticPr fontId="2" type="noConversion"/>
  </si>
  <si>
    <t>A8</t>
    <phoneticPr fontId="2" type="noConversion"/>
  </si>
  <si>
    <t>E2</t>
    <phoneticPr fontId="2" type="noConversion"/>
  </si>
  <si>
    <t>A17,A18,F7</t>
    <phoneticPr fontId="2" type="noConversion"/>
  </si>
  <si>
    <t>A5,A6,E2</t>
    <phoneticPr fontId="2" type="noConversion"/>
  </si>
  <si>
    <t>A7</t>
    <phoneticPr fontId="2" type="noConversion"/>
  </si>
  <si>
    <t>A2</t>
    <phoneticPr fontId="2" type="noConversion"/>
  </si>
  <si>
    <t>A4,A10,A18</t>
    <phoneticPr fontId="2" type="noConversion"/>
  </si>
  <si>
    <t>E3</t>
    <phoneticPr fontId="2" type="noConversion"/>
  </si>
  <si>
    <t>G1,G2,G3</t>
    <phoneticPr fontId="2" type="noConversion"/>
  </si>
  <si>
    <t>G2,G4</t>
    <phoneticPr fontId="2" type="noConversion"/>
  </si>
  <si>
    <t>A5,A13,E1</t>
    <phoneticPr fontId="2" type="noConversion"/>
  </si>
  <si>
    <t>B1,D7</t>
    <phoneticPr fontId="2" type="noConversion"/>
  </si>
  <si>
    <t>A2,A3,A5</t>
    <phoneticPr fontId="2" type="noConversion"/>
  </si>
  <si>
    <t>G1,G5</t>
    <phoneticPr fontId="2" type="noConversion"/>
  </si>
  <si>
    <t>H1,H2,H3,H4</t>
    <phoneticPr fontId="2" type="noConversion"/>
  </si>
  <si>
    <t>F5</t>
    <phoneticPr fontId="2" type="noConversion"/>
  </si>
  <si>
    <t>A5,A14</t>
    <phoneticPr fontId="2" type="noConversion"/>
  </si>
  <si>
    <t>A4,A11,A16</t>
    <phoneticPr fontId="2" type="noConversion"/>
  </si>
  <si>
    <t>A1,F6,F7</t>
    <phoneticPr fontId="2" type="noConversion"/>
  </si>
  <si>
    <t>A5,A8,E2</t>
    <phoneticPr fontId="2" type="noConversion"/>
  </si>
  <si>
    <t>C23</t>
    <phoneticPr fontId="2" type="noConversion"/>
  </si>
  <si>
    <t>F1,F2</t>
    <phoneticPr fontId="2" type="noConversion"/>
  </si>
  <si>
    <t>A1,A14</t>
    <phoneticPr fontId="2" type="noConversion"/>
  </si>
  <si>
    <t>D1,D4,D5,D7,D8</t>
    <phoneticPr fontId="2" type="noConversion"/>
  </si>
  <si>
    <t>A14</t>
    <phoneticPr fontId="2" type="noConversion"/>
  </si>
  <si>
    <t>D4,D8</t>
    <phoneticPr fontId="2" type="noConversion"/>
  </si>
  <si>
    <t>A8,A13</t>
    <phoneticPr fontId="2" type="noConversion"/>
  </si>
  <si>
    <t>A6,E2,E5</t>
    <phoneticPr fontId="2" type="noConversion"/>
  </si>
  <si>
    <t>A8,F8</t>
    <phoneticPr fontId="2" type="noConversion"/>
  </si>
  <si>
    <t>C16,H2</t>
    <phoneticPr fontId="2" type="noConversion"/>
  </si>
  <si>
    <t>A8,A10</t>
    <phoneticPr fontId="2" type="noConversion"/>
  </si>
  <si>
    <t>A9,H1,H2</t>
    <phoneticPr fontId="2" type="noConversion"/>
  </si>
  <si>
    <t>E1,E3,F8</t>
    <phoneticPr fontId="2" type="noConversion"/>
  </si>
  <si>
    <t>J1</t>
    <phoneticPr fontId="2" type="noConversion"/>
  </si>
  <si>
    <t>A4,A16</t>
    <phoneticPr fontId="2" type="noConversion"/>
  </si>
  <si>
    <t>A10,A14</t>
    <phoneticPr fontId="2" type="noConversion"/>
  </si>
  <si>
    <t>H3</t>
    <phoneticPr fontId="2" type="noConversion"/>
  </si>
  <si>
    <t>H5</t>
    <phoneticPr fontId="2" type="noConversion"/>
  </si>
  <si>
    <t>A2,A3,A8</t>
    <phoneticPr fontId="2" type="noConversion"/>
  </si>
  <si>
    <t>A4,A9,A10</t>
    <phoneticPr fontId="2" type="noConversion"/>
  </si>
  <si>
    <t>A15,C10</t>
    <phoneticPr fontId="2" type="noConversion"/>
  </si>
  <si>
    <t>E1,E3</t>
    <phoneticPr fontId="2" type="noConversion"/>
  </si>
  <si>
    <t>A5,A12,E2,E3</t>
    <phoneticPr fontId="2" type="noConversion"/>
  </si>
  <si>
    <t>A3,A5</t>
    <phoneticPr fontId="2" type="noConversion"/>
  </si>
  <si>
    <t>G1,G3</t>
    <phoneticPr fontId="2" type="noConversion"/>
  </si>
  <si>
    <t>C6</t>
    <phoneticPr fontId="2" type="noConversion"/>
  </si>
  <si>
    <t>D6,D7</t>
    <phoneticPr fontId="2" type="noConversion"/>
  </si>
  <si>
    <t>A3,A10</t>
    <phoneticPr fontId="2" type="noConversion"/>
  </si>
  <si>
    <t>A9,C6</t>
    <phoneticPr fontId="2" type="noConversion"/>
  </si>
  <si>
    <t>B4</t>
    <phoneticPr fontId="2" type="noConversion"/>
  </si>
  <si>
    <t>A3,H1</t>
    <phoneticPr fontId="2" type="noConversion"/>
  </si>
  <si>
    <t>A2,A3,A10,L2</t>
    <phoneticPr fontId="2" type="noConversion"/>
  </si>
  <si>
    <t>A3,A3,C20</t>
    <phoneticPr fontId="2" type="noConversion"/>
  </si>
  <si>
    <t>A5,E2</t>
    <phoneticPr fontId="2" type="noConversion"/>
  </si>
  <si>
    <t>C2</t>
    <phoneticPr fontId="2" type="noConversion"/>
  </si>
  <si>
    <t>C11,C23</t>
    <phoneticPr fontId="2" type="noConversion"/>
  </si>
  <si>
    <t>A10,A3</t>
    <phoneticPr fontId="2" type="noConversion"/>
  </si>
  <si>
    <t>A3,A9,A13</t>
    <phoneticPr fontId="2" type="noConversion"/>
  </si>
  <si>
    <t>A5,A8,E2,E5</t>
    <phoneticPr fontId="2" type="noConversion"/>
  </si>
  <si>
    <t>E3,E5</t>
    <phoneticPr fontId="2" type="noConversion"/>
  </si>
  <si>
    <t>A5,A17</t>
    <phoneticPr fontId="2" type="noConversion"/>
  </si>
  <si>
    <t>F12</t>
    <phoneticPr fontId="2" type="noConversion"/>
  </si>
  <si>
    <t>A16,C23</t>
    <phoneticPr fontId="2" type="noConversion"/>
  </si>
  <si>
    <t>F7,F12</t>
    <phoneticPr fontId="2" type="noConversion"/>
  </si>
  <si>
    <t>C15,C23</t>
    <phoneticPr fontId="2" type="noConversion"/>
  </si>
  <si>
    <t>A18,C11</t>
    <phoneticPr fontId="2" type="noConversion"/>
  </si>
  <si>
    <t>G4</t>
    <phoneticPr fontId="2" type="noConversion"/>
  </si>
  <si>
    <t>F10,G3,G6</t>
    <phoneticPr fontId="2" type="noConversion"/>
  </si>
  <si>
    <t>D7</t>
    <phoneticPr fontId="2" type="noConversion"/>
  </si>
  <si>
    <t>C2,C3</t>
    <phoneticPr fontId="2" type="noConversion"/>
  </si>
  <si>
    <t>D8</t>
    <phoneticPr fontId="2" type="noConversion"/>
  </si>
  <si>
    <t>F1</t>
    <phoneticPr fontId="2" type="noConversion"/>
  </si>
  <si>
    <t>C21,C22</t>
    <phoneticPr fontId="2" type="noConversion"/>
  </si>
  <si>
    <t>C5,C6,C13</t>
    <phoneticPr fontId="2" type="noConversion"/>
  </si>
  <si>
    <t>G3</t>
    <phoneticPr fontId="2" type="noConversion"/>
  </si>
  <si>
    <r>
      <rPr>
        <sz val="12"/>
        <color theme="1"/>
        <rFont val="標楷體"/>
        <family val="4"/>
        <charset val="136"/>
      </rPr>
      <t>存入</t>
    </r>
    <r>
      <rPr>
        <sz val="12"/>
        <color theme="1"/>
        <rFont val="Times New Roman"/>
        <family val="1"/>
      </rPr>
      <t>_Add</t>
    </r>
    <phoneticPr fontId="2" type="noConversion"/>
  </si>
  <si>
    <t>N</t>
    <phoneticPr fontId="3" type="noConversion"/>
  </si>
  <si>
    <r>
      <rPr>
        <sz val="12"/>
        <color theme="1"/>
        <rFont val="標楷體"/>
        <family val="4"/>
        <charset val="136"/>
      </rPr>
      <t>項次</t>
    </r>
    <phoneticPr fontId="2" type="noConversion"/>
  </si>
  <si>
    <r>
      <rPr>
        <sz val="12"/>
        <color theme="1"/>
        <rFont val="標楷體"/>
        <family val="4"/>
        <charset val="136"/>
      </rPr>
      <t>姓名</t>
    </r>
    <r>
      <rPr>
        <sz val="12"/>
        <color theme="1"/>
        <rFont val="Times New Roman"/>
        <family val="1"/>
      </rPr>
      <t>_Name</t>
    </r>
    <phoneticPr fontId="2" type="noConversion"/>
  </si>
  <si>
    <r>
      <rPr>
        <sz val="12"/>
        <color theme="1"/>
        <rFont val="標楷體"/>
        <family val="4"/>
        <charset val="136"/>
      </rPr>
      <t>性別</t>
    </r>
    <r>
      <rPr>
        <sz val="12"/>
        <color theme="1"/>
        <rFont val="Times New Roman"/>
        <family val="1"/>
      </rPr>
      <t>_Sex</t>
    </r>
    <phoneticPr fontId="2" type="noConversion"/>
  </si>
  <si>
    <r>
      <rPr>
        <sz val="12"/>
        <rFont val="標楷體"/>
        <family val="4"/>
        <charset val="136"/>
      </rPr>
      <t>人員類別</t>
    </r>
    <r>
      <rPr>
        <sz val="12"/>
        <rFont val="Times New Roman"/>
        <family val="1"/>
      </rPr>
      <t>_CategoryId</t>
    </r>
    <phoneticPr fontId="2" type="noConversion"/>
  </si>
  <si>
    <r>
      <rPr>
        <sz val="12"/>
        <rFont val="標楷體"/>
        <family val="4"/>
        <charset val="136"/>
      </rPr>
      <t>在職狀況</t>
    </r>
    <r>
      <rPr>
        <sz val="12"/>
        <rFont val="Times New Roman"/>
        <family val="1"/>
      </rPr>
      <t>_OnJob</t>
    </r>
    <phoneticPr fontId="2" type="noConversion"/>
  </si>
  <si>
    <r>
      <rPr>
        <sz val="12"/>
        <color theme="1"/>
        <rFont val="標楷體"/>
        <family val="4"/>
        <charset val="136"/>
      </rPr>
      <t>單位</t>
    </r>
    <r>
      <rPr>
        <sz val="12"/>
        <color theme="1"/>
        <rFont val="Times New Roman"/>
        <family val="1"/>
      </rPr>
      <t>_UnitName</t>
    </r>
    <phoneticPr fontId="2" type="noConversion"/>
  </si>
  <si>
    <r>
      <rPr>
        <sz val="12"/>
        <color theme="1"/>
        <rFont val="標楷體"/>
        <family val="4"/>
        <charset val="136"/>
      </rPr>
      <t>職稱</t>
    </r>
    <r>
      <rPr>
        <sz val="12"/>
        <color theme="1"/>
        <rFont val="Times New Roman"/>
        <family val="1"/>
      </rPr>
      <t>_Position</t>
    </r>
    <phoneticPr fontId="2" type="noConversion"/>
  </si>
  <si>
    <r>
      <rPr>
        <sz val="12"/>
        <color theme="1"/>
        <rFont val="標楷體"/>
        <family val="4"/>
        <charset val="136"/>
      </rPr>
      <t>加總</t>
    </r>
    <phoneticPr fontId="2" type="noConversion"/>
  </si>
  <si>
    <r>
      <rPr>
        <sz val="12"/>
        <color theme="1"/>
        <rFont val="標楷體"/>
        <family val="4"/>
        <charset val="136"/>
      </rPr>
      <t>專長代號</t>
    </r>
    <r>
      <rPr>
        <sz val="12"/>
        <color theme="1"/>
        <rFont val="Times New Roman"/>
        <family val="1"/>
      </rPr>
      <t>_SubjectDetailId</t>
    </r>
    <phoneticPr fontId="2" type="noConversion"/>
  </si>
  <si>
    <r>
      <rPr>
        <sz val="12"/>
        <color theme="1"/>
        <rFont val="標楷體"/>
        <family val="4"/>
        <charset val="136"/>
      </rPr>
      <t>專長</t>
    </r>
    <phoneticPr fontId="2" type="noConversion"/>
  </si>
  <si>
    <r>
      <rPr>
        <sz val="12"/>
        <rFont val="標楷體"/>
        <family val="4"/>
        <charset val="136"/>
      </rPr>
      <t>張瓊芬</t>
    </r>
    <phoneticPr fontId="3" type="noConversion"/>
  </si>
  <si>
    <r>
      <rPr>
        <sz val="12"/>
        <color theme="1"/>
        <rFont val="標楷體"/>
        <family val="4"/>
        <charset val="136"/>
      </rPr>
      <t>女</t>
    </r>
    <phoneticPr fontId="2" type="noConversion"/>
  </si>
  <si>
    <r>
      <rPr>
        <sz val="12"/>
        <color theme="1"/>
        <rFont val="標楷體"/>
        <family val="4"/>
        <charset val="136"/>
      </rPr>
      <t>學者</t>
    </r>
    <phoneticPr fontId="2" type="noConversion"/>
  </si>
  <si>
    <r>
      <rPr>
        <sz val="12"/>
        <color theme="1"/>
        <rFont val="標楷體"/>
        <family val="4"/>
        <charset val="136"/>
      </rPr>
      <t>在職</t>
    </r>
    <phoneticPr fontId="2" type="noConversion"/>
  </si>
  <si>
    <r>
      <rPr>
        <sz val="12"/>
        <color theme="1"/>
        <rFont val="標楷體"/>
        <family val="4"/>
        <charset val="136"/>
      </rPr>
      <t>私立東海大學環境科學與工程學系</t>
    </r>
    <phoneticPr fontId="2" type="noConversion"/>
  </si>
  <si>
    <r>
      <rPr>
        <sz val="12"/>
        <color theme="1"/>
        <rFont val="標楷體"/>
        <family val="4"/>
        <charset val="136"/>
      </rPr>
      <t>教授</t>
    </r>
    <phoneticPr fontId="2" type="noConversion"/>
  </si>
  <si>
    <r>
      <rPr>
        <sz val="12"/>
        <rFont val="標楷體"/>
        <family val="4"/>
        <charset val="136"/>
      </rPr>
      <t>水及廢水處理、空氣污染物控制、廢棄物處理、資源再利用、環境分析、環境工程、環境污染物控制技術</t>
    </r>
  </si>
  <si>
    <r>
      <rPr>
        <sz val="12"/>
        <rFont val="標楷體"/>
        <family val="4"/>
        <charset val="136"/>
      </rPr>
      <t>周錦東</t>
    </r>
    <phoneticPr fontId="3" type="noConversion"/>
  </si>
  <si>
    <r>
      <rPr>
        <sz val="12"/>
        <rFont val="標楷體"/>
        <family val="4"/>
        <charset val="136"/>
      </rPr>
      <t>男</t>
    </r>
    <phoneticPr fontId="2" type="noConversion"/>
  </si>
  <si>
    <r>
      <rPr>
        <sz val="12"/>
        <color theme="1"/>
        <rFont val="標楷體"/>
        <family val="4"/>
        <charset val="136"/>
      </rPr>
      <t>私立醒吾科技大學通識教育中心</t>
    </r>
    <phoneticPr fontId="2" type="noConversion"/>
  </si>
  <si>
    <r>
      <rPr>
        <sz val="12"/>
        <rFont val="標楷體"/>
        <family val="4"/>
        <charset val="136"/>
      </rPr>
      <t>教授綠色旅館</t>
    </r>
    <r>
      <rPr>
        <sz val="12"/>
        <rFont val="Times New Roman"/>
        <family val="1"/>
      </rPr>
      <t>(</t>
    </r>
    <r>
      <rPr>
        <sz val="12"/>
        <rFont val="標楷體"/>
        <family val="4"/>
        <charset val="136"/>
      </rPr>
      <t>源頭減量</t>
    </r>
    <r>
      <rPr>
        <sz val="12"/>
        <rFont val="Times New Roman"/>
        <family val="1"/>
      </rPr>
      <t>)</t>
    </r>
    <r>
      <rPr>
        <sz val="12"/>
        <rFont val="標楷體"/>
        <family val="4"/>
        <charset val="136"/>
      </rPr>
      <t>、觀光與環境教育、固體廢棄物處理、廢棄管理特論、工業廢水</t>
    </r>
    <phoneticPr fontId="3" type="noConversion"/>
  </si>
  <si>
    <r>
      <rPr>
        <sz val="12"/>
        <rFont val="標楷體"/>
        <family val="4"/>
        <charset val="136"/>
      </rPr>
      <t>張育傑</t>
    </r>
    <phoneticPr fontId="3" type="noConversion"/>
  </si>
  <si>
    <r>
      <rPr>
        <sz val="12"/>
        <color theme="1"/>
        <rFont val="標楷體"/>
        <family val="4"/>
        <charset val="136"/>
      </rPr>
      <t>臺北市立大學地球環境暨生物資源學系</t>
    </r>
    <phoneticPr fontId="2" type="noConversion"/>
  </si>
  <si>
    <r>
      <rPr>
        <sz val="12"/>
        <rFont val="標楷體"/>
        <family val="4"/>
        <charset val="136"/>
      </rPr>
      <t>資源回收技術、綠色環保產業推廣、污染防治及資源回收教育、環境化學特論、生物多樣性保育研究、城鄉生態學、環境時事剖析、環境問題概論、環境經營特論、綠建築研究、環境變遷與永續發展、微生物學</t>
    </r>
    <r>
      <rPr>
        <sz val="12"/>
        <rFont val="Times New Roman"/>
        <family val="1"/>
      </rPr>
      <t>(</t>
    </r>
    <r>
      <rPr>
        <sz val="12"/>
        <rFont val="標楷體"/>
        <family val="4"/>
        <charset val="136"/>
      </rPr>
      <t>含實驗</t>
    </r>
    <r>
      <rPr>
        <sz val="12"/>
        <rFont val="Times New Roman"/>
        <family val="1"/>
      </rPr>
      <t>)</t>
    </r>
    <r>
      <rPr>
        <sz val="12"/>
        <rFont val="標楷體"/>
        <family val="4"/>
        <charset val="136"/>
      </rPr>
      <t>、微生物資源與應用、低碳生活、水環境教育、環境調查與分析、環境友善技術</t>
    </r>
    <phoneticPr fontId="3" type="noConversion"/>
  </si>
  <si>
    <r>
      <rPr>
        <sz val="12"/>
        <rFont val="標楷體"/>
        <family val="4"/>
        <charset val="136"/>
      </rPr>
      <t>游勝傑</t>
    </r>
    <phoneticPr fontId="3" type="noConversion"/>
  </si>
  <si>
    <r>
      <rPr>
        <sz val="12"/>
        <color theme="1"/>
        <rFont val="標楷體"/>
        <family val="4"/>
        <charset val="136"/>
      </rPr>
      <t>私立中原大學環境工程學系</t>
    </r>
    <phoneticPr fontId="2" type="noConversion"/>
  </si>
  <si>
    <r>
      <rPr>
        <sz val="12"/>
        <rFont val="標楷體"/>
        <family val="4"/>
        <charset val="136"/>
      </rPr>
      <t>水及廢水污染預防、管末處理與環境監測</t>
    </r>
    <phoneticPr fontId="3" type="noConversion"/>
  </si>
  <si>
    <r>
      <rPr>
        <sz val="12"/>
        <rFont val="標楷體"/>
        <family val="4"/>
        <charset val="136"/>
      </rPr>
      <t>顧洋</t>
    </r>
    <phoneticPr fontId="3" type="noConversion"/>
  </si>
  <si>
    <r>
      <rPr>
        <sz val="12"/>
        <color theme="1"/>
        <rFont val="標楷體"/>
        <family val="4"/>
        <charset val="136"/>
      </rPr>
      <t>國立臺灣科技大學化學工程系</t>
    </r>
    <phoneticPr fontId="2" type="noConversion"/>
  </si>
  <si>
    <r>
      <rPr>
        <sz val="12"/>
        <color theme="1"/>
        <rFont val="標楷體"/>
        <family val="4"/>
        <charset val="136"/>
      </rPr>
      <t>講座教授</t>
    </r>
    <phoneticPr fontId="2" type="noConversion"/>
  </si>
  <si>
    <r>
      <rPr>
        <sz val="12"/>
        <rFont val="標楷體"/>
        <family val="4"/>
        <charset val="136"/>
      </rPr>
      <t>污水及廢水處理、單元操作、反應工程、環境工程、環境管理、永續發展策略、溫室氣體管理</t>
    </r>
    <phoneticPr fontId="3" type="noConversion"/>
  </si>
  <si>
    <r>
      <rPr>
        <sz val="12"/>
        <rFont val="標楷體"/>
        <family val="4"/>
        <charset val="136"/>
      </rPr>
      <t>林文印</t>
    </r>
    <phoneticPr fontId="3" type="noConversion"/>
  </si>
  <si>
    <r>
      <rPr>
        <sz val="12"/>
        <color theme="1"/>
        <rFont val="標楷體"/>
        <family val="4"/>
        <charset val="136"/>
      </rPr>
      <t>國立臺北科技大學環境工程與管理研究所</t>
    </r>
    <phoneticPr fontId="2" type="noConversion"/>
  </si>
  <si>
    <r>
      <rPr>
        <sz val="12"/>
        <rFont val="標楷體"/>
        <family val="4"/>
        <charset val="136"/>
      </rPr>
      <t>環境教育、空氣污染原理</t>
    </r>
    <phoneticPr fontId="3" type="noConversion"/>
  </si>
  <si>
    <r>
      <rPr>
        <sz val="12"/>
        <rFont val="標楷體"/>
        <family val="4"/>
        <charset val="136"/>
      </rPr>
      <t>陳冠中</t>
    </r>
    <phoneticPr fontId="3" type="noConversion"/>
  </si>
  <si>
    <r>
      <rPr>
        <sz val="12"/>
        <color theme="1"/>
        <rFont val="標楷體"/>
        <family val="4"/>
        <charset val="136"/>
      </rPr>
      <t>國立屏東科技大學環境工程與科學系</t>
    </r>
    <phoneticPr fontId="2" type="noConversion"/>
  </si>
  <si>
    <r>
      <rPr>
        <sz val="12"/>
        <rFont val="標楷體"/>
        <family val="4"/>
        <charset val="136"/>
      </rPr>
      <t>環境工程、環境規劃與管理、環境影響評估課程之教學與水及廢水處理技術、人工濕地處理、新興污染物處理、薄膜處理技術、光催化處理技術、環境教育、廢棄物處理、資源回收之研究</t>
    </r>
    <phoneticPr fontId="3" type="noConversion"/>
  </si>
  <si>
    <r>
      <rPr>
        <sz val="12"/>
        <rFont val="標楷體"/>
        <family val="4"/>
        <charset val="136"/>
      </rPr>
      <t>江鴻龍</t>
    </r>
    <phoneticPr fontId="3" type="noConversion"/>
  </si>
  <si>
    <r>
      <rPr>
        <sz val="12"/>
        <color theme="1"/>
        <rFont val="標楷體"/>
        <family val="4"/>
        <charset val="136"/>
      </rPr>
      <t>國立雲林科技大學環境與安全衛生工程系</t>
    </r>
    <phoneticPr fontId="2" type="noConversion"/>
  </si>
  <si>
    <r>
      <rPr>
        <sz val="12"/>
        <rFont val="標楷體"/>
        <family val="4"/>
        <charset val="136"/>
      </rPr>
      <t>環境化學、環境風險控制技術、空氣品質管理、空氣污染控制</t>
    </r>
    <phoneticPr fontId="3" type="noConversion"/>
  </si>
  <si>
    <r>
      <rPr>
        <sz val="12"/>
        <rFont val="標楷體"/>
        <family val="4"/>
        <charset val="136"/>
      </rPr>
      <t>江康鈺</t>
    </r>
    <phoneticPr fontId="3" type="noConversion"/>
  </si>
  <si>
    <r>
      <rPr>
        <sz val="12"/>
        <color theme="1"/>
        <rFont val="標楷體"/>
        <family val="4"/>
        <charset val="136"/>
      </rPr>
      <t>國立中央大學環境工程研究所</t>
    </r>
    <phoneticPr fontId="2" type="noConversion"/>
  </si>
  <si>
    <r>
      <rPr>
        <sz val="12"/>
        <rFont val="標楷體"/>
        <family val="4"/>
        <charset val="136"/>
      </rPr>
      <t>廢棄物資源化技術、能源轉換技術、綠色材料技術、有害廢棄物管理</t>
    </r>
    <phoneticPr fontId="3" type="noConversion"/>
  </si>
  <si>
    <r>
      <rPr>
        <sz val="12"/>
        <rFont val="標楷體"/>
        <family val="4"/>
        <charset val="136"/>
      </rPr>
      <t>賴進興</t>
    </r>
    <phoneticPr fontId="3" type="noConversion"/>
  </si>
  <si>
    <r>
      <rPr>
        <sz val="12"/>
        <color theme="1"/>
        <rFont val="標楷體"/>
        <family val="4"/>
        <charset val="136"/>
      </rPr>
      <t>私立輔英科技大學環境工程與科學系</t>
    </r>
    <phoneticPr fontId="2" type="noConversion"/>
  </si>
  <si>
    <r>
      <rPr>
        <sz val="12"/>
        <rFont val="標楷體"/>
        <family val="4"/>
        <charset val="136"/>
      </rPr>
      <t>環境污染導論、廢棄物分析與實驗、空氣污染防制、室內空氣品質、環境污染物分析與實驗、空氣污染物分析與實驗、溫室氣體減量概論、污染預防</t>
    </r>
    <phoneticPr fontId="3" type="noConversion"/>
  </si>
  <si>
    <r>
      <rPr>
        <sz val="12"/>
        <rFont val="標楷體"/>
        <family val="4"/>
        <charset val="136"/>
      </rPr>
      <t>樊國恕</t>
    </r>
    <phoneticPr fontId="3" type="noConversion"/>
  </si>
  <si>
    <r>
      <rPr>
        <sz val="12"/>
        <rFont val="標楷體"/>
        <family val="4"/>
        <charset val="136"/>
      </rPr>
      <t>退休</t>
    </r>
    <phoneticPr fontId="2" type="noConversion"/>
  </si>
  <si>
    <r>
      <rPr>
        <sz val="12"/>
        <color theme="1"/>
        <rFont val="標楷體"/>
        <family val="4"/>
        <charset val="136"/>
      </rPr>
      <t>已退休高雄第一科技大學</t>
    </r>
  </si>
  <si>
    <r>
      <rPr>
        <sz val="12"/>
        <rFont val="標楷體"/>
        <family val="4"/>
        <charset val="136"/>
      </rPr>
      <t>廢棄物處理、資源回收、循環經濟、水汙染防治、社區學校污染防治、災害防救</t>
    </r>
    <phoneticPr fontId="3" type="noConversion"/>
  </si>
  <si>
    <r>
      <rPr>
        <sz val="12"/>
        <rFont val="標楷體"/>
        <family val="4"/>
        <charset val="136"/>
      </rPr>
      <t>鄭顯榮</t>
    </r>
    <phoneticPr fontId="3" type="noConversion"/>
  </si>
  <si>
    <r>
      <rPr>
        <sz val="12"/>
        <rFont val="標楷體"/>
        <family val="4"/>
        <charset val="136"/>
      </rPr>
      <t>公務人員</t>
    </r>
    <phoneticPr fontId="2" type="noConversion"/>
  </si>
  <si>
    <r>
      <rPr>
        <sz val="12"/>
        <color theme="1"/>
        <rFont val="標楷體"/>
        <family val="4"/>
        <charset val="136"/>
      </rPr>
      <t>行政院環保署</t>
    </r>
    <phoneticPr fontId="2" type="noConversion"/>
  </si>
  <si>
    <r>
      <rPr>
        <sz val="12"/>
        <rFont val="標楷體"/>
        <family val="4"/>
        <charset val="136"/>
      </rPr>
      <t>廢棄物管理政策、廢棄物清除處理技術、廢棄物處理工程、毒化物管理政策、毒化物災害應變、毒化物運作管理、資源回收再利用政策規劃、回收處理技術、綠色產業政策、焚化廠規劃興建營運管理、廢棄物減量源頭管理、環境工程規劃設計、環境設施操作管理、環境影響評估、環境保護宣導、環境教育政策、環境政策規劃、水污染防治策略、事業</t>
    </r>
    <r>
      <rPr>
        <sz val="12"/>
        <rFont val="Times New Roman"/>
        <family val="1"/>
      </rPr>
      <t>(</t>
    </r>
    <r>
      <rPr>
        <sz val="12"/>
        <rFont val="標楷體"/>
        <family val="4"/>
        <charset val="136"/>
      </rPr>
      <t>生活</t>
    </r>
    <r>
      <rPr>
        <sz val="12"/>
        <rFont val="Times New Roman"/>
        <family val="1"/>
      </rPr>
      <t>)</t>
    </r>
    <r>
      <rPr>
        <sz val="12"/>
        <rFont val="標楷體"/>
        <family val="4"/>
        <charset val="136"/>
      </rPr>
      <t>廢</t>
    </r>
    <r>
      <rPr>
        <sz val="12"/>
        <rFont val="Times New Roman"/>
        <family val="1"/>
      </rPr>
      <t>(</t>
    </r>
    <r>
      <rPr>
        <sz val="12"/>
        <rFont val="標楷體"/>
        <family val="4"/>
        <charset val="136"/>
      </rPr>
      <t>污</t>
    </r>
    <r>
      <rPr>
        <sz val="12"/>
        <rFont val="Times New Roman"/>
        <family val="1"/>
      </rPr>
      <t>)</t>
    </r>
    <r>
      <rPr>
        <sz val="12"/>
        <rFont val="標楷體"/>
        <family val="4"/>
        <charset val="136"/>
      </rPr>
      <t>水管理、水污染防治工程、飲用水管理、水質水量保護、水資源保護、海洋汙染防治設施、河川自然淨化工程、河川生態工程規劃、土壤地下水污染管制政策、土壤地下水污染整治技術</t>
    </r>
    <phoneticPr fontId="3" type="noConversion"/>
  </si>
  <si>
    <r>
      <rPr>
        <sz val="12"/>
        <rFont val="標楷體"/>
        <family val="4"/>
        <charset val="136"/>
      </rPr>
      <t>陳起鳳</t>
    </r>
    <phoneticPr fontId="3" type="noConversion"/>
  </si>
  <si>
    <r>
      <rPr>
        <sz val="12"/>
        <rFont val="標楷體"/>
        <family val="4"/>
        <charset val="136"/>
      </rPr>
      <t>女</t>
    </r>
    <phoneticPr fontId="2" type="noConversion"/>
  </si>
  <si>
    <r>
      <rPr>
        <sz val="12"/>
        <color theme="1"/>
        <rFont val="標楷體"/>
        <family val="4"/>
        <charset val="136"/>
      </rPr>
      <t>國立臺北科技大學土木工程系</t>
    </r>
    <phoneticPr fontId="2" type="noConversion"/>
  </si>
  <si>
    <r>
      <rPr>
        <sz val="12"/>
        <color theme="1"/>
        <rFont val="標楷體"/>
        <family val="4"/>
        <charset val="136"/>
      </rPr>
      <t>副教授</t>
    </r>
    <phoneticPr fontId="2" type="noConversion"/>
  </si>
  <si>
    <r>
      <rPr>
        <sz val="12"/>
        <rFont val="標楷體"/>
        <family val="4"/>
        <charset val="136"/>
      </rPr>
      <t>給水工程、污水工程、生態工法、集水區經營、水質模式、非點源污染</t>
    </r>
    <phoneticPr fontId="3" type="noConversion"/>
  </si>
  <si>
    <r>
      <rPr>
        <sz val="12"/>
        <rFont val="標楷體"/>
        <family val="4"/>
        <charset val="136"/>
      </rPr>
      <t>賴嘉祥</t>
    </r>
    <phoneticPr fontId="3" type="noConversion"/>
  </si>
  <si>
    <r>
      <rPr>
        <sz val="12"/>
        <color theme="1"/>
        <rFont val="標楷體"/>
        <family val="4"/>
        <charset val="136"/>
      </rPr>
      <t>國立虎尾科技大學生物科技系</t>
    </r>
    <phoneticPr fontId="2" type="noConversion"/>
  </si>
  <si>
    <r>
      <rPr>
        <sz val="12"/>
        <rFont val="標楷體"/>
        <family val="4"/>
        <charset val="136"/>
      </rPr>
      <t>空氣污染控制學、環境污染物檢測分析、</t>
    </r>
    <r>
      <rPr>
        <sz val="12"/>
        <rFont val="Times New Roman"/>
        <family val="1"/>
      </rPr>
      <t>PM2.5</t>
    </r>
    <r>
      <rPr>
        <sz val="12"/>
        <rFont val="標楷體"/>
        <family val="4"/>
        <charset val="136"/>
      </rPr>
      <t>污染源調查及有害物分析、空氣品質模式教學與應用、大氣粒狀物採樣與重金屬分析、健康風險評估</t>
    </r>
    <phoneticPr fontId="3" type="noConversion"/>
  </si>
  <si>
    <r>
      <rPr>
        <sz val="12"/>
        <rFont val="標楷體"/>
        <family val="4"/>
        <charset val="136"/>
      </rPr>
      <t>陳永仁</t>
    </r>
    <phoneticPr fontId="3" type="noConversion"/>
  </si>
  <si>
    <r>
      <rPr>
        <sz val="12"/>
        <color theme="1"/>
        <rFont val="標楷體"/>
        <family val="4"/>
        <charset val="136"/>
      </rPr>
      <t>臺北市立大學衛生福利學系</t>
    </r>
    <phoneticPr fontId="2" type="noConversion"/>
  </si>
  <si>
    <r>
      <rPr>
        <sz val="12"/>
        <rFont val="標楷體"/>
        <family val="4"/>
        <charset val="136"/>
      </rPr>
      <t>廢棄物管理、政策、法令等研議及督導、統籌環保局相關業務</t>
    </r>
    <r>
      <rPr>
        <sz val="12"/>
        <rFont val="Times New Roman"/>
        <family val="1"/>
      </rPr>
      <t>(</t>
    </r>
    <r>
      <rPr>
        <sz val="12"/>
        <rFont val="標楷體"/>
        <family val="4"/>
        <charset val="136"/>
      </rPr>
      <t>含毒物管理、廢棄物管理</t>
    </r>
    <r>
      <rPr>
        <sz val="12"/>
        <rFont val="Times New Roman"/>
        <family val="1"/>
      </rPr>
      <t>)</t>
    </r>
    <r>
      <rPr>
        <sz val="12"/>
        <rFont val="標楷體"/>
        <family val="4"/>
        <charset val="136"/>
      </rPr>
      <t>、毒性化學物管理、政策、法令及環境衛生管理、病媒防治管理等研議及督導</t>
    </r>
    <phoneticPr fontId="3" type="noConversion"/>
  </si>
  <si>
    <r>
      <rPr>
        <sz val="12"/>
        <rFont val="標楷體"/>
        <family val="4"/>
        <charset val="136"/>
      </rPr>
      <t>張簡水紋</t>
    </r>
    <phoneticPr fontId="3" type="noConversion"/>
  </si>
  <si>
    <r>
      <rPr>
        <sz val="12"/>
        <color theme="1"/>
        <rFont val="標楷體"/>
        <family val="4"/>
        <charset val="136"/>
      </rPr>
      <t>私立朝陽科技大學環境工程與管理系</t>
    </r>
    <phoneticPr fontId="2" type="noConversion"/>
  </si>
  <si>
    <r>
      <rPr>
        <sz val="12"/>
        <rFont val="標楷體"/>
        <family val="4"/>
        <charset val="136"/>
      </rPr>
      <t>環境工程概論、環境儀器分析、工業及環境毒物、土壤及地下水污染整治與復育、環境影響評估、環境監測、環境教育</t>
    </r>
    <phoneticPr fontId="3" type="noConversion"/>
  </si>
  <si>
    <r>
      <rPr>
        <sz val="12"/>
        <rFont val="標楷體"/>
        <family val="4"/>
        <charset val="136"/>
      </rPr>
      <t>程淑芬</t>
    </r>
    <phoneticPr fontId="3" type="noConversion"/>
  </si>
  <si>
    <r>
      <rPr>
        <sz val="12"/>
        <rFont val="標楷體"/>
        <family val="4"/>
        <charset val="136"/>
      </rPr>
      <t>土壤及地下水污染調查、整治技術及對人體健康風險評估、環境影響評估、廢水處理、廢棄物回收再利用、污染物監測與分析</t>
    </r>
    <phoneticPr fontId="3" type="noConversion"/>
  </si>
  <si>
    <r>
      <rPr>
        <sz val="12"/>
        <rFont val="標楷體"/>
        <family val="4"/>
        <charset val="136"/>
      </rPr>
      <t>何舜琴</t>
    </r>
    <phoneticPr fontId="3" type="noConversion"/>
  </si>
  <si>
    <r>
      <rPr>
        <sz val="12"/>
        <rFont val="標楷體"/>
        <family val="4"/>
        <charset val="136"/>
      </rPr>
      <t>空氣污染防制及噪音管制、廢棄物管理及資源回收、固定污染源空氣污染防制</t>
    </r>
    <phoneticPr fontId="3" type="noConversion"/>
  </si>
  <si>
    <r>
      <rPr>
        <sz val="12"/>
        <rFont val="標楷體"/>
        <family val="4"/>
        <charset val="136"/>
      </rPr>
      <t>林宏嶽</t>
    </r>
    <phoneticPr fontId="3" type="noConversion"/>
  </si>
  <si>
    <r>
      <rPr>
        <sz val="12"/>
        <rFont val="標楷體"/>
        <family val="4"/>
        <charset val="136"/>
      </rPr>
      <t>都市靜脈物流管理技術、環境管理概論、環境決策分析、統計學、環境統計、電腦在環境上的應用、環保法、環境系統分析、環境稽核與實作、風險評估與管理、工程數學、執行廢車回收通路作業系統優選方案之研究計畫、國內資源回收機構申請土地合法使用之規劃與輔導協助計畫</t>
    </r>
    <phoneticPr fontId="3" type="noConversion"/>
  </si>
  <si>
    <r>
      <rPr>
        <sz val="12"/>
        <rFont val="標楷體"/>
        <family val="4"/>
        <charset val="136"/>
      </rPr>
      <t>林能暉</t>
    </r>
    <phoneticPr fontId="3" type="noConversion"/>
  </si>
  <si>
    <r>
      <rPr>
        <sz val="12"/>
        <color theme="1"/>
        <rFont val="標楷體"/>
        <family val="4"/>
        <charset val="136"/>
      </rPr>
      <t>國立中央大學大氣科學學系</t>
    </r>
    <phoneticPr fontId="2" type="noConversion"/>
  </si>
  <si>
    <r>
      <rPr>
        <sz val="12"/>
        <rFont val="標楷體"/>
        <family val="4"/>
        <charset val="136"/>
      </rPr>
      <t>大氣化學、酸雨、雲化學與微物理、大氣污染、污染物長程傳送及氣候變遷</t>
    </r>
    <phoneticPr fontId="3" type="noConversion"/>
  </si>
  <si>
    <r>
      <rPr>
        <sz val="12"/>
        <rFont val="標楷體"/>
        <family val="4"/>
        <charset val="136"/>
      </rPr>
      <t>廖惠珠</t>
    </r>
    <phoneticPr fontId="3" type="noConversion"/>
  </si>
  <si>
    <r>
      <rPr>
        <sz val="12"/>
        <rFont val="標楷體"/>
        <family val="4"/>
        <charset val="136"/>
      </rPr>
      <t>能源經濟</t>
    </r>
    <r>
      <rPr>
        <sz val="12"/>
        <rFont val="Times New Roman"/>
        <family val="1"/>
      </rPr>
      <t>(</t>
    </r>
    <r>
      <rPr>
        <sz val="12"/>
        <rFont val="標楷體"/>
        <family val="4"/>
        <charset val="136"/>
      </rPr>
      <t>包括石油與電力等</t>
    </r>
    <r>
      <rPr>
        <sz val="12"/>
        <rFont val="Times New Roman"/>
        <family val="1"/>
      </rPr>
      <t>)</t>
    </r>
    <r>
      <rPr>
        <sz val="12"/>
        <rFont val="標楷體"/>
        <family val="4"/>
        <charset val="136"/>
      </rPr>
      <t>與資源經濟</t>
    </r>
    <phoneticPr fontId="3" type="noConversion"/>
  </si>
  <si>
    <r>
      <rPr>
        <sz val="12"/>
        <rFont val="標楷體"/>
        <family val="4"/>
        <charset val="136"/>
      </rPr>
      <t>林信一</t>
    </r>
    <phoneticPr fontId="3" type="noConversion"/>
  </si>
  <si>
    <r>
      <rPr>
        <sz val="12"/>
        <color theme="1"/>
        <rFont val="標楷體"/>
        <family val="4"/>
        <charset val="136"/>
      </rPr>
      <t>私立長榮大學安全衛生科學學院</t>
    </r>
    <phoneticPr fontId="2" type="noConversion"/>
  </si>
  <si>
    <r>
      <rPr>
        <sz val="12"/>
        <rFont val="標楷體"/>
        <family val="4"/>
        <charset val="136"/>
      </rPr>
      <t>工程倫理、環境科學、營建安全、研究設計與方法、施工安全、安全衛生科學特論、環境規劃與管理、環境工程概論、環保法規、環保科學、營建安全、廢棄物清理與回收再利用、水汙染防治、垃圾焚化廠管理</t>
    </r>
    <phoneticPr fontId="3" type="noConversion"/>
  </si>
  <si>
    <r>
      <rPr>
        <sz val="12"/>
        <rFont val="標楷體"/>
        <family val="4"/>
        <charset val="136"/>
      </rPr>
      <t>陳律言</t>
    </r>
    <phoneticPr fontId="3" type="noConversion"/>
  </si>
  <si>
    <r>
      <rPr>
        <sz val="12"/>
        <color theme="1"/>
        <rFont val="標楷體"/>
        <family val="4"/>
        <charset val="136"/>
      </rPr>
      <t>國立聯合大學能源工程學系</t>
    </r>
    <phoneticPr fontId="2" type="noConversion"/>
  </si>
  <si>
    <r>
      <rPr>
        <sz val="12"/>
        <color theme="1"/>
        <rFont val="標楷體"/>
        <family val="4"/>
        <charset val="136"/>
      </rPr>
      <t>副教授</t>
    </r>
  </si>
  <si>
    <r>
      <rPr>
        <sz val="12"/>
        <rFont val="標楷體"/>
        <family val="4"/>
        <charset val="136"/>
      </rPr>
      <t>溫室氣體與大氣微粒、燃燒與碳管理、再生能源技術、流體力學、環境與能源</t>
    </r>
    <phoneticPr fontId="3" type="noConversion"/>
  </si>
  <si>
    <r>
      <rPr>
        <sz val="12"/>
        <rFont val="標楷體"/>
        <family val="4"/>
        <charset val="136"/>
      </rPr>
      <t>駱尚廉</t>
    </r>
    <phoneticPr fontId="3" type="noConversion"/>
  </si>
  <si>
    <r>
      <rPr>
        <sz val="12"/>
        <color theme="1"/>
        <rFont val="標楷體"/>
        <family val="4"/>
        <charset val="136"/>
      </rPr>
      <t>國立臺灣大學環境工程學研究所</t>
    </r>
    <phoneticPr fontId="2" type="noConversion"/>
  </si>
  <si>
    <r>
      <rPr>
        <sz val="12"/>
        <color theme="1"/>
        <rFont val="標楷體"/>
        <family val="4"/>
        <charset val="136"/>
      </rPr>
      <t>特聘教授</t>
    </r>
    <phoneticPr fontId="2" type="noConversion"/>
  </si>
  <si>
    <r>
      <rPr>
        <sz val="12"/>
        <rFont val="標楷體"/>
        <family val="4"/>
        <charset val="136"/>
      </rPr>
      <t>水質、水污染防治、土壤及地下水污染</t>
    </r>
    <phoneticPr fontId="3" type="noConversion"/>
  </si>
  <si>
    <r>
      <rPr>
        <sz val="12"/>
        <rFont val="標楷體"/>
        <family val="4"/>
        <charset val="136"/>
      </rPr>
      <t>康世芳</t>
    </r>
    <phoneticPr fontId="3" type="noConversion"/>
  </si>
  <si>
    <r>
      <rPr>
        <sz val="12"/>
        <rFont val="標楷體"/>
        <family val="4"/>
        <charset val="136"/>
      </rPr>
      <t>在職</t>
    </r>
    <phoneticPr fontId="2" type="noConversion"/>
  </si>
  <si>
    <r>
      <rPr>
        <sz val="12"/>
        <color theme="1"/>
        <rFont val="標楷體"/>
        <family val="4"/>
        <charset val="136"/>
      </rPr>
      <t>私立淡江大學水資源及環境工程系</t>
    </r>
    <phoneticPr fontId="2" type="noConversion"/>
  </si>
  <si>
    <r>
      <rPr>
        <sz val="12"/>
        <rFont val="標楷體"/>
        <family val="4"/>
        <charset val="136"/>
      </rPr>
      <t>水環境管理、自來水與污水處理工程、自來水與廢水物理化學處理技術</t>
    </r>
    <phoneticPr fontId="3" type="noConversion"/>
  </si>
  <si>
    <r>
      <rPr>
        <sz val="12"/>
        <rFont val="標楷體"/>
        <family val="4"/>
        <charset val="136"/>
      </rPr>
      <t>戴華山</t>
    </r>
    <phoneticPr fontId="3" type="noConversion"/>
  </si>
  <si>
    <r>
      <rPr>
        <sz val="12"/>
        <color theme="1"/>
        <rFont val="標楷體"/>
        <family val="4"/>
        <charset val="136"/>
      </rPr>
      <t>國立高雄科技大學環境與安全衛生工程系</t>
    </r>
    <phoneticPr fontId="2" type="noConversion"/>
  </si>
  <si>
    <r>
      <rPr>
        <sz val="12"/>
        <rFont val="標楷體"/>
        <family val="4"/>
        <charset val="136"/>
      </rPr>
      <t>環境工程、廢棄物管理、毒性化學物質、土壤及地下水資源回收、毒性化學物質、水污染防治、環境規劃及管理、環境影響評估</t>
    </r>
    <phoneticPr fontId="3" type="noConversion"/>
  </si>
  <si>
    <r>
      <rPr>
        <sz val="12"/>
        <rFont val="標楷體"/>
        <family val="4"/>
        <charset val="136"/>
      </rPr>
      <t>陳映竹</t>
    </r>
    <phoneticPr fontId="3" type="noConversion"/>
  </si>
  <si>
    <r>
      <rPr>
        <sz val="12"/>
        <rFont val="標楷體"/>
        <family val="4"/>
        <charset val="136"/>
      </rPr>
      <t>循環經濟、水處理、生態工程、空氣品質監測、廢棄物再利用、一般</t>
    </r>
    <r>
      <rPr>
        <sz val="12"/>
        <rFont val="Times New Roman"/>
        <family val="1"/>
      </rPr>
      <t>/</t>
    </r>
    <r>
      <rPr>
        <sz val="12"/>
        <rFont val="標楷體"/>
        <family val="4"/>
        <charset val="136"/>
      </rPr>
      <t>事業廢棄物管理、水資源保護、再生能源</t>
    </r>
    <phoneticPr fontId="3" type="noConversion"/>
  </si>
  <si>
    <r>
      <rPr>
        <sz val="12"/>
        <rFont val="標楷體"/>
        <family val="4"/>
        <charset val="136"/>
      </rPr>
      <t>蕭大智</t>
    </r>
    <phoneticPr fontId="3" type="noConversion"/>
  </si>
  <si>
    <r>
      <rPr>
        <sz val="12"/>
        <rFont val="標楷體"/>
        <family val="4"/>
        <charset val="136"/>
      </rPr>
      <t>空氣污染物分析、粒狀污染物控制、奈米微粒製備、個人呼吸防護</t>
    </r>
    <phoneticPr fontId="3" type="noConversion"/>
  </si>
  <si>
    <r>
      <rPr>
        <sz val="12"/>
        <rFont val="標楷體"/>
        <family val="4"/>
        <charset val="136"/>
      </rPr>
      <t>高志明</t>
    </r>
    <phoneticPr fontId="3" type="noConversion"/>
  </si>
  <si>
    <r>
      <rPr>
        <sz val="12"/>
        <color theme="1"/>
        <rFont val="標楷體"/>
        <family val="4"/>
        <charset val="136"/>
      </rPr>
      <t>國立中山大學環境工程研究所</t>
    </r>
    <phoneticPr fontId="2" type="noConversion"/>
  </si>
  <si>
    <r>
      <rPr>
        <sz val="12"/>
        <rFont val="標楷體"/>
        <family val="4"/>
        <charset val="136"/>
      </rPr>
      <t>廢棄物處理、下水道、地下水文、地下水污染整治、土壤及地下水污染調查</t>
    </r>
    <phoneticPr fontId="3" type="noConversion"/>
  </si>
  <si>
    <r>
      <rPr>
        <sz val="12"/>
        <rFont val="標楷體"/>
        <family val="4"/>
        <charset val="136"/>
      </rPr>
      <t>柯明賢</t>
    </r>
    <phoneticPr fontId="3" type="noConversion"/>
  </si>
  <si>
    <r>
      <rPr>
        <sz val="12"/>
        <color theme="1"/>
        <rFont val="標楷體"/>
        <family val="4"/>
        <charset val="136"/>
      </rPr>
      <t>國立臺北科技大學材料及資源工程系</t>
    </r>
    <phoneticPr fontId="2" type="noConversion"/>
  </si>
  <si>
    <r>
      <rPr>
        <sz val="12"/>
        <rFont val="標楷體"/>
        <family val="4"/>
        <charset val="136"/>
      </rPr>
      <t>環境工程概論</t>
    </r>
    <r>
      <rPr>
        <sz val="12"/>
        <rFont val="Times New Roman"/>
        <family val="1"/>
      </rPr>
      <t>(</t>
    </r>
    <r>
      <rPr>
        <sz val="12"/>
        <rFont val="標楷體"/>
        <family val="4"/>
        <charset val="136"/>
      </rPr>
      <t>涵蓋資源循環、二氧化碳減量及利用、水處理等內容</t>
    </r>
    <r>
      <rPr>
        <sz val="12"/>
        <rFont val="Times New Roman"/>
        <family val="1"/>
      </rPr>
      <t>)</t>
    </r>
    <r>
      <rPr>
        <sz val="12"/>
        <rFont val="標楷體"/>
        <family val="4"/>
        <charset val="136"/>
      </rPr>
      <t>、環境化學、固體廢棄物處理</t>
    </r>
    <r>
      <rPr>
        <sz val="12"/>
        <rFont val="Times New Roman"/>
        <family val="1"/>
      </rPr>
      <t>(</t>
    </r>
    <r>
      <rPr>
        <sz val="12"/>
        <rFont val="標楷體"/>
        <family val="4"/>
        <charset val="136"/>
      </rPr>
      <t>涵蓋廢棄物處理處置、廢棄物回收再利用等內容</t>
    </r>
    <r>
      <rPr>
        <sz val="12"/>
        <rFont val="Times New Roman"/>
        <family val="1"/>
      </rPr>
      <t>)</t>
    </r>
    <r>
      <rPr>
        <sz val="12"/>
        <rFont val="標楷體"/>
        <family val="4"/>
        <charset val="136"/>
      </rPr>
      <t>、資源回收、固體廢棄物再生技術、資源再生流程設計</t>
    </r>
    <phoneticPr fontId="3" type="noConversion"/>
  </si>
  <si>
    <r>
      <rPr>
        <sz val="12"/>
        <rFont val="標楷體"/>
        <family val="4"/>
        <charset val="136"/>
      </rPr>
      <t>彭彥彬</t>
    </r>
    <phoneticPr fontId="3" type="noConversion"/>
  </si>
  <si>
    <r>
      <rPr>
        <sz val="12"/>
        <rFont val="標楷體"/>
        <family val="4"/>
        <charset val="136"/>
      </rPr>
      <t>環境工程、噪音工程、統計學、大氣模式、大氣汙染物調查、模擬、空氣及奈米研究、土壤重金屬整治、土壤及地下水整治技術</t>
    </r>
    <phoneticPr fontId="3" type="noConversion"/>
  </si>
  <si>
    <r>
      <rPr>
        <sz val="12"/>
        <rFont val="標楷體"/>
        <family val="4"/>
        <charset val="136"/>
      </rPr>
      <t>林逸彬</t>
    </r>
    <phoneticPr fontId="3" type="noConversion"/>
  </si>
  <si>
    <r>
      <rPr>
        <sz val="12"/>
        <rFont val="標楷體"/>
        <family val="4"/>
        <charset val="136"/>
      </rPr>
      <t>水汙染防治、</t>
    </r>
    <r>
      <rPr>
        <sz val="12"/>
        <color theme="5"/>
        <rFont val="標楷體"/>
        <family val="4"/>
        <charset val="136"/>
      </rPr>
      <t>理化處理方法、再生粒料管理、環境相容性</t>
    </r>
    <phoneticPr fontId="3" type="noConversion"/>
  </si>
  <si>
    <r>
      <rPr>
        <sz val="12"/>
        <rFont val="標楷體"/>
        <family val="4"/>
        <charset val="136"/>
      </rPr>
      <t>莊順興</t>
    </r>
    <phoneticPr fontId="3" type="noConversion"/>
  </si>
  <si>
    <r>
      <rPr>
        <sz val="12"/>
        <rFont val="標楷體"/>
        <family val="4"/>
        <charset val="136"/>
      </rPr>
      <t>污水處理、環境管理、水資源工程、自來水處理、下水道工程</t>
    </r>
    <phoneticPr fontId="3" type="noConversion"/>
  </si>
  <si>
    <r>
      <rPr>
        <sz val="12"/>
        <rFont val="標楷體"/>
        <family val="4"/>
        <charset val="136"/>
      </rPr>
      <t>洪榮勳</t>
    </r>
    <phoneticPr fontId="2" type="noConversion"/>
  </si>
  <si>
    <r>
      <rPr>
        <sz val="12"/>
        <rFont val="標楷體"/>
        <family val="4"/>
        <charset val="136"/>
      </rPr>
      <t>業界專家</t>
    </r>
    <phoneticPr fontId="2" type="noConversion"/>
  </si>
  <si>
    <r>
      <rPr>
        <sz val="12"/>
        <color theme="1"/>
        <rFont val="標楷體"/>
        <family val="4"/>
        <charset val="136"/>
      </rPr>
      <t>財團法人環境資源研究發展基金會</t>
    </r>
    <phoneticPr fontId="2" type="noConversion"/>
  </si>
  <si>
    <r>
      <rPr>
        <sz val="12"/>
        <color theme="1"/>
        <rFont val="標楷體"/>
        <family val="4"/>
        <charset val="136"/>
      </rPr>
      <t>董事</t>
    </r>
    <phoneticPr fontId="2" type="noConversion"/>
  </si>
  <si>
    <r>
      <rPr>
        <sz val="12"/>
        <rFont val="標楷體"/>
        <family val="4"/>
        <charset val="136"/>
      </rPr>
      <t>污水管制、廢棄物管理、工業安全衛生、環境毒物管理</t>
    </r>
    <phoneticPr fontId="3" type="noConversion"/>
  </si>
  <si>
    <r>
      <rPr>
        <sz val="12"/>
        <rFont val="標楷體"/>
        <family val="4"/>
        <charset val="136"/>
      </rPr>
      <t>童心欣</t>
    </r>
    <phoneticPr fontId="2" type="noConversion"/>
  </si>
  <si>
    <r>
      <rPr>
        <sz val="12"/>
        <color theme="1"/>
        <rFont val="標楷體"/>
        <family val="4"/>
        <charset val="136"/>
      </rPr>
      <t>教授</t>
    </r>
  </si>
  <si>
    <r>
      <rPr>
        <sz val="12"/>
        <rFont val="標楷體"/>
        <family val="4"/>
        <charset val="136"/>
      </rPr>
      <t>環境生態、環境微生物、水及汙水處理、水資源保育</t>
    </r>
    <phoneticPr fontId="3" type="noConversion"/>
  </si>
  <si>
    <r>
      <rPr>
        <sz val="12"/>
        <rFont val="標楷體"/>
        <family val="4"/>
        <charset val="136"/>
      </rPr>
      <t>華梅英</t>
    </r>
    <phoneticPr fontId="3" type="noConversion"/>
  </si>
  <si>
    <r>
      <rPr>
        <sz val="12"/>
        <color theme="1"/>
        <rFont val="標楷體"/>
        <family val="4"/>
        <charset val="136"/>
      </rPr>
      <t>私立東南科技大學環境與安全衛生工程系</t>
    </r>
    <phoneticPr fontId="2" type="noConversion"/>
  </si>
  <si>
    <r>
      <rPr>
        <sz val="12"/>
        <rFont val="標楷體"/>
        <family val="4"/>
        <charset val="136"/>
      </rPr>
      <t>水污染、噪音污染、空氣污染、廢棄物處理、環境安全、污染物檢測、空氣品質分析</t>
    </r>
    <phoneticPr fontId="3" type="noConversion"/>
  </si>
  <si>
    <r>
      <rPr>
        <sz val="12"/>
        <rFont val="標楷體"/>
        <family val="4"/>
        <charset val="136"/>
      </rPr>
      <t>王美文</t>
    </r>
    <phoneticPr fontId="3" type="noConversion"/>
  </si>
  <si>
    <r>
      <rPr>
        <sz val="12"/>
        <color theme="1"/>
        <rFont val="標楷體"/>
        <family val="4"/>
        <charset val="136"/>
      </rPr>
      <t>新北市政府環境保護局</t>
    </r>
    <phoneticPr fontId="2" type="noConversion"/>
  </si>
  <si>
    <r>
      <rPr>
        <sz val="12"/>
        <rFont val="標楷體"/>
        <family val="4"/>
        <charset val="136"/>
      </rPr>
      <t>環教推廣、水、廢棄物、空氣、土壤及地下水、環境檢驗、低碳、海污環保稽查管制及污染許可申請審核、公害糾紛、環工技師簽證案件查核、碳足跡制度建立、空氣品質管理及移動污染源管制許可審查、溫室氣體減量盤查、環境稽查管理、水污管理及事業污水設施查核、廢棄物清理機構及毒性化學物質查核、土壤地下水稽查及採樣檢驗</t>
    </r>
    <phoneticPr fontId="3" type="noConversion"/>
  </si>
  <si>
    <r>
      <rPr>
        <sz val="12"/>
        <rFont val="標楷體"/>
        <family val="4"/>
        <charset val="136"/>
      </rPr>
      <t>闕蓓德</t>
    </r>
    <phoneticPr fontId="3" type="noConversion"/>
  </si>
  <si>
    <r>
      <rPr>
        <sz val="12"/>
        <rFont val="標楷體"/>
        <family val="4"/>
        <charset val="136"/>
      </rPr>
      <t>一般廢棄物之貯存、收集、清運、資源回收、環境影響評估、環境風險評估、環境資訊、環境污染物傳輸模式、最佳化</t>
    </r>
    <phoneticPr fontId="3" type="noConversion"/>
  </si>
  <si>
    <r>
      <rPr>
        <sz val="12"/>
        <rFont val="標楷體"/>
        <family val="4"/>
        <charset val="136"/>
      </rPr>
      <t>王鄭慈</t>
    </r>
    <phoneticPr fontId="3" type="noConversion"/>
  </si>
  <si>
    <r>
      <rPr>
        <sz val="12"/>
        <color theme="1"/>
        <rFont val="標楷體"/>
        <family val="4"/>
        <charset val="136"/>
      </rPr>
      <t>國立臺北教育大學資訊科學系</t>
    </r>
    <phoneticPr fontId="2" type="noConversion"/>
  </si>
  <si>
    <r>
      <rPr>
        <sz val="12"/>
        <rFont val="標楷體"/>
        <family val="4"/>
        <charset val="136"/>
      </rPr>
      <t>程式設計、資料結構、演算法、軟體衡量、系統評估、智慧型科技專題、資訊科技技術、資訊系統及網路相關規劃建置與評估</t>
    </r>
    <phoneticPr fontId="3" type="noConversion"/>
  </si>
  <si>
    <r>
      <rPr>
        <sz val="12"/>
        <rFont val="標楷體"/>
        <family val="4"/>
        <charset val="136"/>
      </rPr>
      <t>葉麗雲</t>
    </r>
    <phoneticPr fontId="3" type="noConversion"/>
  </si>
  <si>
    <r>
      <rPr>
        <sz val="12"/>
        <color theme="1"/>
        <rFont val="標楷體"/>
        <family val="4"/>
        <charset val="136"/>
      </rPr>
      <t>行政院環保署環境監測及資訊處</t>
    </r>
    <phoneticPr fontId="2" type="noConversion"/>
  </si>
  <si>
    <r>
      <rPr>
        <sz val="12"/>
        <rFont val="標楷體"/>
        <family val="4"/>
        <charset val="136"/>
      </rPr>
      <t>資訊系統規劃管理、資訊安全規劃管理、共構機房管理、資訊系統規劃管理、網站管理、系統開發及維護操作</t>
    </r>
    <phoneticPr fontId="3" type="noConversion"/>
  </si>
  <si>
    <r>
      <rPr>
        <sz val="12"/>
        <rFont val="標楷體"/>
        <family val="4"/>
        <charset val="136"/>
      </rPr>
      <t>林鎮洋</t>
    </r>
    <phoneticPr fontId="3" type="noConversion"/>
  </si>
  <si>
    <r>
      <rPr>
        <sz val="12"/>
        <rFont val="標楷體"/>
        <family val="4"/>
        <charset val="136"/>
      </rPr>
      <t>生態工法、環境影響評估、水污染防治、土壤及地下水污染整治、水資源保護、河川勘測、水文調查分析量測、河川流域整體治理調查規劃</t>
    </r>
    <phoneticPr fontId="3" type="noConversion"/>
  </si>
  <si>
    <r>
      <rPr>
        <sz val="12"/>
        <rFont val="標楷體"/>
        <family val="4"/>
        <charset val="136"/>
      </rPr>
      <t>張章堂</t>
    </r>
    <phoneticPr fontId="3" type="noConversion"/>
  </si>
  <si>
    <r>
      <rPr>
        <sz val="12"/>
        <color theme="1"/>
        <rFont val="標楷體"/>
        <family val="4"/>
        <charset val="136"/>
      </rPr>
      <t>國立宜蘭大學環境工程學系</t>
    </r>
    <phoneticPr fontId="2" type="noConversion"/>
  </si>
  <si>
    <r>
      <rPr>
        <sz val="12"/>
        <rFont val="標楷體"/>
        <family val="4"/>
        <charset val="136"/>
      </rPr>
      <t>空氣污染防制、水污染防治、廢棄物管理、噪音、土壤污染防治、地下水整治、下水道工程設計、下水道工程維護</t>
    </r>
    <phoneticPr fontId="3" type="noConversion"/>
  </si>
  <si>
    <r>
      <rPr>
        <sz val="12"/>
        <rFont val="標楷體"/>
        <family val="4"/>
        <charset val="136"/>
      </rPr>
      <t>吳文娟</t>
    </r>
    <phoneticPr fontId="2" type="noConversion"/>
  </si>
  <si>
    <r>
      <rPr>
        <sz val="12"/>
        <rFont val="標楷體"/>
        <family val="4"/>
        <charset val="136"/>
      </rPr>
      <t>土壤污染防</t>
    </r>
    <r>
      <rPr>
        <sz val="12"/>
        <rFont val="Times New Roman"/>
        <family val="1"/>
      </rPr>
      <t>(</t>
    </r>
    <r>
      <rPr>
        <sz val="12"/>
        <rFont val="標楷體"/>
        <family val="4"/>
        <charset val="136"/>
      </rPr>
      <t>整</t>
    </r>
    <r>
      <rPr>
        <sz val="12"/>
        <rFont val="Times New Roman"/>
        <family val="1"/>
      </rPr>
      <t>)</t>
    </r>
    <r>
      <rPr>
        <sz val="12"/>
        <rFont val="標楷體"/>
        <family val="4"/>
        <charset val="136"/>
      </rPr>
      <t>治、廢棄物管理、毒性化學物質管理、毒災應變、飲用水管理、環境衛生管理</t>
    </r>
    <phoneticPr fontId="2" type="noConversion"/>
  </si>
  <si>
    <r>
      <rPr>
        <sz val="12"/>
        <rFont val="標楷體"/>
        <family val="4"/>
        <charset val="136"/>
      </rPr>
      <t>黃良銘</t>
    </r>
    <phoneticPr fontId="3" type="noConversion"/>
  </si>
  <si>
    <r>
      <rPr>
        <sz val="12"/>
        <color theme="1"/>
        <rFont val="標楷體"/>
        <family val="4"/>
        <charset val="136"/>
      </rPr>
      <t>國立成功大學環境工程學系</t>
    </r>
    <phoneticPr fontId="2" type="noConversion"/>
  </si>
  <si>
    <r>
      <rPr>
        <sz val="12"/>
        <rFont val="標楷體"/>
        <family val="4"/>
        <charset val="136"/>
      </rPr>
      <t>水及廢水處理、再生水、土壤與地下水整治技術</t>
    </r>
    <phoneticPr fontId="3" type="noConversion"/>
  </si>
  <si>
    <r>
      <rPr>
        <sz val="12"/>
        <rFont val="標楷體"/>
        <family val="4"/>
        <charset val="136"/>
      </rPr>
      <t>蕭耀榮</t>
    </r>
    <phoneticPr fontId="3" type="noConversion"/>
  </si>
  <si>
    <r>
      <rPr>
        <sz val="12"/>
        <color theme="1"/>
        <rFont val="標楷體"/>
        <family val="4"/>
        <charset val="136"/>
      </rPr>
      <t>國立臺北科技大學車輛工程系</t>
    </r>
    <phoneticPr fontId="2" type="noConversion"/>
  </si>
  <si>
    <r>
      <rPr>
        <sz val="12"/>
        <rFont val="標楷體"/>
        <family val="4"/>
        <charset val="136"/>
      </rPr>
      <t>車輛控制、車輛測試、電動車輛、軌道車輛、智慧型運輸、機電整合、自動控制、智慧型系統、感測器</t>
    </r>
    <phoneticPr fontId="3" type="noConversion"/>
  </si>
  <si>
    <r>
      <rPr>
        <sz val="12"/>
        <rFont val="標楷體"/>
        <family val="4"/>
        <charset val="136"/>
      </rPr>
      <t>張維欽</t>
    </r>
    <phoneticPr fontId="3" type="noConversion"/>
  </si>
  <si>
    <r>
      <rPr>
        <sz val="12"/>
        <rFont val="標楷體"/>
        <family val="4"/>
        <charset val="136"/>
      </rPr>
      <t>環工與安衛、環境工程相關</t>
    </r>
    <phoneticPr fontId="3" type="noConversion"/>
  </si>
  <si>
    <r>
      <rPr>
        <sz val="12"/>
        <rFont val="標楷體"/>
        <family val="4"/>
        <charset val="136"/>
      </rPr>
      <t>詹志銘</t>
    </r>
    <phoneticPr fontId="3" type="noConversion"/>
  </si>
  <si>
    <r>
      <rPr>
        <sz val="12"/>
        <rFont val="標楷體"/>
        <family val="4"/>
        <charset val="136"/>
      </rPr>
      <t>行政資訊系統規劃、開發、管理</t>
    </r>
    <phoneticPr fontId="3" type="noConversion"/>
  </si>
  <si>
    <r>
      <rPr>
        <sz val="12"/>
        <rFont val="標楷體"/>
        <family val="4"/>
        <charset val="136"/>
      </rPr>
      <t>蔡美瑛</t>
    </r>
    <phoneticPr fontId="3" type="noConversion"/>
  </si>
  <si>
    <r>
      <rPr>
        <sz val="12"/>
        <color theme="1"/>
        <rFont val="標楷體"/>
        <family val="4"/>
        <charset val="136"/>
      </rPr>
      <t>私立世新大學廣播電視電影學系</t>
    </r>
    <phoneticPr fontId="2" type="noConversion"/>
  </si>
  <si>
    <r>
      <rPr>
        <sz val="12"/>
        <rFont val="標楷體"/>
        <family val="4"/>
        <charset val="136"/>
      </rPr>
      <t>傳播行銷與宣導、民意調查、新聞研究、青少年媒體使用與消費、行為科學傳播與宣導、媒體與環保暨新能源宣導、媒體與環保暨新能源議題研究</t>
    </r>
    <phoneticPr fontId="3" type="noConversion"/>
  </si>
  <si>
    <r>
      <rPr>
        <sz val="12"/>
        <rFont val="標楷體"/>
        <family val="4"/>
        <charset val="136"/>
      </rPr>
      <t>侯嘉洪</t>
    </r>
    <phoneticPr fontId="3" type="noConversion"/>
  </si>
  <si>
    <r>
      <rPr>
        <sz val="12"/>
        <rFont val="標楷體"/>
        <family val="4"/>
        <charset val="136"/>
      </rPr>
      <t>水質保護、淨水處理、廢汙水處理、生物處理、物化處理程序</t>
    </r>
    <phoneticPr fontId="3" type="noConversion"/>
  </si>
  <si>
    <r>
      <rPr>
        <sz val="12"/>
        <rFont val="標楷體"/>
        <family val="4"/>
        <charset val="136"/>
      </rPr>
      <t>袁中新</t>
    </r>
    <phoneticPr fontId="3" type="noConversion"/>
  </si>
  <si>
    <r>
      <rPr>
        <sz val="12"/>
        <rFont val="標楷體"/>
        <family val="4"/>
        <charset val="136"/>
      </rPr>
      <t>空氣污染處理</t>
    </r>
    <r>
      <rPr>
        <sz val="12"/>
        <rFont val="Times New Roman"/>
        <family val="1"/>
      </rPr>
      <t>/</t>
    </r>
    <r>
      <rPr>
        <sz val="12"/>
        <rFont val="標楷體"/>
        <family val="4"/>
        <charset val="136"/>
      </rPr>
      <t>防治、空氣品質管理、環境保護、空氣品質量測、噪音防制、廢棄物處理、環境影響評估</t>
    </r>
    <phoneticPr fontId="3" type="noConversion"/>
  </si>
  <si>
    <r>
      <rPr>
        <sz val="12"/>
        <rFont val="標楷體"/>
        <family val="4"/>
        <charset val="136"/>
      </rPr>
      <t>蘇銘千</t>
    </r>
    <phoneticPr fontId="3" type="noConversion"/>
  </si>
  <si>
    <r>
      <rPr>
        <sz val="12"/>
        <color theme="1"/>
        <rFont val="標楷體"/>
        <family val="4"/>
        <charset val="136"/>
      </rPr>
      <t>國立東華大學自然資源與環境學系</t>
    </r>
    <phoneticPr fontId="2" type="noConversion"/>
  </si>
  <si>
    <r>
      <rPr>
        <sz val="12"/>
        <rFont val="標楷體"/>
        <family val="4"/>
        <charset val="136"/>
      </rPr>
      <t>廢棄物資源循環技術與政策、廢水處理技術及管理、污染物質環境宿命研究、農業廢棄物能源化與資源化技術、農業環境監測</t>
    </r>
    <phoneticPr fontId="3" type="noConversion"/>
  </si>
  <si>
    <r>
      <rPr>
        <sz val="12"/>
        <rFont val="標楷體"/>
        <family val="4"/>
        <charset val="136"/>
      </rPr>
      <t>張禎祐</t>
    </r>
    <phoneticPr fontId="3" type="noConversion"/>
  </si>
  <si>
    <r>
      <rPr>
        <sz val="12"/>
        <color theme="1"/>
        <rFont val="標楷體"/>
        <family val="4"/>
        <charset val="136"/>
      </rPr>
      <t>國立臺東專科學校通識教育中心</t>
    </r>
    <phoneticPr fontId="2" type="noConversion"/>
  </si>
  <si>
    <r>
      <rPr>
        <sz val="12"/>
        <rFont val="標楷體"/>
        <family val="4"/>
        <charset val="136"/>
      </rPr>
      <t>事業廢棄物再利用、水處理、廢棄物處理、空氣汙染防制、工程施工、工程估價、工程品質</t>
    </r>
    <phoneticPr fontId="3" type="noConversion"/>
  </si>
  <si>
    <r>
      <rPr>
        <sz val="12"/>
        <rFont val="標楷體"/>
        <family val="4"/>
        <charset val="136"/>
      </rPr>
      <t>林健榮</t>
    </r>
    <phoneticPr fontId="3" type="noConversion"/>
  </si>
  <si>
    <r>
      <rPr>
        <sz val="12"/>
        <color theme="1"/>
        <rFont val="標楷體"/>
        <family val="4"/>
        <charset val="136"/>
      </rPr>
      <t>私立嘉南藥理科技大學環境產學合作中心</t>
    </r>
    <phoneticPr fontId="2" type="noConversion"/>
  </si>
  <si>
    <r>
      <rPr>
        <sz val="12"/>
        <color theme="1"/>
        <rFont val="標楷體"/>
        <family val="4"/>
        <charset val="136"/>
      </rPr>
      <t>研究員兼中心主任</t>
    </r>
    <phoneticPr fontId="2" type="noConversion"/>
  </si>
  <si>
    <r>
      <rPr>
        <sz val="12"/>
        <rFont val="標楷體"/>
        <family val="4"/>
        <charset val="136"/>
      </rPr>
      <t>廢棄物處理、資源回收及廢水處理、環境評估、掩埋場規劃設計、復育工程</t>
    </r>
    <phoneticPr fontId="3" type="noConversion"/>
  </si>
  <si>
    <r>
      <rPr>
        <sz val="12"/>
        <rFont val="標楷體"/>
        <family val="4"/>
        <charset val="136"/>
      </rPr>
      <t>謝哲隆</t>
    </r>
    <phoneticPr fontId="3" type="noConversion"/>
  </si>
  <si>
    <r>
      <rPr>
        <sz val="12"/>
        <rFont val="標楷體"/>
        <family val="4"/>
        <charset val="136"/>
      </rPr>
      <t>汙染控制設備、空氣品質、噪音震動</t>
    </r>
    <phoneticPr fontId="3" type="noConversion"/>
  </si>
  <si>
    <r>
      <rPr>
        <sz val="12"/>
        <rFont val="標楷體"/>
        <family val="4"/>
        <charset val="136"/>
      </rPr>
      <t>羅煌木</t>
    </r>
    <phoneticPr fontId="3" type="noConversion"/>
  </si>
  <si>
    <r>
      <rPr>
        <sz val="12"/>
        <rFont val="標楷體"/>
        <family val="4"/>
        <charset val="136"/>
      </rPr>
      <t>廢棄物清運、處理與管、環境衛生、水污染防治、空氣污染防治、土壤與地下水、噪音與振動、風險評估</t>
    </r>
    <phoneticPr fontId="3" type="noConversion"/>
  </si>
  <si>
    <r>
      <rPr>
        <sz val="12"/>
        <rFont val="標楷體"/>
        <family val="4"/>
        <charset val="136"/>
      </rPr>
      <t>李俊福</t>
    </r>
    <phoneticPr fontId="3" type="noConversion"/>
  </si>
  <si>
    <r>
      <rPr>
        <sz val="12"/>
        <color theme="1"/>
        <rFont val="標楷體"/>
        <family val="4"/>
        <charset val="136"/>
      </rPr>
      <t>榮譽教授</t>
    </r>
  </si>
  <si>
    <r>
      <rPr>
        <sz val="12"/>
        <color rgb="FF00B050"/>
        <rFont val="標楷體"/>
        <family val="4"/>
        <charset val="136"/>
      </rPr>
      <t>環境化學、環境檢測、地下水汙染、土壤污染防治、有機污染物傳輸</t>
    </r>
    <phoneticPr fontId="3" type="noConversion"/>
  </si>
  <si>
    <r>
      <rPr>
        <sz val="12"/>
        <rFont val="標楷體"/>
        <family val="4"/>
        <charset val="136"/>
      </rPr>
      <t>張木彬</t>
    </r>
    <phoneticPr fontId="3" type="noConversion"/>
  </si>
  <si>
    <r>
      <rPr>
        <sz val="12"/>
        <rFont val="標楷體"/>
        <family val="4"/>
        <charset val="136"/>
      </rPr>
      <t>空氣污染控制、持久性有機污染物、大氣環境監測</t>
    </r>
    <phoneticPr fontId="3" type="noConversion"/>
  </si>
  <si>
    <r>
      <rPr>
        <sz val="12"/>
        <rFont val="標楷體"/>
        <family val="4"/>
        <charset val="136"/>
      </rPr>
      <t>張四立</t>
    </r>
    <phoneticPr fontId="3" type="noConversion"/>
  </si>
  <si>
    <r>
      <rPr>
        <sz val="12"/>
        <color theme="1"/>
        <rFont val="標楷體"/>
        <family val="4"/>
        <charset val="136"/>
      </rPr>
      <t>國立臺北大學自然資源與環境管理研究所</t>
    </r>
    <phoneticPr fontId="2" type="noConversion"/>
  </si>
  <si>
    <r>
      <rPr>
        <sz val="12"/>
        <rFont val="標楷體"/>
        <family val="4"/>
        <charset val="136"/>
      </rPr>
      <t>能源管理與政策、能源經濟學</t>
    </r>
    <phoneticPr fontId="3" type="noConversion"/>
  </si>
  <si>
    <r>
      <rPr>
        <sz val="12"/>
        <rFont val="標楷體"/>
        <family val="4"/>
        <charset val="136"/>
      </rPr>
      <t>吳忠信</t>
    </r>
    <phoneticPr fontId="3" type="noConversion"/>
  </si>
  <si>
    <r>
      <rPr>
        <sz val="12"/>
        <color theme="1"/>
        <rFont val="標楷體"/>
        <family val="4"/>
        <charset val="136"/>
      </rPr>
      <t>國立高雄科技大學化學工程與材料工程系</t>
    </r>
    <phoneticPr fontId="2" type="noConversion"/>
  </si>
  <si>
    <r>
      <rPr>
        <sz val="12"/>
        <rFont val="標楷體"/>
        <family val="4"/>
        <charset val="136"/>
      </rPr>
      <t>水及廢水處理工程、給水工程設計、污水工程設計、廢棄物資源化技術、奈米技術、廢棄物回收及再利用、毒災應變、環境衛生相關領域</t>
    </r>
    <phoneticPr fontId="3" type="noConversion"/>
  </si>
  <si>
    <r>
      <rPr>
        <sz val="12"/>
        <rFont val="標楷體"/>
        <family val="4"/>
        <charset val="136"/>
      </rPr>
      <t>許佳興</t>
    </r>
    <phoneticPr fontId="3" type="noConversion"/>
  </si>
  <si>
    <r>
      <rPr>
        <sz val="12"/>
        <color theme="1"/>
        <rFont val="標楷體"/>
        <family val="4"/>
        <charset val="136"/>
      </rPr>
      <t>國立臺北商業大學資訊與決策科學研究所</t>
    </r>
    <phoneticPr fontId="2" type="noConversion"/>
  </si>
  <si>
    <r>
      <rPr>
        <sz val="12"/>
        <rFont val="標楷體"/>
        <family val="4"/>
        <charset val="136"/>
      </rPr>
      <t>資訊系統、資訊工程</t>
    </r>
    <phoneticPr fontId="3" type="noConversion"/>
  </si>
  <si>
    <r>
      <rPr>
        <sz val="12"/>
        <rFont val="標楷體"/>
        <family val="4"/>
        <charset val="136"/>
      </rPr>
      <t>張皇珍</t>
    </r>
    <phoneticPr fontId="3" type="noConversion"/>
  </si>
  <si>
    <r>
      <rPr>
        <sz val="12"/>
        <color theme="1"/>
        <rFont val="標楷體"/>
        <family val="4"/>
        <charset val="136"/>
      </rPr>
      <t>財團法人商業發展研究院</t>
    </r>
    <phoneticPr fontId="2" type="noConversion"/>
  </si>
  <si>
    <r>
      <rPr>
        <sz val="12"/>
        <color theme="1"/>
        <rFont val="標楷體"/>
        <family val="4"/>
        <charset val="136"/>
      </rPr>
      <t>副院長</t>
    </r>
    <phoneticPr fontId="2" type="noConversion"/>
  </si>
  <si>
    <r>
      <rPr>
        <sz val="12"/>
        <rFont val="標楷體"/>
        <family val="4"/>
        <charset val="136"/>
      </rPr>
      <t>空氣污染防治、水污染防治、土壤及地下水污染防治、水肥處理技術、襄助院長綜理院務及人才培育教育宣導</t>
    </r>
    <r>
      <rPr>
        <sz val="12"/>
        <rFont val="Times New Roman"/>
        <family val="1"/>
      </rPr>
      <t>(</t>
    </r>
    <r>
      <rPr>
        <sz val="12"/>
        <rFont val="標楷體"/>
        <family val="4"/>
        <charset val="136"/>
      </rPr>
      <t>含低碳綠能、節能減碳及永續發展等相關環境教育</t>
    </r>
    <r>
      <rPr>
        <sz val="12"/>
        <rFont val="Times New Roman"/>
        <family val="1"/>
      </rPr>
      <t>)</t>
    </r>
    <phoneticPr fontId="3" type="noConversion"/>
  </si>
  <si>
    <r>
      <rPr>
        <sz val="12"/>
        <rFont val="標楷體"/>
        <family val="4"/>
        <charset val="136"/>
      </rPr>
      <t>陳士賢</t>
    </r>
    <phoneticPr fontId="3" type="noConversion"/>
  </si>
  <si>
    <r>
      <rPr>
        <sz val="12"/>
        <color theme="1"/>
        <rFont val="標楷體"/>
        <family val="4"/>
        <charset val="136"/>
      </rPr>
      <t>國立高雄師範大學生物科技系</t>
    </r>
    <phoneticPr fontId="2" type="noConversion"/>
  </si>
  <si>
    <r>
      <rPr>
        <sz val="12"/>
        <rFont val="標楷體"/>
        <family val="4"/>
        <charset val="136"/>
      </rPr>
      <t>生態風險評估、土壤及地下水整治、環境品質監測</t>
    </r>
    <phoneticPr fontId="3" type="noConversion"/>
  </si>
  <si>
    <r>
      <rPr>
        <sz val="12"/>
        <rFont val="標楷體"/>
        <family val="4"/>
        <charset val="136"/>
      </rPr>
      <t>江漢全</t>
    </r>
    <phoneticPr fontId="3" type="noConversion"/>
  </si>
  <si>
    <r>
      <rPr>
        <sz val="12"/>
        <color theme="1"/>
        <rFont val="標楷體"/>
        <family val="4"/>
        <charset val="136"/>
      </rPr>
      <t>名譽教授</t>
    </r>
    <phoneticPr fontId="2" type="noConversion"/>
  </si>
  <si>
    <r>
      <rPr>
        <sz val="12"/>
        <rFont val="標楷體"/>
        <family val="4"/>
        <charset val="136"/>
      </rPr>
      <t>環境監測、環境影響評估、空氣品質規劃管理、人工溼地、水質污染、污水處理、土壤及地下水復育</t>
    </r>
    <phoneticPr fontId="3" type="noConversion"/>
  </si>
  <si>
    <r>
      <rPr>
        <sz val="12"/>
        <rFont val="標楷體"/>
        <family val="4"/>
        <charset val="136"/>
      </rPr>
      <t>江美琦</t>
    </r>
    <phoneticPr fontId="3" type="noConversion"/>
  </si>
  <si>
    <r>
      <rPr>
        <sz val="12"/>
        <color theme="1"/>
        <rFont val="標楷體"/>
        <family val="4"/>
        <charset val="136"/>
      </rPr>
      <t>科技部</t>
    </r>
    <phoneticPr fontId="2" type="noConversion"/>
  </si>
  <si>
    <r>
      <rPr>
        <sz val="12"/>
        <rFont val="標楷體"/>
        <family val="4"/>
        <charset val="136"/>
      </rPr>
      <t>網站及系統規劃建置、網路及機房維運、網路、資安、內部入口網規劃建置、網站及系統建置維運、電子化政府計畫及部會資訊計畫審議、管考、共構機房規劃建置、政府機關辦公室自動化之統籌規劃、協調及推動</t>
    </r>
    <phoneticPr fontId="3" type="noConversion"/>
  </si>
  <si>
    <r>
      <rPr>
        <sz val="12"/>
        <rFont val="標楷體"/>
        <family val="4"/>
        <charset val="136"/>
      </rPr>
      <t>張益誠</t>
    </r>
    <phoneticPr fontId="3" type="noConversion"/>
  </si>
  <si>
    <r>
      <rPr>
        <sz val="12"/>
        <rFont val="標楷體"/>
        <family val="4"/>
        <charset val="136"/>
      </rPr>
      <t>學者</t>
    </r>
    <phoneticPr fontId="2" type="noConversion"/>
  </si>
  <si>
    <r>
      <rPr>
        <sz val="12"/>
        <color theme="1"/>
        <rFont val="標楷體"/>
        <family val="4"/>
        <charset val="136"/>
      </rPr>
      <t>國立宜蘭大學環境工程學系暨研究所</t>
    </r>
    <phoneticPr fontId="2" type="noConversion"/>
  </si>
  <si>
    <r>
      <rPr>
        <sz val="12"/>
        <rFont val="標楷體"/>
        <family val="4"/>
        <charset val="136"/>
      </rPr>
      <t>管理資訊系統與資訊技術、環境規劃與管理、系統分析、環境工程</t>
    </r>
    <phoneticPr fontId="3" type="noConversion"/>
  </si>
  <si>
    <r>
      <rPr>
        <sz val="12"/>
        <rFont val="標楷體"/>
        <family val="4"/>
        <charset val="136"/>
      </rPr>
      <t>張益國</t>
    </r>
    <phoneticPr fontId="3" type="noConversion"/>
  </si>
  <si>
    <r>
      <rPr>
        <sz val="12"/>
        <color theme="1"/>
        <rFont val="標楷體"/>
        <family val="4"/>
        <charset val="136"/>
      </rPr>
      <t>私立中臺科技大學環境與安全衛生工程系</t>
    </r>
    <phoneticPr fontId="2" type="noConversion"/>
  </si>
  <si>
    <r>
      <rPr>
        <sz val="12"/>
        <rFont val="標楷體"/>
        <family val="4"/>
        <charset val="136"/>
      </rPr>
      <t>環境與安全衛生相關教學研究</t>
    </r>
    <phoneticPr fontId="3" type="noConversion"/>
  </si>
  <si>
    <r>
      <rPr>
        <sz val="12"/>
        <rFont val="標楷體"/>
        <family val="4"/>
        <charset val="136"/>
      </rPr>
      <t>顏秀慧</t>
    </r>
    <phoneticPr fontId="3" type="noConversion"/>
  </si>
  <si>
    <r>
      <rPr>
        <sz val="12"/>
        <color theme="1"/>
        <rFont val="標楷體"/>
        <family val="4"/>
        <charset val="136"/>
      </rPr>
      <t>財團法人台灣綠色生產力基金會</t>
    </r>
    <phoneticPr fontId="2" type="noConversion"/>
  </si>
  <si>
    <r>
      <rPr>
        <sz val="12"/>
        <color theme="1"/>
        <rFont val="標楷體"/>
        <family val="4"/>
        <charset val="136"/>
      </rPr>
      <t>主任</t>
    </r>
    <phoneticPr fontId="2" type="noConversion"/>
  </si>
  <si>
    <r>
      <rPr>
        <sz val="12"/>
        <rFont val="標楷體"/>
        <family val="4"/>
        <charset val="136"/>
      </rPr>
      <t>環保法律與政策、環境風險管理等相關之分析、法規研討及法務整合</t>
    </r>
    <phoneticPr fontId="3" type="noConversion"/>
  </si>
  <si>
    <r>
      <rPr>
        <sz val="12"/>
        <rFont val="標楷體"/>
        <family val="4"/>
        <charset val="136"/>
      </rPr>
      <t>劉宗榮</t>
    </r>
    <phoneticPr fontId="2" type="noConversion"/>
  </si>
  <si>
    <r>
      <rPr>
        <sz val="12"/>
        <color theme="1"/>
        <rFont val="標楷體"/>
        <family val="4"/>
        <charset val="136"/>
      </rPr>
      <t>國立陽明交通大學食品安全及健康風險評估研究所</t>
    </r>
    <phoneticPr fontId="2" type="noConversion"/>
  </si>
  <si>
    <r>
      <rPr>
        <sz val="12"/>
        <color theme="1"/>
        <rFont val="標楷體"/>
        <family val="4"/>
        <charset val="136"/>
      </rPr>
      <t>榮譽教授</t>
    </r>
    <phoneticPr fontId="2" type="noConversion"/>
  </si>
  <si>
    <r>
      <rPr>
        <sz val="12"/>
        <rFont val="標楷體"/>
        <family val="4"/>
        <charset val="136"/>
      </rPr>
      <t>毒理學、環境衛生學</t>
    </r>
    <phoneticPr fontId="2" type="noConversion"/>
  </si>
  <si>
    <r>
      <rPr>
        <sz val="12"/>
        <rFont val="標楷體"/>
        <family val="4"/>
        <charset val="136"/>
      </rPr>
      <t>黃志彬</t>
    </r>
    <phoneticPr fontId="3" type="noConversion"/>
  </si>
  <si>
    <r>
      <rPr>
        <sz val="12"/>
        <color theme="1"/>
        <rFont val="標楷體"/>
        <family val="4"/>
        <charset val="136"/>
      </rPr>
      <t>國立陽明交通大學環境工程研究所</t>
    </r>
    <phoneticPr fontId="2" type="noConversion"/>
  </si>
  <si>
    <r>
      <rPr>
        <sz val="12"/>
        <rFont val="標楷體"/>
        <family val="4"/>
        <charset val="136"/>
      </rPr>
      <t>智慧型水處理操作及水質監測技術開發、節能型光電半導體濾膜廢水處理設備研發、及生物毒性評估方法。自來水及工業廢水混凝、沉澱及過濾傳統處理，包括觸媒催化、薄膜分離、及電化學</t>
    </r>
    <r>
      <rPr>
        <sz val="12"/>
        <rFont val="Times New Roman"/>
        <family val="1"/>
      </rPr>
      <t>/RO</t>
    </r>
    <r>
      <rPr>
        <sz val="12"/>
        <rFont val="標楷體"/>
        <family val="4"/>
        <charset val="136"/>
      </rPr>
      <t>脫鹽技術開發</t>
    </r>
    <phoneticPr fontId="3" type="noConversion"/>
  </si>
  <si>
    <r>
      <rPr>
        <sz val="12"/>
        <rFont val="標楷體"/>
        <family val="4"/>
        <charset val="136"/>
      </rPr>
      <t>陳家揚</t>
    </r>
    <phoneticPr fontId="2" type="noConversion"/>
  </si>
  <si>
    <r>
      <rPr>
        <sz val="12"/>
        <color theme="1"/>
        <rFont val="標楷體"/>
        <family val="4"/>
        <charset val="136"/>
      </rPr>
      <t>國立臺灣大學環境與職業健康科學研究所</t>
    </r>
    <phoneticPr fontId="2" type="noConversion"/>
  </si>
  <si>
    <r>
      <rPr>
        <sz val="12"/>
        <rFont val="標楷體"/>
        <family val="4"/>
        <charset val="136"/>
      </rPr>
      <t>環境衛生學、持久性有機污染物、毒化物分析、環境與職業毒理學、</t>
    </r>
    <r>
      <rPr>
        <sz val="12"/>
        <color theme="5"/>
        <rFont val="標楷體"/>
        <family val="4"/>
        <charset val="136"/>
      </rPr>
      <t>食品黴菌毒素</t>
    </r>
    <r>
      <rPr>
        <sz val="12"/>
        <rFont val="標楷體"/>
        <family val="4"/>
        <charset val="136"/>
      </rPr>
      <t>、水中新興污染微量分析、環境分析原理等課程。</t>
    </r>
    <r>
      <rPr>
        <sz val="12"/>
        <color theme="5"/>
        <rFont val="標楷體"/>
        <family val="4"/>
        <charset val="136"/>
      </rPr>
      <t>研究食品與食品包材環境污染物</t>
    </r>
    <r>
      <rPr>
        <sz val="12"/>
        <rFont val="標楷體"/>
        <family val="4"/>
        <charset val="136"/>
      </rPr>
      <t>、人體檢體檢測方法開發與暴露、風險評估</t>
    </r>
    <phoneticPr fontId="2" type="noConversion"/>
  </si>
  <si>
    <r>
      <rPr>
        <sz val="12"/>
        <rFont val="標楷體"/>
        <family val="4"/>
        <charset val="136"/>
      </rPr>
      <t>童翔新</t>
    </r>
    <phoneticPr fontId="3" type="noConversion"/>
  </si>
  <si>
    <r>
      <rPr>
        <sz val="12"/>
        <color theme="1"/>
        <rFont val="標楷體"/>
        <family val="4"/>
        <charset val="136"/>
      </rPr>
      <t>私立逢甲大學環境工程與科學學系</t>
    </r>
    <phoneticPr fontId="2" type="noConversion"/>
  </si>
  <si>
    <r>
      <rPr>
        <sz val="12"/>
        <rFont val="標楷體"/>
        <family val="4"/>
        <charset val="136"/>
      </rPr>
      <t>人工溼地、廢水處理、土壤污染整治、廢棄物資源化技術</t>
    </r>
    <phoneticPr fontId="3" type="noConversion"/>
  </si>
  <si>
    <r>
      <rPr>
        <sz val="12"/>
        <rFont val="標楷體"/>
        <family val="4"/>
        <charset val="136"/>
      </rPr>
      <t>陳谷汎</t>
    </r>
    <phoneticPr fontId="3" type="noConversion"/>
  </si>
  <si>
    <r>
      <rPr>
        <sz val="12"/>
        <color theme="1"/>
        <rFont val="標楷體"/>
        <family val="4"/>
        <charset val="136"/>
      </rPr>
      <t>國立暨南國際大學土木工程學系</t>
    </r>
    <phoneticPr fontId="2" type="noConversion"/>
  </si>
  <si>
    <r>
      <rPr>
        <sz val="12"/>
        <rFont val="標楷體"/>
        <family val="4"/>
        <charset val="136"/>
      </rPr>
      <t>污染調查與整治、水及廢污水處理、噪音控制、環境教育</t>
    </r>
    <phoneticPr fontId="3" type="noConversion"/>
  </si>
  <si>
    <r>
      <rPr>
        <sz val="12"/>
        <rFont val="標楷體"/>
        <family val="4"/>
        <charset val="136"/>
      </rPr>
      <t>黃國林</t>
    </r>
    <phoneticPr fontId="3" type="noConversion"/>
  </si>
  <si>
    <r>
      <rPr>
        <sz val="12"/>
        <rFont val="標楷體"/>
        <family val="4"/>
        <charset val="136"/>
      </rPr>
      <t>水質、水污染防治、空氣污染防治、高級氧化、環境檢驗及監測、土壤及地下水、資源化技術、廢棄物管理、電化學技術、熱熔技術</t>
    </r>
    <phoneticPr fontId="3" type="noConversion"/>
  </si>
  <si>
    <r>
      <rPr>
        <sz val="12"/>
        <rFont val="標楷體"/>
        <family val="4"/>
        <charset val="136"/>
      </rPr>
      <t>葉佳宗</t>
    </r>
    <phoneticPr fontId="3" type="noConversion"/>
  </si>
  <si>
    <r>
      <rPr>
        <sz val="12"/>
        <color theme="1"/>
        <rFont val="標楷體"/>
        <family val="4"/>
        <charset val="136"/>
      </rPr>
      <t>國立臺北大學都市計劃研究所</t>
    </r>
    <phoneticPr fontId="2" type="noConversion"/>
  </si>
  <si>
    <r>
      <rPr>
        <sz val="12"/>
        <rFont val="標楷體"/>
        <family val="4"/>
        <charset val="136"/>
      </rPr>
      <t>土地使用計畫、策略規劃、農地規劃與管理、永續環境規劃與管理、氣候變遷減緩與調適</t>
    </r>
    <phoneticPr fontId="3" type="noConversion"/>
  </si>
  <si>
    <r>
      <rPr>
        <sz val="12"/>
        <rFont val="標楷體"/>
        <family val="4"/>
        <charset val="136"/>
      </rPr>
      <t>楊錫賢</t>
    </r>
    <phoneticPr fontId="3" type="noConversion"/>
  </si>
  <si>
    <r>
      <rPr>
        <sz val="12"/>
        <rFont val="標楷體"/>
        <family val="4"/>
        <charset val="136"/>
      </rPr>
      <t>空氣污染學、空氣污染監測、空氣污染控制技術、環境生態學、移動污染源監測與控制、大氣空氣污染監測、污染源排放檢測</t>
    </r>
    <phoneticPr fontId="3" type="noConversion"/>
  </si>
  <si>
    <r>
      <rPr>
        <sz val="12"/>
        <rFont val="標楷體"/>
        <family val="4"/>
        <charset val="136"/>
      </rPr>
      <t>林淵淙</t>
    </r>
    <phoneticPr fontId="3" type="noConversion"/>
  </si>
  <si>
    <r>
      <rPr>
        <sz val="12"/>
        <rFont val="標楷體"/>
        <family val="4"/>
        <charset val="136"/>
      </rPr>
      <t>再生能源、廢棄物處理、循環經濟、貴重金屬回收、氣固相污染防制、毒化物減量</t>
    </r>
    <phoneticPr fontId="3" type="noConversion"/>
  </si>
  <si>
    <r>
      <rPr>
        <sz val="12"/>
        <rFont val="標楷體"/>
        <family val="4"/>
        <charset val="136"/>
      </rPr>
      <t>陳元武</t>
    </r>
    <phoneticPr fontId="3" type="noConversion"/>
  </si>
  <si>
    <r>
      <rPr>
        <sz val="12"/>
        <color theme="1"/>
        <rFont val="標楷體"/>
        <family val="4"/>
        <charset val="136"/>
      </rPr>
      <t>環保署環境檢驗所</t>
    </r>
    <phoneticPr fontId="2" type="noConversion"/>
  </si>
  <si>
    <r>
      <rPr>
        <sz val="12"/>
        <rFont val="標楷體"/>
        <family val="4"/>
        <charset val="136"/>
      </rPr>
      <t>資源回收管理、水質保護管理、管制考核、綠色消費、公害糾紛處理、企業環保、永續發展政策、環境社會與治理、綠生活政策規劃、持久性有機污染物檢測</t>
    </r>
    <phoneticPr fontId="3" type="noConversion"/>
  </si>
  <si>
    <r>
      <rPr>
        <sz val="12"/>
        <rFont val="標楷體"/>
        <family val="4"/>
        <charset val="136"/>
      </rPr>
      <t>潘日南</t>
    </r>
    <phoneticPr fontId="2" type="noConversion"/>
  </si>
  <si>
    <r>
      <rPr>
        <sz val="12"/>
        <color theme="1"/>
        <rFont val="標楷體"/>
        <family val="4"/>
        <charset val="136"/>
      </rPr>
      <t>公立臺灣警察專科學校消防安全科</t>
    </r>
    <phoneticPr fontId="2" type="noConversion"/>
  </si>
  <si>
    <r>
      <rPr>
        <sz val="12"/>
        <rFont val="標楷體"/>
        <family val="4"/>
        <charset val="136"/>
      </rPr>
      <t>消防法規及設備消防暨災害防救法規、消防安全設備及化學、毒性及關注化學物質管理、消防化學、藥學</t>
    </r>
    <phoneticPr fontId="2" type="noConversion"/>
  </si>
  <si>
    <r>
      <rPr>
        <sz val="12"/>
        <rFont val="標楷體"/>
        <family val="4"/>
        <charset val="136"/>
      </rPr>
      <t>王茂松</t>
    </r>
    <phoneticPr fontId="3" type="noConversion"/>
  </si>
  <si>
    <r>
      <rPr>
        <sz val="12"/>
        <color theme="1"/>
        <rFont val="標楷體"/>
        <family val="4"/>
        <charset val="136"/>
      </rPr>
      <t>私立正修科技大學通識教育中心</t>
    </r>
    <phoneticPr fontId="2" type="noConversion"/>
  </si>
  <si>
    <r>
      <rPr>
        <sz val="12"/>
        <color theme="1"/>
        <rFont val="標楷體"/>
        <family val="4"/>
        <charset val="136"/>
      </rPr>
      <t>助理教授</t>
    </r>
    <phoneticPr fontId="2" type="noConversion"/>
  </si>
  <si>
    <r>
      <rPr>
        <sz val="12"/>
        <rFont val="標楷體"/>
        <family val="4"/>
        <charset val="136"/>
      </rPr>
      <t>綜理高雄縣環境教育、空氣、水、土壤、廢棄物處理、毒性化學物質管理、資源回收、公害糾紛處理、推廣綠色生活、綠行為、環保標章及碳足跡產品等各項環保業務之推動</t>
    </r>
    <phoneticPr fontId="3" type="noConversion"/>
  </si>
  <si>
    <r>
      <rPr>
        <sz val="12"/>
        <rFont val="標楷體"/>
        <family val="4"/>
        <charset val="136"/>
      </rPr>
      <t>黃益助</t>
    </r>
    <phoneticPr fontId="3" type="noConversion"/>
  </si>
  <si>
    <r>
      <rPr>
        <sz val="12"/>
        <rFont val="標楷體"/>
        <family val="4"/>
        <charset val="136"/>
      </rPr>
      <t>水污染防治、土壤與地下水污染整治、水質分析與模擬、資源回收、環境教育、薄膜分離、環境影響評估、環境檢驗及監測、廢水處理工程與設計、自來水處理工程</t>
    </r>
    <phoneticPr fontId="3" type="noConversion"/>
  </si>
  <si>
    <r>
      <rPr>
        <sz val="12"/>
        <rFont val="標楷體"/>
        <family val="4"/>
        <charset val="136"/>
      </rPr>
      <t>王明文</t>
    </r>
    <phoneticPr fontId="3" type="noConversion"/>
  </si>
  <si>
    <r>
      <rPr>
        <sz val="12"/>
        <color theme="1"/>
        <rFont val="標楷體"/>
        <family val="4"/>
        <charset val="136"/>
      </rPr>
      <t>私立亞東科技大學機械工程系</t>
    </r>
    <phoneticPr fontId="2" type="noConversion"/>
  </si>
  <si>
    <r>
      <rPr>
        <sz val="12"/>
        <rFont val="標楷體"/>
        <family val="4"/>
        <charset val="136"/>
      </rPr>
      <t>車輛工程（含熱力學、內燃機、汽車引擎）、機械工程（含機械加工、流體力學）、微系統流力、微光電元件冷卻系統</t>
    </r>
    <phoneticPr fontId="3" type="noConversion"/>
  </si>
  <si>
    <r>
      <rPr>
        <sz val="12"/>
        <rFont val="標楷體"/>
        <family val="4"/>
        <charset val="136"/>
      </rPr>
      <t>張鼎旺</t>
    </r>
    <phoneticPr fontId="3" type="noConversion"/>
  </si>
  <si>
    <r>
      <rPr>
        <sz val="12"/>
        <rFont val="標楷體"/>
        <family val="4"/>
        <charset val="136"/>
      </rPr>
      <t>檢驗管理、空氣污染物採樣檢驗、異味、檢驗大樓興建、事業廢棄物管理、資源回收管理、廢棄物管理、環境衛生管理、飲用水管理</t>
    </r>
    <phoneticPr fontId="3" type="noConversion"/>
  </si>
  <si>
    <r>
      <rPr>
        <sz val="12"/>
        <rFont val="標楷體"/>
        <family val="4"/>
        <charset val="136"/>
      </rPr>
      <t>梁永芳</t>
    </r>
    <phoneticPr fontId="3" type="noConversion"/>
  </si>
  <si>
    <r>
      <rPr>
        <sz val="12"/>
        <rFont val="標楷體"/>
        <family val="4"/>
        <charset val="136"/>
      </rPr>
      <t>督導辦理涵蓋廢棄物管理、資源回收等環境保護國際合作事務</t>
    </r>
    <phoneticPr fontId="3" type="noConversion"/>
  </si>
  <si>
    <r>
      <rPr>
        <sz val="12"/>
        <rFont val="標楷體"/>
        <family val="4"/>
        <charset val="136"/>
      </rPr>
      <t>陳美蓮</t>
    </r>
    <phoneticPr fontId="2" type="noConversion"/>
  </si>
  <si>
    <r>
      <rPr>
        <sz val="12"/>
        <color theme="1"/>
        <rFont val="標楷體"/>
        <family val="4"/>
        <charset val="136"/>
      </rPr>
      <t>國立陽明大學環境與職業衛生研究所</t>
    </r>
    <phoneticPr fontId="2" type="noConversion"/>
  </si>
  <si>
    <r>
      <rPr>
        <sz val="12"/>
        <rFont val="標楷體"/>
        <family val="4"/>
        <charset val="136"/>
      </rPr>
      <t>生物偵測與暴露評估、環境衛生、環境污染暴露評估及偵測技術開發、環境荷爾蒙與健康及空氣污染與健康風險評估</t>
    </r>
    <phoneticPr fontId="2" type="noConversion"/>
  </si>
  <si>
    <r>
      <rPr>
        <sz val="12"/>
        <rFont val="標楷體"/>
        <family val="4"/>
        <charset val="136"/>
      </rPr>
      <t>申永順</t>
    </r>
    <phoneticPr fontId="3" type="noConversion"/>
  </si>
  <si>
    <r>
      <rPr>
        <sz val="12"/>
        <color theme="1"/>
        <rFont val="標楷體"/>
        <family val="4"/>
        <charset val="136"/>
      </rPr>
      <t>私立馬偕醫學院高齡福祉科技研究所</t>
    </r>
    <phoneticPr fontId="2" type="noConversion"/>
  </si>
  <si>
    <r>
      <rPr>
        <sz val="12"/>
        <rFont val="標楷體"/>
        <family val="4"/>
        <charset val="136"/>
      </rPr>
      <t>物化處理、企業永續管理、溫室氣體減量與管理、氣候變遷調適、分離程序、高級氧化</t>
    </r>
    <phoneticPr fontId="3" type="noConversion"/>
  </si>
  <si>
    <r>
      <rPr>
        <sz val="12"/>
        <rFont val="標楷體"/>
        <family val="4"/>
        <charset val="136"/>
      </rPr>
      <t>袁紹英</t>
    </r>
    <phoneticPr fontId="3" type="noConversion"/>
  </si>
  <si>
    <r>
      <rPr>
        <sz val="12"/>
        <rFont val="標楷體"/>
        <family val="4"/>
        <charset val="136"/>
      </rPr>
      <t>環境衛生、健康風險分析、病媒蚊防治、環境用藥、毒性化學物質管理及毒性化學物質防災</t>
    </r>
    <phoneticPr fontId="3" type="noConversion"/>
  </si>
  <si>
    <r>
      <rPr>
        <sz val="12"/>
        <rFont val="標楷體"/>
        <family val="4"/>
        <charset val="136"/>
      </rPr>
      <t>阮明淑</t>
    </r>
    <phoneticPr fontId="3" type="noConversion"/>
  </si>
  <si>
    <r>
      <rPr>
        <sz val="12"/>
        <color theme="1"/>
        <rFont val="標楷體"/>
        <family val="4"/>
        <charset val="136"/>
      </rPr>
      <t>私立世新大學資訊傳播學系</t>
    </r>
    <phoneticPr fontId="2" type="noConversion"/>
  </si>
  <si>
    <r>
      <rPr>
        <sz val="12"/>
        <rFont val="標楷體"/>
        <family val="4"/>
        <charset val="136"/>
      </rPr>
      <t>資訊管理、資訊組織</t>
    </r>
    <phoneticPr fontId="3" type="noConversion"/>
  </si>
  <si>
    <r>
      <rPr>
        <sz val="12"/>
        <rFont val="標楷體"/>
        <family val="4"/>
        <charset val="136"/>
      </rPr>
      <t>蔡志亮</t>
    </r>
    <phoneticPr fontId="3" type="noConversion"/>
  </si>
  <si>
    <r>
      <rPr>
        <sz val="12"/>
        <color theme="1"/>
        <rFont val="標楷體"/>
        <family val="4"/>
        <charset val="136"/>
      </rPr>
      <t>經濟部能源局</t>
    </r>
    <phoneticPr fontId="2" type="noConversion"/>
  </si>
  <si>
    <r>
      <rPr>
        <sz val="12"/>
        <rFont val="標楷體"/>
        <family val="4"/>
        <charset val="136"/>
      </rPr>
      <t>能源政策、能源經濟、能源規劃</t>
    </r>
    <phoneticPr fontId="3" type="noConversion"/>
  </si>
  <si>
    <r>
      <rPr>
        <sz val="12"/>
        <rFont val="標楷體"/>
        <family val="4"/>
        <charset val="136"/>
      </rPr>
      <t>蔡勇斌</t>
    </r>
    <phoneticPr fontId="3" type="noConversion"/>
  </si>
  <si>
    <r>
      <rPr>
        <sz val="12"/>
        <rFont val="標楷體"/>
        <family val="4"/>
        <charset val="136"/>
      </rPr>
      <t>環境工程、水處理工程、水質分析、環工特論與環工生物處理</t>
    </r>
    <phoneticPr fontId="3" type="noConversion"/>
  </si>
  <si>
    <r>
      <rPr>
        <sz val="12"/>
        <rFont val="標楷體"/>
        <family val="4"/>
        <charset val="136"/>
      </rPr>
      <t>鄭福田</t>
    </r>
    <phoneticPr fontId="3" type="noConversion"/>
  </si>
  <si>
    <r>
      <rPr>
        <sz val="12"/>
        <rFont val="標楷體"/>
        <family val="4"/>
        <charset val="136"/>
      </rPr>
      <t>環境影響預測、評估及實習</t>
    </r>
    <r>
      <rPr>
        <sz val="12"/>
        <rFont val="Times New Roman"/>
        <family val="1"/>
      </rPr>
      <t>(</t>
    </r>
    <r>
      <rPr>
        <sz val="12"/>
        <rFont val="標楷體"/>
        <family val="4"/>
        <charset val="136"/>
      </rPr>
      <t>含減輕對策研擬、監督及後續追踨、爭議裁決</t>
    </r>
    <r>
      <rPr>
        <sz val="12"/>
        <rFont val="Times New Roman"/>
        <family val="1"/>
      </rPr>
      <t>)</t>
    </r>
    <r>
      <rPr>
        <sz val="12"/>
        <rFont val="標楷體"/>
        <family val="4"/>
        <charset val="136"/>
      </rPr>
      <t>、空氣品質分析及模式模擬、大氣監測技術、污染控制設備、有毒氣體控制</t>
    </r>
    <phoneticPr fontId="3" type="noConversion"/>
  </si>
  <si>
    <r>
      <rPr>
        <sz val="12"/>
        <rFont val="標楷體"/>
        <family val="4"/>
        <charset val="136"/>
      </rPr>
      <t>吳浴沂</t>
    </r>
    <phoneticPr fontId="3" type="noConversion"/>
  </si>
  <si>
    <r>
      <rPr>
        <sz val="12"/>
        <rFont val="標楷體"/>
        <family val="4"/>
        <charset val="136"/>
      </rPr>
      <t>車輛工程（含省能低污染車輛研發、內燃引擎）、機械工程（含熱力熱傳、流體力學、燃燒學）</t>
    </r>
    <phoneticPr fontId="3" type="noConversion"/>
  </si>
  <si>
    <r>
      <rPr>
        <strike/>
        <sz val="12"/>
        <color rgb="FFFF0000"/>
        <rFont val="標楷體"/>
        <family val="4"/>
        <charset val="136"/>
      </rPr>
      <t>吳秋美</t>
    </r>
    <phoneticPr fontId="2" type="noConversion"/>
  </si>
  <si>
    <r>
      <rPr>
        <strike/>
        <sz val="12"/>
        <color rgb="FFFF0000"/>
        <rFont val="標楷體"/>
        <family val="4"/>
        <charset val="136"/>
      </rPr>
      <t>在職</t>
    </r>
    <phoneticPr fontId="2" type="noConversion"/>
  </si>
  <si>
    <r>
      <rPr>
        <strike/>
        <sz val="12"/>
        <color rgb="FFFF0000"/>
        <rFont val="標楷體"/>
        <family val="4"/>
        <charset val="136"/>
      </rPr>
      <t>總統府參事</t>
    </r>
  </si>
  <si>
    <r>
      <rPr>
        <strike/>
        <sz val="12"/>
        <color rgb="FFFF0000"/>
        <rFont val="標楷體"/>
        <family val="4"/>
        <charset val="136"/>
      </rPr>
      <t>新聞策略操作</t>
    </r>
    <phoneticPr fontId="2" type="noConversion"/>
  </si>
  <si>
    <r>
      <rPr>
        <sz val="12"/>
        <rFont val="標楷體"/>
        <family val="4"/>
        <charset val="136"/>
      </rPr>
      <t>陳鶴文</t>
    </r>
    <phoneticPr fontId="3" type="noConversion"/>
  </si>
  <si>
    <r>
      <rPr>
        <sz val="12"/>
        <rFont val="標楷體"/>
        <family val="4"/>
        <charset val="136"/>
      </rPr>
      <t>環境規劃與管理、水資源管理、環境數學模式、環境影響評估、環境規劃與管理、環境資源管理、環境經濟學、環境系統分析、環境統計學、永續系統工程、環境政策管理、大數據分析、環境風險評估、環境監測</t>
    </r>
    <phoneticPr fontId="3" type="noConversion"/>
  </si>
  <si>
    <r>
      <rPr>
        <sz val="12"/>
        <rFont val="標楷體"/>
        <family val="4"/>
        <charset val="136"/>
      </rPr>
      <t>郭昭吟</t>
    </r>
    <phoneticPr fontId="3" type="noConversion"/>
  </si>
  <si>
    <r>
      <rPr>
        <sz val="12"/>
        <rFont val="標楷體"/>
        <family val="4"/>
        <charset val="136"/>
      </rPr>
      <t>環境與安全衛生教學、環境與空氣品質相關教學及研究</t>
    </r>
    <phoneticPr fontId="3" type="noConversion"/>
  </si>
  <si>
    <r>
      <rPr>
        <sz val="12"/>
        <rFont val="標楷體"/>
        <family val="4"/>
        <charset val="136"/>
      </rPr>
      <t>林正堅</t>
    </r>
    <phoneticPr fontId="2" type="noConversion"/>
  </si>
  <si>
    <r>
      <rPr>
        <sz val="12"/>
        <color theme="1"/>
        <rFont val="標楷體"/>
        <family val="4"/>
        <charset val="136"/>
      </rPr>
      <t>國立勤益科技大學資訊工程系</t>
    </r>
    <phoneticPr fontId="2" type="noConversion"/>
  </si>
  <si>
    <r>
      <rPr>
        <sz val="12"/>
        <rFont val="標楷體"/>
        <family val="4"/>
        <charset val="136"/>
      </rPr>
      <t>人工智慧、影像辨識、智慧型控制、智慧型運輸系統、專家系統、模糊決策系統</t>
    </r>
    <phoneticPr fontId="3" type="noConversion"/>
  </si>
  <si>
    <r>
      <rPr>
        <sz val="12"/>
        <rFont val="標楷體"/>
        <family val="4"/>
        <charset val="136"/>
      </rPr>
      <t>郭財吉</t>
    </r>
    <phoneticPr fontId="3" type="noConversion"/>
  </si>
  <si>
    <r>
      <rPr>
        <sz val="12"/>
        <color theme="1"/>
        <rFont val="標楷體"/>
        <family val="4"/>
        <charset val="136"/>
      </rPr>
      <t>國立臺灣科技大學工業管理系</t>
    </r>
    <phoneticPr fontId="2" type="noConversion"/>
  </si>
  <si>
    <r>
      <rPr>
        <sz val="12"/>
        <rFont val="標楷體"/>
        <family val="4"/>
        <charset val="136"/>
      </rPr>
      <t>經營管理、環境教育、環境管理、永續發展</t>
    </r>
    <phoneticPr fontId="3" type="noConversion"/>
  </si>
  <si>
    <r>
      <rPr>
        <sz val="12"/>
        <rFont val="標楷體"/>
        <family val="4"/>
        <charset val="136"/>
      </rPr>
      <t>何文照</t>
    </r>
    <phoneticPr fontId="2" type="noConversion"/>
  </si>
  <si>
    <r>
      <rPr>
        <sz val="12"/>
        <color theme="1"/>
        <rFont val="標楷體"/>
        <family val="4"/>
        <charset val="136"/>
      </rPr>
      <t>私立中國醫藥大學公共衛生學系</t>
    </r>
    <phoneticPr fontId="2" type="noConversion"/>
  </si>
  <si>
    <r>
      <rPr>
        <sz val="12"/>
        <rFont val="標楷體"/>
        <family val="4"/>
        <charset val="136"/>
      </rPr>
      <t>環境健康風險評估、法規毒理學、環境暨職場流行病學、健康資料分析</t>
    </r>
    <phoneticPr fontId="3" type="noConversion"/>
  </si>
  <si>
    <r>
      <rPr>
        <sz val="12"/>
        <rFont val="標楷體"/>
        <family val="4"/>
        <charset val="136"/>
      </rPr>
      <t>莊凱任</t>
    </r>
    <phoneticPr fontId="3" type="noConversion"/>
  </si>
  <si>
    <r>
      <rPr>
        <sz val="12"/>
        <color theme="1"/>
        <rFont val="標楷體"/>
        <family val="4"/>
        <charset val="136"/>
      </rPr>
      <t>私立臺北醫學大學公共衛生學系</t>
    </r>
    <phoneticPr fontId="2" type="noConversion"/>
  </si>
  <si>
    <r>
      <rPr>
        <sz val="12"/>
        <rFont val="標楷體"/>
        <family val="4"/>
        <charset val="136"/>
      </rPr>
      <t>作業環境測定、風險評估、健康促進、工程改善、空氣污染採樣分析與監測、環境流行病學與生物統計</t>
    </r>
    <phoneticPr fontId="3" type="noConversion"/>
  </si>
  <si>
    <r>
      <rPr>
        <sz val="12"/>
        <rFont val="標楷體"/>
        <family val="4"/>
        <charset val="136"/>
      </rPr>
      <t>王鴻濬</t>
    </r>
    <phoneticPr fontId="3" type="noConversion"/>
  </si>
  <si>
    <r>
      <rPr>
        <sz val="12"/>
        <color theme="1"/>
        <rFont val="標楷體"/>
        <family val="4"/>
        <charset val="136"/>
      </rPr>
      <t>國立東華大學公共行政學系</t>
    </r>
    <phoneticPr fontId="2" type="noConversion"/>
  </si>
  <si>
    <r>
      <rPr>
        <sz val="12"/>
        <rFont val="標楷體"/>
        <family val="4"/>
        <charset val="136"/>
      </rPr>
      <t>公眾參與與環境教育教學、環保政策與環境教育教學、自然保育教育與政策教學</t>
    </r>
    <phoneticPr fontId="3" type="noConversion"/>
  </si>
  <si>
    <r>
      <rPr>
        <sz val="12"/>
        <rFont val="標楷體"/>
        <family val="4"/>
        <charset val="136"/>
      </rPr>
      <t>連志誠</t>
    </r>
    <phoneticPr fontId="3" type="noConversion"/>
  </si>
  <si>
    <r>
      <rPr>
        <sz val="12"/>
        <color theme="1"/>
        <rFont val="標楷體"/>
        <family val="4"/>
        <charset val="136"/>
      </rPr>
      <t>私立東吳大學資訊管理學系</t>
    </r>
    <phoneticPr fontId="2" type="noConversion"/>
  </si>
  <si>
    <r>
      <rPr>
        <sz val="12"/>
        <rFont val="標楷體"/>
        <family val="4"/>
        <charset val="136"/>
      </rPr>
      <t>資料庫、專案管理、軟體工程、資料安全監控、系統安全</t>
    </r>
    <phoneticPr fontId="3" type="noConversion"/>
  </si>
  <si>
    <r>
      <rPr>
        <sz val="12"/>
        <rFont val="標楷體"/>
        <family val="4"/>
        <charset val="136"/>
      </rPr>
      <t>王雅玢</t>
    </r>
    <phoneticPr fontId="3" type="noConversion"/>
  </si>
  <si>
    <r>
      <rPr>
        <sz val="12"/>
        <rFont val="標楷體"/>
        <family val="4"/>
        <charset val="136"/>
      </rPr>
      <t>水回收及處理、空氣污染、廢棄物處理及回收、環境科普、社會參與</t>
    </r>
    <phoneticPr fontId="3" type="noConversion"/>
  </si>
  <si>
    <r>
      <rPr>
        <sz val="12"/>
        <rFont val="標楷體"/>
        <family val="4"/>
        <charset val="136"/>
      </rPr>
      <t>張添晉</t>
    </r>
    <phoneticPr fontId="3" type="noConversion"/>
  </si>
  <si>
    <r>
      <rPr>
        <sz val="12"/>
        <rFont val="標楷體"/>
        <family val="4"/>
        <charset val="136"/>
      </rPr>
      <t>廢水高級處理、水再生利用、廢棄物資源化、有害物質管理</t>
    </r>
    <phoneticPr fontId="3" type="noConversion"/>
  </si>
  <si>
    <r>
      <rPr>
        <sz val="12"/>
        <rFont val="標楷體"/>
        <family val="4"/>
        <charset val="136"/>
      </rPr>
      <t>宋浚泙</t>
    </r>
    <phoneticPr fontId="3" type="noConversion"/>
  </si>
  <si>
    <r>
      <rPr>
        <sz val="12"/>
        <rFont val="標楷體"/>
        <family val="4"/>
        <charset val="136"/>
      </rPr>
      <t>毒災及毒化物管理、水質保護、海洋污染防治、海污應變</t>
    </r>
    <phoneticPr fontId="3" type="noConversion"/>
  </si>
  <si>
    <r>
      <rPr>
        <sz val="12"/>
        <rFont val="標楷體"/>
        <family val="4"/>
        <charset val="136"/>
      </rPr>
      <t>簡聰文</t>
    </r>
    <phoneticPr fontId="3" type="noConversion"/>
  </si>
  <si>
    <r>
      <rPr>
        <sz val="12"/>
        <color theme="1"/>
        <rFont val="標楷體"/>
        <family val="4"/>
        <charset val="136"/>
      </rPr>
      <t>國立成功大學永續環境實驗所</t>
    </r>
    <phoneticPr fontId="2" type="noConversion"/>
  </si>
  <si>
    <r>
      <rPr>
        <sz val="12"/>
        <color theme="1"/>
        <rFont val="標楷體"/>
        <family val="4"/>
        <charset val="136"/>
      </rPr>
      <t>助理研究員</t>
    </r>
    <phoneticPr fontId="2" type="noConversion"/>
  </si>
  <si>
    <r>
      <rPr>
        <sz val="12"/>
        <rFont val="標楷體"/>
        <family val="4"/>
        <charset val="136"/>
      </rPr>
      <t>空氣污染採樣分析與監測</t>
    </r>
    <phoneticPr fontId="3" type="noConversion"/>
  </si>
  <si>
    <r>
      <rPr>
        <sz val="12"/>
        <rFont val="標楷體"/>
        <family val="4"/>
        <charset val="136"/>
      </rPr>
      <t>凌永健</t>
    </r>
    <phoneticPr fontId="2" type="noConversion"/>
  </si>
  <si>
    <r>
      <rPr>
        <sz val="12"/>
        <color theme="1"/>
        <rFont val="標楷體"/>
        <family val="4"/>
        <charset val="136"/>
      </rPr>
      <t>清華大學化學系</t>
    </r>
    <phoneticPr fontId="2" type="noConversion"/>
  </si>
  <si>
    <r>
      <rPr>
        <sz val="12"/>
        <rFont val="標楷體"/>
        <family val="4"/>
        <charset val="136"/>
      </rPr>
      <t>空氣分析、水質分析、廢棄物分析、環境監測、綠色化學、質譜分析、綠色化學品及材料、永續與防災</t>
    </r>
    <phoneticPr fontId="2" type="noConversion"/>
  </si>
  <si>
    <r>
      <rPr>
        <sz val="12"/>
        <rFont val="標楷體"/>
        <family val="4"/>
        <charset val="136"/>
      </rPr>
      <t>余泰毅</t>
    </r>
    <phoneticPr fontId="3" type="noConversion"/>
  </si>
  <si>
    <r>
      <rPr>
        <sz val="12"/>
        <color theme="1"/>
        <rFont val="標楷體"/>
        <family val="4"/>
        <charset val="136"/>
      </rPr>
      <t>私立銘傳大學風險管理與保險學系</t>
    </r>
    <phoneticPr fontId="2" type="noConversion"/>
  </si>
  <si>
    <r>
      <rPr>
        <sz val="12"/>
        <rFont val="標楷體"/>
        <family val="4"/>
        <charset val="136"/>
      </rPr>
      <t>環境風險控制</t>
    </r>
    <phoneticPr fontId="3" type="noConversion"/>
  </si>
  <si>
    <r>
      <rPr>
        <sz val="12"/>
        <rFont val="標楷體"/>
        <family val="4"/>
        <charset val="136"/>
      </rPr>
      <t>林傑</t>
    </r>
    <phoneticPr fontId="3" type="noConversion"/>
  </si>
  <si>
    <r>
      <rPr>
        <sz val="12"/>
        <rFont val="標楷體"/>
        <family val="4"/>
        <charset val="136"/>
      </rPr>
      <t>空氣汙染防制、廢棄物處理、土壤與地下水防治、焚化系統設計、廠區道路</t>
    </r>
    <phoneticPr fontId="3" type="noConversion"/>
  </si>
  <si>
    <r>
      <rPr>
        <sz val="12"/>
        <rFont val="標楷體"/>
        <family val="4"/>
        <charset val="136"/>
      </rPr>
      <t>王亦凡</t>
    </r>
    <phoneticPr fontId="3" type="noConversion"/>
  </si>
  <si>
    <r>
      <rPr>
        <sz val="12"/>
        <rFont val="標楷體"/>
        <family val="4"/>
        <charset val="136"/>
      </rPr>
      <t>資訊系統整合、網路管理</t>
    </r>
    <phoneticPr fontId="3" type="noConversion"/>
  </si>
  <si>
    <r>
      <rPr>
        <sz val="12"/>
        <rFont val="標楷體"/>
        <family val="4"/>
        <charset val="136"/>
      </rPr>
      <t>陳立文</t>
    </r>
    <phoneticPr fontId="3" type="noConversion"/>
  </si>
  <si>
    <r>
      <rPr>
        <sz val="12"/>
        <color theme="1"/>
        <rFont val="標楷體"/>
        <family val="4"/>
        <charset val="136"/>
      </rPr>
      <t>國立屏東科技大學車輛工程系</t>
    </r>
    <phoneticPr fontId="2" type="noConversion"/>
  </si>
  <si>
    <r>
      <rPr>
        <sz val="12"/>
        <rFont val="標楷體"/>
        <family val="4"/>
        <charset val="136"/>
      </rPr>
      <t>電動車設計、汽車電子、自駕技術、動力系統設計、機電整合、控制系統</t>
    </r>
    <phoneticPr fontId="3" type="noConversion"/>
  </si>
  <si>
    <r>
      <rPr>
        <sz val="12"/>
        <rFont val="標楷體"/>
        <family val="4"/>
        <charset val="136"/>
      </rPr>
      <t>王淑卿</t>
    </r>
    <phoneticPr fontId="3" type="noConversion"/>
  </si>
  <si>
    <r>
      <rPr>
        <sz val="12"/>
        <color theme="1"/>
        <rFont val="標楷體"/>
        <family val="4"/>
        <charset val="136"/>
      </rPr>
      <t>私立朝陽科技大學資訊管理系</t>
    </r>
    <phoneticPr fontId="2" type="noConversion"/>
  </si>
  <si>
    <r>
      <rPr>
        <sz val="12"/>
        <rFont val="標楷體"/>
        <family val="4"/>
        <charset val="136"/>
      </rPr>
      <t>人工智慧、大數據、雲端運算、物聯網、網路安全、系統開發、系統整合、辦公室自動化系統設計與導入、專案管理</t>
    </r>
    <phoneticPr fontId="3" type="noConversion"/>
  </si>
  <si>
    <r>
      <rPr>
        <strike/>
        <sz val="12"/>
        <color rgb="FFFF0000"/>
        <rFont val="標楷體"/>
        <family val="4"/>
        <charset val="136"/>
      </rPr>
      <t>陳泉錫</t>
    </r>
    <phoneticPr fontId="3" type="noConversion"/>
  </si>
  <si>
    <r>
      <rPr>
        <strike/>
        <sz val="12"/>
        <color rgb="FFFF0000"/>
        <rFont val="標楷體"/>
        <family val="4"/>
        <charset val="136"/>
      </rPr>
      <t>男</t>
    </r>
    <phoneticPr fontId="3" type="noConversion"/>
  </si>
  <si>
    <r>
      <rPr>
        <strike/>
        <sz val="12"/>
        <color rgb="FFFF0000"/>
        <rFont val="標楷體"/>
        <family val="4"/>
        <charset val="136"/>
      </rPr>
      <t>公務人員</t>
    </r>
    <phoneticPr fontId="3" type="noConversion"/>
  </si>
  <si>
    <r>
      <rPr>
        <strike/>
        <sz val="12"/>
        <color rgb="FFFF0000"/>
        <rFont val="標楷體"/>
        <family val="4"/>
        <charset val="136"/>
      </rPr>
      <t>退休</t>
    </r>
    <phoneticPr fontId="3" type="noConversion"/>
  </si>
  <si>
    <r>
      <rPr>
        <strike/>
        <sz val="12"/>
        <color rgb="FFFF0000"/>
        <rFont val="標楷體"/>
        <family val="4"/>
        <charset val="136"/>
      </rPr>
      <t>財政部財政資訊中心</t>
    </r>
    <phoneticPr fontId="3" type="noConversion"/>
  </si>
  <si>
    <r>
      <rPr>
        <sz val="12"/>
        <rFont val="標楷體"/>
        <family val="4"/>
        <charset val="136"/>
      </rPr>
      <t>資訊資源管理、資訊委外策略、資訊毒品防制策略、個資保護、數位證據保全、系統架構管理</t>
    </r>
    <phoneticPr fontId="3" type="noConversion"/>
  </si>
  <si>
    <r>
      <rPr>
        <sz val="12"/>
        <rFont val="標楷體"/>
        <family val="4"/>
        <charset val="136"/>
      </rPr>
      <t>林啟文</t>
    </r>
    <phoneticPr fontId="3" type="noConversion"/>
  </si>
  <si>
    <r>
      <rPr>
        <sz val="12"/>
        <rFont val="標楷體"/>
        <family val="4"/>
        <charset val="136"/>
      </rPr>
      <t>空汙防治、水質檢測、土壤及地下水監測</t>
    </r>
    <phoneticPr fontId="3" type="noConversion"/>
  </si>
  <si>
    <r>
      <rPr>
        <sz val="12"/>
        <rFont val="標楷體"/>
        <family val="4"/>
        <charset val="136"/>
      </rPr>
      <t>饒瑞玲</t>
    </r>
    <phoneticPr fontId="3" type="noConversion"/>
  </si>
  <si>
    <r>
      <rPr>
        <sz val="12"/>
        <color theme="1"/>
        <rFont val="標楷體"/>
        <family val="4"/>
        <charset val="136"/>
      </rPr>
      <t>花蓮縣政府環境保護局</t>
    </r>
    <phoneticPr fontId="2" type="noConversion"/>
  </si>
  <si>
    <r>
      <rPr>
        <sz val="12"/>
        <rFont val="標楷體"/>
        <family val="4"/>
        <charset val="136"/>
      </rPr>
      <t>學校及社會環境教育、社區參與；移動污染源稽查管制、一般噪音管制、低碳永續家園</t>
    </r>
    <phoneticPr fontId="3" type="noConversion"/>
  </si>
  <si>
    <r>
      <rPr>
        <sz val="12"/>
        <rFont val="標楷體"/>
        <family val="4"/>
        <charset val="136"/>
      </rPr>
      <t>周芷玫</t>
    </r>
    <phoneticPr fontId="3" type="noConversion"/>
  </si>
  <si>
    <r>
      <rPr>
        <sz val="12"/>
        <color theme="1"/>
        <rFont val="標楷體"/>
        <family val="4"/>
        <charset val="136"/>
      </rPr>
      <t>私立景文科技大學資訊與通訊系</t>
    </r>
    <phoneticPr fontId="2" type="noConversion"/>
  </si>
  <si>
    <r>
      <rPr>
        <sz val="12"/>
        <rFont val="標楷體"/>
        <family val="4"/>
        <charset val="136"/>
      </rPr>
      <t>室內空氣品質管理、環境變遷、永續發展</t>
    </r>
    <phoneticPr fontId="3" type="noConversion"/>
  </si>
  <si>
    <r>
      <rPr>
        <sz val="12"/>
        <rFont val="標楷體"/>
        <family val="4"/>
        <charset val="136"/>
      </rPr>
      <t>盧重興</t>
    </r>
    <phoneticPr fontId="3" type="noConversion"/>
  </si>
  <si>
    <r>
      <rPr>
        <sz val="12"/>
        <color theme="1"/>
        <rFont val="標楷體"/>
        <family val="4"/>
        <charset val="136"/>
      </rPr>
      <t>國立中興大學環境工程學系</t>
    </r>
    <phoneticPr fontId="2" type="noConversion"/>
  </si>
  <si>
    <r>
      <rPr>
        <sz val="12"/>
        <rFont val="標楷體"/>
        <family val="4"/>
        <charset val="136"/>
      </rPr>
      <t>環境品模式與污染物傳輸現象教授、水與廢水處理、空氣污染防治研究</t>
    </r>
    <phoneticPr fontId="3" type="noConversion"/>
  </si>
  <si>
    <r>
      <rPr>
        <sz val="12"/>
        <rFont val="標楷體"/>
        <family val="4"/>
        <charset val="136"/>
      </rPr>
      <t>王家麟</t>
    </r>
    <phoneticPr fontId="3" type="noConversion"/>
  </si>
  <si>
    <r>
      <rPr>
        <sz val="12"/>
        <color theme="1"/>
        <rFont val="標楷體"/>
        <family val="4"/>
        <charset val="136"/>
      </rPr>
      <t>國立中央大學化學系</t>
    </r>
    <phoneticPr fontId="2" type="noConversion"/>
  </si>
  <si>
    <r>
      <rPr>
        <sz val="12"/>
        <rFont val="標楷體"/>
        <family val="4"/>
        <charset val="136"/>
      </rPr>
      <t>大氣化學、微量氣體分析、空污監測與分析</t>
    </r>
    <phoneticPr fontId="3" type="noConversion"/>
  </si>
  <si>
    <r>
      <rPr>
        <sz val="12"/>
        <rFont val="標楷體"/>
        <family val="4"/>
        <charset val="136"/>
      </rPr>
      <t>盧昭暉</t>
    </r>
    <phoneticPr fontId="3" type="noConversion"/>
  </si>
  <si>
    <r>
      <rPr>
        <sz val="12"/>
        <color theme="1"/>
        <rFont val="標楷體"/>
        <family val="4"/>
        <charset val="136"/>
      </rPr>
      <t>國立中興大學機械工程系</t>
    </r>
    <phoneticPr fontId="2" type="noConversion"/>
  </si>
  <si>
    <r>
      <rPr>
        <sz val="12"/>
        <rFont val="標楷體"/>
        <family val="4"/>
        <charset val="136"/>
      </rPr>
      <t>能量轉換工程、機械工程實驗、環境與能源、車輛污染防治</t>
    </r>
    <phoneticPr fontId="3" type="noConversion"/>
  </si>
  <si>
    <r>
      <rPr>
        <sz val="12"/>
        <rFont val="標楷體"/>
        <family val="4"/>
        <charset val="136"/>
      </rPr>
      <t>蕭葆羲</t>
    </r>
    <phoneticPr fontId="3" type="noConversion"/>
  </si>
  <si>
    <r>
      <rPr>
        <sz val="12"/>
        <color theme="1"/>
        <rFont val="標楷體"/>
        <family val="4"/>
        <charset val="136"/>
      </rPr>
      <t>國立臺灣海洋大學河海工程學系</t>
    </r>
    <phoneticPr fontId="2" type="noConversion"/>
  </si>
  <si>
    <r>
      <rPr>
        <sz val="12"/>
        <rFont val="標楷體"/>
        <family val="4"/>
        <charset val="136"/>
      </rPr>
      <t>空污、海洋污染擴散模擬與實驗及防制管理</t>
    </r>
    <phoneticPr fontId="3" type="noConversion"/>
  </si>
  <si>
    <r>
      <rPr>
        <strike/>
        <sz val="12"/>
        <color rgb="FFFF0000"/>
        <rFont val="標楷體"/>
        <family val="4"/>
        <charset val="136"/>
      </rPr>
      <t>王淑慎</t>
    </r>
    <phoneticPr fontId="3" type="noConversion"/>
  </si>
  <si>
    <r>
      <rPr>
        <strike/>
        <sz val="12"/>
        <color rgb="FFFF0000"/>
        <rFont val="標楷體"/>
        <family val="4"/>
        <charset val="136"/>
      </rPr>
      <t>女</t>
    </r>
    <phoneticPr fontId="3" type="noConversion"/>
  </si>
  <si>
    <r>
      <rPr>
        <strike/>
        <sz val="12"/>
        <color rgb="FFFF0000"/>
        <rFont val="標楷體"/>
        <family val="4"/>
        <charset val="136"/>
      </rPr>
      <t>經濟部資訊中心</t>
    </r>
    <phoneticPr fontId="3" type="noConversion"/>
  </si>
  <si>
    <r>
      <rPr>
        <sz val="12"/>
        <rFont val="標楷體"/>
        <family val="4"/>
        <charset val="136"/>
      </rPr>
      <t>專案管理、資訊安全管理、系統營運管理</t>
    </r>
    <phoneticPr fontId="3" type="noConversion"/>
  </si>
  <si>
    <r>
      <rPr>
        <sz val="12"/>
        <rFont val="標楷體"/>
        <family val="4"/>
        <charset val="136"/>
      </rPr>
      <t>李俊璋</t>
    </r>
    <phoneticPr fontId="3" type="noConversion"/>
  </si>
  <si>
    <r>
      <rPr>
        <sz val="12"/>
        <color theme="1"/>
        <rFont val="標楷體"/>
        <family val="4"/>
        <charset val="136"/>
      </rPr>
      <t>國立成功大學工業衛生學科暨環境醫學研究所</t>
    </r>
    <phoneticPr fontId="2" type="noConversion"/>
  </si>
  <si>
    <r>
      <rPr>
        <sz val="12"/>
        <rFont val="標楷體"/>
        <family val="4"/>
        <charset val="136"/>
      </rPr>
      <t>環境毒物危險性評估與管理、職業與環境衛生暴露評估、風險溝通、空氣污染及其控制、環境微量毒物採樣分析、一般及作業環境空氣污染物採樣分析</t>
    </r>
    <phoneticPr fontId="3" type="noConversion"/>
  </si>
  <si>
    <r>
      <rPr>
        <sz val="12"/>
        <rFont val="標楷體"/>
        <family val="4"/>
        <charset val="136"/>
      </rPr>
      <t>黃紹毅</t>
    </r>
    <phoneticPr fontId="3" type="noConversion"/>
  </si>
  <si>
    <r>
      <rPr>
        <sz val="12"/>
        <color theme="1"/>
        <rFont val="標楷體"/>
        <family val="4"/>
        <charset val="136"/>
      </rPr>
      <t>國立中興大學昆蟲學系</t>
    </r>
    <phoneticPr fontId="2" type="noConversion"/>
  </si>
  <si>
    <r>
      <rPr>
        <sz val="12"/>
        <rFont val="標楷體"/>
        <family val="4"/>
        <charset val="136"/>
      </rPr>
      <t>推廣教育、環境用藥藥效檢測、化學及環境生態</t>
    </r>
    <phoneticPr fontId="3" type="noConversion"/>
  </si>
  <si>
    <r>
      <rPr>
        <sz val="12"/>
        <rFont val="標楷體"/>
        <family val="4"/>
        <charset val="136"/>
      </rPr>
      <t>蘇弘毅</t>
    </r>
    <phoneticPr fontId="3" type="noConversion"/>
  </si>
  <si>
    <r>
      <rPr>
        <sz val="12"/>
        <color theme="1"/>
        <rFont val="標楷體"/>
        <family val="4"/>
        <charset val="136"/>
      </rPr>
      <t>私立弘光科技大學環境與安全衛生工程系</t>
    </r>
    <phoneticPr fontId="2" type="noConversion"/>
  </si>
  <si>
    <r>
      <rPr>
        <sz val="12"/>
        <rFont val="標楷體"/>
        <family val="4"/>
        <charset val="136"/>
      </rPr>
      <t>廢棄物處理、污水工程</t>
    </r>
    <phoneticPr fontId="3" type="noConversion"/>
  </si>
  <si>
    <r>
      <rPr>
        <sz val="12"/>
        <rFont val="標楷體"/>
        <family val="4"/>
        <charset val="136"/>
      </rPr>
      <t>胡憲倫</t>
    </r>
    <phoneticPr fontId="3" type="noConversion"/>
  </si>
  <si>
    <r>
      <rPr>
        <sz val="12"/>
        <rFont val="標楷體"/>
        <family val="4"/>
        <charset val="136"/>
      </rPr>
      <t>環保標章、碳標籤、碳足跡、水足跡、溫室氣體減量、環境與企業永續創新</t>
    </r>
    <phoneticPr fontId="3" type="noConversion"/>
  </si>
  <si>
    <r>
      <rPr>
        <sz val="12"/>
        <rFont val="標楷體"/>
        <family val="4"/>
        <charset val="136"/>
      </rPr>
      <t>陳尊賢</t>
    </r>
    <phoneticPr fontId="3" type="noConversion"/>
  </si>
  <si>
    <r>
      <rPr>
        <sz val="12"/>
        <color theme="1"/>
        <rFont val="標楷體"/>
        <family val="4"/>
        <charset val="136"/>
      </rPr>
      <t>國立台灣大學農業化學系</t>
    </r>
    <phoneticPr fontId="2" type="noConversion"/>
  </si>
  <si>
    <r>
      <rPr>
        <sz val="12"/>
        <rFont val="標楷體"/>
        <family val="4"/>
        <charset val="136"/>
      </rPr>
      <t>農業土壤特性與永續管理、土壤污染調查評估與整治技術</t>
    </r>
    <phoneticPr fontId="3" type="noConversion"/>
  </si>
  <si>
    <r>
      <rPr>
        <sz val="12"/>
        <rFont val="標楷體"/>
        <family val="4"/>
        <charset val="136"/>
      </rPr>
      <t>王文裕</t>
    </r>
    <phoneticPr fontId="3" type="noConversion"/>
  </si>
  <si>
    <r>
      <rPr>
        <sz val="12"/>
        <rFont val="標楷體"/>
        <family val="4"/>
        <charset val="136"/>
      </rPr>
      <t>廢棄物處理、</t>
    </r>
    <r>
      <rPr>
        <sz val="12"/>
        <rFont val="Times New Roman"/>
        <family val="1"/>
      </rPr>
      <t xml:space="preserve"> </t>
    </r>
    <r>
      <rPr>
        <sz val="12"/>
        <rFont val="標楷體"/>
        <family val="4"/>
        <charset val="136"/>
      </rPr>
      <t>金屬回收再生</t>
    </r>
    <phoneticPr fontId="3" type="noConversion"/>
  </si>
  <si>
    <r>
      <rPr>
        <sz val="12"/>
        <rFont val="標楷體"/>
        <family val="4"/>
        <charset val="136"/>
      </rPr>
      <t>徐榮崇</t>
    </r>
    <phoneticPr fontId="3" type="noConversion"/>
  </si>
  <si>
    <r>
      <rPr>
        <sz val="12"/>
        <color theme="1"/>
        <rFont val="標楷體"/>
        <family val="4"/>
        <charset val="136"/>
      </rPr>
      <t>臺北市立大學歷史與地理學系</t>
    </r>
    <phoneticPr fontId="2" type="noConversion"/>
  </si>
  <si>
    <r>
      <rPr>
        <sz val="12"/>
        <rFont val="標楷體"/>
        <family val="4"/>
        <charset val="136"/>
      </rPr>
      <t>環境教育</t>
    </r>
    <phoneticPr fontId="3" type="noConversion"/>
  </si>
  <si>
    <r>
      <rPr>
        <sz val="12"/>
        <rFont val="標楷體"/>
        <family val="4"/>
        <charset val="136"/>
      </rPr>
      <t>羅宇軒</t>
    </r>
    <phoneticPr fontId="2" type="noConversion"/>
  </si>
  <si>
    <r>
      <rPr>
        <sz val="12"/>
        <color theme="1"/>
        <rFont val="標楷體"/>
        <family val="4"/>
        <charset val="136"/>
      </rPr>
      <t>國立臺灣大學食品安全與健康研究所</t>
    </r>
    <phoneticPr fontId="2" type="noConversion"/>
  </si>
  <si>
    <r>
      <rPr>
        <sz val="12"/>
        <rFont val="標楷體"/>
        <family val="4"/>
        <charset val="136"/>
      </rPr>
      <t>毒理學、健康風險評估、質譜分析、新興方法學、計算毒理學</t>
    </r>
    <phoneticPr fontId="2" type="noConversion"/>
  </si>
  <si>
    <r>
      <rPr>
        <sz val="12"/>
        <rFont val="標楷體"/>
        <family val="4"/>
        <charset val="136"/>
      </rPr>
      <t>林志麟</t>
    </r>
    <phoneticPr fontId="3" type="noConversion"/>
  </si>
  <si>
    <r>
      <rPr>
        <sz val="12"/>
        <rFont val="標楷體"/>
        <family val="4"/>
        <charset val="136"/>
      </rPr>
      <t>水及廢水處理氧化、混凝、過濾技術、智慧水務</t>
    </r>
    <r>
      <rPr>
        <sz val="12"/>
        <rFont val="Times New Roman"/>
        <family val="1"/>
      </rPr>
      <t>(</t>
    </r>
    <r>
      <rPr>
        <sz val="12"/>
        <rFont val="標楷體"/>
        <family val="4"/>
        <charset val="136"/>
      </rPr>
      <t>水網</t>
    </r>
    <r>
      <rPr>
        <sz val="12"/>
        <rFont val="Times New Roman"/>
        <family val="1"/>
      </rPr>
      <t>)</t>
    </r>
    <r>
      <rPr>
        <sz val="12"/>
        <rFont val="標楷體"/>
        <family val="4"/>
        <charset val="136"/>
      </rPr>
      <t>工程</t>
    </r>
    <phoneticPr fontId="3" type="noConversion"/>
  </si>
  <si>
    <r>
      <rPr>
        <sz val="12"/>
        <rFont val="標楷體"/>
        <family val="4"/>
        <charset val="136"/>
      </rPr>
      <t>袁菁</t>
    </r>
    <phoneticPr fontId="3" type="noConversion"/>
  </si>
  <si>
    <r>
      <rPr>
        <sz val="12"/>
        <color theme="1"/>
        <rFont val="標楷體"/>
        <family val="4"/>
        <charset val="136"/>
      </rPr>
      <t>國立高雄大學土木與環境工程學系</t>
    </r>
    <phoneticPr fontId="2" type="noConversion"/>
  </si>
  <si>
    <r>
      <rPr>
        <sz val="12"/>
        <rFont val="標楷體"/>
        <family val="4"/>
        <charset val="136"/>
      </rPr>
      <t>環工奈米材料研發、光催化處理技術</t>
    </r>
    <phoneticPr fontId="3" type="noConversion"/>
  </si>
  <si>
    <r>
      <rPr>
        <sz val="12"/>
        <rFont val="標楷體"/>
        <family val="4"/>
        <charset val="136"/>
      </rPr>
      <t>蕭幸金</t>
    </r>
    <phoneticPr fontId="3" type="noConversion"/>
  </si>
  <si>
    <r>
      <rPr>
        <sz val="12"/>
        <color theme="1"/>
        <rFont val="標楷體"/>
        <family val="4"/>
        <charset val="136"/>
      </rPr>
      <t>國立臺北商業大學會計資訊系</t>
    </r>
    <phoneticPr fontId="2" type="noConversion"/>
  </si>
  <si>
    <r>
      <rPr>
        <sz val="12"/>
        <rFont val="標楷體"/>
        <family val="4"/>
        <charset val="136"/>
      </rPr>
      <t>中小企業會計準則、</t>
    </r>
    <r>
      <rPr>
        <sz val="12"/>
        <rFont val="Times New Roman"/>
        <family val="1"/>
      </rPr>
      <t>IFRS</t>
    </r>
    <r>
      <rPr>
        <sz val="12"/>
        <rFont val="標楷體"/>
        <family val="4"/>
        <charset val="136"/>
      </rPr>
      <t>、風險管理與評估、成本管理與控制、績效評估、防制洗錢、商業會計法規</t>
    </r>
    <phoneticPr fontId="3" type="noConversion"/>
  </si>
  <si>
    <r>
      <rPr>
        <sz val="12"/>
        <rFont val="標楷體"/>
        <family val="4"/>
        <charset val="136"/>
      </rPr>
      <t>胡均立</t>
    </r>
    <phoneticPr fontId="3" type="noConversion"/>
  </si>
  <si>
    <r>
      <rPr>
        <sz val="12"/>
        <color theme="1"/>
        <rFont val="標楷體"/>
        <family val="4"/>
        <charset val="136"/>
      </rPr>
      <t>國立陽明交通大學經營管理研究所</t>
    </r>
    <phoneticPr fontId="2" type="noConversion"/>
  </si>
  <si>
    <r>
      <rPr>
        <sz val="12"/>
        <rFont val="標楷體"/>
        <family val="4"/>
        <charset val="136"/>
      </rPr>
      <t>決策科學與數量方法</t>
    </r>
    <r>
      <rPr>
        <sz val="12"/>
        <rFont val="Times New Roman"/>
        <family val="1"/>
      </rPr>
      <t xml:space="preserve"> (</t>
    </r>
    <r>
      <rPr>
        <sz val="12"/>
        <rFont val="標楷體"/>
        <family val="4"/>
        <charset val="136"/>
      </rPr>
      <t>績效評估、應用賽局論、應用計量經濟學、管理經濟學</t>
    </r>
    <r>
      <rPr>
        <sz val="12"/>
        <rFont val="Times New Roman"/>
        <family val="1"/>
      </rPr>
      <t>)</t>
    </r>
    <r>
      <rPr>
        <sz val="12"/>
        <rFont val="標楷體"/>
        <family val="4"/>
        <charset val="136"/>
      </rPr>
      <t>；區域研究</t>
    </r>
    <r>
      <rPr>
        <sz val="12"/>
        <rFont val="Times New Roman"/>
        <family val="1"/>
      </rPr>
      <t xml:space="preserve"> (</t>
    </r>
    <r>
      <rPr>
        <sz val="12"/>
        <rFont val="標楷體"/>
        <family val="4"/>
        <charset val="136"/>
      </rPr>
      <t>台灣、大陸、亞太經濟</t>
    </r>
    <r>
      <rPr>
        <sz val="12"/>
        <rFont val="Times New Roman"/>
        <family val="1"/>
      </rPr>
      <t>)</t>
    </r>
    <r>
      <rPr>
        <sz val="12"/>
        <rFont val="標楷體"/>
        <family val="4"/>
        <charset val="136"/>
      </rPr>
      <t>；永續發展</t>
    </r>
    <r>
      <rPr>
        <sz val="12"/>
        <rFont val="Times New Roman"/>
        <family val="1"/>
      </rPr>
      <t xml:space="preserve"> (</t>
    </r>
    <r>
      <rPr>
        <sz val="12"/>
        <rFont val="標楷體"/>
        <family val="4"/>
        <charset val="136"/>
      </rPr>
      <t>能源、環境經濟</t>
    </r>
    <r>
      <rPr>
        <sz val="12"/>
        <rFont val="Times New Roman"/>
        <family val="1"/>
      </rPr>
      <t>)</t>
    </r>
    <phoneticPr fontId="3" type="noConversion"/>
  </si>
  <si>
    <r>
      <rPr>
        <sz val="12"/>
        <rFont val="標楷體"/>
        <family val="4"/>
        <charset val="136"/>
      </rPr>
      <t>范建得</t>
    </r>
    <phoneticPr fontId="3" type="noConversion"/>
  </si>
  <si>
    <r>
      <rPr>
        <sz val="12"/>
        <color theme="1"/>
        <rFont val="標楷體"/>
        <family val="4"/>
        <charset val="136"/>
      </rPr>
      <t>國立清華大學科技法律研究所</t>
    </r>
    <phoneticPr fontId="2" type="noConversion"/>
  </si>
  <si>
    <r>
      <rPr>
        <sz val="12"/>
        <rFont val="標楷體"/>
        <family val="4"/>
        <charset val="136"/>
      </rPr>
      <t>公平交易法、生物科技法、能源與自然資源法、經濟法、智財權</t>
    </r>
    <phoneticPr fontId="3" type="noConversion"/>
  </si>
  <si>
    <r>
      <rPr>
        <sz val="12"/>
        <rFont val="標楷體"/>
        <family val="4"/>
        <charset val="136"/>
      </rPr>
      <t>林怡利</t>
    </r>
    <phoneticPr fontId="3" type="noConversion"/>
  </si>
  <si>
    <r>
      <rPr>
        <sz val="12"/>
        <rFont val="標楷體"/>
        <family val="4"/>
        <charset val="136"/>
      </rPr>
      <t>水處理技術、膜分離程序、再生能源科技、水資源保育、永續發展</t>
    </r>
    <phoneticPr fontId="3" type="noConversion"/>
  </si>
  <si>
    <r>
      <rPr>
        <sz val="12"/>
        <rFont val="標楷體"/>
        <family val="4"/>
        <charset val="136"/>
      </rPr>
      <t>傅崇德</t>
    </r>
    <phoneticPr fontId="3" type="noConversion"/>
  </si>
  <si>
    <r>
      <rPr>
        <sz val="12"/>
        <color theme="1"/>
        <rFont val="標楷體"/>
        <family val="4"/>
        <charset val="136"/>
      </rPr>
      <t>私立萬能科技大學環境工程系</t>
    </r>
    <phoneticPr fontId="2" type="noConversion"/>
  </si>
  <si>
    <r>
      <rPr>
        <sz val="12"/>
        <rFont val="標楷體"/>
        <family val="4"/>
        <charset val="136"/>
      </rPr>
      <t>水及廢水處理規劃、土壤及地下水整治及環境影響評估</t>
    </r>
    <phoneticPr fontId="3" type="noConversion"/>
  </si>
  <si>
    <r>
      <rPr>
        <sz val="12"/>
        <rFont val="標楷體"/>
        <family val="4"/>
        <charset val="136"/>
      </rPr>
      <t>祝國忠</t>
    </r>
    <phoneticPr fontId="3" type="noConversion"/>
  </si>
  <si>
    <r>
      <rPr>
        <sz val="12"/>
        <color theme="1"/>
        <rFont val="標楷體"/>
        <family val="4"/>
        <charset val="136"/>
      </rPr>
      <t>國立臺北護理健康大學資訊管理系暨研究所</t>
    </r>
    <phoneticPr fontId="2" type="noConversion"/>
  </si>
  <si>
    <r>
      <rPr>
        <sz val="12"/>
        <rFont val="標楷體"/>
        <family val="4"/>
        <charset val="136"/>
      </rPr>
      <t>資訊系統規劃、專案管理、電子商務資訊系統策略規劃與專案管理、雲端運算與資訊安全、物聯網與智慧化系統、衛生與醫療資訊系統、健康照護資訊系統、大數據與巨量資料決策分析</t>
    </r>
    <phoneticPr fontId="3" type="noConversion"/>
  </si>
  <si>
    <r>
      <rPr>
        <sz val="12"/>
        <rFont val="標楷體"/>
        <family val="4"/>
        <charset val="136"/>
      </rPr>
      <t>陳咸亨</t>
    </r>
    <phoneticPr fontId="3" type="noConversion"/>
  </si>
  <si>
    <r>
      <rPr>
        <sz val="12"/>
        <rFont val="標楷體"/>
        <family val="4"/>
        <charset val="136"/>
      </rPr>
      <t>淨水處理、廢水處理、河川整治、空氣品質保護、空氣排放許可管制、噪音管理、環境規劃管理</t>
    </r>
    <phoneticPr fontId="3" type="noConversion"/>
  </si>
  <si>
    <r>
      <rPr>
        <sz val="12"/>
        <rFont val="標楷體"/>
        <family val="4"/>
        <charset val="136"/>
      </rPr>
      <t>施文真</t>
    </r>
    <phoneticPr fontId="3" type="noConversion"/>
  </si>
  <si>
    <r>
      <rPr>
        <sz val="12"/>
        <color theme="1"/>
        <rFont val="標楷體"/>
        <family val="4"/>
        <charset val="136"/>
      </rPr>
      <t>國立政治大學國際經營與貿易學系</t>
    </r>
    <phoneticPr fontId="2" type="noConversion"/>
  </si>
  <si>
    <r>
      <rPr>
        <sz val="12"/>
        <rFont val="標楷體"/>
        <family val="4"/>
        <charset val="136"/>
      </rPr>
      <t>國際經貿法、國際環境法、環境法</t>
    </r>
    <phoneticPr fontId="3" type="noConversion"/>
  </si>
  <si>
    <r>
      <rPr>
        <sz val="12"/>
        <rFont val="標楷體"/>
        <family val="4"/>
        <charset val="136"/>
      </rPr>
      <t>徐貴新</t>
    </r>
    <phoneticPr fontId="3" type="noConversion"/>
  </si>
  <si>
    <r>
      <rPr>
        <sz val="12"/>
        <color theme="1"/>
        <rFont val="標楷體"/>
        <family val="4"/>
        <charset val="136"/>
      </rPr>
      <t>私立東南科技大學觀光系、產業經營管理研究所</t>
    </r>
    <phoneticPr fontId="2" type="noConversion"/>
  </si>
  <si>
    <r>
      <rPr>
        <sz val="12"/>
        <rFont val="標楷體"/>
        <family val="4"/>
        <charset val="136"/>
      </rPr>
      <t>生態工程、生態保育、土壤及地下水污染及水資源開發與保育</t>
    </r>
    <phoneticPr fontId="3" type="noConversion"/>
  </si>
  <si>
    <r>
      <rPr>
        <sz val="12"/>
        <rFont val="標楷體"/>
        <family val="4"/>
        <charset val="136"/>
      </rPr>
      <t>吳伋</t>
    </r>
    <phoneticPr fontId="3" type="noConversion"/>
  </si>
  <si>
    <r>
      <rPr>
        <sz val="12"/>
        <color theme="1"/>
        <rFont val="標楷體"/>
        <family val="4"/>
        <charset val="136"/>
      </rPr>
      <t>中華民國全國工業總會</t>
    </r>
    <phoneticPr fontId="2" type="noConversion"/>
  </si>
  <si>
    <r>
      <rPr>
        <sz val="12"/>
        <color theme="1"/>
        <rFont val="標楷體"/>
        <family val="4"/>
        <charset val="136"/>
      </rPr>
      <t>副處長</t>
    </r>
    <phoneticPr fontId="2" type="noConversion"/>
  </si>
  <si>
    <r>
      <rPr>
        <sz val="12"/>
        <rFont val="標楷體"/>
        <family val="4"/>
        <charset val="136"/>
      </rPr>
      <t>環境標示制度、生命週期評估、廢棄物再生燃料標準</t>
    </r>
    <phoneticPr fontId="3" type="noConversion"/>
  </si>
  <si>
    <r>
      <rPr>
        <sz val="12"/>
        <rFont val="標楷體"/>
        <family val="4"/>
        <charset val="136"/>
      </rPr>
      <t>楊奇儒</t>
    </r>
    <phoneticPr fontId="3" type="noConversion"/>
  </si>
  <si>
    <r>
      <rPr>
        <sz val="12"/>
        <color theme="1"/>
        <rFont val="標楷體"/>
        <family val="4"/>
        <charset val="136"/>
      </rPr>
      <t>私立嘉南藥理大學環境工程與科學系暨研究所</t>
    </r>
    <phoneticPr fontId="2" type="noConversion"/>
  </si>
  <si>
    <r>
      <rPr>
        <sz val="12"/>
        <rFont val="標楷體"/>
        <family val="4"/>
        <charset val="136"/>
      </rPr>
      <t>空氣污染學、環境保護法規</t>
    </r>
    <phoneticPr fontId="3" type="noConversion"/>
  </si>
  <si>
    <r>
      <rPr>
        <sz val="12"/>
        <rFont val="標楷體"/>
        <family val="4"/>
        <charset val="136"/>
      </rPr>
      <t>許孟祥</t>
    </r>
    <phoneticPr fontId="2" type="noConversion"/>
  </si>
  <si>
    <r>
      <rPr>
        <sz val="12"/>
        <color theme="1"/>
        <rFont val="標楷體"/>
        <family val="4"/>
        <charset val="136"/>
      </rPr>
      <t>國立高雄科技大學資訊管理系</t>
    </r>
    <phoneticPr fontId="2" type="noConversion"/>
  </si>
  <si>
    <r>
      <rPr>
        <sz val="12"/>
        <rFont val="標楷體"/>
        <family val="4"/>
        <charset val="136"/>
      </rPr>
      <t>金融科技、電子商務、管理資訊系統</t>
    </r>
    <phoneticPr fontId="2" type="noConversion"/>
  </si>
  <si>
    <r>
      <rPr>
        <sz val="12"/>
        <rFont val="標楷體"/>
        <family val="4"/>
        <charset val="136"/>
      </rPr>
      <t>龔旭陽</t>
    </r>
    <phoneticPr fontId="2" type="noConversion"/>
  </si>
  <si>
    <r>
      <rPr>
        <sz val="12"/>
        <color theme="1"/>
        <rFont val="標楷體"/>
        <family val="4"/>
        <charset val="136"/>
      </rPr>
      <t>國立屏東科技大學資訊管理系</t>
    </r>
    <phoneticPr fontId="2" type="noConversion"/>
  </si>
  <si>
    <r>
      <rPr>
        <sz val="12"/>
        <rFont val="標楷體"/>
        <family val="4"/>
        <charset val="136"/>
      </rPr>
      <t>電腦網路、行動計算、雲端計算、物聯網、智慧計算、資訊管理系統、知識管理、應用服務系統</t>
    </r>
    <phoneticPr fontId="2" type="noConversion"/>
  </si>
  <si>
    <r>
      <rPr>
        <sz val="12"/>
        <rFont val="標楷體"/>
        <family val="4"/>
        <charset val="136"/>
      </rPr>
      <t>鄒慶士</t>
    </r>
    <phoneticPr fontId="2" type="noConversion"/>
  </si>
  <si>
    <r>
      <rPr>
        <sz val="12"/>
        <color theme="1"/>
        <rFont val="標楷體"/>
        <family val="4"/>
        <charset val="136"/>
      </rPr>
      <t>國立臺北商業大學資訊與決策科學研究所</t>
    </r>
  </si>
  <si>
    <r>
      <rPr>
        <sz val="12"/>
        <rFont val="標楷體"/>
        <family val="4"/>
        <charset val="136"/>
      </rPr>
      <t>資訊科技及電腦模型在工程與商業管理上之應用、人工智慧</t>
    </r>
    <phoneticPr fontId="2" type="noConversion"/>
  </si>
  <si>
    <r>
      <rPr>
        <sz val="12"/>
        <rFont val="標楷體"/>
        <family val="4"/>
        <charset val="136"/>
      </rPr>
      <t>江謝令涵</t>
    </r>
    <phoneticPr fontId="3" type="noConversion"/>
  </si>
  <si>
    <r>
      <rPr>
        <sz val="12"/>
        <rFont val="標楷體"/>
        <family val="4"/>
        <charset val="136"/>
      </rPr>
      <t>環境經濟、環境政策與管理、永續發展、環境風險評估、廢棄物管理、環境影響評估</t>
    </r>
    <phoneticPr fontId="3" type="noConversion"/>
  </si>
  <si>
    <r>
      <rPr>
        <sz val="12"/>
        <rFont val="標楷體"/>
        <family val="4"/>
        <charset val="136"/>
      </rPr>
      <t>鄭錦榮</t>
    </r>
    <phoneticPr fontId="3" type="noConversion"/>
  </si>
  <si>
    <r>
      <rPr>
        <sz val="12"/>
        <color theme="1"/>
        <rFont val="標楷體"/>
        <family val="4"/>
        <charset val="136"/>
      </rPr>
      <t>台灣電力股份有限公司</t>
    </r>
    <phoneticPr fontId="2" type="noConversion"/>
  </si>
  <si>
    <r>
      <rPr>
        <sz val="12"/>
        <rFont val="標楷體"/>
        <family val="4"/>
        <charset val="136"/>
      </rPr>
      <t>塗裝工程、表面處理技術、節能減碳工程及研究、再生能源工程</t>
    </r>
    <r>
      <rPr>
        <sz val="12"/>
        <rFont val="Times New Roman"/>
        <family val="1"/>
      </rPr>
      <t>(</t>
    </r>
    <r>
      <rPr>
        <sz val="12"/>
        <rFont val="標楷體"/>
        <family val="4"/>
        <charset val="136"/>
      </rPr>
      <t>風力發電工程、太陽能光電工程</t>
    </r>
    <r>
      <rPr>
        <sz val="12"/>
        <rFont val="Times New Roman"/>
        <family val="1"/>
      </rPr>
      <t>)</t>
    </r>
    <phoneticPr fontId="3" type="noConversion"/>
  </si>
  <si>
    <r>
      <rPr>
        <sz val="12"/>
        <rFont val="標楷體"/>
        <family val="4"/>
        <charset val="136"/>
      </rPr>
      <t>宋以仁</t>
    </r>
    <phoneticPr fontId="2" type="noConversion"/>
  </si>
  <si>
    <r>
      <rPr>
        <sz val="12"/>
        <color theme="1"/>
        <rFont val="標楷體"/>
        <family val="4"/>
        <charset val="136"/>
      </rPr>
      <t>行政院環保署環境保護人員訓練所</t>
    </r>
    <phoneticPr fontId="2" type="noConversion"/>
  </si>
  <si>
    <r>
      <rPr>
        <sz val="12"/>
        <rFont val="標楷體"/>
        <family val="4"/>
        <charset val="136"/>
      </rPr>
      <t>環保人員專業訓練、環境保護專責人員證照之訓練及核發與管理、環境教育設施之認證及管理</t>
    </r>
    <phoneticPr fontId="2" type="noConversion"/>
  </si>
  <si>
    <r>
      <rPr>
        <sz val="12"/>
        <rFont val="標楷體"/>
        <family val="4"/>
        <charset val="136"/>
      </rPr>
      <t>方鄒昭聰</t>
    </r>
    <phoneticPr fontId="3" type="noConversion"/>
  </si>
  <si>
    <r>
      <rPr>
        <sz val="12"/>
        <color theme="1"/>
        <rFont val="標楷體"/>
        <family val="4"/>
        <charset val="136"/>
      </rPr>
      <t>淡江大學資工系</t>
    </r>
    <phoneticPr fontId="2" type="noConversion"/>
  </si>
  <si>
    <r>
      <rPr>
        <sz val="12"/>
        <rFont val="標楷體"/>
        <family val="4"/>
        <charset val="136"/>
      </rPr>
      <t>資訊系統開發與管理、大數據與機器學習、資訊安全、智慧型系統、網路工程與管理</t>
    </r>
    <phoneticPr fontId="3" type="noConversion"/>
  </si>
  <si>
    <r>
      <rPr>
        <sz val="12"/>
        <rFont val="標楷體"/>
        <family val="4"/>
        <charset val="136"/>
      </rPr>
      <t>吳治達</t>
    </r>
    <phoneticPr fontId="3" type="noConversion"/>
  </si>
  <si>
    <r>
      <rPr>
        <sz val="12"/>
        <color theme="1"/>
        <rFont val="標楷體"/>
        <family val="4"/>
        <charset val="136"/>
      </rPr>
      <t>國立成功大學測量及空間資訊學系</t>
    </r>
    <phoneticPr fontId="2" type="noConversion"/>
  </si>
  <si>
    <r>
      <rPr>
        <sz val="12"/>
        <rFont val="標楷體"/>
        <family val="4"/>
        <charset val="136"/>
      </rPr>
      <t>地理資訊系統、衛星及空間資料庫、機械學習與大數據分析、無人載具與空氣污染監測、空氣污染模擬、污染源分析、空氣污染</t>
    </r>
    <r>
      <rPr>
        <sz val="12"/>
        <rFont val="Times New Roman"/>
        <family val="1"/>
      </rPr>
      <t>/</t>
    </r>
    <r>
      <rPr>
        <sz val="12"/>
        <rFont val="標楷體"/>
        <family val="4"/>
        <charset val="136"/>
      </rPr>
      <t>森林綠地與人類健康</t>
    </r>
    <phoneticPr fontId="3" type="noConversion"/>
  </si>
  <si>
    <r>
      <rPr>
        <sz val="12"/>
        <rFont val="標楷體"/>
        <family val="4"/>
        <charset val="136"/>
      </rPr>
      <t>呂明和</t>
    </r>
    <phoneticPr fontId="3" type="noConversion"/>
  </si>
  <si>
    <r>
      <rPr>
        <sz val="12"/>
        <color theme="1"/>
        <rFont val="標楷體"/>
        <family val="4"/>
        <charset val="136"/>
      </rPr>
      <t>崑山科技大學環境工程系</t>
    </r>
    <phoneticPr fontId="2" type="noConversion"/>
  </si>
  <si>
    <r>
      <rPr>
        <sz val="12"/>
        <rFont val="標楷體"/>
        <family val="4"/>
        <charset val="136"/>
      </rPr>
      <t>處理技術、回收再利用、永續發展及資源循環</t>
    </r>
    <phoneticPr fontId="3" type="noConversion"/>
  </si>
  <si>
    <r>
      <rPr>
        <sz val="12"/>
        <rFont val="標楷體"/>
        <family val="4"/>
        <charset val="136"/>
      </rPr>
      <t>呂理德</t>
    </r>
    <phoneticPr fontId="3" type="noConversion"/>
  </si>
  <si>
    <r>
      <rPr>
        <sz val="12"/>
        <color theme="1"/>
        <rFont val="標楷體"/>
        <family val="4"/>
        <charset val="136"/>
      </rPr>
      <t>國立中央大學通識教育中心</t>
    </r>
    <phoneticPr fontId="2" type="noConversion"/>
  </si>
  <si>
    <r>
      <rPr>
        <sz val="12"/>
        <color theme="1"/>
        <rFont val="標楷體"/>
        <family val="4"/>
        <charset val="136"/>
      </rPr>
      <t>兼任助理教授</t>
    </r>
    <phoneticPr fontId="2" type="noConversion"/>
  </si>
  <si>
    <r>
      <rPr>
        <sz val="12"/>
        <rFont val="標楷體"/>
        <family val="4"/>
        <charset val="136"/>
      </rPr>
      <t>環境傳播、環境教育、廢棄物資源回收、水源保護、環境政策、一般及事業廢棄物管理資源回收、水源保護、環境永續、空汙與噪音防制、土壤水質保護、環境衛生管理</t>
    </r>
    <phoneticPr fontId="3" type="noConversion"/>
  </si>
  <si>
    <r>
      <rPr>
        <sz val="12"/>
        <rFont val="標楷體"/>
        <family val="4"/>
        <charset val="136"/>
      </rPr>
      <t>席行正</t>
    </r>
    <phoneticPr fontId="3" type="noConversion"/>
  </si>
  <si>
    <r>
      <rPr>
        <sz val="12"/>
        <rFont val="標楷體"/>
        <family val="4"/>
        <charset val="136"/>
      </rPr>
      <t>空氣污染防治技術、土壤污染整治與復育、環境分析化學</t>
    </r>
    <phoneticPr fontId="3" type="noConversion"/>
  </si>
  <si>
    <r>
      <rPr>
        <sz val="12"/>
        <rFont val="標楷體"/>
        <family val="4"/>
        <charset val="136"/>
      </rPr>
      <t>邱裕鈞</t>
    </r>
    <phoneticPr fontId="3" type="noConversion"/>
  </si>
  <si>
    <r>
      <rPr>
        <sz val="12"/>
        <color theme="1"/>
        <rFont val="標楷體"/>
        <family val="4"/>
        <charset val="136"/>
      </rPr>
      <t>國立陽明交通大學運輸與物流管理學系</t>
    </r>
    <phoneticPr fontId="2" type="noConversion"/>
  </si>
  <si>
    <r>
      <rPr>
        <sz val="12"/>
        <rFont val="標楷體"/>
        <family val="4"/>
        <charset val="136"/>
      </rPr>
      <t>運輸經濟、交通工程、車流理論、人工智慧、統計分析</t>
    </r>
    <phoneticPr fontId="3" type="noConversion"/>
  </si>
  <si>
    <r>
      <rPr>
        <sz val="12"/>
        <rFont val="標楷體"/>
        <family val="4"/>
        <charset val="136"/>
      </rPr>
      <t>楊慶熙</t>
    </r>
    <phoneticPr fontId="3" type="noConversion"/>
  </si>
  <si>
    <r>
      <rPr>
        <sz val="12"/>
        <rFont val="標楷體"/>
        <family val="4"/>
        <charset val="136"/>
      </rPr>
      <t>廢棄物法規、廢棄物管理、資源回收再利用、再生能源、循環經濟、綠色製造、網路申報系統、綠色化學、空氣品質保護、節能減碳、溫室氣體管理、氣候變遷</t>
    </r>
    <phoneticPr fontId="3" type="noConversion"/>
  </si>
  <si>
    <r>
      <rPr>
        <sz val="12"/>
        <rFont val="標楷體"/>
        <family val="4"/>
        <charset val="136"/>
      </rPr>
      <t>李育明</t>
    </r>
    <phoneticPr fontId="3" type="noConversion"/>
  </si>
  <si>
    <r>
      <rPr>
        <sz val="12"/>
        <color theme="1"/>
        <rFont val="標楷體"/>
        <family val="4"/>
        <charset val="136"/>
      </rPr>
      <t>特聘教授</t>
    </r>
  </si>
  <si>
    <r>
      <rPr>
        <sz val="12"/>
        <rFont val="標楷體"/>
        <family val="4"/>
        <charset val="136"/>
      </rPr>
      <t>環境系統分析、環境與資源管理</t>
    </r>
    <phoneticPr fontId="3" type="noConversion"/>
  </si>
  <si>
    <r>
      <rPr>
        <sz val="12"/>
        <rFont val="標楷體"/>
        <family val="4"/>
        <charset val="136"/>
      </rPr>
      <t>郭貹隆</t>
    </r>
    <phoneticPr fontId="2" type="noConversion"/>
  </si>
  <si>
    <r>
      <rPr>
        <sz val="12"/>
        <color theme="1"/>
        <rFont val="標楷體"/>
        <family val="4"/>
        <charset val="136"/>
      </rPr>
      <t>國立勤益科技大學</t>
    </r>
    <phoneticPr fontId="2" type="noConversion"/>
  </si>
  <si>
    <r>
      <rPr>
        <sz val="12"/>
        <rFont val="標楷體"/>
        <family val="4"/>
        <charset val="136"/>
      </rPr>
      <t>電化學、奈米複合材料、廢棄物資源技術、廢棄物資源技術、環境教育</t>
    </r>
    <phoneticPr fontId="2" type="noConversion"/>
  </si>
  <si>
    <r>
      <rPr>
        <sz val="12"/>
        <rFont val="標楷體"/>
        <family val="4"/>
        <charset val="136"/>
      </rPr>
      <t>黃瓊慧</t>
    </r>
    <phoneticPr fontId="3" type="noConversion"/>
  </si>
  <si>
    <r>
      <rPr>
        <sz val="12"/>
        <color theme="1"/>
        <rFont val="標楷體"/>
        <family val="4"/>
        <charset val="136"/>
      </rPr>
      <t>國立臺北大學會計學系</t>
    </r>
    <phoneticPr fontId="2" type="noConversion"/>
  </si>
  <si>
    <r>
      <rPr>
        <sz val="12"/>
        <rFont val="標楷體"/>
        <family val="4"/>
        <charset val="136"/>
      </rPr>
      <t>高等會計、財務會計、會計學、審計、公司理財、盈餘管理、投資學、衍生性商品、風險與績效管理、企業管理與經營</t>
    </r>
    <phoneticPr fontId="3" type="noConversion"/>
  </si>
  <si>
    <r>
      <rPr>
        <sz val="12"/>
        <rFont val="標楷體"/>
        <family val="4"/>
        <charset val="136"/>
      </rPr>
      <t>張明琴</t>
    </r>
    <phoneticPr fontId="3" type="noConversion"/>
  </si>
  <si>
    <r>
      <rPr>
        <sz val="12"/>
        <color theme="1"/>
        <rFont val="標楷體"/>
        <family val="4"/>
        <charset val="136"/>
      </rPr>
      <t>私立弘光科技大學環境與安全衛生工程系含環境工程研究所及職業安全與防災研究所</t>
    </r>
    <phoneticPr fontId="2" type="noConversion"/>
  </si>
  <si>
    <r>
      <rPr>
        <sz val="12"/>
        <rFont val="標楷體"/>
        <family val="4"/>
        <charset val="136"/>
      </rPr>
      <t>水處理工程、廢棄物處理與管理、環境毒物學、環境管理、環境影響評估、土壤及地下水污染場址調查技術、土壤及地下水污染場址整治技術</t>
    </r>
    <phoneticPr fontId="3" type="noConversion"/>
  </si>
  <si>
    <r>
      <rPr>
        <sz val="12"/>
        <rFont val="標楷體"/>
        <family val="4"/>
        <charset val="136"/>
      </rPr>
      <t>吳庭年</t>
    </r>
    <phoneticPr fontId="3" type="noConversion"/>
  </si>
  <si>
    <r>
      <rPr>
        <sz val="12"/>
        <color theme="1"/>
        <rFont val="標楷體"/>
        <family val="4"/>
        <charset val="136"/>
      </rPr>
      <t>私立崑山科技大學環境工程系暨研究所</t>
    </r>
    <phoneticPr fontId="2" type="noConversion"/>
  </si>
  <si>
    <r>
      <rPr>
        <sz val="12"/>
        <rFont val="標楷體"/>
        <family val="4"/>
        <charset val="136"/>
      </rPr>
      <t>土壤及地下水污染調查、土壤及地下水污染整治、廢棄物處理處置、環境污染物分析、廢水處理技術</t>
    </r>
    <phoneticPr fontId="3" type="noConversion"/>
  </si>
  <si>
    <r>
      <rPr>
        <sz val="12"/>
        <rFont val="標楷體"/>
        <family val="4"/>
        <charset val="136"/>
      </rPr>
      <t>李達源</t>
    </r>
    <phoneticPr fontId="3" type="noConversion"/>
  </si>
  <si>
    <r>
      <rPr>
        <sz val="12"/>
        <color theme="1"/>
        <rFont val="標楷體"/>
        <family val="4"/>
        <charset val="136"/>
      </rPr>
      <t>國立臺灣大學農業化學系</t>
    </r>
    <phoneticPr fontId="2" type="noConversion"/>
  </si>
  <si>
    <r>
      <rPr>
        <sz val="12"/>
        <rFont val="標楷體"/>
        <family val="4"/>
        <charset val="136"/>
      </rPr>
      <t>水污染防治、土壤污染復育、生態工程、地理資訊系統應用於自然資源保育、土壤與肥料、土壤資源調查、土壤污染防治、土壤污染調查、水及土污染物檢測、廢棄物檢測、污染物分析檢驗</t>
    </r>
    <phoneticPr fontId="3" type="noConversion"/>
  </si>
  <si>
    <r>
      <rPr>
        <sz val="12"/>
        <rFont val="標楷體"/>
        <family val="4"/>
        <charset val="136"/>
      </rPr>
      <t>周金柱</t>
    </r>
    <phoneticPr fontId="3" type="noConversion"/>
  </si>
  <si>
    <r>
      <rPr>
        <sz val="12"/>
        <color theme="1"/>
        <rFont val="標楷體"/>
        <family val="4"/>
        <charset val="136"/>
      </rPr>
      <t>環境督察總隊</t>
    </r>
    <phoneticPr fontId="2" type="noConversion"/>
  </si>
  <si>
    <r>
      <rPr>
        <sz val="12"/>
        <rFont val="標楷體"/>
        <family val="4"/>
        <charset val="136"/>
      </rPr>
      <t>環境檢驗、監測、調查及檢測機構管理</t>
    </r>
    <phoneticPr fontId="3" type="noConversion"/>
  </si>
  <si>
    <r>
      <rPr>
        <sz val="12"/>
        <rFont val="標楷體"/>
        <family val="4"/>
        <charset val="136"/>
      </rPr>
      <t>黃輝源</t>
    </r>
    <phoneticPr fontId="3" type="noConversion"/>
  </si>
  <si>
    <r>
      <rPr>
        <sz val="12"/>
        <rFont val="標楷體"/>
        <family val="4"/>
        <charset val="136"/>
      </rPr>
      <t>廢棄物管理、</t>
    </r>
    <r>
      <rPr>
        <sz val="12"/>
        <color theme="5"/>
        <rFont val="標楷體"/>
        <family val="4"/>
        <charset val="136"/>
      </rPr>
      <t>環境督察</t>
    </r>
    <phoneticPr fontId="3" type="noConversion"/>
  </si>
  <si>
    <r>
      <rPr>
        <sz val="12"/>
        <rFont val="標楷體"/>
        <family val="4"/>
        <charset val="136"/>
      </rPr>
      <t>胡慧玲</t>
    </r>
    <phoneticPr fontId="3" type="noConversion"/>
  </si>
  <si>
    <r>
      <rPr>
        <sz val="12"/>
        <color theme="1"/>
        <rFont val="標楷體"/>
        <family val="4"/>
        <charset val="136"/>
      </rPr>
      <t>私立南亞技術學院</t>
    </r>
    <phoneticPr fontId="2" type="noConversion"/>
  </si>
  <si>
    <r>
      <rPr>
        <sz val="12"/>
        <rFont val="標楷體"/>
        <family val="4"/>
        <charset val="136"/>
      </rPr>
      <t>職場安全與衛生管理、職場倫理、汙染防治、廢水處理、高分子材料</t>
    </r>
    <phoneticPr fontId="3" type="noConversion"/>
  </si>
  <si>
    <r>
      <rPr>
        <sz val="12"/>
        <rFont val="標楷體"/>
        <family val="4"/>
        <charset val="136"/>
      </rPr>
      <t>劉敏信</t>
    </r>
    <phoneticPr fontId="3" type="noConversion"/>
  </si>
  <si>
    <r>
      <rPr>
        <sz val="12"/>
        <rFont val="標楷體"/>
        <family val="4"/>
        <charset val="136"/>
      </rPr>
      <t>廢棄物處理、資源回收再利用，研究於土壤及地下水整治技術發展</t>
    </r>
    <phoneticPr fontId="3" type="noConversion"/>
  </si>
  <si>
    <r>
      <rPr>
        <sz val="12"/>
        <rFont val="標楷體"/>
        <family val="4"/>
        <charset val="136"/>
      </rPr>
      <t>吳章甫</t>
    </r>
    <phoneticPr fontId="2" type="noConversion"/>
  </si>
  <si>
    <r>
      <rPr>
        <sz val="12"/>
        <rFont val="標楷體"/>
        <family val="4"/>
        <charset val="136"/>
      </rPr>
      <t>空氣品質模式、暴露及健康風險評估</t>
    </r>
    <phoneticPr fontId="2" type="noConversion"/>
  </si>
  <si>
    <r>
      <rPr>
        <sz val="12"/>
        <rFont val="標楷體"/>
        <family val="4"/>
        <charset val="136"/>
      </rPr>
      <t>陳家榮</t>
    </r>
    <phoneticPr fontId="3" type="noConversion"/>
  </si>
  <si>
    <r>
      <rPr>
        <sz val="12"/>
        <color theme="1"/>
        <rFont val="標楷體"/>
        <family val="4"/>
        <charset val="136"/>
      </rPr>
      <t>國立成功大學資源工程學系</t>
    </r>
    <phoneticPr fontId="2" type="noConversion"/>
  </si>
  <si>
    <r>
      <rPr>
        <sz val="12"/>
        <rFont val="標楷體"/>
        <family val="4"/>
        <charset val="136"/>
      </rPr>
      <t>能源經濟、資源經濟、能源管理、資源管理</t>
    </r>
    <phoneticPr fontId="3" type="noConversion"/>
  </si>
  <si>
    <r>
      <rPr>
        <sz val="12"/>
        <rFont val="標楷體"/>
        <family val="4"/>
        <charset val="136"/>
      </rPr>
      <t>賴鴻裕</t>
    </r>
    <phoneticPr fontId="3" type="noConversion"/>
  </si>
  <si>
    <r>
      <rPr>
        <sz val="12"/>
        <color theme="1"/>
        <rFont val="標楷體"/>
        <family val="4"/>
        <charset val="136"/>
      </rPr>
      <t>國立中興大學土壤環境科學系</t>
    </r>
    <phoneticPr fontId="2" type="noConversion"/>
  </si>
  <si>
    <r>
      <rPr>
        <sz val="12"/>
        <rFont val="標楷體"/>
        <family val="4"/>
        <charset val="136"/>
      </rPr>
      <t>土壤、肥料學</t>
    </r>
    <phoneticPr fontId="3" type="noConversion"/>
  </si>
  <si>
    <r>
      <rPr>
        <sz val="12"/>
        <rFont val="標楷體"/>
        <family val="4"/>
        <charset val="136"/>
      </rPr>
      <t>何小曼</t>
    </r>
    <phoneticPr fontId="3" type="noConversion"/>
  </si>
  <si>
    <r>
      <rPr>
        <sz val="12"/>
        <color theme="1"/>
        <rFont val="標楷體"/>
        <family val="4"/>
        <charset val="136"/>
      </rPr>
      <t>國立臺北教育大學</t>
    </r>
    <phoneticPr fontId="2" type="noConversion"/>
  </si>
  <si>
    <r>
      <rPr>
        <sz val="12"/>
        <rFont val="標楷體"/>
        <family val="4"/>
        <charset val="136"/>
      </rPr>
      <t>植物形態學、環境教育、真菌分子研究、生物學、植物學、真菌學</t>
    </r>
    <phoneticPr fontId="3" type="noConversion"/>
  </si>
  <si>
    <r>
      <rPr>
        <sz val="12"/>
        <rFont val="標楷體"/>
        <family val="4"/>
        <charset val="136"/>
      </rPr>
      <t>黃萬居</t>
    </r>
    <phoneticPr fontId="3" type="noConversion"/>
  </si>
  <si>
    <r>
      <rPr>
        <sz val="12"/>
        <rFont val="標楷體"/>
        <family val="4"/>
        <charset val="136"/>
      </rPr>
      <t>綜理環檢業務、推動實驗室認證、推動環保標章、公害糾紛、環境整潔及美化業務、全國土壤及地下水污染調查、整治業務</t>
    </r>
    <phoneticPr fontId="3" type="noConversion"/>
  </si>
  <si>
    <r>
      <rPr>
        <sz val="12"/>
        <rFont val="標楷體"/>
        <family val="4"/>
        <charset val="136"/>
      </rPr>
      <t>張智華</t>
    </r>
    <phoneticPr fontId="3" type="noConversion"/>
  </si>
  <si>
    <r>
      <rPr>
        <sz val="12"/>
        <rFont val="標楷體"/>
        <family val="4"/>
        <charset val="136"/>
      </rPr>
      <t>湖庫優養化、現地淨化、工程統計、水質管理、水質工程、物聯網與智慧管理、水質指標、水質模式、水環境採樣分析、品保品管、流域集水區管理、水質遙測</t>
    </r>
    <phoneticPr fontId="3" type="noConversion"/>
  </si>
  <si>
    <r>
      <rPr>
        <sz val="12"/>
        <rFont val="標楷體"/>
        <family val="4"/>
        <charset val="136"/>
      </rPr>
      <t>高仁川</t>
    </r>
    <phoneticPr fontId="3" type="noConversion"/>
  </si>
  <si>
    <r>
      <rPr>
        <sz val="12"/>
        <color theme="1"/>
        <rFont val="標楷體"/>
        <family val="4"/>
        <charset val="136"/>
      </rPr>
      <t>國立臺北大學法律學系</t>
    </r>
    <phoneticPr fontId="2" type="noConversion"/>
  </si>
  <si>
    <r>
      <rPr>
        <sz val="12"/>
        <rFont val="標楷體"/>
        <family val="4"/>
        <charset val="136"/>
      </rPr>
      <t>能源法、環境法、氣候變遷法、行政法、憲法</t>
    </r>
    <phoneticPr fontId="3" type="noConversion"/>
  </si>
  <si>
    <r>
      <rPr>
        <sz val="12"/>
        <rFont val="標楷體"/>
        <family val="4"/>
        <charset val="136"/>
      </rPr>
      <t>鄭文伯</t>
    </r>
    <phoneticPr fontId="3" type="noConversion"/>
  </si>
  <si>
    <r>
      <rPr>
        <sz val="12"/>
        <color theme="1"/>
        <rFont val="標楷體"/>
        <family val="4"/>
        <charset val="136"/>
      </rPr>
      <t>國立聯合大學環境與安全衛生工程學系</t>
    </r>
    <phoneticPr fontId="2" type="noConversion"/>
  </si>
  <si>
    <r>
      <rPr>
        <sz val="12"/>
        <rFont val="標楷體"/>
        <family val="4"/>
        <charset val="136"/>
      </rPr>
      <t>環境與安全衛生相關領域</t>
    </r>
    <phoneticPr fontId="3" type="noConversion"/>
  </si>
  <si>
    <r>
      <rPr>
        <sz val="12"/>
        <rFont val="標楷體"/>
        <family val="4"/>
        <charset val="136"/>
      </rPr>
      <t>莊東穎</t>
    </r>
    <phoneticPr fontId="3" type="noConversion"/>
  </si>
  <si>
    <r>
      <rPr>
        <sz val="12"/>
        <color theme="1"/>
        <rFont val="標楷體"/>
        <family val="4"/>
        <charset val="136"/>
      </rPr>
      <t>國立臺北大學資訊工程學系</t>
    </r>
    <phoneticPr fontId="2" type="noConversion"/>
  </si>
  <si>
    <r>
      <rPr>
        <sz val="12"/>
        <rFont val="標楷體"/>
        <family val="4"/>
        <charset val="136"/>
      </rPr>
      <t>行動計算、無線網路、人工智慧物聯網、大數據資料庫、校務系統開發及管理、有線及無線網路建制及管理、機房及電腦教室管理</t>
    </r>
    <phoneticPr fontId="3" type="noConversion"/>
  </si>
  <si>
    <r>
      <rPr>
        <sz val="12"/>
        <rFont val="標楷體"/>
        <family val="4"/>
        <charset val="136"/>
      </rPr>
      <t>柴浣蘭</t>
    </r>
    <phoneticPr fontId="3" type="noConversion"/>
  </si>
  <si>
    <r>
      <rPr>
        <sz val="12"/>
        <color theme="1"/>
        <rFont val="標楷體"/>
        <family val="4"/>
        <charset val="136"/>
      </rPr>
      <t>私立萬能科技大學環境科學與工程學系</t>
    </r>
    <phoneticPr fontId="2" type="noConversion"/>
  </si>
  <si>
    <r>
      <rPr>
        <sz val="12"/>
        <rFont val="標楷體"/>
        <family val="4"/>
        <charset val="136"/>
      </rPr>
      <t>水質分析原理、水質分析實習、固體廢棄物處理、固體廢棄物分析實習、普通化學、環工微生物</t>
    </r>
    <phoneticPr fontId="2" type="noConversion"/>
  </si>
  <si>
    <r>
      <rPr>
        <sz val="12"/>
        <rFont val="標楷體"/>
        <family val="4"/>
        <charset val="136"/>
      </rPr>
      <t>童俊維</t>
    </r>
    <phoneticPr fontId="2" type="noConversion"/>
  </si>
  <si>
    <r>
      <rPr>
        <sz val="12"/>
        <color theme="1"/>
        <rFont val="標楷體"/>
        <family val="4"/>
        <charset val="136"/>
      </rPr>
      <t>國家衛生研究院生技與藥物研究所</t>
    </r>
    <phoneticPr fontId="2" type="noConversion"/>
  </si>
  <si>
    <r>
      <rPr>
        <sz val="12"/>
        <color theme="1"/>
        <rFont val="標楷體"/>
        <family val="4"/>
        <charset val="136"/>
      </rPr>
      <t>研究員</t>
    </r>
    <phoneticPr fontId="2" type="noConversion"/>
  </si>
  <si>
    <r>
      <rPr>
        <sz val="12"/>
        <rFont val="標楷體"/>
        <family val="4"/>
        <charset val="136"/>
      </rPr>
      <t>化學資訊、生物資訊、計算毒理、藥物開發、機器學習</t>
    </r>
    <phoneticPr fontId="2" type="noConversion"/>
  </si>
  <si>
    <r>
      <rPr>
        <sz val="12"/>
        <rFont val="標楷體"/>
        <family val="4"/>
        <charset val="136"/>
      </rPr>
      <t>黃仁俊</t>
    </r>
    <phoneticPr fontId="3" type="noConversion"/>
  </si>
  <si>
    <r>
      <rPr>
        <sz val="12"/>
        <color theme="1"/>
        <rFont val="標楷體"/>
        <family val="4"/>
        <charset val="136"/>
      </rPr>
      <t>私立淡江大學資訊工程學系</t>
    </r>
    <phoneticPr fontId="2" type="noConversion"/>
  </si>
  <si>
    <r>
      <rPr>
        <sz val="12"/>
        <rFont val="標楷體"/>
        <family val="4"/>
        <charset val="136"/>
      </rPr>
      <t>網路安全、電腦密碼學、公開金鑰技術、雲端安全、軟體開發、資料庫</t>
    </r>
    <phoneticPr fontId="3" type="noConversion"/>
  </si>
  <si>
    <r>
      <rPr>
        <sz val="12"/>
        <rFont val="標楷體"/>
        <family val="4"/>
        <charset val="136"/>
      </rPr>
      <t>駱少康</t>
    </r>
    <phoneticPr fontId="3" type="noConversion"/>
  </si>
  <si>
    <r>
      <rPr>
        <sz val="12"/>
        <color theme="1"/>
        <rFont val="標楷體"/>
        <family val="4"/>
        <charset val="136"/>
      </rPr>
      <t>私立中國文化大學行銷系</t>
    </r>
    <phoneticPr fontId="2" type="noConversion"/>
  </si>
  <si>
    <r>
      <rPr>
        <sz val="12"/>
        <rFont val="標楷體"/>
        <family val="4"/>
        <charset val="136"/>
      </rPr>
      <t>網路行銷、網路廣告、商業模式、社群行銷、廣告、品牌管理、品牌形象、商圈形象、推廣</t>
    </r>
    <r>
      <rPr>
        <sz val="12"/>
        <rFont val="Times New Roman"/>
        <family val="1"/>
      </rPr>
      <t>/</t>
    </r>
    <r>
      <rPr>
        <sz val="12"/>
        <rFont val="標楷體"/>
        <family val="4"/>
        <charset val="136"/>
      </rPr>
      <t>促銷、行銷教育訓練</t>
    </r>
    <phoneticPr fontId="3" type="noConversion"/>
  </si>
  <si>
    <r>
      <rPr>
        <sz val="12"/>
        <rFont val="標楷體"/>
        <family val="4"/>
        <charset val="136"/>
      </rPr>
      <t>李書安</t>
    </r>
    <phoneticPr fontId="3" type="noConversion"/>
  </si>
  <si>
    <r>
      <rPr>
        <sz val="12"/>
        <rFont val="標楷體"/>
        <family val="4"/>
        <charset val="136"/>
      </rPr>
      <t>教學、作業環境測定、個人防護具、工業通風、呼吸防護、暴露與風險評估、化學品分級管理、生物性危害、空氣採樣與監測、有機物採樣與分析、微生物採樣與分析、懸浮微粒採樣與分析</t>
    </r>
    <phoneticPr fontId="3" type="noConversion"/>
  </si>
  <si>
    <r>
      <rPr>
        <sz val="12"/>
        <rFont val="標楷體"/>
        <family val="4"/>
        <charset val="136"/>
      </rPr>
      <t>黃明聖</t>
    </r>
    <phoneticPr fontId="3" type="noConversion"/>
  </si>
  <si>
    <r>
      <rPr>
        <sz val="12"/>
        <color theme="1"/>
        <rFont val="標楷體"/>
        <family val="4"/>
        <charset val="136"/>
      </rPr>
      <t>國立政治大學財政學系</t>
    </r>
    <phoneticPr fontId="2" type="noConversion"/>
  </si>
  <si>
    <r>
      <rPr>
        <sz val="12"/>
        <rFont val="標楷體"/>
        <family val="4"/>
        <charset val="136"/>
      </rPr>
      <t>租稅制度、經濟效益評估、財務計畫、貨幣銀行</t>
    </r>
    <phoneticPr fontId="3" type="noConversion"/>
  </si>
  <si>
    <r>
      <rPr>
        <sz val="12"/>
        <rFont val="標楷體"/>
        <family val="4"/>
        <charset val="136"/>
      </rPr>
      <t>張書奇</t>
    </r>
    <phoneticPr fontId="3" type="noConversion"/>
  </si>
  <si>
    <r>
      <rPr>
        <sz val="12"/>
        <color theme="1"/>
        <rFont val="標楷體"/>
        <family val="4"/>
        <charset val="136"/>
      </rPr>
      <t>國立中興大學環境工程系</t>
    </r>
    <phoneticPr fontId="2" type="noConversion"/>
  </si>
  <si>
    <r>
      <rPr>
        <sz val="12"/>
        <rFont val="標楷體"/>
        <family val="4"/>
        <charset val="136"/>
      </rPr>
      <t>土壤、地下水及底泥污染調查與整治、環境微生物之產業運用、生物整治藥劑研發、生物整治特效菌群篩選技術研發</t>
    </r>
    <phoneticPr fontId="3" type="noConversion"/>
  </si>
  <si>
    <r>
      <rPr>
        <sz val="12"/>
        <rFont val="標楷體"/>
        <family val="4"/>
        <charset val="136"/>
      </rPr>
      <t>游象甫</t>
    </r>
    <phoneticPr fontId="3" type="noConversion"/>
  </si>
  <si>
    <r>
      <rPr>
        <sz val="12"/>
        <rFont val="標楷體"/>
        <family val="4"/>
        <charset val="136"/>
      </rPr>
      <t>資訊管理</t>
    </r>
    <phoneticPr fontId="3" type="noConversion"/>
  </si>
  <si>
    <r>
      <rPr>
        <strike/>
        <sz val="12"/>
        <color rgb="FFFF0000"/>
        <rFont val="標楷體"/>
        <family val="4"/>
        <charset val="136"/>
      </rPr>
      <t>張忠吉</t>
    </r>
    <phoneticPr fontId="3" type="noConversion"/>
  </si>
  <si>
    <r>
      <rPr>
        <strike/>
        <sz val="12"/>
        <color rgb="FFFF0000"/>
        <rFont val="標楷體"/>
        <family val="4"/>
        <charset val="136"/>
      </rPr>
      <t>內政部資訊中心</t>
    </r>
    <phoneticPr fontId="3" type="noConversion"/>
  </si>
  <si>
    <r>
      <rPr>
        <sz val="12"/>
        <rFont val="標楷體"/>
        <family val="4"/>
        <charset val="136"/>
      </rPr>
      <t>系統規劃建置、地理資訊系統</t>
    </r>
    <r>
      <rPr>
        <sz val="12"/>
        <rFont val="Times New Roman"/>
        <family val="1"/>
      </rPr>
      <t xml:space="preserve"> </t>
    </r>
    <r>
      <rPr>
        <sz val="12"/>
        <rFont val="標楷體"/>
        <family val="4"/>
        <charset val="136"/>
      </rPr>
      <t>（</t>
    </r>
    <r>
      <rPr>
        <sz val="12"/>
        <rFont val="Times New Roman"/>
        <family val="1"/>
      </rPr>
      <t>GIS</t>
    </r>
    <r>
      <rPr>
        <sz val="12"/>
        <rFont val="標楷體"/>
        <family val="4"/>
        <charset val="136"/>
      </rPr>
      <t>）、資訊安全管理、科技系統管理、城市資訊管理、智慧城市規劃建置</t>
    </r>
    <phoneticPr fontId="3" type="noConversion"/>
  </si>
  <si>
    <r>
      <rPr>
        <strike/>
        <sz val="12"/>
        <color rgb="FFFF0000"/>
        <rFont val="標楷體"/>
        <family val="4"/>
        <charset val="136"/>
      </rPr>
      <t>華國泰</t>
    </r>
    <phoneticPr fontId="2" type="noConversion"/>
  </si>
  <si>
    <r>
      <rPr>
        <strike/>
        <sz val="12"/>
        <color rgb="FFFF0000"/>
        <rFont val="標楷體"/>
        <family val="4"/>
        <charset val="136"/>
      </rPr>
      <t>國立臺灣大學毒理學研究所</t>
    </r>
    <phoneticPr fontId="2" type="noConversion"/>
  </si>
  <si>
    <r>
      <rPr>
        <strike/>
        <sz val="12"/>
        <color rgb="FFFF0000"/>
        <rFont val="標楷體"/>
        <family val="4"/>
        <charset val="136"/>
      </rPr>
      <t>教授</t>
    </r>
    <phoneticPr fontId="2" type="noConversion"/>
  </si>
  <si>
    <r>
      <rPr>
        <strike/>
        <sz val="12"/>
        <color rgb="FFFF0000"/>
        <rFont val="標楷體"/>
        <family val="4"/>
        <charset val="136"/>
      </rPr>
      <t>腫瘤醫學、毒理學、生物化學、分子生物學</t>
    </r>
    <phoneticPr fontId="2" type="noConversion"/>
  </si>
  <si>
    <r>
      <rPr>
        <strike/>
        <sz val="12"/>
        <color rgb="FFFF0000"/>
        <rFont val="標楷體"/>
        <family val="4"/>
        <charset val="136"/>
      </rPr>
      <t>曾宇鳳</t>
    </r>
    <phoneticPr fontId="2" type="noConversion"/>
  </si>
  <si>
    <r>
      <rPr>
        <strike/>
        <sz val="12"/>
        <color rgb="FFFF0000"/>
        <rFont val="標楷體"/>
        <family val="4"/>
        <charset val="136"/>
      </rPr>
      <t>國立臺灣大學資訊工程學系暨研究所</t>
    </r>
    <phoneticPr fontId="2" type="noConversion"/>
  </si>
  <si>
    <r>
      <rPr>
        <strike/>
        <sz val="12"/>
        <color rgb="FFFF0000"/>
        <rFont val="標楷體"/>
        <family val="4"/>
        <charset val="136"/>
      </rPr>
      <t>計算化學及毒理學、生物資訊學、化學資訊學、健康資訊學</t>
    </r>
    <phoneticPr fontId="2" type="noConversion"/>
  </si>
  <si>
    <r>
      <rPr>
        <sz val="12"/>
        <rFont val="標楷體"/>
        <family val="4"/>
        <charset val="136"/>
      </rPr>
      <t>吳玉珍</t>
    </r>
    <phoneticPr fontId="2" type="noConversion"/>
  </si>
  <si>
    <r>
      <rPr>
        <sz val="12"/>
        <color theme="1"/>
        <rFont val="標楷體"/>
        <family val="4"/>
        <charset val="136"/>
      </rPr>
      <t>淡江大學資訊管理學系、交通部運輸研究所</t>
    </r>
    <phoneticPr fontId="2" type="noConversion"/>
  </si>
  <si>
    <r>
      <rPr>
        <sz val="12"/>
        <rFont val="標楷體"/>
        <family val="4"/>
        <charset val="136"/>
      </rPr>
      <t>資訊管理系統、資料庫管理、計算機概論、公路、軌道運輸與海空運發展規劃、永續運輸、運輸大數據、</t>
    </r>
    <r>
      <rPr>
        <sz val="12"/>
        <rFont val="Times New Roman"/>
        <family val="1"/>
      </rPr>
      <t>AI</t>
    </r>
    <r>
      <rPr>
        <sz val="12"/>
        <rFont val="標楷體"/>
        <family val="4"/>
        <charset val="136"/>
      </rPr>
      <t>與物聯網運用發展、督導能源國家型科技計畫</t>
    </r>
    <r>
      <rPr>
        <sz val="12"/>
        <rFont val="Times New Roman"/>
        <family val="1"/>
      </rPr>
      <t>(</t>
    </r>
    <r>
      <rPr>
        <sz val="12"/>
        <rFont val="標楷體"/>
        <family val="4"/>
        <charset val="136"/>
      </rPr>
      <t>含專利布局</t>
    </r>
    <r>
      <rPr>
        <sz val="12"/>
        <rFont val="Times New Roman"/>
        <family val="1"/>
      </rPr>
      <t>)</t>
    </r>
    <r>
      <rPr>
        <sz val="12"/>
        <rFont val="標楷體"/>
        <family val="4"/>
        <charset val="136"/>
      </rPr>
      <t>、督導台電、中油事業管理</t>
    </r>
    <phoneticPr fontId="2" type="noConversion"/>
  </si>
  <si>
    <r>
      <rPr>
        <sz val="12"/>
        <rFont val="標楷體"/>
        <family val="4"/>
        <charset val="136"/>
      </rPr>
      <t>王世冠</t>
    </r>
    <phoneticPr fontId="3" type="noConversion"/>
  </si>
  <si>
    <r>
      <rPr>
        <sz val="12"/>
        <color theme="1"/>
        <rFont val="標楷體"/>
        <family val="4"/>
        <charset val="136"/>
      </rPr>
      <t>環境保護署環境檢驗所</t>
    </r>
    <phoneticPr fontId="2" type="noConversion"/>
  </si>
  <si>
    <r>
      <rPr>
        <sz val="12"/>
        <color theme="1"/>
        <rFont val="標楷體"/>
        <family val="4"/>
        <charset val="136"/>
      </rPr>
      <t>所長</t>
    </r>
    <phoneticPr fontId="2" type="noConversion"/>
  </si>
  <si>
    <r>
      <rPr>
        <sz val="12"/>
        <rFont val="標楷體"/>
        <family val="4"/>
        <charset val="136"/>
      </rPr>
      <t>環境污染物檢驗分析、許可實驗室管理與稽查</t>
    </r>
    <phoneticPr fontId="3" type="noConversion"/>
  </si>
  <si>
    <r>
      <rPr>
        <sz val="12"/>
        <rFont val="標楷體"/>
        <family val="4"/>
        <charset val="136"/>
      </rPr>
      <t>翁英明</t>
    </r>
    <phoneticPr fontId="2" type="noConversion"/>
  </si>
  <si>
    <r>
      <rPr>
        <sz val="12"/>
        <color theme="1"/>
        <rFont val="標楷體"/>
        <family val="4"/>
        <charset val="136"/>
      </rPr>
      <t>副所長</t>
    </r>
    <phoneticPr fontId="2" type="noConversion"/>
  </si>
  <si>
    <r>
      <rPr>
        <sz val="12"/>
        <rFont val="標楷體"/>
        <family val="4"/>
        <charset val="136"/>
      </rPr>
      <t>環境介質中各類污染源之採樣、檢驗及測定</t>
    </r>
    <phoneticPr fontId="2" type="noConversion"/>
  </si>
  <si>
    <r>
      <rPr>
        <sz val="12"/>
        <rFont val="標楷體"/>
        <family val="4"/>
        <charset val="136"/>
      </rPr>
      <t>劉希平</t>
    </r>
    <phoneticPr fontId="2" type="noConversion"/>
  </si>
  <si>
    <r>
      <rPr>
        <sz val="12"/>
        <color theme="1"/>
        <rFont val="標楷體"/>
        <family val="4"/>
        <charset val="136"/>
      </rPr>
      <t>私立輔仁大學公共衛生學系</t>
    </r>
    <phoneticPr fontId="2" type="noConversion"/>
  </si>
  <si>
    <r>
      <rPr>
        <sz val="12"/>
        <rFont val="標楷體"/>
        <family val="4"/>
        <charset val="136"/>
      </rPr>
      <t>環境科學、環境工程、污染控制</t>
    </r>
    <phoneticPr fontId="2" type="noConversion"/>
  </si>
  <si>
    <r>
      <rPr>
        <strike/>
        <sz val="12"/>
        <color rgb="FFFF0000"/>
        <rFont val="標楷體"/>
        <family val="4"/>
        <charset val="136"/>
      </rPr>
      <t>李宏萍</t>
    </r>
    <phoneticPr fontId="3" type="noConversion"/>
  </si>
  <si>
    <r>
      <rPr>
        <strike/>
        <sz val="12"/>
        <color rgb="FFFF0000"/>
        <rFont val="標楷體"/>
        <family val="4"/>
        <charset val="136"/>
      </rPr>
      <t>行政院農業委員會農藥藥物毒物試驗所</t>
    </r>
    <phoneticPr fontId="3" type="noConversion"/>
  </si>
  <si>
    <r>
      <rPr>
        <strike/>
        <sz val="12"/>
        <color rgb="FFFF0000"/>
        <rFont val="標楷體"/>
        <family val="4"/>
        <charset val="136"/>
      </rPr>
      <t>研究員</t>
    </r>
    <phoneticPr fontId="3" type="noConversion"/>
  </si>
  <si>
    <r>
      <rPr>
        <sz val="12"/>
        <rFont val="標楷體"/>
        <family val="4"/>
        <charset val="136"/>
      </rPr>
      <t>農藥風險評估、食安檢驗方法評估及應用</t>
    </r>
    <phoneticPr fontId="3" type="noConversion"/>
  </si>
  <si>
    <r>
      <rPr>
        <sz val="12"/>
        <rFont val="標楷體"/>
        <family val="4"/>
        <charset val="136"/>
      </rPr>
      <t>許昺奇</t>
    </r>
    <phoneticPr fontId="2" type="noConversion"/>
  </si>
  <si>
    <r>
      <rPr>
        <sz val="12"/>
        <rFont val="標楷體"/>
        <family val="4"/>
        <charset val="136"/>
      </rPr>
      <t>毒性危害評估、工業與環境毒物學</t>
    </r>
    <phoneticPr fontId="2" type="noConversion"/>
  </si>
  <si>
    <r>
      <rPr>
        <sz val="12"/>
        <rFont val="標楷體"/>
        <family val="4"/>
        <charset val="136"/>
      </rPr>
      <t>吳天基</t>
    </r>
    <phoneticPr fontId="3" type="noConversion"/>
  </si>
  <si>
    <r>
      <rPr>
        <sz val="12"/>
        <rFont val="標楷體"/>
        <family val="4"/>
        <charset val="136"/>
      </rPr>
      <t>水污染防治、環境污染稽查管制、廢棄物及資源回收、廢棄物處理及設施、焚化爐設施</t>
    </r>
    <phoneticPr fontId="3" type="noConversion"/>
  </si>
  <si>
    <r>
      <rPr>
        <sz val="12"/>
        <rFont val="標楷體"/>
        <family val="4"/>
        <charset val="136"/>
      </rPr>
      <t>王玉純</t>
    </r>
    <phoneticPr fontId="3" type="noConversion"/>
  </si>
  <si>
    <r>
      <rPr>
        <sz val="12"/>
        <color theme="1"/>
        <rFont val="標楷體"/>
        <family val="4"/>
        <charset val="136"/>
      </rPr>
      <t>私立中原大學生物環境工程學系</t>
    </r>
    <phoneticPr fontId="2" type="noConversion"/>
  </si>
  <si>
    <r>
      <rPr>
        <sz val="12"/>
        <rFont val="標楷體"/>
        <family val="4"/>
        <charset val="136"/>
      </rPr>
      <t>環境影響評估、空氣污染及水污染之健康風險</t>
    </r>
    <phoneticPr fontId="3" type="noConversion"/>
  </si>
  <si>
    <r>
      <rPr>
        <sz val="12"/>
        <rFont val="標楷體"/>
        <family val="4"/>
        <charset val="136"/>
      </rPr>
      <t>何嘉浚</t>
    </r>
    <phoneticPr fontId="3" type="noConversion"/>
  </si>
  <si>
    <r>
      <rPr>
        <sz val="12"/>
        <color theme="1"/>
        <rFont val="標楷體"/>
        <family val="4"/>
        <charset val="136"/>
      </rPr>
      <t>國立臺灣科技大學營建工程系</t>
    </r>
    <phoneticPr fontId="2" type="noConversion"/>
  </si>
  <si>
    <r>
      <rPr>
        <sz val="12"/>
        <rFont val="標楷體"/>
        <family val="4"/>
        <charset val="136"/>
      </rPr>
      <t>坡地災害、加勁土壤、河岸沖蝕、海綿城市</t>
    </r>
    <phoneticPr fontId="3" type="noConversion"/>
  </si>
  <si>
    <r>
      <rPr>
        <sz val="12"/>
        <rFont val="標楷體"/>
        <family val="4"/>
        <charset val="136"/>
      </rPr>
      <t>陳志郎</t>
    </r>
    <phoneticPr fontId="3" type="noConversion"/>
  </si>
  <si>
    <r>
      <rPr>
        <sz val="12"/>
        <color theme="1"/>
        <rFont val="標楷體"/>
        <family val="4"/>
        <charset val="136"/>
      </rPr>
      <t>私立元培醫事科技大學環境工程衛生系</t>
    </r>
    <phoneticPr fontId="2" type="noConversion"/>
  </si>
  <si>
    <r>
      <rPr>
        <sz val="12"/>
        <rFont val="標楷體"/>
        <family val="4"/>
        <charset val="136"/>
      </rPr>
      <t>健康風險評估、環境醫學、人因工程、噪音及振動</t>
    </r>
    <phoneticPr fontId="3" type="noConversion"/>
  </si>
  <si>
    <r>
      <rPr>
        <sz val="12"/>
        <rFont val="標楷體"/>
        <family val="4"/>
        <charset val="136"/>
      </rPr>
      <t>許逸群</t>
    </r>
    <phoneticPr fontId="3" type="noConversion"/>
  </si>
  <si>
    <r>
      <rPr>
        <sz val="12"/>
        <color theme="1"/>
        <rFont val="標楷體"/>
        <family val="4"/>
        <charset val="136"/>
      </rPr>
      <t>私立崑山科技大學環境工程系</t>
    </r>
    <phoneticPr fontId="2" type="noConversion"/>
  </si>
  <si>
    <r>
      <rPr>
        <sz val="12"/>
        <rFont val="標楷體"/>
        <family val="4"/>
        <charset val="136"/>
      </rPr>
      <t>噪音控制、空氣污染學、空氣污染採樣分析</t>
    </r>
    <phoneticPr fontId="3" type="noConversion"/>
  </si>
  <si>
    <r>
      <rPr>
        <sz val="12"/>
        <rFont val="標楷體"/>
        <family val="4"/>
        <charset val="136"/>
      </rPr>
      <t>何鴻哲</t>
    </r>
    <phoneticPr fontId="3" type="noConversion"/>
  </si>
  <si>
    <r>
      <rPr>
        <sz val="12"/>
        <rFont val="標楷體"/>
        <family val="4"/>
        <charset val="136"/>
      </rPr>
      <t>污染防治設施、水汙染處理、廢棄物回收在利用、廢棄物改質再製資源化</t>
    </r>
    <phoneticPr fontId="3" type="noConversion"/>
  </si>
  <si>
    <r>
      <rPr>
        <sz val="12"/>
        <rFont val="標楷體"/>
        <family val="4"/>
        <charset val="136"/>
      </rPr>
      <t>王錫福</t>
    </r>
    <phoneticPr fontId="3" type="noConversion"/>
  </si>
  <si>
    <r>
      <rPr>
        <sz val="12"/>
        <color theme="1"/>
        <rFont val="標楷體"/>
        <family val="4"/>
        <charset val="136"/>
      </rPr>
      <t>國立臺北科技大學材料及資源工程系暨材料科學與工程研究所</t>
    </r>
    <phoneticPr fontId="2" type="noConversion"/>
  </si>
  <si>
    <r>
      <rPr>
        <sz val="12"/>
        <rFont val="標楷體"/>
        <family val="4"/>
        <charset val="136"/>
      </rPr>
      <t>材料光電磁性質、燃料電池、電子材料、奈米材料製程、綠色能源、替代能源、材料合成、薄膜製程、材料製程</t>
    </r>
    <phoneticPr fontId="3" type="noConversion"/>
  </si>
  <si>
    <r>
      <rPr>
        <sz val="12"/>
        <rFont val="標楷體"/>
        <family val="4"/>
        <charset val="136"/>
      </rPr>
      <t>謝國煌</t>
    </r>
    <phoneticPr fontId="3" type="noConversion"/>
  </si>
  <si>
    <r>
      <rPr>
        <sz val="12"/>
        <color theme="1"/>
        <rFont val="標楷體"/>
        <family val="4"/>
        <charset val="136"/>
      </rPr>
      <t>國立台灣大學化工系</t>
    </r>
    <phoneticPr fontId="2" type="noConversion"/>
  </si>
  <si>
    <r>
      <rPr>
        <sz val="12"/>
        <rFont val="標楷體"/>
        <family val="4"/>
        <charset val="136"/>
      </rPr>
      <t>高分子材料、高分子化學、高分子科學、複合材料、回收材料研究與處理</t>
    </r>
    <phoneticPr fontId="3" type="noConversion"/>
  </si>
  <si>
    <r>
      <rPr>
        <sz val="12"/>
        <rFont val="標楷體"/>
        <family val="4"/>
        <charset val="136"/>
      </rPr>
      <t>陳志恆</t>
    </r>
    <phoneticPr fontId="3" type="noConversion"/>
  </si>
  <si>
    <r>
      <rPr>
        <sz val="12"/>
        <rFont val="標楷體"/>
        <family val="4"/>
        <charset val="136"/>
      </rPr>
      <t>材料、分離技術及資源回收研究</t>
    </r>
    <phoneticPr fontId="3" type="noConversion"/>
  </si>
  <si>
    <r>
      <rPr>
        <sz val="12"/>
        <rFont val="標楷體"/>
        <family val="4"/>
        <charset val="136"/>
      </rPr>
      <t>徐文光</t>
    </r>
    <phoneticPr fontId="3" type="noConversion"/>
  </si>
  <si>
    <r>
      <rPr>
        <sz val="12"/>
        <color theme="1"/>
        <rFont val="標楷體"/>
        <family val="4"/>
        <charset val="136"/>
      </rPr>
      <t>國立清華大學材料科學工程學系</t>
    </r>
    <phoneticPr fontId="2" type="noConversion"/>
  </si>
  <si>
    <r>
      <rPr>
        <sz val="12"/>
        <rFont val="標楷體"/>
        <family val="4"/>
        <charset val="136"/>
      </rPr>
      <t>固態材料之物理化學性質、電熱傳導性質、複合材料、奈米材料、紡織工程、塑膠、橡膠、人造纖維物理化學特性</t>
    </r>
    <phoneticPr fontId="3" type="noConversion"/>
  </si>
  <si>
    <r>
      <rPr>
        <sz val="12"/>
        <rFont val="標楷體"/>
        <family val="4"/>
        <charset val="136"/>
      </rPr>
      <t>沈銘原</t>
    </r>
    <phoneticPr fontId="3" type="noConversion"/>
  </si>
  <si>
    <r>
      <rPr>
        <sz val="12"/>
        <color theme="1"/>
        <rFont val="標楷體"/>
        <family val="4"/>
        <charset val="136"/>
      </rPr>
      <t>國立勤益科技大學機械工程系</t>
    </r>
    <phoneticPr fontId="2" type="noConversion"/>
  </si>
  <si>
    <r>
      <rPr>
        <sz val="12"/>
        <rFont val="標楷體"/>
        <family val="4"/>
        <charset val="136"/>
      </rPr>
      <t>纖維複合材料及其設備、塑膠材料及其設備</t>
    </r>
    <phoneticPr fontId="3" type="noConversion"/>
  </si>
  <si>
    <r>
      <rPr>
        <sz val="12"/>
        <rFont val="標楷體"/>
        <family val="4"/>
        <charset val="136"/>
      </rPr>
      <t>楊豐碩</t>
    </r>
    <phoneticPr fontId="3" type="noConversion"/>
  </si>
  <si>
    <r>
      <rPr>
        <sz val="12"/>
        <color theme="1"/>
        <rFont val="標楷體"/>
        <family val="4"/>
        <charset val="136"/>
      </rPr>
      <t>財團法人台灣經濟研究院</t>
    </r>
    <phoneticPr fontId="2" type="noConversion"/>
  </si>
  <si>
    <r>
      <rPr>
        <sz val="12"/>
        <rFont val="標楷體"/>
        <family val="4"/>
        <charset val="136"/>
      </rPr>
      <t>農業經濟、產業經濟、能源經濟、計量評估</t>
    </r>
    <phoneticPr fontId="3" type="noConversion"/>
  </si>
  <si>
    <r>
      <rPr>
        <sz val="12"/>
        <rFont val="標楷體"/>
        <family val="4"/>
        <charset val="136"/>
      </rPr>
      <t>馬鴻文</t>
    </r>
    <phoneticPr fontId="3" type="noConversion"/>
  </si>
  <si>
    <r>
      <rPr>
        <sz val="12"/>
        <rFont val="標楷體"/>
        <family val="4"/>
        <charset val="136"/>
      </rPr>
      <t>環境系統分析、工業生態學、環境評估模型、環境風險評估</t>
    </r>
    <phoneticPr fontId="3" type="noConversion"/>
  </si>
  <si>
    <r>
      <rPr>
        <sz val="12"/>
        <rFont val="標楷體"/>
        <family val="4"/>
        <charset val="136"/>
      </rPr>
      <t>楊磊</t>
    </r>
    <phoneticPr fontId="3" type="noConversion"/>
  </si>
  <si>
    <r>
      <rPr>
        <sz val="12"/>
        <color theme="1"/>
        <rFont val="標楷體"/>
        <family val="4"/>
        <charset val="136"/>
      </rPr>
      <t>國立中山大學海洋環境及工程學系</t>
    </r>
    <phoneticPr fontId="2" type="noConversion"/>
  </si>
  <si>
    <r>
      <rPr>
        <sz val="12"/>
        <rFont val="標楷體"/>
        <family val="4"/>
        <charset val="136"/>
      </rPr>
      <t>生態復育工程、海洋汙染、土壤及地下水汙染、污水處理工程、下水道管線工程</t>
    </r>
    <phoneticPr fontId="3" type="noConversion"/>
  </si>
  <si>
    <r>
      <rPr>
        <sz val="12"/>
        <rFont val="標楷體"/>
        <family val="4"/>
        <charset val="136"/>
      </rPr>
      <t>梁菁萍</t>
    </r>
    <phoneticPr fontId="3" type="noConversion"/>
  </si>
  <si>
    <r>
      <rPr>
        <sz val="12"/>
        <rFont val="標楷體"/>
        <family val="4"/>
        <charset val="136"/>
      </rPr>
      <t>地下水污染防治、地下水管理與控制、地下水資源管理、健康風險評估、環境衛生與管理</t>
    </r>
    <phoneticPr fontId="3" type="noConversion"/>
  </si>
  <si>
    <r>
      <rPr>
        <sz val="12"/>
        <rFont val="標楷體"/>
        <family val="4"/>
        <charset val="136"/>
      </rPr>
      <t>唐立正</t>
    </r>
    <phoneticPr fontId="3" type="noConversion"/>
  </si>
  <si>
    <r>
      <rPr>
        <sz val="12"/>
        <rFont val="標楷體"/>
        <family val="4"/>
        <charset val="136"/>
      </rPr>
      <t>昆蟲微生物防治</t>
    </r>
    <phoneticPr fontId="3" type="noConversion"/>
  </si>
  <si>
    <r>
      <rPr>
        <strike/>
        <sz val="12"/>
        <color rgb="FFFF0000"/>
        <rFont val="標楷體"/>
        <family val="4"/>
        <charset val="136"/>
      </rPr>
      <t>黃秋桂</t>
    </r>
    <phoneticPr fontId="3" type="noConversion"/>
  </si>
  <si>
    <r>
      <rPr>
        <strike/>
        <sz val="12"/>
        <color rgb="FFFF0000"/>
        <rFont val="標楷體"/>
        <family val="4"/>
        <charset val="136"/>
      </rPr>
      <t>退休</t>
    </r>
    <phoneticPr fontId="2" type="noConversion"/>
  </si>
  <si>
    <r>
      <rPr>
        <strike/>
        <sz val="12"/>
        <color rgb="FFFF0000"/>
        <rFont val="標楷體"/>
        <family val="4"/>
        <charset val="136"/>
      </rPr>
      <t>行政院勞工委員會</t>
    </r>
    <phoneticPr fontId="2" type="noConversion"/>
  </si>
  <si>
    <r>
      <rPr>
        <strike/>
        <sz val="12"/>
        <color rgb="FFFF0000"/>
        <rFont val="標楷體"/>
        <family val="4"/>
        <charset val="136"/>
      </rPr>
      <t>外勞管理、人力資源、法令規劃、執行訂定、職業訓練、就業服務、創新創業、勞工行政、勞資關係、勞動法規</t>
    </r>
    <phoneticPr fontId="3" type="noConversion"/>
  </si>
  <si>
    <r>
      <rPr>
        <strike/>
        <sz val="12"/>
        <color rgb="FFFF0000"/>
        <rFont val="標楷體"/>
        <family val="4"/>
        <charset val="136"/>
      </rPr>
      <t>楊淑瓊</t>
    </r>
    <phoneticPr fontId="3" type="noConversion"/>
  </si>
  <si>
    <r>
      <rPr>
        <strike/>
        <sz val="12"/>
        <color rgb="FFFF0000"/>
        <rFont val="標楷體"/>
        <family val="4"/>
        <charset val="136"/>
      </rPr>
      <t>工會、國際勞工、國際合作、勞動法令研析與解釋、勞資關係、勞動契約、團體協商、勞動條件</t>
    </r>
    <phoneticPr fontId="3" type="noConversion"/>
  </si>
  <si>
    <r>
      <rPr>
        <strike/>
        <sz val="12"/>
        <color rgb="FFFF0000"/>
        <rFont val="標楷體"/>
        <family val="4"/>
        <charset val="136"/>
      </rPr>
      <t>黃文谷</t>
    </r>
    <phoneticPr fontId="3" type="noConversion"/>
  </si>
  <si>
    <r>
      <rPr>
        <strike/>
        <sz val="12"/>
        <color rgb="FFFF0000"/>
        <rFont val="標楷體"/>
        <family val="4"/>
        <charset val="136"/>
      </rPr>
      <t>經濟部</t>
    </r>
    <phoneticPr fontId="2" type="noConversion"/>
  </si>
  <si>
    <r>
      <rPr>
        <strike/>
        <sz val="12"/>
        <color rgb="FFFF0000"/>
        <rFont val="標楷體"/>
        <family val="4"/>
        <charset val="136"/>
      </rPr>
      <t>公共政策、產業分析、財務管理、企業管理、人力資源、中小企業、行政管理、社區營造、跨域協調、危機處理</t>
    </r>
    <phoneticPr fontId="3" type="noConversion"/>
  </si>
  <si>
    <r>
      <rPr>
        <strike/>
        <sz val="12"/>
        <color rgb="FFFF0000"/>
        <rFont val="標楷體"/>
        <family val="4"/>
        <charset val="136"/>
      </rPr>
      <t>丘明中</t>
    </r>
    <phoneticPr fontId="3" type="noConversion"/>
  </si>
  <si>
    <r>
      <rPr>
        <strike/>
        <sz val="12"/>
        <color rgb="FFFF0000"/>
        <rFont val="標楷體"/>
        <family val="4"/>
        <charset val="136"/>
      </rPr>
      <t>臺北市政府、新北市政府環境保護局</t>
    </r>
    <phoneticPr fontId="2" type="noConversion"/>
  </si>
  <si>
    <r>
      <rPr>
        <strike/>
        <sz val="12"/>
        <color rgb="FFFF0000"/>
        <rFont val="標楷體"/>
        <family val="4"/>
        <charset val="136"/>
      </rPr>
      <t>工安衛生執行督導、資源回收規劃與管理、垃圾清運管理、垃圾焚化廠建廠與營運管理</t>
    </r>
    <phoneticPr fontId="3" type="noConversion"/>
  </si>
  <si>
    <r>
      <rPr>
        <sz val="12"/>
        <rFont val="標楷體"/>
        <family val="4"/>
        <charset val="136"/>
      </rPr>
      <t>蔡文田</t>
    </r>
    <phoneticPr fontId="3" type="noConversion"/>
  </si>
  <si>
    <r>
      <rPr>
        <sz val="12"/>
        <color theme="1"/>
        <rFont val="標楷體"/>
        <family val="4"/>
        <charset val="136"/>
      </rPr>
      <t>國立屏東科技大學生物資源研究所</t>
    </r>
    <phoneticPr fontId="2" type="noConversion"/>
  </si>
  <si>
    <r>
      <rPr>
        <sz val="12"/>
        <rFont val="標楷體"/>
        <family val="4"/>
        <charset val="136"/>
      </rPr>
      <t>廢棄物資源再利用</t>
    </r>
    <phoneticPr fontId="3" type="noConversion"/>
  </si>
  <si>
    <r>
      <rPr>
        <sz val="12"/>
        <rFont val="標楷體"/>
        <family val="4"/>
        <charset val="136"/>
      </rPr>
      <t>高正忠</t>
    </r>
    <phoneticPr fontId="3" type="noConversion"/>
  </si>
  <si>
    <r>
      <rPr>
        <sz val="12"/>
        <rFont val="標楷體"/>
        <family val="4"/>
        <charset val="136"/>
      </rPr>
      <t>永續環境系統分析、循環型都市農園、永續規劃與管理、地方永續發展、環境資訊與決策支援</t>
    </r>
    <phoneticPr fontId="3" type="noConversion"/>
  </si>
  <si>
    <r>
      <rPr>
        <sz val="12"/>
        <rFont val="標楷體"/>
        <family val="4"/>
        <charset val="136"/>
      </rPr>
      <t>錢玉蘭</t>
    </r>
    <phoneticPr fontId="3" type="noConversion"/>
  </si>
  <si>
    <r>
      <rPr>
        <sz val="12"/>
        <rFont val="標楷體"/>
        <family val="4"/>
        <charset val="136"/>
      </rPr>
      <t>資源與環境經濟學、成本效益分析</t>
    </r>
    <phoneticPr fontId="3" type="noConversion"/>
  </si>
  <si>
    <r>
      <rPr>
        <sz val="12"/>
        <rFont val="標楷體"/>
        <family val="4"/>
        <charset val="136"/>
      </rPr>
      <t>王毓莉</t>
    </r>
    <phoneticPr fontId="3" type="noConversion"/>
  </si>
  <si>
    <r>
      <rPr>
        <sz val="12"/>
        <color theme="1"/>
        <rFont val="標楷體"/>
        <family val="4"/>
        <charset val="136"/>
      </rPr>
      <t>私立中國文化大學大眾傳播學系</t>
    </r>
    <phoneticPr fontId="2" type="noConversion"/>
  </si>
  <si>
    <r>
      <rPr>
        <sz val="12"/>
        <rFont val="標楷體"/>
        <family val="4"/>
        <charset val="136"/>
      </rPr>
      <t>廣告、行銷、公共關係、整合行銷傳播、新聞、數位內容、網路新科技、兩岸新聞傳播交流</t>
    </r>
    <phoneticPr fontId="3" type="noConversion"/>
  </si>
  <si>
    <r>
      <rPr>
        <sz val="12"/>
        <rFont val="標楷體"/>
        <family val="4"/>
        <charset val="136"/>
      </rPr>
      <t>林敏宜</t>
    </r>
    <phoneticPr fontId="3" type="noConversion"/>
  </si>
  <si>
    <r>
      <rPr>
        <sz val="12"/>
        <color theme="1"/>
        <rFont val="標楷體"/>
        <family val="4"/>
        <charset val="136"/>
      </rPr>
      <t>私立中國文化大學森林暨自然保育學系</t>
    </r>
    <phoneticPr fontId="2" type="noConversion"/>
  </si>
  <si>
    <r>
      <rPr>
        <sz val="12"/>
        <rFont val="標楷體"/>
        <family val="4"/>
        <charset val="136"/>
      </rPr>
      <t>林木育種</t>
    </r>
    <phoneticPr fontId="3" type="noConversion"/>
  </si>
  <si>
    <r>
      <rPr>
        <sz val="12"/>
        <rFont val="標楷體"/>
        <family val="4"/>
        <charset val="136"/>
      </rPr>
      <t>熊仁洲</t>
    </r>
    <phoneticPr fontId="3" type="noConversion"/>
  </si>
  <si>
    <r>
      <rPr>
        <sz val="12"/>
        <color theme="1"/>
        <rFont val="標楷體"/>
        <family val="4"/>
        <charset val="136"/>
      </rPr>
      <t>私立正修科技大學機械工程系</t>
    </r>
    <phoneticPr fontId="2" type="noConversion"/>
  </si>
  <si>
    <r>
      <rPr>
        <sz val="12"/>
        <rFont val="標楷體"/>
        <family val="4"/>
        <charset val="136"/>
      </rPr>
      <t>金屬材料、高分子材料、熱處理、破損分析</t>
    </r>
    <phoneticPr fontId="3" type="noConversion"/>
  </si>
  <si>
    <r>
      <rPr>
        <strike/>
        <sz val="12"/>
        <color rgb="FFFF0000"/>
        <rFont val="標楷體"/>
        <family val="4"/>
        <charset val="136"/>
      </rPr>
      <t>陳敬宏</t>
    </r>
    <phoneticPr fontId="3" type="noConversion"/>
  </si>
  <si>
    <r>
      <rPr>
        <strike/>
        <sz val="12"/>
        <color rgb="FFFF0000"/>
        <rFont val="標楷體"/>
        <family val="4"/>
        <charset val="136"/>
      </rPr>
      <t>內政部統計處</t>
    </r>
    <phoneticPr fontId="2" type="noConversion"/>
  </si>
  <si>
    <r>
      <rPr>
        <strike/>
        <sz val="12"/>
        <color rgb="FFFF0000"/>
        <rFont val="標楷體"/>
        <family val="4"/>
        <charset val="136"/>
      </rPr>
      <t>統計調查及民意調查之規劃、統計抽樣及調查技術、統計分析、統計資料庫建置、統計區建置及統計地理資訊之規劃、設計</t>
    </r>
    <phoneticPr fontId="3" type="noConversion"/>
  </si>
  <si>
    <r>
      <rPr>
        <sz val="12"/>
        <rFont val="標楷體"/>
        <family val="4"/>
        <charset val="136"/>
      </rPr>
      <t>黃書偉</t>
    </r>
    <phoneticPr fontId="3" type="noConversion"/>
  </si>
  <si>
    <r>
      <rPr>
        <sz val="12"/>
        <color theme="1"/>
        <rFont val="標楷體"/>
        <family val="4"/>
        <charset val="136"/>
      </rPr>
      <t>國立清華大學環境與文化資源學系</t>
    </r>
    <phoneticPr fontId="2" type="noConversion"/>
  </si>
  <si>
    <r>
      <rPr>
        <sz val="12"/>
        <rFont val="標楷體"/>
        <family val="4"/>
        <charset val="136"/>
      </rPr>
      <t>環境教育與永續發展、國土計畫、都市計劃、都市更新、社區營造</t>
    </r>
    <phoneticPr fontId="3" type="noConversion"/>
  </si>
  <si>
    <r>
      <rPr>
        <sz val="12"/>
        <rFont val="標楷體"/>
        <family val="4"/>
        <charset val="136"/>
      </rPr>
      <t>李中光</t>
    </r>
    <phoneticPr fontId="3" type="noConversion"/>
  </si>
  <si>
    <r>
      <rPr>
        <sz val="12"/>
        <rFont val="標楷體"/>
        <family val="4"/>
        <charset val="136"/>
      </rPr>
      <t>毒性化學物質之運作、水污染處理</t>
    </r>
    <phoneticPr fontId="3" type="noConversion"/>
  </si>
  <si>
    <r>
      <rPr>
        <sz val="12"/>
        <rFont val="標楷體"/>
        <family val="4"/>
        <charset val="136"/>
      </rPr>
      <t>陳璋玲</t>
    </r>
    <phoneticPr fontId="3" type="noConversion"/>
  </si>
  <si>
    <r>
      <rPr>
        <sz val="12"/>
        <color theme="1"/>
        <rFont val="標楷體"/>
        <family val="4"/>
        <charset val="136"/>
      </rPr>
      <t>國立成功大學海洋科技與事務研究所</t>
    </r>
    <phoneticPr fontId="2" type="noConversion"/>
  </si>
  <si>
    <r>
      <rPr>
        <sz val="12"/>
        <rFont val="標楷體"/>
        <family val="4"/>
        <charset val="136"/>
      </rPr>
      <t>海域遊憩、休閒漁業、海洋環境保育、海岸管理、漁業管理</t>
    </r>
    <phoneticPr fontId="3" type="noConversion"/>
  </si>
  <si>
    <r>
      <rPr>
        <sz val="12"/>
        <rFont val="標楷體"/>
        <family val="4"/>
        <charset val="136"/>
      </rPr>
      <t>陳威翔</t>
    </r>
    <phoneticPr fontId="3" type="noConversion"/>
  </si>
  <si>
    <r>
      <rPr>
        <sz val="12"/>
        <rFont val="標楷體"/>
        <family val="4"/>
        <charset val="136"/>
      </rPr>
      <t>廢污水處理、水污染調查、毒性化學物質、健康風險評估</t>
    </r>
    <phoneticPr fontId="3" type="noConversion"/>
  </si>
  <si>
    <r>
      <rPr>
        <sz val="12"/>
        <rFont val="標楷體"/>
        <family val="4"/>
        <charset val="136"/>
      </rPr>
      <t>簡繹驥</t>
    </r>
    <phoneticPr fontId="3" type="noConversion"/>
  </si>
  <si>
    <r>
      <rPr>
        <sz val="12"/>
        <rFont val="標楷體"/>
        <family val="4"/>
        <charset val="136"/>
      </rPr>
      <t>污水處理、廢水處理、下水道工程、廢棄物處理、廢棄物管理</t>
    </r>
    <phoneticPr fontId="3" type="noConversion"/>
  </si>
  <si>
    <r>
      <rPr>
        <sz val="12"/>
        <rFont val="標楷體"/>
        <family val="4"/>
        <charset val="136"/>
      </rPr>
      <t>紀長國</t>
    </r>
    <phoneticPr fontId="3" type="noConversion"/>
  </si>
  <si>
    <r>
      <rPr>
        <sz val="12"/>
        <color theme="1"/>
        <rFont val="標楷體"/>
        <family val="4"/>
        <charset val="136"/>
      </rPr>
      <t>大仁科技大學環境工程衛生系</t>
    </r>
    <phoneticPr fontId="2" type="noConversion"/>
  </si>
  <si>
    <r>
      <rPr>
        <sz val="12"/>
        <rFont val="標楷體"/>
        <family val="4"/>
        <charset val="136"/>
      </rPr>
      <t>採樣分析、水處理工程、水污染控制、廢棄物管理</t>
    </r>
    <phoneticPr fontId="3" type="noConversion"/>
  </si>
  <si>
    <r>
      <rPr>
        <strike/>
        <sz val="12"/>
        <color rgb="FFFF0000"/>
        <rFont val="標楷體"/>
        <family val="4"/>
        <charset val="136"/>
      </rPr>
      <t>邱弘毅</t>
    </r>
    <phoneticPr fontId="2" type="noConversion"/>
  </si>
  <si>
    <r>
      <rPr>
        <strike/>
        <sz val="12"/>
        <color rgb="FFFF0000"/>
        <rFont val="標楷體"/>
        <family val="4"/>
        <charset val="136"/>
      </rPr>
      <t>私立臺北醫學大學藥學院</t>
    </r>
    <phoneticPr fontId="2" type="noConversion"/>
  </si>
  <si>
    <r>
      <rPr>
        <strike/>
        <sz val="12"/>
        <color rgb="FFFF0000"/>
        <rFont val="標楷體"/>
        <family val="4"/>
        <charset val="136"/>
      </rPr>
      <t>兼任教授</t>
    </r>
    <phoneticPr fontId="2" type="noConversion"/>
  </si>
  <si>
    <r>
      <rPr>
        <strike/>
        <sz val="12"/>
        <color rgb="FFFF0000"/>
        <rFont val="標楷體"/>
        <family val="4"/>
        <charset val="136"/>
      </rPr>
      <t>癌症流行病學、心血管流行病學、遺傳流行病學、公共衛生</t>
    </r>
    <phoneticPr fontId="2" type="noConversion"/>
  </si>
  <si>
    <r>
      <rPr>
        <strike/>
        <sz val="12"/>
        <color rgb="FFFF0000"/>
        <rFont val="標楷體"/>
        <family val="4"/>
        <charset val="136"/>
      </rPr>
      <t>林嬪嬪</t>
    </r>
    <phoneticPr fontId="2" type="noConversion"/>
  </si>
  <si>
    <r>
      <rPr>
        <strike/>
        <sz val="12"/>
        <color rgb="FFFF0000"/>
        <rFont val="標楷體"/>
        <family val="4"/>
        <charset val="136"/>
      </rPr>
      <t>國家衛生研究院國家環境醫學研究所</t>
    </r>
    <phoneticPr fontId="2" type="noConversion"/>
  </si>
  <si>
    <r>
      <rPr>
        <strike/>
        <sz val="12"/>
        <color rgb="FFFF0000"/>
        <rFont val="標楷體"/>
        <family val="4"/>
        <charset val="136"/>
      </rPr>
      <t>研究員</t>
    </r>
    <phoneticPr fontId="2" type="noConversion"/>
  </si>
  <si>
    <r>
      <rPr>
        <strike/>
        <sz val="12"/>
        <color rgb="FFFF0000"/>
        <rFont val="標楷體"/>
        <family val="4"/>
        <charset val="136"/>
      </rPr>
      <t>毒理學、奈米毒理學</t>
    </r>
    <phoneticPr fontId="2" type="noConversion"/>
  </si>
  <si>
    <r>
      <rPr>
        <sz val="12"/>
        <rFont val="標楷體"/>
        <family val="4"/>
        <charset val="136"/>
      </rPr>
      <t>盧明俊</t>
    </r>
    <phoneticPr fontId="3" type="noConversion"/>
  </si>
  <si>
    <r>
      <rPr>
        <sz val="12"/>
        <rFont val="標楷體"/>
        <family val="4"/>
        <charset val="136"/>
      </rPr>
      <t>水及廢水處理、資源再生、廢棄物管理</t>
    </r>
    <phoneticPr fontId="3" type="noConversion"/>
  </si>
  <si>
    <r>
      <rPr>
        <sz val="12"/>
        <rFont val="標楷體"/>
        <family val="4"/>
        <charset val="136"/>
      </rPr>
      <t>張行道</t>
    </r>
    <phoneticPr fontId="3" type="noConversion"/>
  </si>
  <si>
    <r>
      <rPr>
        <sz val="12"/>
        <color theme="1"/>
        <rFont val="標楷體"/>
        <family val="4"/>
        <charset val="136"/>
      </rPr>
      <t>國立成功大學土木工程學系</t>
    </r>
    <phoneticPr fontId="2" type="noConversion"/>
  </si>
  <si>
    <r>
      <rPr>
        <sz val="12"/>
        <rFont val="標楷體"/>
        <family val="4"/>
        <charset val="136"/>
      </rPr>
      <t>進度成本管理、訂約策略、工程爭議處理</t>
    </r>
    <phoneticPr fontId="3" type="noConversion"/>
  </si>
  <si>
    <r>
      <rPr>
        <sz val="12"/>
        <rFont val="標楷體"/>
        <family val="4"/>
        <charset val="136"/>
      </rPr>
      <t>陳秋蓉</t>
    </r>
    <phoneticPr fontId="2" type="noConversion"/>
  </si>
  <si>
    <r>
      <rPr>
        <sz val="12"/>
        <color theme="1"/>
        <rFont val="標楷體"/>
        <family val="4"/>
        <charset val="136"/>
      </rPr>
      <t>私立長榮大學職業安全衛生系</t>
    </r>
    <phoneticPr fontId="2" type="noConversion"/>
  </si>
  <si>
    <r>
      <rPr>
        <sz val="12"/>
        <rFont val="標楷體"/>
        <family val="4"/>
        <charset val="136"/>
      </rPr>
      <t>公共衛生、安全衛生政策與管理、健康促進與健康管理、職業病預防、安全衛生政策與管理、化學物質管理、噪音評估控制、溫熱環境控制</t>
    </r>
    <phoneticPr fontId="2" type="noConversion"/>
  </si>
  <si>
    <r>
      <rPr>
        <sz val="12"/>
        <rFont val="標楷體"/>
        <family val="4"/>
        <charset val="136"/>
      </rPr>
      <t>蔡朋枝</t>
    </r>
    <phoneticPr fontId="2" type="noConversion"/>
  </si>
  <si>
    <r>
      <rPr>
        <sz val="12"/>
        <rFont val="標楷體"/>
        <family val="4"/>
        <charset val="136"/>
      </rPr>
      <t>作業環境工程控制方法之評估與設計、噪音管理與控制、工業安全衛生政策法令政策之研究、熱傷害評估與控制、空氣汙染控制、環境測定與健康危害風險評估</t>
    </r>
    <phoneticPr fontId="2" type="noConversion"/>
  </si>
  <si>
    <r>
      <rPr>
        <sz val="12"/>
        <rFont val="標楷體"/>
        <family val="4"/>
        <charset val="136"/>
      </rPr>
      <t>侯文哲</t>
    </r>
    <phoneticPr fontId="3" type="noConversion"/>
  </si>
  <si>
    <r>
      <rPr>
        <sz val="12"/>
        <rFont val="標楷體"/>
        <family val="4"/>
        <charset val="136"/>
      </rPr>
      <t>環境化學、環境分析、水及廢水處理工程、奈米科技、生態毒理、污染物宿命與傳輸</t>
    </r>
    <phoneticPr fontId="3" type="noConversion"/>
  </si>
  <si>
    <r>
      <rPr>
        <sz val="12"/>
        <rFont val="標楷體"/>
        <family val="4"/>
        <charset val="136"/>
      </rPr>
      <t>朱信</t>
    </r>
    <phoneticPr fontId="3" type="noConversion"/>
  </si>
  <si>
    <r>
      <rPr>
        <sz val="12"/>
        <rFont val="標楷體"/>
        <family val="4"/>
        <charset val="136"/>
      </rPr>
      <t>空氣污染、觸媒反應、燃燒控制、能源工程、溫室效應、廢棄物焚化、資源再生</t>
    </r>
    <phoneticPr fontId="3" type="noConversion"/>
  </si>
  <si>
    <r>
      <rPr>
        <sz val="12"/>
        <rFont val="標楷體"/>
        <family val="4"/>
        <charset val="136"/>
      </rPr>
      <t>謝祝欽</t>
    </r>
    <phoneticPr fontId="3" type="noConversion"/>
  </si>
  <si>
    <r>
      <rPr>
        <sz val="12"/>
        <rFont val="標楷體"/>
        <family val="4"/>
        <charset val="136"/>
      </rPr>
      <t>氣候變遷、循環經濟、綠色產業發展</t>
    </r>
    <phoneticPr fontId="3" type="noConversion"/>
  </si>
  <si>
    <r>
      <rPr>
        <sz val="12"/>
        <rFont val="標楷體"/>
        <family val="4"/>
        <charset val="136"/>
      </rPr>
      <t>宮文祥</t>
    </r>
    <phoneticPr fontId="3" type="noConversion"/>
  </si>
  <si>
    <r>
      <rPr>
        <sz val="12"/>
        <color theme="1"/>
        <rFont val="標楷體"/>
        <family val="4"/>
        <charset val="136"/>
      </rPr>
      <t>私立東吳大學法律學系</t>
    </r>
    <phoneticPr fontId="2" type="noConversion"/>
  </si>
  <si>
    <r>
      <rPr>
        <sz val="12"/>
        <rFont val="標楷體"/>
        <family val="4"/>
        <charset val="136"/>
      </rPr>
      <t>憲法專題、美憲、國家賠償、行政法、環境法、環境與能源</t>
    </r>
    <phoneticPr fontId="3" type="noConversion"/>
  </si>
  <si>
    <r>
      <rPr>
        <sz val="12"/>
        <rFont val="標楷體"/>
        <family val="4"/>
        <charset val="136"/>
      </rPr>
      <t>謝秉志</t>
    </r>
    <phoneticPr fontId="3" type="noConversion"/>
  </si>
  <si>
    <r>
      <rPr>
        <sz val="12"/>
        <rFont val="標楷體"/>
        <family val="4"/>
        <charset val="136"/>
      </rPr>
      <t>石油與天然氣、非傳統油氣資源、二氧化碳地質封存、地熱</t>
    </r>
    <phoneticPr fontId="3" type="noConversion"/>
  </si>
  <si>
    <r>
      <rPr>
        <strike/>
        <sz val="12"/>
        <color rgb="FFFF0000"/>
        <rFont val="標楷體"/>
        <family val="4"/>
        <charset val="136"/>
      </rPr>
      <t>吳志高</t>
    </r>
    <phoneticPr fontId="3" type="noConversion"/>
  </si>
  <si>
    <r>
      <rPr>
        <strike/>
        <sz val="12"/>
        <color rgb="FFFF0000"/>
        <rFont val="標楷體"/>
        <family val="4"/>
        <charset val="136"/>
      </rPr>
      <t>男</t>
    </r>
    <phoneticPr fontId="2" type="noConversion"/>
  </si>
  <si>
    <r>
      <rPr>
        <strike/>
        <sz val="12"/>
        <color rgb="FFFF0000"/>
        <rFont val="標楷體"/>
        <family val="4"/>
        <charset val="136"/>
      </rPr>
      <t>公務人員</t>
    </r>
    <phoneticPr fontId="2" type="noConversion"/>
  </si>
  <si>
    <r>
      <rPr>
        <strike/>
        <sz val="12"/>
        <color rgb="FFFF0000"/>
        <rFont val="標楷體"/>
        <family val="4"/>
        <charset val="136"/>
      </rPr>
      <t>行政院主計處電子處理資料中心</t>
    </r>
    <phoneticPr fontId="2" type="noConversion"/>
  </si>
  <si>
    <r>
      <rPr>
        <sz val="12"/>
        <rFont val="標楷體"/>
        <family val="4"/>
        <charset val="136"/>
      </rPr>
      <t>資訊系統分析及設計、資訊資源規劃及管理</t>
    </r>
    <phoneticPr fontId="3" type="noConversion"/>
  </si>
  <si>
    <r>
      <rPr>
        <strike/>
        <sz val="12"/>
        <color rgb="FFFF0000"/>
        <rFont val="標楷體"/>
        <family val="4"/>
        <charset val="136"/>
      </rPr>
      <t>蕭再安</t>
    </r>
    <phoneticPr fontId="3" type="noConversion"/>
  </si>
  <si>
    <r>
      <rPr>
        <strike/>
        <sz val="12"/>
        <color rgb="FFFF0000"/>
        <rFont val="標楷體"/>
        <family val="4"/>
        <charset val="136"/>
      </rPr>
      <t>國立台灣海洋大學河海工程學系</t>
    </r>
    <phoneticPr fontId="2" type="noConversion"/>
  </si>
  <si>
    <r>
      <rPr>
        <strike/>
        <sz val="12"/>
        <color rgb="FFFF0000"/>
        <rFont val="標楷體"/>
        <family val="4"/>
        <charset val="136"/>
      </rPr>
      <t>運輸規劃、綠色運輸、物流管理、運輸方案評估、運輸經濟、運輸網路分析、綠色運輸、物流管理、運輸方案評估</t>
    </r>
    <phoneticPr fontId="3" type="noConversion"/>
  </si>
  <si>
    <r>
      <rPr>
        <strike/>
        <sz val="12"/>
        <color rgb="FFFF0000"/>
        <rFont val="標楷體"/>
        <family val="4"/>
        <charset val="136"/>
      </rPr>
      <t>吳健生</t>
    </r>
    <phoneticPr fontId="3" type="noConversion"/>
  </si>
  <si>
    <r>
      <rPr>
        <strike/>
        <sz val="12"/>
        <color rgb="FFFF0000"/>
        <rFont val="標楷體"/>
        <family val="4"/>
        <charset val="136"/>
      </rPr>
      <t>國立中央大學土木工程學系教授</t>
    </r>
  </si>
  <si>
    <r>
      <rPr>
        <strike/>
        <sz val="12"/>
        <color rgb="FFFF0000"/>
        <rFont val="標楷體"/>
        <family val="4"/>
        <charset val="136"/>
      </rPr>
      <t>交通運輸規劃、交通工程設計、交通控制系統規劃及設計、運輸工程、車流理論、智慧型運輸系統特論、工程統計、土木工程概論</t>
    </r>
    <r>
      <rPr>
        <strike/>
        <sz val="12"/>
        <color rgb="FFFF0000"/>
        <rFont val="Times New Roman"/>
        <family val="1"/>
      </rPr>
      <t>(</t>
    </r>
    <r>
      <rPr>
        <strike/>
        <sz val="12"/>
        <color rgb="FFFF0000"/>
        <rFont val="標楷體"/>
        <family val="4"/>
        <charset val="136"/>
      </rPr>
      <t>運輸工程</t>
    </r>
    <r>
      <rPr>
        <strike/>
        <sz val="12"/>
        <color rgb="FFFF0000"/>
        <rFont val="Times New Roman"/>
        <family val="1"/>
      </rPr>
      <t>)</t>
    </r>
    <phoneticPr fontId="3" type="noConversion"/>
  </si>
  <si>
    <r>
      <rPr>
        <sz val="12"/>
        <rFont val="標楷體"/>
        <family val="4"/>
        <charset val="136"/>
      </rPr>
      <t>張小萍</t>
    </r>
    <phoneticPr fontId="3" type="noConversion"/>
  </si>
  <si>
    <r>
      <rPr>
        <sz val="12"/>
        <rFont val="標楷體"/>
        <family val="4"/>
        <charset val="136"/>
      </rPr>
      <t>環境污染物檢驗、有害事業廢棄物管理及檢驗</t>
    </r>
    <phoneticPr fontId="3" type="noConversion"/>
  </si>
  <si>
    <r>
      <rPr>
        <sz val="12"/>
        <rFont val="標楷體"/>
        <family val="4"/>
        <charset val="136"/>
      </rPr>
      <t>李建德</t>
    </r>
    <phoneticPr fontId="3" type="noConversion"/>
  </si>
  <si>
    <r>
      <rPr>
        <sz val="12"/>
        <rFont val="標楷體"/>
        <family val="4"/>
        <charset val="136"/>
      </rPr>
      <t>環境水質及空氣品質監測</t>
    </r>
    <phoneticPr fontId="3" type="noConversion"/>
  </si>
  <si>
    <r>
      <rPr>
        <strike/>
        <sz val="12"/>
        <color rgb="FFFF0000"/>
        <rFont val="標楷體"/>
        <family val="4"/>
        <charset val="136"/>
      </rPr>
      <t>尤政平</t>
    </r>
    <phoneticPr fontId="3" type="noConversion"/>
  </si>
  <si>
    <r>
      <rPr>
        <strike/>
        <sz val="12"/>
        <color rgb="FFFF0000"/>
        <rFont val="標楷體"/>
        <family val="4"/>
        <charset val="136"/>
      </rPr>
      <t>私立輔仁大學織品服裝學系副教授</t>
    </r>
  </si>
  <si>
    <r>
      <rPr>
        <strike/>
        <sz val="12"/>
        <color rgb="FFFF0000"/>
        <rFont val="標楷體"/>
        <family val="4"/>
        <charset val="136"/>
      </rPr>
      <t>織品服裝相關領域</t>
    </r>
    <phoneticPr fontId="3" type="noConversion"/>
  </si>
  <si>
    <r>
      <rPr>
        <strike/>
        <sz val="12"/>
        <color rgb="FFFF0000"/>
        <rFont val="標楷體"/>
        <family val="4"/>
        <charset val="136"/>
      </rPr>
      <t>李俊格</t>
    </r>
    <phoneticPr fontId="3" type="noConversion"/>
  </si>
  <si>
    <r>
      <rPr>
        <strike/>
        <sz val="12"/>
        <color rgb="FFFF0000"/>
        <rFont val="標楷體"/>
        <family val="4"/>
        <charset val="136"/>
      </rPr>
      <t>織品服裝與消費、織品服裝、服飾行銷</t>
    </r>
    <phoneticPr fontId="3" type="noConversion"/>
  </si>
  <si>
    <r>
      <rPr>
        <sz val="12"/>
        <rFont val="標楷體"/>
        <family val="4"/>
        <charset val="136"/>
      </rPr>
      <t>周碩彥</t>
    </r>
    <phoneticPr fontId="3" type="noConversion"/>
  </si>
  <si>
    <r>
      <rPr>
        <sz val="12"/>
        <rFont val="標楷體"/>
        <family val="4"/>
        <charset val="136"/>
      </rPr>
      <t>智慧及節能建築、供應鏈管理、工業物聯網、產品設計與開發、工程經濟、智慧交通、節能管理、經濟效益分析、創新應用、大數據分析、智慧城市應用</t>
    </r>
    <phoneticPr fontId="3" type="noConversion"/>
  </si>
  <si>
    <r>
      <rPr>
        <sz val="12"/>
        <rFont val="標楷體"/>
        <family val="4"/>
        <charset val="136"/>
      </rPr>
      <t>洪哲文</t>
    </r>
    <phoneticPr fontId="3" type="noConversion"/>
  </si>
  <si>
    <r>
      <rPr>
        <sz val="12"/>
        <color theme="1"/>
        <rFont val="標楷體"/>
        <family val="4"/>
        <charset val="136"/>
      </rPr>
      <t>國立清華大學動力機械工程學系</t>
    </r>
    <phoneticPr fontId="2" type="noConversion"/>
  </si>
  <si>
    <r>
      <rPr>
        <sz val="12"/>
        <rFont val="標楷體"/>
        <family val="4"/>
        <charset val="136"/>
      </rPr>
      <t>車輛空污、太陽電池</t>
    </r>
    <phoneticPr fontId="3" type="noConversion"/>
  </si>
  <si>
    <r>
      <rPr>
        <sz val="12"/>
        <rFont val="標楷體"/>
        <family val="4"/>
        <charset val="136"/>
      </rPr>
      <t>王宜明</t>
    </r>
    <phoneticPr fontId="3" type="noConversion"/>
  </si>
  <si>
    <r>
      <rPr>
        <sz val="12"/>
        <color theme="1"/>
        <rFont val="標楷體"/>
        <family val="4"/>
        <charset val="136"/>
      </rPr>
      <t>國立彰化師範大學機電工程學系</t>
    </r>
    <phoneticPr fontId="2" type="noConversion"/>
  </si>
  <si>
    <r>
      <rPr>
        <sz val="12"/>
        <rFont val="標楷體"/>
        <family val="4"/>
        <charset val="136"/>
      </rPr>
      <t>噪音振動與量測、噪音振動與量測、振動制壓與控制、結構振動與測試</t>
    </r>
    <phoneticPr fontId="3" type="noConversion"/>
  </si>
  <si>
    <r>
      <rPr>
        <sz val="12"/>
        <rFont val="標楷體"/>
        <family val="4"/>
        <charset val="136"/>
      </rPr>
      <t>吳佳璋</t>
    </r>
    <phoneticPr fontId="3" type="noConversion"/>
  </si>
  <si>
    <r>
      <rPr>
        <sz val="12"/>
        <rFont val="標楷體"/>
        <family val="4"/>
        <charset val="136"/>
      </rPr>
      <t>機械設計、金屬加工、結構設計、船舶設計、軸系設計、隔振設計、振動、聲學、軟體開發、環境振動噪音</t>
    </r>
    <phoneticPr fontId="3" type="noConversion"/>
  </si>
  <si>
    <r>
      <rPr>
        <sz val="12"/>
        <rFont val="標楷體"/>
        <family val="4"/>
        <charset val="136"/>
      </rPr>
      <t>李清華</t>
    </r>
    <phoneticPr fontId="3" type="noConversion"/>
  </si>
  <si>
    <r>
      <rPr>
        <sz val="12"/>
        <rFont val="標楷體"/>
        <family val="4"/>
        <charset val="136"/>
      </rPr>
      <t>資源再生、廢棄物處理、環境規劃、污染監測、防治與整治、資源探勘、資源開發、礦冶工程</t>
    </r>
    <phoneticPr fontId="3" type="noConversion"/>
  </si>
  <si>
    <r>
      <rPr>
        <sz val="12"/>
        <rFont val="標楷體"/>
        <family val="4"/>
        <charset val="136"/>
      </rPr>
      <t>劉志堅</t>
    </r>
    <phoneticPr fontId="3" type="noConversion"/>
  </si>
  <si>
    <r>
      <rPr>
        <sz val="12"/>
        <color theme="1"/>
        <rFont val="標楷體"/>
        <family val="4"/>
        <charset val="136"/>
      </rPr>
      <t>臺南市環保局</t>
    </r>
    <phoneticPr fontId="2" type="noConversion"/>
  </si>
  <si>
    <r>
      <rPr>
        <sz val="12"/>
        <rFont val="標楷體"/>
        <family val="4"/>
        <charset val="136"/>
      </rPr>
      <t>空氣污染防治規劃、管理</t>
    </r>
    <phoneticPr fontId="3" type="noConversion"/>
  </si>
  <si>
    <r>
      <rPr>
        <sz val="12"/>
        <rFont val="標楷體"/>
        <family val="4"/>
        <charset val="136"/>
      </rPr>
      <t>蕭景楷</t>
    </r>
    <phoneticPr fontId="2" type="noConversion"/>
  </si>
  <si>
    <r>
      <rPr>
        <sz val="12"/>
        <color theme="1"/>
        <rFont val="標楷體"/>
        <family val="4"/>
        <charset val="136"/>
      </rPr>
      <t>國立中興大學農業經濟系</t>
    </r>
    <phoneticPr fontId="2" type="noConversion"/>
  </si>
  <si>
    <r>
      <rPr>
        <sz val="12"/>
        <rFont val="標楷體"/>
        <family val="4"/>
        <charset val="136"/>
      </rPr>
      <t>計畫評估、經濟與政策分析、成本效益分析、專案管理等課程之教授工作</t>
    </r>
    <phoneticPr fontId="2" type="noConversion"/>
  </si>
  <si>
    <r>
      <rPr>
        <sz val="12"/>
        <rFont val="標楷體"/>
        <family val="4"/>
        <charset val="136"/>
      </rPr>
      <t>謝季吟</t>
    </r>
    <phoneticPr fontId="2" type="noConversion"/>
  </si>
  <si>
    <r>
      <rPr>
        <sz val="12"/>
        <rFont val="標楷體"/>
        <family val="4"/>
        <charset val="136"/>
      </rPr>
      <t>環境水體水質檢測、底泥污染物檢測、生物毒性試驗、化學物質之綜合性生態風險評估</t>
    </r>
    <phoneticPr fontId="2" type="noConversion"/>
  </si>
  <si>
    <r>
      <rPr>
        <strike/>
        <sz val="12"/>
        <color rgb="FFFF0000"/>
        <rFont val="標楷體"/>
        <family val="4"/>
        <charset val="136"/>
      </rPr>
      <t>王應然</t>
    </r>
    <phoneticPr fontId="2" type="noConversion"/>
  </si>
  <si>
    <r>
      <rPr>
        <strike/>
        <sz val="12"/>
        <color rgb="FFFF0000"/>
        <rFont val="標楷體"/>
        <family val="4"/>
        <charset val="136"/>
      </rPr>
      <t>國立成功大學環境醫學研究所</t>
    </r>
    <phoneticPr fontId="2" type="noConversion"/>
  </si>
  <si>
    <r>
      <rPr>
        <strike/>
        <sz val="12"/>
        <color rgb="FFFF0000"/>
        <rFont val="標楷體"/>
        <family val="4"/>
        <charset val="136"/>
      </rPr>
      <t>特聘教授</t>
    </r>
    <phoneticPr fontId="2" type="noConversion"/>
  </si>
  <si>
    <r>
      <rPr>
        <strike/>
        <sz val="12"/>
        <color rgb="FFFF0000"/>
        <rFont val="標楷體"/>
        <family val="4"/>
        <charset val="136"/>
      </rPr>
      <t>環境及奈米毒理學、癌症合併放射及化療醫學、細胞自體吞噬</t>
    </r>
    <phoneticPr fontId="2" type="noConversion"/>
  </si>
  <si>
    <r>
      <rPr>
        <strike/>
        <sz val="12"/>
        <color rgb="FFFF0000"/>
        <rFont val="標楷體"/>
        <family val="4"/>
        <charset val="136"/>
      </rPr>
      <t>陳容甄</t>
    </r>
    <phoneticPr fontId="2" type="noConversion"/>
  </si>
  <si>
    <r>
      <rPr>
        <strike/>
        <sz val="12"/>
        <color rgb="FFFF0000"/>
        <rFont val="標楷體"/>
        <family val="4"/>
        <charset val="136"/>
      </rPr>
      <t>國立成功大學食品安全衛生暨風險管理研究所</t>
    </r>
    <phoneticPr fontId="2" type="noConversion"/>
  </si>
  <si>
    <r>
      <rPr>
        <strike/>
        <sz val="12"/>
        <color rgb="FFFF0000"/>
        <rFont val="標楷體"/>
        <family val="4"/>
        <charset val="136"/>
      </rPr>
      <t>副教授</t>
    </r>
    <phoneticPr fontId="2" type="noConversion"/>
  </si>
  <si>
    <r>
      <rPr>
        <strike/>
        <sz val="12"/>
        <color rgb="FFFF0000"/>
        <rFont val="標楷體"/>
        <family val="4"/>
        <charset val="136"/>
      </rPr>
      <t>基礎毒理學、食品與營養毒理學、分子毒理學、食品毒理研究方法、環境醫學、腫瘤生物學、天然物化學預防、食品保健功效及安全性評估、細胞分子生物學、生物技術</t>
    </r>
    <phoneticPr fontId="2" type="noConversion"/>
  </si>
  <si>
    <r>
      <rPr>
        <sz val="12"/>
        <rFont val="標楷體"/>
        <family val="4"/>
        <charset val="136"/>
      </rPr>
      <t>鄒燦陽</t>
    </r>
    <phoneticPr fontId="3" type="noConversion"/>
  </si>
  <si>
    <r>
      <rPr>
        <sz val="12"/>
        <color theme="1"/>
        <rFont val="標楷體"/>
        <family val="4"/>
        <charset val="136"/>
      </rPr>
      <t>高雄市政府環境保護局</t>
    </r>
    <phoneticPr fontId="2" type="noConversion"/>
  </si>
  <si>
    <r>
      <rPr>
        <sz val="12"/>
        <rFont val="標楷體"/>
        <family val="4"/>
        <charset val="136"/>
      </rPr>
      <t>廢污水處理工程、土壤與地下水污染整治、海洋熱污染、油污染、廢棄物來源、污染物去除與預防、環境檢驗及監測</t>
    </r>
    <phoneticPr fontId="3" type="noConversion"/>
  </si>
  <si>
    <r>
      <rPr>
        <sz val="12"/>
        <rFont val="標楷體"/>
        <family val="4"/>
        <charset val="136"/>
      </rPr>
      <t>陳幸德</t>
    </r>
    <phoneticPr fontId="3" type="noConversion"/>
  </si>
  <si>
    <r>
      <rPr>
        <sz val="12"/>
        <color theme="1"/>
        <rFont val="標楷體"/>
        <family val="4"/>
        <charset val="136"/>
      </rPr>
      <t>工業技術研究院</t>
    </r>
    <phoneticPr fontId="2" type="noConversion"/>
  </si>
  <si>
    <r>
      <rPr>
        <sz val="12"/>
        <color theme="1"/>
        <rFont val="標楷體"/>
        <family val="4"/>
        <charset val="136"/>
      </rPr>
      <t>資深研究員</t>
    </r>
    <phoneticPr fontId="2" type="noConversion"/>
  </si>
  <si>
    <r>
      <rPr>
        <sz val="12"/>
        <rFont val="標楷體"/>
        <family val="4"/>
        <charset val="136"/>
      </rPr>
      <t>廢水處理、生物處理、高級氧化處理、污泥減量、貴重物質回收、氮磷回收、能源回收再利用、水回收再利用</t>
    </r>
    <phoneticPr fontId="3" type="noConversion"/>
  </si>
  <si>
    <r>
      <rPr>
        <sz val="12"/>
        <rFont val="標楷體"/>
        <family val="4"/>
        <charset val="136"/>
      </rPr>
      <t>簡連貴</t>
    </r>
    <phoneticPr fontId="3" type="noConversion"/>
  </si>
  <si>
    <r>
      <rPr>
        <sz val="12"/>
        <rFont val="標楷體"/>
        <family val="4"/>
        <charset val="136"/>
      </rPr>
      <t>基礎工程與土壤動力、土壤液化、河海堤、水下技術、近岸防災</t>
    </r>
    <phoneticPr fontId="3" type="noConversion"/>
  </si>
  <si>
    <r>
      <rPr>
        <sz val="12"/>
        <rFont val="標楷體"/>
        <family val="4"/>
        <charset val="136"/>
      </rPr>
      <t>郭明錦</t>
    </r>
    <phoneticPr fontId="3" type="noConversion"/>
  </si>
  <si>
    <r>
      <rPr>
        <sz val="12"/>
        <rFont val="標楷體"/>
        <family val="4"/>
        <charset val="136"/>
      </rPr>
      <t>石油、天然氣、地熱探採、土壤、地下水污染防治、地震前兆</t>
    </r>
    <phoneticPr fontId="3" type="noConversion"/>
  </si>
  <si>
    <r>
      <rPr>
        <sz val="12"/>
        <rFont val="標楷體"/>
        <family val="4"/>
        <charset val="136"/>
      </rPr>
      <t>林慶偉</t>
    </r>
    <phoneticPr fontId="3" type="noConversion"/>
  </si>
  <si>
    <r>
      <rPr>
        <sz val="12"/>
        <color theme="1"/>
        <rFont val="標楷體"/>
        <family val="4"/>
        <charset val="136"/>
      </rPr>
      <t>國立成功大學地球科學系</t>
    </r>
    <phoneticPr fontId="2" type="noConversion"/>
  </si>
  <si>
    <r>
      <rPr>
        <sz val="12"/>
        <rFont val="標楷體"/>
        <family val="4"/>
        <charset val="136"/>
      </rPr>
      <t>地質研究</t>
    </r>
    <phoneticPr fontId="3" type="noConversion"/>
  </si>
  <si>
    <r>
      <rPr>
        <sz val="12"/>
        <rFont val="標楷體"/>
        <family val="4"/>
        <charset val="136"/>
      </rPr>
      <t>童淑珠</t>
    </r>
    <phoneticPr fontId="3" type="noConversion"/>
  </si>
  <si>
    <r>
      <rPr>
        <sz val="12"/>
        <rFont val="標楷體"/>
        <family val="4"/>
        <charset val="136"/>
      </rPr>
      <t>生態保育與環境工程、濕地生物調查、水質檢測、環境品質監測及品保品管</t>
    </r>
    <phoneticPr fontId="3" type="noConversion"/>
  </si>
  <si>
    <r>
      <rPr>
        <sz val="12"/>
        <rFont val="標楷體"/>
        <family val="4"/>
        <charset val="136"/>
      </rPr>
      <t>林奇剛</t>
    </r>
    <phoneticPr fontId="3" type="noConversion"/>
  </si>
  <si>
    <r>
      <rPr>
        <sz val="12"/>
        <color theme="1"/>
        <rFont val="標楷體"/>
        <family val="4"/>
        <charset val="136"/>
      </rPr>
      <t>私立東南科技大學休閒事業管理系</t>
    </r>
    <phoneticPr fontId="2" type="noConversion"/>
  </si>
  <si>
    <r>
      <rPr>
        <sz val="12"/>
        <rFont val="標楷體"/>
        <family val="4"/>
        <charset val="136"/>
      </rPr>
      <t>水污染防治與水資源回收、廢棄物回收與資源化處理</t>
    </r>
    <phoneticPr fontId="3" type="noConversion"/>
  </si>
  <si>
    <r>
      <rPr>
        <sz val="12"/>
        <rFont val="標楷體"/>
        <family val="4"/>
        <charset val="136"/>
      </rPr>
      <t>吳俊哲</t>
    </r>
    <phoneticPr fontId="3" type="noConversion"/>
  </si>
  <si>
    <r>
      <rPr>
        <sz val="12"/>
        <rFont val="標楷體"/>
        <family val="4"/>
        <charset val="136"/>
      </rPr>
      <t>水質汙染、水處理技術、汙水廠操作維護、水處理系統設計、汙水下水道工程、下水道管線設計、下水道施工管理</t>
    </r>
    <phoneticPr fontId="3" type="noConversion"/>
  </si>
  <si>
    <r>
      <rPr>
        <strike/>
        <sz val="12"/>
        <color rgb="FFFF0000"/>
        <rFont val="標楷體"/>
        <family val="4"/>
        <charset val="136"/>
      </rPr>
      <t>李宗桂</t>
    </r>
    <phoneticPr fontId="2" type="noConversion"/>
  </si>
  <si>
    <r>
      <rPr>
        <strike/>
        <sz val="12"/>
        <color rgb="FFFF0000"/>
        <rFont val="標楷體"/>
        <family val="4"/>
        <charset val="136"/>
      </rPr>
      <t>中國廣播公司、臺北縣政府新聞處</t>
    </r>
    <phoneticPr fontId="2" type="noConversion"/>
  </si>
  <si>
    <r>
      <rPr>
        <strike/>
        <sz val="12"/>
        <color rgb="FFFF0000"/>
        <rFont val="標楷體"/>
        <family val="4"/>
        <charset val="136"/>
      </rPr>
      <t>整合行銷、廣播節目製作</t>
    </r>
    <phoneticPr fontId="2" type="noConversion"/>
  </si>
  <si>
    <r>
      <rPr>
        <strike/>
        <sz val="12"/>
        <color rgb="FFFF0000"/>
        <rFont val="標楷體"/>
        <family val="4"/>
        <charset val="136"/>
      </rPr>
      <t>陳振南</t>
    </r>
    <phoneticPr fontId="2" type="noConversion"/>
  </si>
  <si>
    <r>
      <rPr>
        <strike/>
        <sz val="12"/>
        <color rgb="FFFF0000"/>
        <rFont val="標楷體"/>
        <family val="4"/>
        <charset val="136"/>
      </rPr>
      <t>私立銘傳大學人力資源處處長</t>
    </r>
    <phoneticPr fontId="2" type="noConversion"/>
  </si>
  <si>
    <r>
      <rPr>
        <strike/>
        <sz val="12"/>
        <color rgb="FFFF0000"/>
        <rFont val="標楷體"/>
        <family val="4"/>
        <charset val="136"/>
      </rPr>
      <t>數位新聞、百科全書之術語檢索、主題分類、數位學習平台的利用與評估</t>
    </r>
    <phoneticPr fontId="2" type="noConversion"/>
  </si>
  <si>
    <r>
      <rPr>
        <strike/>
        <sz val="12"/>
        <color rgb="FFFF0000"/>
        <rFont val="標楷體"/>
        <family val="4"/>
        <charset val="136"/>
      </rPr>
      <t>陳世榮</t>
    </r>
    <phoneticPr fontId="3" type="noConversion"/>
  </si>
  <si>
    <r>
      <rPr>
        <strike/>
        <sz val="12"/>
        <color rgb="FFFF0000"/>
        <rFont val="標楷體"/>
        <family val="4"/>
        <charset val="136"/>
      </rPr>
      <t>私立中國文化大學行政管理學系副教授</t>
    </r>
  </si>
  <si>
    <r>
      <rPr>
        <strike/>
        <sz val="12"/>
        <color rgb="FFFF0000"/>
        <rFont val="標楷體"/>
        <family val="4"/>
        <charset val="136"/>
      </rPr>
      <t>環境社會學、科技管理、科技政策、政益評估、武獲管理</t>
    </r>
    <phoneticPr fontId="3" type="noConversion"/>
  </si>
  <si>
    <r>
      <rPr>
        <strike/>
        <sz val="12"/>
        <color rgb="FFFF0000"/>
        <rFont val="標楷體"/>
        <family val="4"/>
        <charset val="136"/>
      </rPr>
      <t>蔡旺晉</t>
    </r>
    <phoneticPr fontId="3" type="noConversion"/>
  </si>
  <si>
    <r>
      <rPr>
        <strike/>
        <sz val="12"/>
        <color rgb="FFFF0000"/>
        <rFont val="標楷體"/>
        <family val="4"/>
        <charset val="136"/>
      </rPr>
      <t>國立雲林科技大學創意生活設計系助理教授</t>
    </r>
  </si>
  <si>
    <r>
      <rPr>
        <strike/>
        <sz val="12"/>
        <color rgb="FFFF0000"/>
        <rFont val="標楷體"/>
        <family val="4"/>
        <charset val="136"/>
      </rPr>
      <t>商品設計、包裝設計、產品設計、創意生活產業、文化創意設計</t>
    </r>
    <phoneticPr fontId="3" type="noConversion"/>
  </si>
  <si>
    <r>
      <rPr>
        <strike/>
        <sz val="12"/>
        <color rgb="FFFF0000"/>
        <rFont val="標楷體"/>
        <family val="4"/>
        <charset val="136"/>
      </rPr>
      <t>蘇文憲</t>
    </r>
    <phoneticPr fontId="3" type="noConversion"/>
  </si>
  <si>
    <r>
      <rPr>
        <strike/>
        <sz val="12"/>
        <color rgb="FFFF0000"/>
        <rFont val="標楷體"/>
        <family val="4"/>
        <charset val="136"/>
      </rPr>
      <t>國立故宮博物院</t>
    </r>
    <phoneticPr fontId="2" type="noConversion"/>
  </si>
  <si>
    <r>
      <rPr>
        <strike/>
        <sz val="12"/>
        <color rgb="FFFF0000"/>
        <rFont val="標楷體"/>
        <family val="4"/>
        <charset val="136"/>
      </rPr>
      <t>文創產品設計與開發、文創商品推廣與行銷</t>
    </r>
    <phoneticPr fontId="3" type="noConversion"/>
  </si>
  <si>
    <r>
      <rPr>
        <strike/>
        <sz val="12"/>
        <color rgb="FFFF0000"/>
        <rFont val="標楷體"/>
        <family val="4"/>
        <charset val="136"/>
      </rPr>
      <t>隋婉君</t>
    </r>
    <phoneticPr fontId="3" type="noConversion"/>
  </si>
  <si>
    <r>
      <rPr>
        <strike/>
        <sz val="12"/>
        <color rgb="FFFF0000"/>
        <rFont val="標楷體"/>
        <family val="4"/>
        <charset val="136"/>
      </rPr>
      <t>臺灣大學農業化學研究所生化營養組博士畢業</t>
    </r>
    <phoneticPr fontId="2" type="noConversion"/>
  </si>
  <si>
    <r>
      <rPr>
        <strike/>
        <sz val="12"/>
        <color rgb="FFFF0000"/>
        <rFont val="標楷體"/>
        <family val="4"/>
        <charset val="136"/>
      </rPr>
      <t>張金鏘</t>
    </r>
    <phoneticPr fontId="3" type="noConversion"/>
  </si>
  <si>
    <r>
      <rPr>
        <strike/>
        <sz val="12"/>
        <color rgb="FFFF0000"/>
        <rFont val="標楷體"/>
        <family val="4"/>
        <charset val="136"/>
      </rPr>
      <t>勞動部職業安全衛生署</t>
    </r>
    <phoneticPr fontId="2" type="noConversion"/>
  </si>
  <si>
    <r>
      <rPr>
        <sz val="12"/>
        <rFont val="標楷體"/>
        <family val="4"/>
        <charset val="136"/>
      </rPr>
      <t>職業安全衛生法規制定、勞動檢查工作督導</t>
    </r>
    <phoneticPr fontId="3" type="noConversion"/>
  </si>
  <si>
    <r>
      <rPr>
        <strike/>
        <sz val="12"/>
        <color rgb="FFFF0000"/>
        <rFont val="標楷體"/>
        <family val="4"/>
        <charset val="136"/>
      </rPr>
      <t>陳俊傑</t>
    </r>
    <phoneticPr fontId="3" type="noConversion"/>
  </si>
  <si>
    <r>
      <rPr>
        <strike/>
        <sz val="12"/>
        <color rgb="FFFF0000"/>
        <rFont val="標楷體"/>
        <family val="4"/>
        <charset val="136"/>
      </rPr>
      <t>中山醫學大學附設醫院中山醫學大學醫學研究所博士</t>
    </r>
  </si>
  <si>
    <r>
      <rPr>
        <strike/>
        <sz val="12"/>
        <color rgb="FFFF0000"/>
        <rFont val="標楷體"/>
        <family val="4"/>
        <charset val="136"/>
      </rPr>
      <t>公共衛生、家庭醫學、慢性病防治、職業醫學教學勞工健檢、職業醫學醫療業務、預防健檢、家庭醫學醫療服務</t>
    </r>
    <phoneticPr fontId="3" type="noConversion"/>
  </si>
  <si>
    <r>
      <rPr>
        <sz val="12"/>
        <rFont val="標楷體"/>
        <family val="4"/>
        <charset val="136"/>
      </rPr>
      <t>羅金翔</t>
    </r>
    <phoneticPr fontId="3" type="noConversion"/>
  </si>
  <si>
    <r>
      <rPr>
        <sz val="12"/>
        <rFont val="標楷體"/>
        <family val="4"/>
        <charset val="136"/>
      </rPr>
      <t>工作場所環境衛生調查與監控、工業安全管理、污染物化學分析檢測、空氣污染成因、分析、控制、空氣品質管理</t>
    </r>
    <phoneticPr fontId="3" type="noConversion"/>
  </si>
  <si>
    <r>
      <rPr>
        <sz val="12"/>
        <rFont val="標楷體"/>
        <family val="4"/>
        <charset val="136"/>
      </rPr>
      <t>柯佑沛</t>
    </r>
    <phoneticPr fontId="3" type="noConversion"/>
  </si>
  <si>
    <r>
      <rPr>
        <sz val="12"/>
        <rFont val="標楷體"/>
        <family val="4"/>
        <charset val="136"/>
      </rPr>
      <t>建築物理環境、建築節能工程</t>
    </r>
    <phoneticPr fontId="3" type="noConversion"/>
  </si>
  <si>
    <r>
      <rPr>
        <sz val="12"/>
        <rFont val="標楷體"/>
        <family val="4"/>
        <charset val="136"/>
      </rPr>
      <t>柯明村</t>
    </r>
    <phoneticPr fontId="3" type="noConversion"/>
  </si>
  <si>
    <r>
      <rPr>
        <sz val="12"/>
        <color theme="1"/>
        <rFont val="標楷體"/>
        <family val="4"/>
        <charset val="136"/>
      </rPr>
      <t>國立臺北科技大學能源與冷凍空調工程系</t>
    </r>
    <phoneticPr fontId="2" type="noConversion"/>
  </si>
  <si>
    <r>
      <rPr>
        <sz val="12"/>
        <rFont val="標楷體"/>
        <family val="4"/>
        <charset val="136"/>
      </rPr>
      <t>冷凍空調、能源、節能技術、環境控制之教學、研究、開發、專利應用和產學合作</t>
    </r>
    <phoneticPr fontId="3" type="noConversion"/>
  </si>
  <si>
    <r>
      <rPr>
        <strike/>
        <sz val="12"/>
        <color rgb="FFFF0000"/>
        <rFont val="標楷體"/>
        <family val="4"/>
        <charset val="136"/>
      </rPr>
      <t>尹慧珍</t>
    </r>
    <phoneticPr fontId="3" type="noConversion"/>
  </si>
  <si>
    <r>
      <rPr>
        <strike/>
        <sz val="12"/>
        <color rgb="FFFF0000"/>
        <rFont val="標楷體"/>
        <family val="4"/>
        <charset val="136"/>
      </rPr>
      <t>女</t>
    </r>
    <phoneticPr fontId="2" type="noConversion"/>
  </si>
  <si>
    <r>
      <rPr>
        <strike/>
        <sz val="12"/>
        <color rgb="FFFF0000"/>
        <rFont val="標楷體"/>
        <family val="4"/>
        <charset val="136"/>
      </rPr>
      <t>行政院主計總</t>
    </r>
    <phoneticPr fontId="2" type="noConversion"/>
  </si>
  <si>
    <r>
      <rPr>
        <sz val="12"/>
        <rFont val="標楷體"/>
        <family val="4"/>
        <charset val="136"/>
      </rPr>
      <t>系統規劃、系統開發、系統管理、資料庫管理、大數據分析、資訊安全防護、資訊安全管理制度</t>
    </r>
    <phoneticPr fontId="3" type="noConversion"/>
  </si>
  <si>
    <r>
      <rPr>
        <strike/>
        <sz val="12"/>
        <color rgb="FFFF0000"/>
        <rFont val="標楷體"/>
        <family val="4"/>
        <charset val="136"/>
      </rPr>
      <t>黃貴麟</t>
    </r>
    <phoneticPr fontId="3" type="noConversion"/>
  </si>
  <si>
    <r>
      <rPr>
        <strike/>
        <sz val="12"/>
        <color rgb="FFFF0000"/>
        <rFont val="標楷體"/>
        <family val="4"/>
        <charset val="136"/>
      </rPr>
      <t>經濟部水利署</t>
    </r>
  </si>
  <si>
    <r>
      <rPr>
        <strike/>
        <sz val="12"/>
        <color rgb="FFFF0000"/>
        <rFont val="標楷體"/>
        <family val="4"/>
        <charset val="136"/>
      </rPr>
      <t>督辦河川勘測隊各項業務</t>
    </r>
    <phoneticPr fontId="2" type="noConversion"/>
  </si>
  <si>
    <r>
      <rPr>
        <strike/>
        <sz val="12"/>
        <color rgb="FFFF0000"/>
        <rFont val="標楷體"/>
        <family val="4"/>
        <charset val="136"/>
      </rPr>
      <t>麥毅廷</t>
    </r>
    <phoneticPr fontId="3" type="noConversion"/>
  </si>
  <si>
    <r>
      <rPr>
        <strike/>
        <sz val="12"/>
        <color rgb="FFFF0000"/>
        <rFont val="標楷體"/>
        <family val="4"/>
        <charset val="136"/>
      </rPr>
      <t>國立臺灣體育運動大學運動事業管理學系副教授</t>
    </r>
  </si>
  <si>
    <r>
      <rPr>
        <strike/>
        <sz val="12"/>
        <color rgb="FFFF0000"/>
        <rFont val="標楷體"/>
        <family val="4"/>
        <charset val="136"/>
      </rPr>
      <t>數位學習資訊化、開放源碼、資訊教育、資訊素養、系統分析與設計、程式語言、資料庫、網頁設計</t>
    </r>
    <phoneticPr fontId="3" type="noConversion"/>
  </si>
  <si>
    <r>
      <rPr>
        <strike/>
        <sz val="12"/>
        <color rgb="FFFF0000"/>
        <rFont val="標楷體"/>
        <family val="4"/>
        <charset val="136"/>
      </rPr>
      <t>王復中</t>
    </r>
    <phoneticPr fontId="3" type="noConversion"/>
  </si>
  <si>
    <r>
      <rPr>
        <strike/>
        <sz val="12"/>
        <color rgb="FFFF0000"/>
        <rFont val="標楷體"/>
        <family val="4"/>
        <charset val="136"/>
      </rPr>
      <t>行政院衛生福利部</t>
    </r>
  </si>
  <si>
    <r>
      <rPr>
        <strike/>
        <sz val="12"/>
        <color rgb="FFFF0000"/>
        <rFont val="標楷體"/>
        <family val="4"/>
        <charset val="136"/>
      </rPr>
      <t>資訊管理</t>
    </r>
    <phoneticPr fontId="3" type="noConversion"/>
  </si>
  <si>
    <r>
      <rPr>
        <sz val="12"/>
        <rFont val="標楷體"/>
        <family val="4"/>
        <charset val="136"/>
      </rPr>
      <t>吳瑞琦</t>
    </r>
    <phoneticPr fontId="3" type="noConversion"/>
  </si>
  <si>
    <r>
      <rPr>
        <sz val="12"/>
        <rFont val="標楷體"/>
        <family val="4"/>
        <charset val="136"/>
      </rPr>
      <t>經濟部產發署</t>
    </r>
  </si>
  <si>
    <r>
      <rPr>
        <sz val="12"/>
        <rFont val="標楷體"/>
        <family val="4"/>
        <charset val="136"/>
      </rPr>
      <t>資通管理</t>
    </r>
    <phoneticPr fontId="3" type="noConversion"/>
  </si>
  <si>
    <r>
      <rPr>
        <sz val="12"/>
        <rFont val="標楷體"/>
        <family val="4"/>
        <charset val="136"/>
      </rPr>
      <t>王榮昌</t>
    </r>
    <phoneticPr fontId="3" type="noConversion"/>
  </si>
  <si>
    <r>
      <rPr>
        <sz val="12"/>
        <color theme="1"/>
        <rFont val="標楷體"/>
        <family val="4"/>
        <charset val="136"/>
      </rPr>
      <t>國立臺灣海洋大學輪機工程學系</t>
    </r>
    <phoneticPr fontId="2" type="noConversion"/>
  </si>
  <si>
    <r>
      <rPr>
        <sz val="12"/>
        <rFont val="標楷體"/>
        <family val="4"/>
        <charset val="136"/>
      </rPr>
      <t>輪機動力、鍋爐、海洋能源、綠能船舶、</t>
    </r>
    <r>
      <rPr>
        <sz val="12"/>
        <rFont val="Times New Roman"/>
        <family val="1"/>
      </rPr>
      <t>CFD</t>
    </r>
    <r>
      <rPr>
        <sz val="12"/>
        <rFont val="標楷體"/>
        <family val="4"/>
        <charset val="136"/>
      </rPr>
      <t>分析、冷凍空調、熱流能源、</t>
    </r>
    <r>
      <rPr>
        <sz val="12"/>
        <rFont val="Times New Roman"/>
        <family val="1"/>
      </rPr>
      <t>CAD/CAM/CAE</t>
    </r>
    <r>
      <rPr>
        <sz val="12"/>
        <rFont val="標楷體"/>
        <family val="4"/>
        <charset val="136"/>
      </rPr>
      <t>、</t>
    </r>
    <r>
      <rPr>
        <sz val="12"/>
        <rFont val="Times New Roman"/>
        <family val="1"/>
      </rPr>
      <t>LED</t>
    </r>
    <r>
      <rPr>
        <sz val="12"/>
        <rFont val="標楷體"/>
        <family val="4"/>
        <charset val="136"/>
      </rPr>
      <t>照明</t>
    </r>
    <phoneticPr fontId="3" type="noConversion"/>
  </si>
  <si>
    <r>
      <rPr>
        <sz val="12"/>
        <rFont val="標楷體"/>
        <family val="4"/>
        <charset val="136"/>
      </rPr>
      <t>王為</t>
    </r>
    <phoneticPr fontId="3" type="noConversion"/>
  </si>
  <si>
    <r>
      <rPr>
        <sz val="12"/>
        <color theme="1"/>
        <rFont val="標楷體"/>
        <family val="4"/>
        <charset val="136"/>
      </rPr>
      <t>私立高苑科技大學建築系副</t>
    </r>
    <phoneticPr fontId="2" type="noConversion"/>
  </si>
  <si>
    <r>
      <rPr>
        <sz val="12"/>
        <rFont val="標楷體"/>
        <family val="4"/>
        <charset val="136"/>
      </rPr>
      <t>建築相關領域</t>
    </r>
    <phoneticPr fontId="3" type="noConversion"/>
  </si>
  <si>
    <r>
      <rPr>
        <sz val="12"/>
        <rFont val="標楷體"/>
        <family val="4"/>
        <charset val="136"/>
      </rPr>
      <t>王欽戊</t>
    </r>
    <phoneticPr fontId="3" type="noConversion"/>
  </si>
  <si>
    <r>
      <rPr>
        <sz val="12"/>
        <color theme="1"/>
        <rFont val="標楷體"/>
        <family val="4"/>
        <charset val="136"/>
      </rPr>
      <t>國立中正大學機械工程學系</t>
    </r>
    <phoneticPr fontId="2" type="noConversion"/>
  </si>
  <si>
    <r>
      <rPr>
        <sz val="12"/>
        <rFont val="標楷體"/>
        <family val="4"/>
        <charset val="136"/>
      </rPr>
      <t>無線電波工程、有機發光二極體</t>
    </r>
    <r>
      <rPr>
        <sz val="12"/>
        <rFont val="Times New Roman"/>
        <family val="1"/>
      </rPr>
      <t>(OLED)</t>
    </r>
    <r>
      <rPr>
        <sz val="12"/>
        <rFont val="標楷體"/>
        <family val="4"/>
        <charset val="136"/>
      </rPr>
      <t>、驅動電路設計、自動化控制工程、光機電熱整合工程、遠端監控、電池管理系統</t>
    </r>
    <r>
      <rPr>
        <sz val="12"/>
        <rFont val="Times New Roman"/>
        <family val="1"/>
      </rPr>
      <t>(BMS)</t>
    </r>
    <r>
      <rPr>
        <sz val="12"/>
        <rFont val="標楷體"/>
        <family val="4"/>
        <charset val="136"/>
      </rPr>
      <t>、節能減碳環保技術</t>
    </r>
    <phoneticPr fontId="3" type="noConversion"/>
  </si>
  <si>
    <r>
      <rPr>
        <sz val="12"/>
        <rFont val="標楷體"/>
        <family val="4"/>
        <charset val="136"/>
      </rPr>
      <t>馬念和</t>
    </r>
    <phoneticPr fontId="3" type="noConversion"/>
  </si>
  <si>
    <r>
      <rPr>
        <sz val="12"/>
        <rFont val="標楷體"/>
        <family val="4"/>
        <charset val="136"/>
      </rPr>
      <t>行政院環保署環境檢驗所</t>
    </r>
    <phoneticPr fontId="2" type="noConversion"/>
  </si>
  <si>
    <r>
      <rPr>
        <sz val="12"/>
        <rFont val="標楷體"/>
        <family val="4"/>
        <charset val="136"/>
      </rPr>
      <t>水污染防治</t>
    </r>
    <phoneticPr fontId="3" type="noConversion"/>
  </si>
  <si>
    <r>
      <rPr>
        <sz val="12"/>
        <rFont val="標楷體"/>
        <family val="4"/>
        <charset val="136"/>
      </rPr>
      <t>葉桂君</t>
    </r>
    <phoneticPr fontId="3" type="noConversion"/>
  </si>
  <si>
    <r>
      <rPr>
        <sz val="12"/>
        <rFont val="標楷體"/>
        <family val="4"/>
        <charset val="136"/>
      </rPr>
      <t>土壤與地下水污染整治、水污染防治、有害物質處理、環境監測、環境分析、新興污染物</t>
    </r>
    <phoneticPr fontId="2" type="noConversion"/>
  </si>
  <si>
    <r>
      <rPr>
        <sz val="12"/>
        <rFont val="標楷體"/>
        <family val="4"/>
        <charset val="136"/>
      </rPr>
      <t>林正平</t>
    </r>
    <phoneticPr fontId="3" type="noConversion"/>
  </si>
  <si>
    <r>
      <rPr>
        <sz val="12"/>
        <color theme="1"/>
        <rFont val="標楷體"/>
        <family val="4"/>
        <charset val="136"/>
      </rPr>
      <t>國立臺灣海洋大學機械與機電工程學系</t>
    </r>
    <phoneticPr fontId="2" type="noConversion"/>
  </si>
  <si>
    <r>
      <rPr>
        <sz val="12"/>
        <rFont val="標楷體"/>
        <family val="4"/>
        <charset val="136"/>
      </rPr>
      <t>機械設計、生產技術與管理、電腦整合製造之教學與研究、環境安全、景觀維護、空污及水污染防治防</t>
    </r>
    <phoneticPr fontId="3" type="noConversion"/>
  </si>
  <si>
    <r>
      <rPr>
        <sz val="12"/>
        <rFont val="標楷體"/>
        <family val="4"/>
        <charset val="136"/>
      </rPr>
      <t>葉國樑</t>
    </r>
    <phoneticPr fontId="2" type="noConversion"/>
  </si>
  <si>
    <r>
      <rPr>
        <sz val="12"/>
        <color theme="1"/>
        <rFont val="標楷體"/>
        <family val="4"/>
        <charset val="136"/>
      </rPr>
      <t>國立臺灣師範大學健康促進與衛生教育學系</t>
    </r>
    <phoneticPr fontId="2" type="noConversion"/>
  </si>
  <si>
    <r>
      <rPr>
        <sz val="12"/>
        <color rgb="FF00B050"/>
        <rFont val="標楷體"/>
        <family val="4"/>
        <charset val="136"/>
      </rPr>
      <t>健康促進與衛生教育研究、環境科學與環境衛生研究、環境教育專題研究</t>
    </r>
    <phoneticPr fontId="2" type="noConversion"/>
  </si>
  <si>
    <r>
      <rPr>
        <sz val="12"/>
        <rFont val="標楷體"/>
        <family val="4"/>
        <charset val="136"/>
      </rPr>
      <t>林俊宏</t>
    </r>
    <phoneticPr fontId="2" type="noConversion"/>
  </si>
  <si>
    <r>
      <rPr>
        <sz val="12"/>
        <color theme="1"/>
        <rFont val="標楷體"/>
        <family val="4"/>
        <charset val="136"/>
      </rPr>
      <t>國立中山大學資訊工程系</t>
    </r>
    <phoneticPr fontId="2" type="noConversion"/>
  </si>
  <si>
    <r>
      <rPr>
        <sz val="12"/>
        <color rgb="FF00B050"/>
        <rFont val="標楷體"/>
        <family val="4"/>
        <charset val="136"/>
      </rPr>
      <t>硬體系統、網路設計、嵌入式系統、電腦網路、智慧物聯網、行動通訊、機器學習、人工智慧、作業系統、邊緣計算、區塊鏈應用</t>
    </r>
    <phoneticPr fontId="2" type="noConversion"/>
  </si>
  <si>
    <r>
      <rPr>
        <sz val="12"/>
        <rFont val="標楷體"/>
        <family val="4"/>
        <charset val="136"/>
      </rPr>
      <t>張立德</t>
    </r>
    <phoneticPr fontId="2" type="noConversion"/>
  </si>
  <si>
    <r>
      <rPr>
        <sz val="12"/>
        <rFont val="標楷體"/>
        <family val="4"/>
        <charset val="136"/>
      </rPr>
      <t>氣粒狀污染物採樣監測與分析、室內空氣品質、環境衛生之教學與研究、擔任健康風險評估、暴露評估、環境職業流行病學、作業環境監測與分析</t>
    </r>
    <phoneticPr fontId="2" type="noConversion"/>
  </si>
  <si>
    <r>
      <rPr>
        <sz val="12"/>
        <rFont val="標楷體"/>
        <family val="4"/>
        <charset val="136"/>
      </rPr>
      <t>張家銘</t>
    </r>
    <phoneticPr fontId="2" type="noConversion"/>
  </si>
  <si>
    <r>
      <rPr>
        <sz val="12"/>
        <rFont val="標楷體"/>
        <family val="4"/>
        <charset val="136"/>
      </rPr>
      <t>毒性化學物質之結構活性關係推估、土壤及地下水污染防治</t>
    </r>
    <phoneticPr fontId="2" type="noConversion"/>
  </si>
  <si>
    <r>
      <rPr>
        <strike/>
        <sz val="12"/>
        <color rgb="FFFF0000"/>
        <rFont val="標楷體"/>
        <family val="4"/>
        <charset val="136"/>
      </rPr>
      <t>曾繁銘</t>
    </r>
    <phoneticPr fontId="2" type="noConversion"/>
  </si>
  <si>
    <r>
      <rPr>
        <strike/>
        <sz val="12"/>
        <color rgb="FFFF0000"/>
        <rFont val="標楷體"/>
        <family val="4"/>
        <charset val="136"/>
      </rPr>
      <t>台灣化學產業協會秘書長</t>
    </r>
  </si>
  <si>
    <r>
      <rPr>
        <strike/>
        <sz val="12"/>
        <color rgb="FFFF0000"/>
        <rFont val="標楷體"/>
        <family val="4"/>
        <charset val="136"/>
      </rPr>
      <t>化學物質產業相關</t>
    </r>
    <phoneticPr fontId="2" type="noConversion"/>
  </si>
  <si>
    <r>
      <rPr>
        <strike/>
        <sz val="12"/>
        <color rgb="FFFF0000"/>
        <rFont val="標楷體"/>
        <family val="4"/>
        <charset val="136"/>
      </rPr>
      <t>洪正中</t>
    </r>
    <phoneticPr fontId="3" type="noConversion"/>
  </si>
  <si>
    <r>
      <rPr>
        <strike/>
        <sz val="12"/>
        <color rgb="FFFF0000"/>
        <rFont val="標楷體"/>
        <family val="4"/>
        <charset val="136"/>
      </rPr>
      <t>臺北市政府環境保護局</t>
    </r>
    <phoneticPr fontId="2" type="noConversion"/>
  </si>
  <si>
    <r>
      <rPr>
        <sz val="12"/>
        <rFont val="標楷體"/>
        <family val="4"/>
        <charset val="136"/>
      </rPr>
      <t>環保規劃技術</t>
    </r>
    <r>
      <rPr>
        <sz val="12"/>
        <rFont val="Times New Roman"/>
        <family val="1"/>
      </rPr>
      <t>(</t>
    </r>
    <r>
      <rPr>
        <sz val="12"/>
        <rFont val="標楷體"/>
        <family val="4"/>
        <charset val="136"/>
      </rPr>
      <t>污染防治之規劃執行</t>
    </r>
    <r>
      <rPr>
        <sz val="12"/>
        <rFont val="Times New Roman"/>
        <family val="1"/>
      </rPr>
      <t>)</t>
    </r>
    <r>
      <rPr>
        <sz val="12"/>
        <rFont val="標楷體"/>
        <family val="4"/>
        <charset val="136"/>
      </rPr>
      <t>、環境影響評估、臺北市環教宣導活動規劃、都市環境管理</t>
    </r>
    <r>
      <rPr>
        <sz val="12"/>
        <rFont val="Times New Roman"/>
        <family val="1"/>
      </rPr>
      <t>(</t>
    </r>
    <r>
      <rPr>
        <sz val="12"/>
        <rFont val="標楷體"/>
        <family val="4"/>
        <charset val="136"/>
      </rPr>
      <t>健康城市及永續城市規劃</t>
    </r>
    <r>
      <rPr>
        <sz val="12"/>
        <rFont val="Times New Roman"/>
        <family val="1"/>
      </rPr>
      <t>)</t>
    </r>
    <r>
      <rPr>
        <sz val="12"/>
        <rFont val="標楷體"/>
        <family val="4"/>
        <charset val="136"/>
      </rPr>
      <t>、</t>
    </r>
    <r>
      <rPr>
        <sz val="12"/>
        <rFont val="Times New Roman"/>
        <family val="1"/>
      </rPr>
      <t xml:space="preserve"> </t>
    </r>
    <r>
      <rPr>
        <sz val="12"/>
        <rFont val="標楷體"/>
        <family val="4"/>
        <charset val="136"/>
      </rPr>
      <t>環保規劃技術、臺南市社區、學校環境教育</t>
    </r>
    <phoneticPr fontId="3" type="noConversion"/>
  </si>
  <si>
    <r>
      <rPr>
        <sz val="12"/>
        <rFont val="標楷體"/>
        <family val="4"/>
        <charset val="136"/>
      </rPr>
      <t>林得恩</t>
    </r>
    <phoneticPr fontId="3" type="noConversion"/>
  </si>
  <si>
    <r>
      <rPr>
        <sz val="12"/>
        <color theme="1"/>
        <rFont val="標楷體"/>
        <family val="4"/>
        <charset val="136"/>
      </rPr>
      <t>國立臺灣大學大氣科學系</t>
    </r>
    <phoneticPr fontId="2" type="noConversion"/>
  </si>
  <si>
    <r>
      <rPr>
        <sz val="12"/>
        <rFont val="標楷體"/>
        <family val="4"/>
        <charset val="136"/>
      </rPr>
      <t>颱洪應變、災害性氣象守視、氣象資訊應用與預測、飛航安全與氣象、災害預警與應變、環境影響評估、氣候變遷、永續發展策略</t>
    </r>
    <phoneticPr fontId="3" type="noConversion"/>
  </si>
  <si>
    <r>
      <rPr>
        <sz val="12"/>
        <rFont val="標楷體"/>
        <family val="4"/>
        <charset val="136"/>
      </rPr>
      <t>陳秀玲</t>
    </r>
    <phoneticPr fontId="2" type="noConversion"/>
  </si>
  <si>
    <r>
      <rPr>
        <sz val="12"/>
        <color theme="1"/>
        <rFont val="標楷體"/>
        <family val="4"/>
        <charset val="136"/>
      </rPr>
      <t>國立成功大學食品安全衛生暨風險管理研究所</t>
    </r>
    <phoneticPr fontId="2" type="noConversion"/>
  </si>
  <si>
    <r>
      <rPr>
        <sz val="12"/>
        <rFont val="標楷體"/>
        <family val="4"/>
        <charset val="136"/>
      </rPr>
      <t>暴露評估、分析採樣、生物偵測、環境衛生、</t>
    </r>
    <r>
      <rPr>
        <sz val="12"/>
        <rFont val="Times New Roman"/>
        <family val="1"/>
      </rPr>
      <t xml:space="preserve"> </t>
    </r>
    <r>
      <rPr>
        <sz val="12"/>
        <rFont val="標楷體"/>
        <family val="4"/>
        <charset val="136"/>
      </rPr>
      <t>健康風險、流病分析、風險管理、風險溝通</t>
    </r>
    <phoneticPr fontId="3" type="noConversion"/>
  </si>
  <si>
    <r>
      <rPr>
        <sz val="12"/>
        <rFont val="標楷體"/>
        <family val="4"/>
        <charset val="136"/>
      </rPr>
      <t>徐爾烈</t>
    </r>
    <phoneticPr fontId="2" type="noConversion"/>
  </si>
  <si>
    <r>
      <rPr>
        <sz val="12"/>
        <color theme="1"/>
        <rFont val="標楷體"/>
        <family val="4"/>
        <charset val="136"/>
      </rPr>
      <t>國立臺灣大學昆蟲系</t>
    </r>
    <phoneticPr fontId="2" type="noConversion"/>
  </si>
  <si>
    <r>
      <rPr>
        <sz val="12"/>
        <rFont val="標楷體"/>
        <family val="4"/>
        <charset val="136"/>
      </rPr>
      <t>昆蟲殺蟲劑</t>
    </r>
    <phoneticPr fontId="3" type="noConversion"/>
  </si>
  <si>
    <r>
      <rPr>
        <sz val="12"/>
        <rFont val="標楷體"/>
        <family val="4"/>
        <charset val="136"/>
      </rPr>
      <t>楊健貴</t>
    </r>
    <phoneticPr fontId="2" type="noConversion"/>
  </si>
  <si>
    <r>
      <rPr>
        <sz val="12"/>
        <color theme="1"/>
        <rFont val="標楷體"/>
        <family val="4"/>
        <charset val="136"/>
      </rPr>
      <t>銘傳大學資訊工程學系</t>
    </r>
    <phoneticPr fontId="2" type="noConversion"/>
  </si>
  <si>
    <r>
      <rPr>
        <sz val="12"/>
        <rFont val="標楷體"/>
        <family val="4"/>
        <charset val="136"/>
      </rPr>
      <t>管理資訊系統、網頁搜尋、影像處理、互動多媒體</t>
    </r>
    <phoneticPr fontId="3" type="noConversion"/>
  </si>
  <si>
    <r>
      <rPr>
        <sz val="12"/>
        <rFont val="標楷體"/>
        <family val="4"/>
        <charset val="136"/>
      </rPr>
      <t>董素蘭</t>
    </r>
    <phoneticPr fontId="3" type="noConversion"/>
  </si>
  <si>
    <r>
      <rPr>
        <sz val="12"/>
        <color theme="1"/>
        <rFont val="標楷體"/>
        <family val="4"/>
        <charset val="136"/>
      </rPr>
      <t>私立世新大學新聞學系</t>
    </r>
    <phoneticPr fontId="2" type="noConversion"/>
  </si>
  <si>
    <r>
      <rPr>
        <sz val="12"/>
        <color theme="1"/>
        <rFont val="標楷體"/>
        <family val="4"/>
        <charset val="136"/>
      </rPr>
      <t>講師</t>
    </r>
    <phoneticPr fontId="2" type="noConversion"/>
  </si>
  <si>
    <r>
      <rPr>
        <sz val="12"/>
        <rFont val="標楷體"/>
        <family val="4"/>
        <charset val="136"/>
      </rPr>
      <t>全媒體識讀（含新媒體</t>
    </r>
    <r>
      <rPr>
        <sz val="12"/>
        <rFont val="Times New Roman"/>
        <family val="1"/>
      </rPr>
      <t>/</t>
    </r>
    <r>
      <rPr>
        <sz val="12"/>
        <rFont val="標楷體"/>
        <family val="4"/>
        <charset val="136"/>
      </rPr>
      <t>自媒體</t>
    </r>
    <r>
      <rPr>
        <sz val="12"/>
        <rFont val="Times New Roman"/>
        <family val="1"/>
      </rPr>
      <t>/</t>
    </r>
    <r>
      <rPr>
        <sz val="12"/>
        <rFont val="標楷體"/>
        <family val="4"/>
        <charset val="136"/>
      </rPr>
      <t>社群媒體分析、網路行銷、網紅經濟、大數據等）、傳播技能（含新聞相關技能與專業實作等）、大眾傳播問題分析、傳播理論與方法（含傳播理論、研究方法、傳播專題分析等）、新聞識讀（含新聞專業、新聞倫理、新聞自律等）、新聞學（含新聞學理、新聞判讀、新聞專題分析等）、新聞技能（新聞採訪寫作、新聞編輯等）</t>
    </r>
    <phoneticPr fontId="3" type="noConversion"/>
  </si>
  <si>
    <r>
      <rPr>
        <sz val="12"/>
        <rFont val="標楷體"/>
        <family val="4"/>
        <charset val="136"/>
      </rPr>
      <t>莊伯仲</t>
    </r>
    <phoneticPr fontId="3" type="noConversion"/>
  </si>
  <si>
    <r>
      <rPr>
        <sz val="12"/>
        <color theme="1"/>
        <rFont val="標楷體"/>
        <family val="4"/>
        <charset val="136"/>
      </rPr>
      <t>私立中國文化大學新聞學系</t>
    </r>
    <phoneticPr fontId="2" type="noConversion"/>
  </si>
  <si>
    <r>
      <rPr>
        <sz val="12"/>
        <rFont val="標楷體"/>
        <family val="4"/>
        <charset val="136"/>
      </rPr>
      <t>傳播科技、廣告學、網路行銷、網站企劃與製作</t>
    </r>
    <phoneticPr fontId="3" type="noConversion"/>
  </si>
  <si>
    <r>
      <rPr>
        <sz val="12"/>
        <rFont val="標楷體"/>
        <family val="4"/>
        <charset val="136"/>
      </rPr>
      <t>葉明貴</t>
    </r>
    <phoneticPr fontId="3" type="noConversion"/>
  </si>
  <si>
    <r>
      <rPr>
        <sz val="12"/>
        <rFont val="標楷體"/>
        <family val="4"/>
        <charset val="136"/>
      </rPr>
      <t>專案管理、應用軟體開發、系統整合、網際網路應用</t>
    </r>
    <phoneticPr fontId="3" type="noConversion"/>
  </si>
  <si>
    <r>
      <rPr>
        <sz val="12"/>
        <rFont val="標楷體"/>
        <family val="4"/>
        <charset val="136"/>
      </rPr>
      <t>陳永昇</t>
    </r>
    <phoneticPr fontId="3" type="noConversion"/>
  </si>
  <si>
    <r>
      <rPr>
        <sz val="12"/>
        <rFont val="標楷體"/>
        <family val="4"/>
        <charset val="136"/>
      </rPr>
      <t>電子資訊系統規劃與設計、網路資訊安全</t>
    </r>
    <phoneticPr fontId="3" type="noConversion"/>
  </si>
  <si>
    <r>
      <rPr>
        <strike/>
        <sz val="12"/>
        <color rgb="FFFF0000"/>
        <rFont val="標楷體"/>
        <family val="4"/>
        <charset val="136"/>
      </rPr>
      <t>曾士熊</t>
    </r>
    <phoneticPr fontId="3" type="noConversion"/>
  </si>
  <si>
    <r>
      <rPr>
        <strike/>
        <sz val="12"/>
        <color rgb="FFFF0000"/>
        <rFont val="標楷體"/>
        <family val="4"/>
        <charset val="136"/>
      </rPr>
      <t>中央研究院</t>
    </r>
    <phoneticPr fontId="2" type="noConversion"/>
  </si>
  <si>
    <r>
      <rPr>
        <strike/>
        <sz val="12"/>
        <color rgb="FFFF0000"/>
        <rFont val="標楷體"/>
        <family val="4"/>
        <charset val="136"/>
      </rPr>
      <t>研擬各項資通業務、資安管理及個資保護規定辦法</t>
    </r>
    <phoneticPr fontId="3" type="noConversion"/>
  </si>
  <si>
    <r>
      <rPr>
        <sz val="12"/>
        <rFont val="標楷體"/>
        <family val="4"/>
        <charset val="136"/>
      </rPr>
      <t>王根樹</t>
    </r>
    <phoneticPr fontId="2" type="noConversion"/>
  </si>
  <si>
    <r>
      <rPr>
        <sz val="12"/>
        <color theme="1"/>
        <rFont val="標楷體"/>
        <family val="4"/>
        <charset val="136"/>
      </rPr>
      <t>國立臺灣大學公共衛生學系</t>
    </r>
    <phoneticPr fontId="2" type="noConversion"/>
  </si>
  <si>
    <r>
      <rPr>
        <sz val="12"/>
        <rFont val="標楷體"/>
        <family val="4"/>
        <charset val="136"/>
      </rPr>
      <t>飲用水水質安全、水處理技術</t>
    </r>
    <phoneticPr fontId="2" type="noConversion"/>
  </si>
  <si>
    <r>
      <rPr>
        <sz val="12"/>
        <rFont val="標楷體"/>
        <family val="4"/>
        <charset val="136"/>
      </rPr>
      <t>望熙榮</t>
    </r>
    <phoneticPr fontId="3" type="noConversion"/>
  </si>
  <si>
    <r>
      <rPr>
        <sz val="12"/>
        <rFont val="標楷體"/>
        <family val="4"/>
        <charset val="136"/>
      </rPr>
      <t>空氣污染防制等相關教學與研究</t>
    </r>
    <phoneticPr fontId="3" type="noConversion"/>
  </si>
  <si>
    <r>
      <rPr>
        <sz val="12"/>
        <rFont val="標楷體"/>
        <family val="4"/>
        <charset val="136"/>
      </rPr>
      <t>許蕙琳</t>
    </r>
    <phoneticPr fontId="3" type="noConversion"/>
  </si>
  <si>
    <r>
      <rPr>
        <sz val="12"/>
        <rFont val="標楷體"/>
        <family val="4"/>
        <charset val="136"/>
      </rPr>
      <t>空氣污染學、空氣污染工程設計、空氣污染防治設備等，以及污染預防及減廢技術、環工生質能源、粒狀污染物控制</t>
    </r>
    <phoneticPr fontId="3" type="noConversion"/>
  </si>
  <si>
    <r>
      <rPr>
        <sz val="12"/>
        <rFont val="標楷體"/>
        <family val="4"/>
        <charset val="136"/>
      </rPr>
      <t>林伯雄</t>
    </r>
    <phoneticPr fontId="2" type="noConversion"/>
  </si>
  <si>
    <r>
      <rPr>
        <sz val="12"/>
        <rFont val="標楷體"/>
        <family val="4"/>
        <charset val="136"/>
      </rPr>
      <t>毒性化學物質及環境荷爾蒙之風險評估、空氣、水質、及土壤污染檢測</t>
    </r>
    <phoneticPr fontId="2" type="noConversion"/>
  </si>
  <si>
    <r>
      <rPr>
        <sz val="12"/>
        <rFont val="標楷體"/>
        <family val="4"/>
        <charset val="136"/>
      </rPr>
      <t>李中彥</t>
    </r>
    <phoneticPr fontId="2" type="noConversion"/>
  </si>
  <si>
    <r>
      <rPr>
        <sz val="12"/>
        <rFont val="標楷體"/>
        <family val="4"/>
        <charset val="136"/>
      </rPr>
      <t>資料庫管理、系統分析與設計、電子商務與服務管理、資訊系統專案設計</t>
    </r>
    <phoneticPr fontId="3" type="noConversion"/>
  </si>
  <si>
    <r>
      <rPr>
        <strike/>
        <sz val="12"/>
        <color rgb="FFFF0000"/>
        <rFont val="標楷體"/>
        <family val="4"/>
        <charset val="136"/>
      </rPr>
      <t>范玉琳</t>
    </r>
  </si>
  <si>
    <r>
      <rPr>
        <strike/>
        <sz val="12"/>
        <color rgb="FFFF0000"/>
        <rFont val="標楷體"/>
        <family val="4"/>
        <charset val="136"/>
      </rPr>
      <t>交通部管理資訊中心</t>
    </r>
    <phoneticPr fontId="2" type="noConversion"/>
  </si>
  <si>
    <r>
      <rPr>
        <strike/>
        <sz val="12"/>
        <color rgb="FFFF0000"/>
        <rFont val="標楷體"/>
        <family val="4"/>
        <charset val="136"/>
      </rPr>
      <t>副主任</t>
    </r>
    <phoneticPr fontId="2" type="noConversion"/>
  </si>
  <si>
    <r>
      <rPr>
        <sz val="12"/>
        <rFont val="標楷體"/>
        <family val="4"/>
        <charset val="136"/>
      </rPr>
      <t>資訊系統整體規劃、專案管理、資訊安全管理、系統導入</t>
    </r>
    <phoneticPr fontId="2" type="noConversion"/>
  </si>
  <si>
    <r>
      <rPr>
        <sz val="12"/>
        <rFont val="標楷體"/>
        <family val="4"/>
        <charset val="136"/>
      </rPr>
      <t>邱求三</t>
    </r>
    <phoneticPr fontId="2" type="noConversion"/>
  </si>
  <si>
    <r>
      <rPr>
        <sz val="12"/>
        <rFont val="標楷體"/>
        <family val="4"/>
        <charset val="136"/>
      </rPr>
      <t>國立宜蘭大學環境工程學系</t>
    </r>
    <phoneticPr fontId="2" type="noConversion"/>
  </si>
  <si>
    <r>
      <rPr>
        <sz val="12"/>
        <rFont val="標楷體"/>
        <family val="4"/>
        <charset val="136"/>
      </rPr>
      <t>教授</t>
    </r>
    <phoneticPr fontId="2" type="noConversion"/>
  </si>
  <si>
    <r>
      <rPr>
        <sz val="12"/>
        <rFont val="標楷體"/>
        <family val="4"/>
        <charset val="136"/>
      </rPr>
      <t>物化處理、水質分析教學</t>
    </r>
    <phoneticPr fontId="2" type="noConversion"/>
  </si>
  <si>
    <r>
      <rPr>
        <sz val="12"/>
        <rFont val="標楷體"/>
        <family val="4"/>
        <charset val="136"/>
      </rPr>
      <t>潘晴財</t>
    </r>
    <phoneticPr fontId="2" type="noConversion"/>
  </si>
  <si>
    <r>
      <rPr>
        <sz val="12"/>
        <rFont val="標楷體"/>
        <family val="4"/>
        <charset val="136"/>
      </rPr>
      <t>國立清華大學電機系</t>
    </r>
    <phoneticPr fontId="2" type="noConversion"/>
  </si>
  <si>
    <r>
      <rPr>
        <sz val="12"/>
        <rFont val="標楷體"/>
        <family val="4"/>
        <charset val="136"/>
      </rPr>
      <t>電力電子、電力系統</t>
    </r>
    <phoneticPr fontId="3" type="noConversion"/>
  </si>
  <si>
    <r>
      <rPr>
        <sz val="12"/>
        <rFont val="標楷體"/>
        <family val="4"/>
        <charset val="136"/>
      </rPr>
      <t>王運銘</t>
    </r>
    <phoneticPr fontId="2" type="noConversion"/>
  </si>
  <si>
    <r>
      <rPr>
        <sz val="12"/>
        <rFont val="標楷體"/>
        <family val="4"/>
        <charset val="136"/>
      </rPr>
      <t>經濟部能源局</t>
    </r>
    <phoneticPr fontId="2" type="noConversion"/>
  </si>
  <si>
    <r>
      <rPr>
        <sz val="12"/>
        <rFont val="標楷體"/>
        <family val="4"/>
        <charset val="136"/>
      </rPr>
      <t>局長</t>
    </r>
    <phoneticPr fontId="2" type="noConversion"/>
  </si>
  <si>
    <r>
      <rPr>
        <sz val="12"/>
        <rFont val="標楷體"/>
        <family val="4"/>
        <charset val="136"/>
      </rPr>
      <t>能源政策、能源規劃、能源經濟</t>
    </r>
    <phoneticPr fontId="3" type="noConversion"/>
  </si>
  <si>
    <r>
      <rPr>
        <sz val="12"/>
        <rFont val="標楷體"/>
        <family val="4"/>
        <charset val="136"/>
      </rPr>
      <t>劉志放</t>
    </r>
    <phoneticPr fontId="2" type="noConversion"/>
  </si>
  <si>
    <r>
      <rPr>
        <sz val="12"/>
        <rFont val="標楷體"/>
        <family val="4"/>
        <charset val="136"/>
      </rPr>
      <t>台電公司研究所</t>
    </r>
    <phoneticPr fontId="2" type="noConversion"/>
  </si>
  <si>
    <r>
      <rPr>
        <sz val="12"/>
        <rFont val="標楷體"/>
        <family val="4"/>
        <charset val="136"/>
      </rPr>
      <t>副所長</t>
    </r>
    <phoneticPr fontId="2" type="noConversion"/>
  </si>
  <si>
    <r>
      <rPr>
        <sz val="12"/>
        <rFont val="標楷體"/>
        <family val="4"/>
        <charset val="136"/>
      </rPr>
      <t>節約能源、再生能源、能源應用、電力系統、電力控制、電動機、電力品質</t>
    </r>
    <phoneticPr fontId="3" type="noConversion"/>
  </si>
  <si>
    <r>
      <rPr>
        <sz val="12"/>
        <rFont val="標楷體"/>
        <family val="4"/>
        <charset val="136"/>
      </rPr>
      <t>江青瓚</t>
    </r>
    <phoneticPr fontId="2" type="noConversion"/>
  </si>
  <si>
    <r>
      <rPr>
        <sz val="12"/>
        <rFont val="標楷體"/>
        <family val="4"/>
        <charset val="136"/>
      </rPr>
      <t>私立健行科技大學電機工程系</t>
    </r>
    <phoneticPr fontId="2" type="noConversion"/>
  </si>
  <si>
    <r>
      <rPr>
        <sz val="12"/>
        <rFont val="標楷體"/>
        <family val="4"/>
        <charset val="136"/>
      </rPr>
      <t>副教授</t>
    </r>
    <phoneticPr fontId="2" type="noConversion"/>
  </si>
  <si>
    <r>
      <rPr>
        <sz val="12"/>
        <rFont val="標楷體"/>
        <family val="4"/>
        <charset val="136"/>
      </rPr>
      <t>智慧型控制、太陽光電系統、電力系統、類神經網路、</t>
    </r>
    <r>
      <rPr>
        <sz val="12"/>
        <rFont val="Times New Roman"/>
        <family val="1"/>
      </rPr>
      <t>PV</t>
    </r>
    <r>
      <rPr>
        <sz val="12"/>
        <rFont val="標楷體"/>
        <family val="4"/>
        <charset val="136"/>
      </rPr>
      <t>系統架設及模組封裝</t>
    </r>
    <phoneticPr fontId="3" type="noConversion"/>
  </si>
  <si>
    <r>
      <rPr>
        <sz val="12"/>
        <rFont val="標楷體"/>
        <family val="4"/>
        <charset val="136"/>
      </rPr>
      <t>趙貴祥</t>
    </r>
    <phoneticPr fontId="3" type="noConversion"/>
  </si>
  <si>
    <r>
      <rPr>
        <sz val="12"/>
        <rFont val="標楷體"/>
        <family val="4"/>
        <charset val="136"/>
      </rPr>
      <t>國立勤益科技大學電機工程學系</t>
    </r>
    <phoneticPr fontId="2" type="noConversion"/>
  </si>
  <si>
    <r>
      <rPr>
        <sz val="12"/>
        <rFont val="標楷體"/>
        <family val="4"/>
        <charset val="136"/>
      </rPr>
      <t>特聘教授</t>
    </r>
    <phoneticPr fontId="2" type="noConversion"/>
  </si>
  <si>
    <r>
      <rPr>
        <sz val="12"/>
        <rFont val="標楷體"/>
        <family val="4"/>
        <charset val="136"/>
      </rPr>
      <t>再生能源、太陽能工程、電力電子、節能技術、自動控制、電機控制、機電整合、儲能系統</t>
    </r>
    <phoneticPr fontId="3" type="noConversion"/>
  </si>
  <si>
    <r>
      <rPr>
        <sz val="12"/>
        <rFont val="標楷體"/>
        <family val="4"/>
        <charset val="136"/>
      </rPr>
      <t>吳榮華</t>
    </r>
    <phoneticPr fontId="2" type="noConversion"/>
  </si>
  <si>
    <r>
      <rPr>
        <sz val="12"/>
        <rFont val="標楷體"/>
        <family val="4"/>
        <charset val="136"/>
      </rPr>
      <t>國立成功大學資源工程學系</t>
    </r>
    <phoneticPr fontId="2" type="noConversion"/>
  </si>
  <si>
    <r>
      <rPr>
        <sz val="12"/>
        <rFont val="標楷體"/>
        <family val="4"/>
        <charset val="136"/>
      </rPr>
      <t>能源與資源、投資計劃評估、能源與礦業經濟</t>
    </r>
    <phoneticPr fontId="3" type="noConversion"/>
  </si>
  <si>
    <r>
      <rPr>
        <sz val="12"/>
        <rFont val="標楷體"/>
        <family val="4"/>
        <charset val="136"/>
      </rPr>
      <t>黃世禎</t>
    </r>
    <phoneticPr fontId="3" type="noConversion"/>
  </si>
  <si>
    <r>
      <rPr>
        <sz val="12"/>
        <rFont val="標楷體"/>
        <family val="4"/>
        <charset val="136"/>
      </rPr>
      <t>國立臺灣科技大學資訊管理系</t>
    </r>
    <phoneticPr fontId="2" type="noConversion"/>
  </si>
  <si>
    <r>
      <rPr>
        <sz val="12"/>
        <rFont val="標楷體"/>
        <family val="4"/>
        <charset val="136"/>
      </rPr>
      <t>程式設計、軟體工程、軟體專案管理、軟體工程與管理、資管個案、能力成熟度整合模式</t>
    </r>
    <r>
      <rPr>
        <sz val="12"/>
        <rFont val="Times New Roman"/>
        <family val="1"/>
      </rPr>
      <t>CMMI</t>
    </r>
    <phoneticPr fontId="3" type="noConversion"/>
  </si>
  <si>
    <r>
      <rPr>
        <sz val="12"/>
        <color theme="1"/>
        <rFont val="標楷體"/>
        <family val="4"/>
        <charset val="136"/>
      </rPr>
      <t>張瀞之</t>
    </r>
    <phoneticPr fontId="2" type="noConversion"/>
  </si>
  <si>
    <r>
      <rPr>
        <sz val="12"/>
        <color theme="1"/>
        <rFont val="標楷體"/>
        <family val="4"/>
        <charset val="136"/>
      </rPr>
      <t>國立成功大學交通管理科學系暨電信管理研究所</t>
    </r>
    <phoneticPr fontId="2" type="noConversion"/>
  </si>
  <si>
    <r>
      <rPr>
        <sz val="12"/>
        <color theme="1"/>
        <rFont val="標楷體"/>
        <family val="4"/>
        <charset val="136"/>
      </rPr>
      <t>國際貿易實務、國際經濟與財務、財務管理、國際金融與匯兌、能源經濟、永續運輸、綠色港口</t>
    </r>
    <phoneticPr fontId="3" type="noConversion"/>
  </si>
  <si>
    <r>
      <rPr>
        <sz val="12"/>
        <color theme="1"/>
        <rFont val="標楷體"/>
        <family val="4"/>
        <charset val="136"/>
      </rPr>
      <t>吳進忠</t>
    </r>
    <phoneticPr fontId="2" type="noConversion"/>
  </si>
  <si>
    <r>
      <rPr>
        <sz val="12"/>
        <color theme="1"/>
        <rFont val="標楷體"/>
        <family val="4"/>
        <charset val="136"/>
      </rPr>
      <t>業界專家</t>
    </r>
    <phoneticPr fontId="2" type="noConversion"/>
  </si>
  <si>
    <r>
      <rPr>
        <sz val="12"/>
        <color theme="1"/>
        <rFont val="標楷體"/>
        <family val="4"/>
        <charset val="136"/>
      </rPr>
      <t>台灣電力公司</t>
    </r>
    <phoneticPr fontId="2" type="noConversion"/>
  </si>
  <si>
    <r>
      <rPr>
        <sz val="12"/>
        <color theme="1"/>
        <rFont val="標楷體"/>
        <family val="4"/>
        <charset val="136"/>
      </rPr>
      <t>副總經理</t>
    </r>
    <phoneticPr fontId="2" type="noConversion"/>
  </si>
  <si>
    <r>
      <rPr>
        <sz val="12"/>
        <color theme="1"/>
        <rFont val="標楷體"/>
        <family val="4"/>
        <charset val="136"/>
      </rPr>
      <t>電力系統中期運轉計劃研擬與分析</t>
    </r>
    <phoneticPr fontId="3" type="noConversion"/>
  </si>
  <si>
    <r>
      <rPr>
        <sz val="12"/>
        <color theme="1"/>
        <rFont val="標楷體"/>
        <family val="4"/>
        <charset val="136"/>
      </rPr>
      <t>陳在相</t>
    </r>
    <phoneticPr fontId="2" type="noConversion"/>
  </si>
  <si>
    <r>
      <rPr>
        <sz val="12"/>
        <color theme="1"/>
        <rFont val="標楷體"/>
        <family val="4"/>
        <charset val="136"/>
      </rPr>
      <t>國立臺灣科技大學電機工程系</t>
    </r>
    <phoneticPr fontId="2" type="noConversion"/>
  </si>
  <si>
    <r>
      <rPr>
        <sz val="12"/>
        <color theme="1"/>
        <rFont val="標楷體"/>
        <family val="4"/>
        <charset val="136"/>
      </rPr>
      <t>能源工程、節能工程、自動化工程、電業法規、發電工程、配電工程、工商業配電工程、建築配電工程、軌道機電、其他電力工程</t>
    </r>
    <phoneticPr fontId="3" type="noConversion"/>
  </si>
  <si>
    <r>
      <rPr>
        <sz val="12"/>
        <color theme="1"/>
        <rFont val="標楷體"/>
        <family val="4"/>
        <charset val="136"/>
      </rPr>
      <t>陳希立</t>
    </r>
    <phoneticPr fontId="2" type="noConversion"/>
  </si>
  <si>
    <r>
      <rPr>
        <sz val="12"/>
        <color theme="1"/>
        <rFont val="標楷體"/>
        <family val="4"/>
        <charset val="136"/>
      </rPr>
      <t>國立臺灣大學機械工程學系</t>
    </r>
    <phoneticPr fontId="2" type="noConversion"/>
  </si>
  <si>
    <r>
      <rPr>
        <sz val="12"/>
        <color theme="1"/>
        <rFont val="標楷體"/>
        <family val="4"/>
        <charset val="136"/>
      </rPr>
      <t>機械空調相關領域</t>
    </r>
    <phoneticPr fontId="3" type="noConversion"/>
  </si>
  <si>
    <r>
      <rPr>
        <sz val="12"/>
        <color theme="1"/>
        <rFont val="標楷體"/>
        <family val="4"/>
        <charset val="136"/>
      </rPr>
      <t>林海平</t>
    </r>
  </si>
  <si>
    <r>
      <rPr>
        <sz val="12"/>
        <color theme="1"/>
        <rFont val="標楷體"/>
        <family val="4"/>
        <charset val="136"/>
      </rPr>
      <t>私立大葉大學機械與自動化工程學系</t>
    </r>
    <phoneticPr fontId="2" type="noConversion"/>
  </si>
  <si>
    <r>
      <rPr>
        <sz val="12"/>
        <color theme="1"/>
        <rFont val="標楷體"/>
        <family val="4"/>
        <charset val="136"/>
      </rPr>
      <t>車輛動力及運動、動態振動分析</t>
    </r>
    <phoneticPr fontId="3" type="noConversion"/>
  </si>
  <si>
    <r>
      <rPr>
        <sz val="12"/>
        <color theme="1"/>
        <rFont val="標楷體"/>
        <family val="4"/>
        <charset val="136"/>
      </rPr>
      <t>歐嘉瑞</t>
    </r>
    <phoneticPr fontId="2" type="noConversion"/>
  </si>
  <si>
    <r>
      <rPr>
        <sz val="12"/>
        <color theme="1"/>
        <rFont val="標楷體"/>
        <family val="4"/>
        <charset val="136"/>
      </rPr>
      <t>台灣中油股份有限公司</t>
    </r>
    <phoneticPr fontId="2" type="noConversion"/>
  </si>
  <si>
    <r>
      <rPr>
        <sz val="12"/>
        <color theme="1"/>
        <rFont val="標楷體"/>
        <family val="4"/>
        <charset val="136"/>
      </rPr>
      <t>董事長</t>
    </r>
    <phoneticPr fontId="2" type="noConversion"/>
  </si>
  <si>
    <r>
      <rPr>
        <sz val="12"/>
        <color theme="1"/>
        <rFont val="標楷體"/>
        <family val="4"/>
        <charset val="136"/>
      </rPr>
      <t>穩定能源供應、提供多元服務、追求永續發展</t>
    </r>
    <r>
      <rPr>
        <sz val="12"/>
        <color theme="1"/>
        <rFont val="Times New Roman"/>
        <family val="1"/>
      </rPr>
      <t>(</t>
    </r>
    <r>
      <rPr>
        <sz val="12"/>
        <color theme="1"/>
        <rFont val="標楷體"/>
        <family val="4"/>
        <charset val="136"/>
      </rPr>
      <t>產業分析、策略管理</t>
    </r>
    <r>
      <rPr>
        <sz val="12"/>
        <color theme="1"/>
        <rFont val="Times New Roman"/>
        <family val="1"/>
      </rPr>
      <t>)</t>
    </r>
    <phoneticPr fontId="3" type="noConversion"/>
  </si>
  <si>
    <r>
      <rPr>
        <sz val="12"/>
        <color theme="1"/>
        <rFont val="標楷體"/>
        <family val="4"/>
        <charset val="136"/>
      </rPr>
      <t>高登第</t>
    </r>
    <phoneticPr fontId="2" type="noConversion"/>
  </si>
  <si>
    <r>
      <rPr>
        <sz val="12"/>
        <color theme="1"/>
        <rFont val="標楷體"/>
        <family val="4"/>
        <charset val="136"/>
      </rPr>
      <t>國立清華大學教育心理與諮商學系</t>
    </r>
    <phoneticPr fontId="2" type="noConversion"/>
  </si>
  <si>
    <r>
      <rPr>
        <sz val="12"/>
        <rFont val="標楷體"/>
        <family val="4"/>
        <charset val="136"/>
      </rPr>
      <t>組織管理研究</t>
    </r>
    <r>
      <rPr>
        <sz val="12"/>
        <rFont val="Times New Roman"/>
        <family val="1"/>
      </rPr>
      <t>(</t>
    </r>
    <r>
      <rPr>
        <sz val="12"/>
        <rFont val="標楷體"/>
        <family val="4"/>
        <charset val="136"/>
      </rPr>
      <t>含策略規劃與績效評估研究</t>
    </r>
    <r>
      <rPr>
        <sz val="12"/>
        <rFont val="Times New Roman"/>
        <family val="1"/>
      </rPr>
      <t>)</t>
    </r>
    <r>
      <rPr>
        <sz val="12"/>
        <rFont val="標楷體"/>
        <family val="4"/>
        <charset val="136"/>
      </rPr>
      <t>、消費心理學專題研究、品牌管理專題研究、廣告心理與廣告策略研究、消費者議題研究、市場調查與訪談研究、美學經濟議題研究</t>
    </r>
    <phoneticPr fontId="3" type="noConversion"/>
  </si>
  <si>
    <r>
      <rPr>
        <sz val="12"/>
        <color theme="1"/>
        <rFont val="標楷體"/>
        <family val="4"/>
        <charset val="136"/>
      </rPr>
      <t>林公元</t>
    </r>
  </si>
  <si>
    <r>
      <rPr>
        <sz val="12"/>
        <color theme="1"/>
        <rFont val="標楷體"/>
        <family val="4"/>
        <charset val="136"/>
      </rPr>
      <t>經濟部能源署節約能源組</t>
    </r>
    <phoneticPr fontId="2" type="noConversion"/>
  </si>
  <si>
    <r>
      <rPr>
        <sz val="12"/>
        <color theme="1"/>
        <rFont val="標楷體"/>
        <family val="4"/>
        <charset val="136"/>
      </rPr>
      <t>組長</t>
    </r>
    <phoneticPr fontId="2" type="noConversion"/>
  </si>
  <si>
    <r>
      <rPr>
        <sz val="12"/>
        <color theme="1"/>
        <rFont val="標楷體"/>
        <family val="4"/>
        <charset val="136"/>
      </rPr>
      <t>能源、再生能源、節約能源、教育宣導、電力經濟</t>
    </r>
    <phoneticPr fontId="3" type="noConversion"/>
  </si>
  <si>
    <r>
      <rPr>
        <sz val="12"/>
        <color theme="1"/>
        <rFont val="標楷體"/>
        <family val="4"/>
        <charset val="136"/>
      </rPr>
      <t>謝楠楨</t>
    </r>
    <phoneticPr fontId="2" type="noConversion"/>
  </si>
  <si>
    <r>
      <rPr>
        <sz val="12"/>
        <color theme="1"/>
        <rFont val="標楷體"/>
        <family val="4"/>
        <charset val="136"/>
      </rPr>
      <t>國立臺北護理健康大學高齡健康照護系</t>
    </r>
    <phoneticPr fontId="2" type="noConversion"/>
  </si>
  <si>
    <r>
      <rPr>
        <sz val="12"/>
        <rFont val="標楷體"/>
        <family val="4"/>
        <charset val="136"/>
      </rPr>
      <t>資料庫、系統發展、智慧資料分析、決策系統、臨床醫療資訊系統、公衛資訊系統</t>
    </r>
    <phoneticPr fontId="3" type="noConversion"/>
  </si>
  <si>
    <r>
      <rPr>
        <sz val="12"/>
        <color theme="1"/>
        <rFont val="標楷體"/>
        <family val="4"/>
        <charset val="136"/>
      </rPr>
      <t>沈金祥</t>
    </r>
    <phoneticPr fontId="2" type="noConversion"/>
  </si>
  <si>
    <r>
      <rPr>
        <sz val="12"/>
        <color theme="1"/>
        <rFont val="標楷體"/>
        <family val="4"/>
        <charset val="136"/>
      </rPr>
      <t>國立中央警察大學交通學系</t>
    </r>
    <phoneticPr fontId="2" type="noConversion"/>
  </si>
  <si>
    <r>
      <rPr>
        <sz val="12"/>
        <rFont val="標楷體"/>
        <family val="4"/>
        <charset val="136"/>
      </rPr>
      <t>資料庫設計、系統建置開發、</t>
    </r>
    <r>
      <rPr>
        <sz val="12"/>
        <rFont val="Times New Roman"/>
        <family val="1"/>
      </rPr>
      <t xml:space="preserve"> </t>
    </r>
    <r>
      <rPr>
        <sz val="12"/>
        <rFont val="標楷體"/>
        <family val="4"/>
        <charset val="136"/>
      </rPr>
      <t>資訊管理、資訊安全</t>
    </r>
    <phoneticPr fontId="3" type="noConversion"/>
  </si>
  <si>
    <r>
      <rPr>
        <sz val="12"/>
        <color theme="1"/>
        <rFont val="標楷體"/>
        <family val="4"/>
        <charset val="136"/>
      </rPr>
      <t>江雨龍</t>
    </r>
    <phoneticPr fontId="2" type="noConversion"/>
  </si>
  <si>
    <r>
      <rPr>
        <sz val="12"/>
        <color theme="1"/>
        <rFont val="標楷體"/>
        <family val="4"/>
        <charset val="136"/>
      </rPr>
      <t>國立中興大學電機工程學系</t>
    </r>
    <phoneticPr fontId="2" type="noConversion"/>
  </si>
  <si>
    <r>
      <rPr>
        <sz val="12"/>
        <color theme="1"/>
        <rFont val="標楷體"/>
        <family val="4"/>
        <charset val="136"/>
      </rPr>
      <t>太陽電池、光電元件、半導體元件、半導體、光學、顯示器技術</t>
    </r>
    <phoneticPr fontId="3" type="noConversion"/>
  </si>
  <si>
    <r>
      <rPr>
        <sz val="12"/>
        <color theme="1"/>
        <rFont val="標楷體"/>
        <family val="4"/>
        <charset val="136"/>
      </rPr>
      <t>姚瑞祥</t>
    </r>
  </si>
  <si>
    <r>
      <rPr>
        <sz val="12"/>
        <color theme="1"/>
        <rFont val="標楷體"/>
        <family val="4"/>
        <charset val="136"/>
      </rPr>
      <t>經濟部能源局計畫管理室</t>
    </r>
    <phoneticPr fontId="2" type="noConversion"/>
  </si>
  <si>
    <r>
      <rPr>
        <sz val="12"/>
        <color theme="1"/>
        <rFont val="標楷體"/>
        <family val="4"/>
        <charset val="136"/>
      </rPr>
      <t>計畫管理與專案連繫協調</t>
    </r>
    <r>
      <rPr>
        <sz val="12"/>
        <color theme="1"/>
        <rFont val="Times New Roman"/>
        <family val="1"/>
      </rPr>
      <t>(</t>
    </r>
    <r>
      <rPr>
        <sz val="12"/>
        <color theme="1"/>
        <rFont val="標楷體"/>
        <family val="4"/>
        <charset val="136"/>
      </rPr>
      <t>能源規劃與管理、績效評鑑</t>
    </r>
    <r>
      <rPr>
        <sz val="12"/>
        <color theme="1"/>
        <rFont val="Times New Roman"/>
        <family val="1"/>
      </rPr>
      <t>)</t>
    </r>
    <phoneticPr fontId="3" type="noConversion"/>
  </si>
  <si>
    <r>
      <rPr>
        <sz val="12"/>
        <color theme="1"/>
        <rFont val="標楷體"/>
        <family val="4"/>
        <charset val="136"/>
      </rPr>
      <t>周鳳瑛</t>
    </r>
  </si>
  <si>
    <r>
      <rPr>
        <sz val="12"/>
        <color theme="1"/>
        <rFont val="標楷體"/>
        <family val="4"/>
        <charset val="136"/>
      </rPr>
      <t>私立龍華科技大學企業管理系暨碩士班</t>
    </r>
    <phoneticPr fontId="2" type="noConversion"/>
  </si>
  <si>
    <r>
      <rPr>
        <sz val="12"/>
        <rFont val="標楷體"/>
        <family val="4"/>
        <charset val="136"/>
      </rPr>
      <t>能源經濟、成本會計、管理會計</t>
    </r>
    <phoneticPr fontId="3" type="noConversion"/>
  </si>
  <si>
    <r>
      <rPr>
        <sz val="12"/>
        <color theme="1"/>
        <rFont val="標楷體"/>
        <family val="4"/>
        <charset val="136"/>
      </rPr>
      <t>馬小康</t>
    </r>
  </si>
  <si>
    <r>
      <rPr>
        <sz val="12"/>
        <rFont val="標楷體"/>
        <family val="4"/>
        <charset val="136"/>
      </rPr>
      <t>機械工程相關</t>
    </r>
    <phoneticPr fontId="3" type="noConversion"/>
  </si>
  <si>
    <r>
      <rPr>
        <sz val="12"/>
        <color theme="1"/>
        <rFont val="標楷體"/>
        <family val="4"/>
        <charset val="136"/>
      </rPr>
      <t>陳延平</t>
    </r>
  </si>
  <si>
    <r>
      <rPr>
        <sz val="12"/>
        <color theme="1"/>
        <rFont val="標楷體"/>
        <family val="4"/>
        <charset val="136"/>
      </rPr>
      <t>男</t>
    </r>
    <phoneticPr fontId="2" type="noConversion"/>
  </si>
  <si>
    <r>
      <rPr>
        <sz val="12"/>
        <color theme="1"/>
        <rFont val="標楷體"/>
        <family val="4"/>
        <charset val="136"/>
      </rPr>
      <t>國立臺灣大學化學工程學系</t>
    </r>
    <phoneticPr fontId="2" type="noConversion"/>
  </si>
  <si>
    <r>
      <rPr>
        <sz val="12"/>
        <color theme="1"/>
        <rFont val="標楷體"/>
        <family val="4"/>
        <charset val="136"/>
      </rPr>
      <t>化學工程程序設計、分離技術、超臨界流體技術、化工熱力學</t>
    </r>
    <phoneticPr fontId="3" type="noConversion"/>
  </si>
  <si>
    <r>
      <rPr>
        <sz val="12"/>
        <color theme="1"/>
        <rFont val="標楷體"/>
        <family val="4"/>
        <charset val="136"/>
      </rPr>
      <t>呂文隆</t>
    </r>
  </si>
  <si>
    <r>
      <rPr>
        <sz val="12"/>
        <color theme="1"/>
        <rFont val="標楷體"/>
        <family val="4"/>
        <charset val="136"/>
      </rPr>
      <t>私立健行科技大學電機工程系</t>
    </r>
    <phoneticPr fontId="2" type="noConversion"/>
  </si>
  <si>
    <r>
      <rPr>
        <sz val="12"/>
        <color theme="1"/>
        <rFont val="標楷體"/>
        <family val="4"/>
        <charset val="136"/>
      </rPr>
      <t>電機工程相關領域</t>
    </r>
    <phoneticPr fontId="3" type="noConversion"/>
  </si>
  <si>
    <r>
      <rPr>
        <sz val="12"/>
        <color theme="1"/>
        <rFont val="標楷體"/>
        <family val="4"/>
        <charset val="136"/>
      </rPr>
      <t>陳立祥</t>
    </r>
  </si>
  <si>
    <r>
      <rPr>
        <sz val="12"/>
        <color theme="1"/>
        <rFont val="標楷體"/>
        <family val="4"/>
        <charset val="136"/>
      </rPr>
      <t>國立成功大學電腦與通信工程研究所</t>
    </r>
    <phoneticPr fontId="2" type="noConversion"/>
  </si>
  <si>
    <r>
      <rPr>
        <sz val="12"/>
        <color theme="1"/>
        <rFont val="標楷體"/>
        <family val="4"/>
        <charset val="136"/>
      </rPr>
      <t>機電、通訊、控制系統工程及資訊系統</t>
    </r>
    <phoneticPr fontId="3" type="noConversion"/>
  </si>
  <si>
    <r>
      <rPr>
        <sz val="12"/>
        <color theme="1"/>
        <rFont val="標楷體"/>
        <family val="4"/>
        <charset val="136"/>
      </rPr>
      <t>陳進祥</t>
    </r>
  </si>
  <si>
    <r>
      <rPr>
        <sz val="12"/>
        <color theme="1"/>
        <rFont val="標楷體"/>
        <family val="4"/>
        <charset val="136"/>
      </rPr>
      <t>私立正修科技大學電子工程系</t>
    </r>
    <phoneticPr fontId="2" type="noConversion"/>
  </si>
  <si>
    <r>
      <rPr>
        <sz val="12"/>
        <rFont val="標楷體"/>
        <family val="4"/>
        <charset val="136"/>
      </rPr>
      <t>半導體工程、太陽能工程</t>
    </r>
    <phoneticPr fontId="3" type="noConversion"/>
  </si>
  <si>
    <r>
      <rPr>
        <strike/>
        <sz val="12"/>
        <color rgb="FFFF0000"/>
        <rFont val="標楷體"/>
        <family val="4"/>
        <charset val="136"/>
      </rPr>
      <t>賴宗裕</t>
    </r>
  </si>
  <si>
    <r>
      <rPr>
        <strike/>
        <sz val="12"/>
        <color rgb="FFFF0000"/>
        <rFont val="標楷體"/>
        <family val="4"/>
        <charset val="136"/>
      </rPr>
      <t>國立政治大學地政學系教授</t>
    </r>
  </si>
  <si>
    <r>
      <rPr>
        <sz val="12"/>
        <rFont val="標楷體"/>
        <family val="4"/>
        <charset val="136"/>
      </rPr>
      <t>都市規劃實務、土地使用計畫及成長管理</t>
    </r>
    <phoneticPr fontId="3" type="noConversion"/>
  </si>
  <si>
    <r>
      <rPr>
        <sz val="12"/>
        <color theme="1"/>
        <rFont val="標楷體"/>
        <family val="4"/>
        <charset val="136"/>
      </rPr>
      <t>郭玉樹</t>
    </r>
  </si>
  <si>
    <r>
      <rPr>
        <sz val="12"/>
        <color theme="1"/>
        <rFont val="標楷體"/>
        <family val="4"/>
        <charset val="136"/>
      </rPr>
      <t>國立成功大學水利及海洋工程學系暨海洋科技與事務研究所</t>
    </r>
    <phoneticPr fontId="2" type="noConversion"/>
  </si>
  <si>
    <r>
      <rPr>
        <sz val="12"/>
        <rFont val="標楷體"/>
        <family val="4"/>
        <charset val="136"/>
      </rPr>
      <t>海域大地工程、</t>
    </r>
    <r>
      <rPr>
        <sz val="12"/>
        <rFont val="Times New Roman"/>
        <family val="1"/>
      </rPr>
      <t xml:space="preserve"> </t>
    </r>
    <r>
      <rPr>
        <sz val="12"/>
        <rFont val="標楷體"/>
        <family val="4"/>
        <charset val="136"/>
      </rPr>
      <t>樁基礎、土壤力學、邊坡穩定、離岸風力發電、海洋能源、堰塞湖天然災害防治</t>
    </r>
    <phoneticPr fontId="3" type="noConversion"/>
  </si>
  <si>
    <r>
      <rPr>
        <sz val="12"/>
        <color theme="1"/>
        <rFont val="標楷體"/>
        <family val="4"/>
        <charset val="136"/>
      </rPr>
      <t>賴祥蔚</t>
    </r>
  </si>
  <si>
    <r>
      <rPr>
        <sz val="12"/>
        <color theme="1"/>
        <rFont val="標楷體"/>
        <family val="4"/>
        <charset val="136"/>
      </rPr>
      <t>國立臺灣藝術大學廣播電視學系</t>
    </r>
    <phoneticPr fontId="2" type="noConversion"/>
  </si>
  <si>
    <r>
      <rPr>
        <sz val="12"/>
        <color theme="1"/>
        <rFont val="標楷體"/>
        <family val="4"/>
        <charset val="136"/>
      </rPr>
      <t>媒體經營管理、廣告內容</t>
    </r>
    <phoneticPr fontId="3" type="noConversion"/>
  </si>
  <si>
    <r>
      <rPr>
        <sz val="12"/>
        <color theme="1"/>
        <rFont val="標楷體"/>
        <family val="4"/>
        <charset val="136"/>
      </rPr>
      <t>易青雲</t>
    </r>
  </si>
  <si>
    <r>
      <rPr>
        <sz val="12"/>
        <color theme="1"/>
        <rFont val="標楷體"/>
        <family val="4"/>
        <charset val="136"/>
      </rPr>
      <t>私立中原大學企業管理學系</t>
    </r>
    <r>
      <rPr>
        <sz val="12"/>
        <color theme="1"/>
        <rFont val="Times New Roman"/>
        <family val="1"/>
      </rPr>
      <t xml:space="preserve"> </t>
    </r>
    <phoneticPr fontId="2" type="noConversion"/>
  </si>
  <si>
    <r>
      <rPr>
        <sz val="12"/>
        <color theme="1"/>
        <rFont val="標楷體"/>
        <family val="4"/>
        <charset val="136"/>
      </rPr>
      <t>服務業管理、服務創新、產品與服務創新、設計思考、科技與人文、博雅感悟、管理學、領導力發展中心策略、品牌經營、網路行銷、專案管理、教育訓練課程規劃</t>
    </r>
    <phoneticPr fontId="3" type="noConversion"/>
  </si>
  <si>
    <r>
      <rPr>
        <sz val="12"/>
        <color theme="1"/>
        <rFont val="標楷體"/>
        <family val="4"/>
        <charset val="136"/>
      </rPr>
      <t>林鴻洲</t>
    </r>
  </si>
  <si>
    <r>
      <rPr>
        <sz val="12"/>
        <color theme="1"/>
        <rFont val="標楷體"/>
        <family val="4"/>
        <charset val="136"/>
      </rPr>
      <t>國立臺灣師範大學社會教育學系</t>
    </r>
    <phoneticPr fontId="2" type="noConversion"/>
  </si>
  <si>
    <r>
      <rPr>
        <sz val="12"/>
        <color theme="1"/>
        <rFont val="標楷體"/>
        <family val="4"/>
        <charset val="136"/>
      </rPr>
      <t>服務業管理、服務創新、產品與廣告企劃、媒體刊登、數位廣告、整合行銷傳播、行銷規劃、活動企劃、公共關係規劃、數位行銷</t>
    </r>
    <phoneticPr fontId="3" type="noConversion"/>
  </si>
  <si>
    <r>
      <rPr>
        <sz val="12"/>
        <color theme="1"/>
        <rFont val="標楷體"/>
        <family val="4"/>
        <charset val="136"/>
      </rPr>
      <t>張瑞益</t>
    </r>
  </si>
  <si>
    <r>
      <rPr>
        <sz val="12"/>
        <color theme="1"/>
        <rFont val="標楷體"/>
        <family val="4"/>
        <charset val="136"/>
      </rPr>
      <t>國立臺灣大學工程科學及海洋工程學系</t>
    </r>
    <phoneticPr fontId="2" type="noConversion"/>
  </si>
  <si>
    <r>
      <rPr>
        <sz val="12"/>
        <color theme="1"/>
        <rFont val="標楷體"/>
        <family val="4"/>
        <charset val="136"/>
      </rPr>
      <t>多媒體網路、離散數學、資料庫系統、資料採礦、工程美學、社會議題分析與知識發掘、數位學習資料探勘、電商網站與行銷智慧維運管理、離岸風場大數據智慧維運平台</t>
    </r>
    <phoneticPr fontId="3" type="noConversion"/>
  </si>
  <si>
    <r>
      <rPr>
        <sz val="12"/>
        <color theme="1"/>
        <rFont val="標楷體"/>
        <family val="4"/>
        <charset val="136"/>
      </rPr>
      <t>郭淑美</t>
    </r>
  </si>
  <si>
    <r>
      <rPr>
        <sz val="12"/>
        <color theme="1"/>
        <rFont val="標楷體"/>
        <family val="4"/>
        <charset val="136"/>
      </rPr>
      <t>國立成功大學資訊工程學系</t>
    </r>
    <phoneticPr fontId="2" type="noConversion"/>
  </si>
  <si>
    <r>
      <rPr>
        <sz val="12"/>
        <color theme="1"/>
        <rFont val="標楷體"/>
        <family val="4"/>
        <charset val="136"/>
      </rPr>
      <t>遺傳基因演算法、進化計算專論、軟體工程</t>
    </r>
    <phoneticPr fontId="3" type="noConversion"/>
  </si>
  <si>
    <r>
      <rPr>
        <sz val="12"/>
        <color theme="1"/>
        <rFont val="標楷體"/>
        <family val="4"/>
        <charset val="136"/>
      </rPr>
      <t>卓清松</t>
    </r>
  </si>
  <si>
    <r>
      <rPr>
        <sz val="12"/>
        <color theme="1"/>
        <rFont val="標楷體"/>
        <family val="4"/>
        <charset val="136"/>
      </rPr>
      <t>冷凍空調及機電工程教學研究</t>
    </r>
    <phoneticPr fontId="3" type="noConversion"/>
  </si>
  <si>
    <r>
      <rPr>
        <sz val="12"/>
        <color theme="1"/>
        <rFont val="標楷體"/>
        <family val="4"/>
        <charset val="136"/>
      </rPr>
      <t>郭彥廉</t>
    </r>
  </si>
  <si>
    <r>
      <rPr>
        <sz val="12"/>
        <color theme="1"/>
        <rFont val="標楷體"/>
        <family val="4"/>
        <charset val="136"/>
      </rPr>
      <t>國立成功大學經濟學系</t>
    </r>
    <phoneticPr fontId="2" type="noConversion"/>
  </si>
  <si>
    <r>
      <rPr>
        <sz val="12"/>
        <color theme="1"/>
        <rFont val="標楷體"/>
        <family val="4"/>
        <charset val="136"/>
      </rPr>
      <t>自然資源與環境經濟學、氣候變遷減緩與調適</t>
    </r>
    <phoneticPr fontId="3" type="noConversion"/>
  </si>
  <si>
    <r>
      <rPr>
        <sz val="12"/>
        <color theme="1"/>
        <rFont val="標楷體"/>
        <family val="4"/>
        <charset val="136"/>
      </rPr>
      <t>江介倫</t>
    </r>
  </si>
  <si>
    <r>
      <rPr>
        <sz val="12"/>
        <color theme="1"/>
        <rFont val="標楷體"/>
        <family val="4"/>
        <charset val="136"/>
      </rPr>
      <t>國立屏東科技大學水土保持系</t>
    </r>
    <phoneticPr fontId="2" type="noConversion"/>
  </si>
  <si>
    <r>
      <rPr>
        <sz val="12"/>
        <color theme="1"/>
        <rFont val="標楷體"/>
        <family val="4"/>
        <charset val="136"/>
      </rPr>
      <t>水土保持、水利工程、水文、遙測空間資訊應用分析、氣候變遷對水土資源影響、水文水理模擬、地理資訊及</t>
    </r>
    <r>
      <rPr>
        <sz val="12"/>
        <color theme="1"/>
        <rFont val="Times New Roman"/>
        <family val="1"/>
      </rPr>
      <t>UAV</t>
    </r>
    <r>
      <rPr>
        <sz val="12"/>
        <color theme="1"/>
        <rFont val="標楷體"/>
        <family val="4"/>
        <charset val="136"/>
      </rPr>
      <t>空間資訊應用分析</t>
    </r>
    <phoneticPr fontId="3" type="noConversion"/>
  </si>
  <si>
    <r>
      <rPr>
        <strike/>
        <sz val="12"/>
        <color rgb="FFFF0000"/>
        <rFont val="標楷體"/>
        <family val="4"/>
        <charset val="136"/>
      </rPr>
      <t>張國強</t>
    </r>
  </si>
  <si>
    <r>
      <rPr>
        <strike/>
        <sz val="12"/>
        <color rgb="FFFF0000"/>
        <rFont val="標楷體"/>
        <family val="4"/>
        <charset val="136"/>
      </rPr>
      <t>經濟部水利署</t>
    </r>
    <phoneticPr fontId="2" type="noConversion"/>
  </si>
  <si>
    <r>
      <rPr>
        <sz val="12"/>
        <color theme="1"/>
        <rFont val="標楷體"/>
        <family val="4"/>
        <charset val="136"/>
      </rPr>
      <t>督導海洋工程規劃、港灣工程、海岸防護規劃、設計、管理、督導河川排水規劃、設計、監造及維護管理、出流管制規劃與計畫</t>
    </r>
    <phoneticPr fontId="3" type="noConversion"/>
  </si>
  <si>
    <r>
      <rPr>
        <sz val="12"/>
        <color theme="1"/>
        <rFont val="標楷體"/>
        <family val="4"/>
        <charset val="136"/>
      </rPr>
      <t>葉勝年</t>
    </r>
  </si>
  <si>
    <r>
      <rPr>
        <sz val="12"/>
        <color theme="1"/>
        <rFont val="標楷體"/>
        <family val="4"/>
        <charset val="136"/>
      </rPr>
      <t>國立臺灣科技大學電機系</t>
    </r>
    <phoneticPr fontId="2" type="noConversion"/>
  </si>
  <si>
    <r>
      <rPr>
        <sz val="12"/>
        <color theme="1"/>
        <rFont val="標楷體"/>
        <family val="4"/>
        <charset val="136"/>
      </rPr>
      <t>電力系統、電子工業研究</t>
    </r>
    <phoneticPr fontId="3" type="noConversion"/>
  </si>
  <si>
    <r>
      <rPr>
        <sz val="12"/>
        <color theme="1"/>
        <rFont val="標楷體"/>
        <family val="4"/>
        <charset val="136"/>
      </rPr>
      <t>胡聯國</t>
    </r>
  </si>
  <si>
    <r>
      <rPr>
        <sz val="12"/>
        <color theme="1"/>
        <rFont val="標楷體"/>
        <family val="4"/>
        <charset val="136"/>
      </rPr>
      <t>國立政治大學商學院商業經濟理論與數量方法研究中心</t>
    </r>
    <phoneticPr fontId="2" type="noConversion"/>
  </si>
  <si>
    <r>
      <rPr>
        <sz val="12"/>
        <color theme="1"/>
        <rFont val="標楷體"/>
        <family val="4"/>
        <charset val="136"/>
      </rPr>
      <t>國貿理論與政策、國際財務管理</t>
    </r>
    <phoneticPr fontId="3" type="noConversion"/>
  </si>
  <si>
    <r>
      <rPr>
        <sz val="12"/>
        <color theme="1"/>
        <rFont val="標楷體"/>
        <family val="4"/>
        <charset val="136"/>
      </rPr>
      <t>張馨文</t>
    </r>
    <phoneticPr fontId="2" type="noConversion"/>
  </si>
  <si>
    <r>
      <rPr>
        <sz val="12"/>
        <color theme="1"/>
        <rFont val="標楷體"/>
        <family val="4"/>
        <charset val="136"/>
      </rPr>
      <t>私立中華大學旅遊與休閒學系</t>
    </r>
    <phoneticPr fontId="2" type="noConversion"/>
  </si>
  <si>
    <r>
      <rPr>
        <sz val="12"/>
        <color theme="1"/>
        <rFont val="標楷體"/>
        <family val="4"/>
        <charset val="136"/>
      </rPr>
      <t>教授</t>
    </r>
    <r>
      <rPr>
        <sz val="12"/>
        <color theme="1"/>
        <rFont val="Times New Roman"/>
        <family val="1"/>
      </rPr>
      <t xml:space="preserve"> </t>
    </r>
    <phoneticPr fontId="2" type="noConversion"/>
  </si>
  <si>
    <r>
      <rPr>
        <sz val="12"/>
        <color theme="1"/>
        <rFont val="標楷體"/>
        <family val="4"/>
        <charset val="136"/>
      </rPr>
      <t>風景遊憩區規劃、自行車環境設計</t>
    </r>
    <phoneticPr fontId="3" type="noConversion"/>
  </si>
  <si>
    <r>
      <rPr>
        <sz val="12"/>
        <color theme="1"/>
        <rFont val="標楷體"/>
        <family val="4"/>
        <charset val="136"/>
      </rPr>
      <t>謝文真</t>
    </r>
  </si>
  <si>
    <r>
      <rPr>
        <sz val="12"/>
        <color theme="1"/>
        <rFont val="標楷體"/>
        <family val="4"/>
        <charset val="136"/>
      </rPr>
      <t>經濟學相關領域</t>
    </r>
    <phoneticPr fontId="3" type="noConversion"/>
  </si>
  <si>
    <r>
      <rPr>
        <strike/>
        <sz val="12"/>
        <color rgb="FFFF0000"/>
        <rFont val="標楷體"/>
        <family val="4"/>
        <charset val="136"/>
      </rPr>
      <t>王素彎</t>
    </r>
  </si>
  <si>
    <r>
      <rPr>
        <strike/>
        <sz val="12"/>
        <color rgb="FFFF0000"/>
        <rFont val="標楷體"/>
        <family val="4"/>
        <charset val="136"/>
      </rPr>
      <t>中華經濟研究院研究員</t>
    </r>
  </si>
  <si>
    <r>
      <rPr>
        <sz val="12"/>
        <color theme="1"/>
        <rFont val="標楷體"/>
        <family val="4"/>
        <charset val="136"/>
      </rPr>
      <t>產業政策、中小企業政策、勞動政策、經營模式分析、經濟統計分析、經濟影響評估、稅式支出分析</t>
    </r>
    <phoneticPr fontId="3" type="noConversion"/>
  </si>
  <si>
    <r>
      <rPr>
        <strike/>
        <sz val="12"/>
        <color rgb="FFFF0000"/>
        <rFont val="標楷體"/>
        <family val="4"/>
        <charset val="136"/>
      </rPr>
      <t>林淑娟</t>
    </r>
  </si>
  <si>
    <r>
      <rPr>
        <strike/>
        <sz val="12"/>
        <color rgb="FFFF0000"/>
        <rFont val="標楷體"/>
        <family val="4"/>
        <charset val="136"/>
      </rPr>
      <t>台灣中油股份有限公司營運與商情數據分析中心籌備處主任</t>
    </r>
  </si>
  <si>
    <r>
      <rPr>
        <sz val="12"/>
        <color theme="1"/>
        <rFont val="標楷體"/>
        <family val="4"/>
        <charset val="136"/>
      </rPr>
      <t>進行油品銷量與油價預測、規劃台灣中油公司營運與商情數據分析中心</t>
    </r>
    <r>
      <rPr>
        <sz val="12"/>
        <color theme="1"/>
        <rFont val="Times New Roman"/>
        <family val="1"/>
      </rPr>
      <t>(</t>
    </r>
    <r>
      <rPr>
        <sz val="12"/>
        <color theme="1"/>
        <rFont val="標楷體"/>
        <family val="4"/>
        <charset val="136"/>
      </rPr>
      <t>大數據中心</t>
    </r>
    <r>
      <rPr>
        <sz val="12"/>
        <color theme="1"/>
        <rFont val="Times New Roman"/>
        <family val="1"/>
      </rPr>
      <t>)</t>
    </r>
    <phoneticPr fontId="3" type="noConversion"/>
  </si>
  <si>
    <r>
      <rPr>
        <strike/>
        <sz val="12"/>
        <color rgb="FFFF0000"/>
        <rFont val="標楷體"/>
        <family val="4"/>
        <charset val="136"/>
      </rPr>
      <t>陳永田</t>
    </r>
  </si>
  <si>
    <r>
      <rPr>
        <strike/>
        <sz val="12"/>
        <color rgb="FFFF0000"/>
        <rFont val="標楷體"/>
        <family val="4"/>
        <charset val="136"/>
      </rPr>
      <t>台灣旅沙電力協會高級顧問</t>
    </r>
  </si>
  <si>
    <r>
      <rPr>
        <sz val="12"/>
        <color theme="1"/>
        <rFont val="標楷體"/>
        <family val="4"/>
        <charset val="136"/>
      </rPr>
      <t>電力系統規劃</t>
    </r>
    <phoneticPr fontId="3" type="noConversion"/>
  </si>
  <si>
    <r>
      <rPr>
        <strike/>
        <sz val="12"/>
        <color rgb="FFFF0000"/>
        <rFont val="標楷體"/>
        <family val="4"/>
        <charset val="136"/>
      </rPr>
      <t>李文斌</t>
    </r>
  </si>
  <si>
    <r>
      <rPr>
        <strike/>
        <sz val="12"/>
        <color rgb="FFFF0000"/>
        <rFont val="標楷體"/>
        <family val="4"/>
        <charset val="136"/>
      </rPr>
      <t>經濟部工業局</t>
    </r>
    <phoneticPr fontId="2" type="noConversion"/>
  </si>
  <si>
    <r>
      <rPr>
        <sz val="12"/>
        <rFont val="標楷體"/>
        <family val="4"/>
        <charset val="136"/>
      </rPr>
      <t>電腦應用、電子資訊產業發展</t>
    </r>
    <phoneticPr fontId="3" type="noConversion"/>
  </si>
  <si>
    <r>
      <rPr>
        <sz val="12"/>
        <color theme="1"/>
        <rFont val="標楷體"/>
        <family val="4"/>
        <charset val="136"/>
      </rPr>
      <t>廖世璋</t>
    </r>
  </si>
  <si>
    <r>
      <rPr>
        <sz val="12"/>
        <color theme="1"/>
        <rFont val="標楷體"/>
        <family val="4"/>
        <charset val="136"/>
      </rPr>
      <t>行銷企劃、活動行銷、新媒體及數位行銷、公關媒體策劃、品牌產品企劃、整合行銷傳播、文創行銷、文創節慶企劃、文創品牌產品規劃、產業經營及館舍營運、社區產業及地方創生輔導、文創</t>
    </r>
    <r>
      <rPr>
        <sz val="12"/>
        <color theme="1"/>
        <rFont val="Times New Roman"/>
        <family val="1"/>
      </rPr>
      <t>IP</t>
    </r>
    <r>
      <rPr>
        <sz val="12"/>
        <color theme="1"/>
        <rFont val="標楷體"/>
        <family val="4"/>
        <charset val="136"/>
      </rPr>
      <t>及博物館文創企劃</t>
    </r>
    <phoneticPr fontId="3" type="noConversion"/>
  </si>
  <si>
    <r>
      <rPr>
        <sz val="12"/>
        <color theme="1"/>
        <rFont val="標楷體"/>
        <family val="4"/>
        <charset val="136"/>
      </rPr>
      <t>曾介宏</t>
    </r>
  </si>
  <si>
    <r>
      <rPr>
        <sz val="12"/>
        <color theme="1"/>
        <rFont val="標楷體"/>
        <family val="4"/>
        <charset val="136"/>
      </rPr>
      <t>國立臺北藝術大學藝術行政與管理研究所</t>
    </r>
    <phoneticPr fontId="2" type="noConversion"/>
  </si>
  <si>
    <r>
      <rPr>
        <sz val="12"/>
        <color theme="1"/>
        <rFont val="標楷體"/>
        <family val="4"/>
        <charset val="136"/>
      </rPr>
      <t>藝文活動與節慶規劃、執行與行銷推廣</t>
    </r>
    <phoneticPr fontId="3" type="noConversion"/>
  </si>
  <si>
    <r>
      <rPr>
        <sz val="12"/>
        <color theme="1"/>
        <rFont val="標楷體"/>
        <family val="4"/>
        <charset val="136"/>
      </rPr>
      <t>李炯三</t>
    </r>
  </si>
  <si>
    <r>
      <rPr>
        <sz val="12"/>
        <color theme="1"/>
        <rFont val="標楷體"/>
        <family val="4"/>
        <charset val="136"/>
      </rPr>
      <t>國立臺北護理健康大學</t>
    </r>
    <phoneticPr fontId="2" type="noConversion"/>
  </si>
  <si>
    <r>
      <rPr>
        <sz val="12"/>
        <color theme="1"/>
        <rFont val="標楷體"/>
        <family val="4"/>
        <charset val="136"/>
      </rPr>
      <t>資訊管理、資訊安全、電子資訊系統、電子商務網站建置、網站經營之教學</t>
    </r>
    <phoneticPr fontId="3" type="noConversion"/>
  </si>
  <si>
    <r>
      <rPr>
        <sz val="12"/>
        <color theme="1"/>
        <rFont val="標楷體"/>
        <family val="4"/>
        <charset val="136"/>
      </rPr>
      <t>李清庭</t>
    </r>
  </si>
  <si>
    <r>
      <rPr>
        <sz val="12"/>
        <color theme="1"/>
        <rFont val="標楷體"/>
        <family val="4"/>
        <charset val="136"/>
      </rPr>
      <t>國立成功大學電機工程學系</t>
    </r>
    <phoneticPr fontId="2" type="noConversion"/>
  </si>
  <si>
    <r>
      <rPr>
        <sz val="12"/>
        <color theme="1"/>
        <rFont val="標楷體"/>
        <family val="4"/>
        <charset val="136"/>
      </rPr>
      <t>高速電子元件與系統、光電半導體積體電路</t>
    </r>
    <phoneticPr fontId="3" type="noConversion"/>
  </si>
  <si>
    <r>
      <rPr>
        <sz val="12"/>
        <color theme="1"/>
        <rFont val="標楷體"/>
        <family val="4"/>
        <charset val="136"/>
      </rPr>
      <t>王孟輝</t>
    </r>
  </si>
  <si>
    <r>
      <rPr>
        <sz val="12"/>
        <color theme="1"/>
        <rFont val="標楷體"/>
        <family val="4"/>
        <charset val="136"/>
      </rPr>
      <t>國立勤益科技大學電機工程系</t>
    </r>
    <phoneticPr fontId="2" type="noConversion"/>
  </si>
  <si>
    <r>
      <rPr>
        <sz val="12"/>
        <color theme="1"/>
        <rFont val="標楷體"/>
        <family val="4"/>
        <charset val="136"/>
      </rPr>
      <t>電力監控、火警自動警報系統、避難系統、水系統、電機機械</t>
    </r>
    <phoneticPr fontId="3" type="noConversion"/>
  </si>
  <si>
    <r>
      <rPr>
        <sz val="12"/>
        <color theme="1"/>
        <rFont val="標楷體"/>
        <family val="4"/>
        <charset val="136"/>
      </rPr>
      <t>陳郁文</t>
    </r>
  </si>
  <si>
    <r>
      <rPr>
        <sz val="12"/>
        <color theme="1"/>
        <rFont val="標楷體"/>
        <family val="4"/>
        <charset val="136"/>
      </rPr>
      <t>國立中央大學化學工程與材料工程學系</t>
    </r>
    <phoneticPr fontId="2" type="noConversion"/>
  </si>
  <si>
    <r>
      <rPr>
        <sz val="12"/>
        <color rgb="FFFF0000"/>
        <rFont val="標楷體"/>
        <family val="4"/>
        <charset val="136"/>
      </rPr>
      <t>觸媒、反應工程、程序設計</t>
    </r>
    <phoneticPr fontId="3" type="noConversion"/>
  </si>
  <si>
    <r>
      <rPr>
        <strike/>
        <sz val="12"/>
        <color rgb="FFFF0000"/>
        <rFont val="標楷體"/>
        <family val="4"/>
        <charset val="136"/>
      </rPr>
      <t>柯志昌</t>
    </r>
  </si>
  <si>
    <r>
      <rPr>
        <strike/>
        <sz val="12"/>
        <color rgb="FFFF0000"/>
        <rFont val="標楷體"/>
        <family val="4"/>
        <charset val="136"/>
      </rPr>
      <t>國立臺東大學公共與文化事務學系副教授</t>
    </r>
  </si>
  <si>
    <r>
      <rPr>
        <sz val="12"/>
        <color theme="1"/>
        <rFont val="標楷體"/>
        <family val="4"/>
        <charset val="136"/>
      </rPr>
      <t>公共政策、政策規劃與設計、都市區域與發展、都市區域與政策專題、全球化與地方發展</t>
    </r>
    <phoneticPr fontId="3" type="noConversion"/>
  </si>
  <si>
    <r>
      <rPr>
        <sz val="12"/>
        <color theme="1"/>
        <rFont val="標楷體"/>
        <family val="4"/>
        <charset val="136"/>
      </rPr>
      <t>洪榮宏</t>
    </r>
  </si>
  <si>
    <r>
      <rPr>
        <sz val="12"/>
        <color theme="1"/>
        <rFont val="標楷體"/>
        <family val="4"/>
        <charset val="136"/>
      </rPr>
      <t>地理資訊系統、數值製圖、地理資訊標準、測量、地理資訊科學</t>
    </r>
    <phoneticPr fontId="3" type="noConversion"/>
  </si>
  <si>
    <r>
      <rPr>
        <sz val="12"/>
        <color theme="1"/>
        <rFont val="標楷體"/>
        <family val="4"/>
        <charset val="136"/>
      </rPr>
      <t>周天穎</t>
    </r>
  </si>
  <si>
    <r>
      <rPr>
        <sz val="12"/>
        <color theme="1"/>
        <rFont val="標楷體"/>
        <family val="4"/>
        <charset val="136"/>
      </rPr>
      <t>私立逢甲大學地理資訊系統研究中心</t>
    </r>
    <phoneticPr fontId="2" type="noConversion"/>
  </si>
  <si>
    <r>
      <rPr>
        <sz val="12"/>
        <color theme="1"/>
        <rFont val="標楷體"/>
        <family val="4"/>
        <charset val="136"/>
      </rPr>
      <t>資源保育、地理資訊系統、遙感探測、土地管理、防災資訊</t>
    </r>
    <phoneticPr fontId="3" type="noConversion"/>
  </si>
  <si>
    <r>
      <rPr>
        <sz val="12"/>
        <color theme="1"/>
        <rFont val="標楷體"/>
        <family val="4"/>
        <charset val="136"/>
      </rPr>
      <t>王聖鐸</t>
    </r>
    <phoneticPr fontId="2" type="noConversion"/>
  </si>
  <si>
    <r>
      <rPr>
        <sz val="12"/>
        <color theme="1"/>
        <rFont val="標楷體"/>
        <family val="4"/>
        <charset val="136"/>
      </rPr>
      <t>國立臺灣師範大學地理學系</t>
    </r>
    <phoneticPr fontId="2" type="noConversion"/>
  </si>
  <si>
    <r>
      <rPr>
        <sz val="12"/>
        <color theme="1"/>
        <rFont val="標楷體"/>
        <family val="4"/>
        <charset val="136"/>
      </rPr>
      <t>攝影測量、地理資訊系統、遙感探測、平面測量、測量製圖、三維建模、群眾製圖、地圖學、地形計測、地形分析、地理教育、環境教育、原住民族科學教育、地理資訊系統、智慧城市</t>
    </r>
    <phoneticPr fontId="3" type="noConversion"/>
  </si>
  <si>
    <r>
      <rPr>
        <strike/>
        <sz val="12"/>
        <color rgb="FFFF0000"/>
        <rFont val="標楷體"/>
        <family val="4"/>
        <charset val="136"/>
      </rPr>
      <t>李筱瑜</t>
    </r>
  </si>
  <si>
    <r>
      <rPr>
        <strike/>
        <sz val="12"/>
        <color rgb="FFFF0000"/>
        <rFont val="標楷體"/>
        <family val="4"/>
        <charset val="136"/>
      </rPr>
      <t>行政院國家科學委員會研究員</t>
    </r>
    <phoneticPr fontId="2" type="noConversion"/>
  </si>
  <si>
    <r>
      <rPr>
        <sz val="12"/>
        <color theme="1"/>
        <rFont val="標楷體"/>
        <family val="4"/>
        <charset val="136"/>
      </rPr>
      <t>資訊業務</t>
    </r>
    <r>
      <rPr>
        <sz val="12"/>
        <color theme="1"/>
        <rFont val="Times New Roman"/>
        <family val="1"/>
      </rPr>
      <t>(</t>
    </r>
    <r>
      <rPr>
        <sz val="12"/>
        <color theme="1"/>
        <rFont val="標楷體"/>
        <family val="4"/>
        <charset val="136"/>
      </rPr>
      <t>學術系統、公文系統、行政系統、網路系統</t>
    </r>
    <r>
      <rPr>
        <sz val="12"/>
        <color theme="1"/>
        <rFont val="Times New Roman"/>
        <family val="1"/>
      </rPr>
      <t>)</t>
    </r>
    <r>
      <rPr>
        <sz val="12"/>
        <color theme="1"/>
        <rFont val="標楷體"/>
        <family val="4"/>
        <charset val="136"/>
      </rPr>
      <t>之規劃、建置及管理</t>
    </r>
    <phoneticPr fontId="3" type="noConversion"/>
  </si>
  <si>
    <r>
      <rPr>
        <sz val="12"/>
        <color theme="1"/>
        <rFont val="標楷體"/>
        <family val="4"/>
        <charset val="136"/>
      </rPr>
      <t>葉婉如</t>
    </r>
    <phoneticPr fontId="2" type="noConversion"/>
  </si>
  <si>
    <r>
      <rPr>
        <sz val="12"/>
        <color theme="1"/>
        <rFont val="標楷體"/>
        <family val="4"/>
        <charset val="136"/>
      </rPr>
      <t>國立成功大學法律學系</t>
    </r>
    <phoneticPr fontId="2" type="noConversion"/>
  </si>
  <si>
    <r>
      <rPr>
        <sz val="12"/>
        <color rgb="FFFF0000"/>
        <rFont val="標楷體"/>
        <family val="4"/>
        <charset val="136"/>
      </rPr>
      <t>民法</t>
    </r>
    <r>
      <rPr>
        <sz val="12"/>
        <color rgb="FFFF0000"/>
        <rFont val="Times New Roman"/>
        <family val="1"/>
      </rPr>
      <t>(</t>
    </r>
    <r>
      <rPr>
        <sz val="12"/>
        <color rgb="FFFF0000"/>
        <rFont val="標楷體"/>
        <family val="4"/>
        <charset val="136"/>
      </rPr>
      <t>財產法</t>
    </r>
    <r>
      <rPr>
        <sz val="12"/>
        <color rgb="FFFF0000"/>
        <rFont val="Times New Roman"/>
        <family val="1"/>
      </rPr>
      <t>)</t>
    </r>
    <r>
      <rPr>
        <sz val="12"/>
        <color rgb="FFFF0000"/>
        <rFont val="標楷體"/>
        <family val="4"/>
        <charset val="136"/>
      </rPr>
      <t>、民事責任法、工程契約法、工程採購法制、不動產法制、消費者保護法、民事科技法、個資保護與資訊安全法制</t>
    </r>
    <phoneticPr fontId="3" type="noConversion"/>
  </si>
  <si>
    <r>
      <rPr>
        <sz val="12"/>
        <color theme="1"/>
        <rFont val="標楷體"/>
        <family val="4"/>
        <charset val="136"/>
      </rPr>
      <t>林大惠</t>
    </r>
    <phoneticPr fontId="2" type="noConversion"/>
  </si>
  <si>
    <r>
      <rPr>
        <sz val="12"/>
        <color theme="1"/>
        <rFont val="標楷體"/>
        <family val="4"/>
        <charset val="136"/>
      </rPr>
      <t>國立成功大學機械工程學系</t>
    </r>
    <phoneticPr fontId="2" type="noConversion"/>
  </si>
  <si>
    <r>
      <rPr>
        <sz val="12"/>
        <color rgb="FFFF0000"/>
        <rFont val="標楷體"/>
        <family val="4"/>
        <charset val="136"/>
      </rPr>
      <t>燃燒科學、技術與工程、能源應用、污染防治、防火安全</t>
    </r>
    <phoneticPr fontId="3" type="noConversion"/>
  </si>
  <si>
    <r>
      <rPr>
        <sz val="12"/>
        <color theme="1"/>
        <rFont val="標楷體"/>
        <family val="4"/>
        <charset val="136"/>
      </rPr>
      <t>吳財褔</t>
    </r>
    <phoneticPr fontId="2" type="noConversion"/>
  </si>
  <si>
    <r>
      <rPr>
        <sz val="12"/>
        <color theme="1"/>
        <rFont val="標楷體"/>
        <family val="4"/>
        <charset val="136"/>
      </rPr>
      <t>國立清華大學電機工程學系</t>
    </r>
    <phoneticPr fontId="2" type="noConversion"/>
  </si>
  <si>
    <r>
      <rPr>
        <sz val="12"/>
        <color theme="1"/>
        <rFont val="標楷體"/>
        <family val="4"/>
        <charset val="136"/>
      </rPr>
      <t>電力電子、再生能源</t>
    </r>
    <r>
      <rPr>
        <sz val="12"/>
        <color theme="1"/>
        <rFont val="Times New Roman"/>
        <family val="1"/>
      </rPr>
      <t>(</t>
    </r>
    <r>
      <rPr>
        <sz val="12"/>
        <color theme="1"/>
        <rFont val="標楷體"/>
        <family val="4"/>
        <charset val="136"/>
      </rPr>
      <t>光電能源</t>
    </r>
    <r>
      <rPr>
        <sz val="12"/>
        <color theme="1"/>
        <rFont val="Times New Roman"/>
        <family val="1"/>
      </rPr>
      <t>)</t>
    </r>
    <phoneticPr fontId="3" type="noConversion"/>
  </si>
  <si>
    <r>
      <rPr>
        <strike/>
        <sz val="12"/>
        <color rgb="FFFF0000"/>
        <rFont val="標楷體"/>
        <family val="4"/>
        <charset val="136"/>
      </rPr>
      <t>范世平</t>
    </r>
    <phoneticPr fontId="2" type="noConversion"/>
  </si>
  <si>
    <r>
      <rPr>
        <strike/>
        <sz val="12"/>
        <color rgb="FFFF0000"/>
        <rFont val="標楷體"/>
        <family val="4"/>
        <charset val="136"/>
      </rPr>
      <t>國立臺灣師範大學政治學研究所</t>
    </r>
    <phoneticPr fontId="2" type="noConversion"/>
  </si>
  <si>
    <r>
      <rPr>
        <strike/>
        <sz val="12"/>
        <color rgb="FFFF0000"/>
        <rFont val="標楷體"/>
        <family val="4"/>
        <charset val="136"/>
      </rPr>
      <t>教授</t>
    </r>
  </si>
  <si>
    <r>
      <rPr>
        <sz val="12"/>
        <color rgb="FF0070C0"/>
        <rFont val="標楷體"/>
        <family val="4"/>
        <charset val="136"/>
      </rPr>
      <t>國際關係理論專題研究、中共外交政策專題研究、中共菁英政治專題研究</t>
    </r>
    <phoneticPr fontId="2" type="noConversion"/>
  </si>
  <si>
    <r>
      <rPr>
        <sz val="12"/>
        <rFont val="標楷體"/>
        <family val="4"/>
        <charset val="136"/>
      </rPr>
      <t>徐世勳</t>
    </r>
    <phoneticPr fontId="2" type="noConversion"/>
  </si>
  <si>
    <r>
      <rPr>
        <sz val="12"/>
        <rFont val="標楷體"/>
        <family val="4"/>
        <charset val="136"/>
      </rPr>
      <t>國立台灣大學農業經濟系</t>
    </r>
    <phoneticPr fontId="2" type="noConversion"/>
  </si>
  <si>
    <r>
      <rPr>
        <sz val="12"/>
        <rFont val="標楷體"/>
        <family val="4"/>
        <charset val="136"/>
      </rPr>
      <t>教授</t>
    </r>
  </si>
  <si>
    <r>
      <rPr>
        <sz val="12"/>
        <color rgb="FF0070C0"/>
        <rFont val="標楷體"/>
        <family val="4"/>
        <charset val="136"/>
      </rPr>
      <t>總體經濟、計劃經濟</t>
    </r>
    <phoneticPr fontId="2" type="noConversion"/>
  </si>
  <si>
    <r>
      <rPr>
        <strike/>
        <sz val="12"/>
        <color rgb="FFFF0000"/>
        <rFont val="標楷體"/>
        <family val="4"/>
        <charset val="136"/>
      </rPr>
      <t>翟大陸</t>
    </r>
    <phoneticPr fontId="2" type="noConversion"/>
  </si>
  <si>
    <r>
      <rPr>
        <strike/>
        <sz val="12"/>
        <color rgb="FFFF0000"/>
        <rFont val="標楷體"/>
        <family val="4"/>
        <charset val="136"/>
      </rPr>
      <t>科長</t>
    </r>
    <phoneticPr fontId="2" type="noConversion"/>
  </si>
  <si>
    <r>
      <rPr>
        <sz val="12"/>
        <color rgb="FF0070C0"/>
        <rFont val="標楷體"/>
        <family val="4"/>
        <charset val="136"/>
      </rPr>
      <t>規劃石化工業、特用化學品、及織品服裝民生工業等產業發展政策；機能性紡織品、光電材料及生醫材料等高科技產業輔導與科技管理、績效評估、企業經營管理、推動高分子材料、紡織纖維材料、複合材料、無機材料、特用化學品等產業發展；技術與產業輔導、綠色材料、特用化學品等產業發展策略；策略管理、人才培訓、技術輔導與市場行銷管理</t>
    </r>
    <phoneticPr fontId="2" type="noConversion"/>
  </si>
  <si>
    <r>
      <rPr>
        <strike/>
        <sz val="12"/>
        <color rgb="FFFF0000"/>
        <rFont val="標楷體"/>
        <family val="4"/>
        <charset val="136"/>
      </rPr>
      <t>景虎士</t>
    </r>
    <phoneticPr fontId="2" type="noConversion"/>
  </si>
  <si>
    <r>
      <rPr>
        <strike/>
        <sz val="12"/>
        <color rgb="FFFF0000"/>
        <rFont val="標楷體"/>
        <family val="4"/>
        <charset val="136"/>
      </rPr>
      <t>華穀類食品工業技術研究所</t>
    </r>
    <phoneticPr fontId="2" type="noConversion"/>
  </si>
  <si>
    <r>
      <rPr>
        <strike/>
        <sz val="12"/>
        <color rgb="FFFF0000"/>
        <rFont val="標楷體"/>
        <family val="4"/>
        <charset val="136"/>
      </rPr>
      <t>董事長</t>
    </r>
    <phoneticPr fontId="2" type="noConversion"/>
  </si>
  <si>
    <r>
      <rPr>
        <sz val="12"/>
        <color rgb="FF0070C0"/>
        <rFont val="標楷體"/>
        <family val="4"/>
        <charset val="136"/>
      </rPr>
      <t>化工領域</t>
    </r>
    <r>
      <rPr>
        <sz val="12"/>
        <color rgb="FF0070C0"/>
        <rFont val="Times New Roman"/>
        <family val="1"/>
      </rPr>
      <t>(</t>
    </r>
    <r>
      <rPr>
        <sz val="12"/>
        <color rgb="FF0070C0"/>
        <rFont val="標楷體"/>
        <family val="4"/>
        <charset val="136"/>
      </rPr>
      <t>曾參與七輕、八輕石化煉油廠的規劃</t>
    </r>
    <r>
      <rPr>
        <sz val="12"/>
        <color rgb="FF0070C0"/>
        <rFont val="Times New Roman"/>
        <family val="1"/>
      </rPr>
      <t>)</t>
    </r>
    <r>
      <rPr>
        <sz val="12"/>
        <color rgb="FF0070C0"/>
        <rFont val="標楷體"/>
        <family val="4"/>
        <charset val="136"/>
      </rPr>
      <t>、食品產業</t>
    </r>
    <phoneticPr fontId="2" type="noConversion"/>
  </si>
  <si>
    <r>
      <rPr>
        <strike/>
        <sz val="12"/>
        <color rgb="FFFF0000"/>
        <rFont val="標楷體"/>
        <family val="4"/>
        <charset val="136"/>
      </rPr>
      <t>芮祥鵬</t>
    </r>
    <phoneticPr fontId="2" type="noConversion"/>
  </si>
  <si>
    <r>
      <rPr>
        <strike/>
        <sz val="12"/>
        <color rgb="FFFF0000"/>
        <rFont val="標楷體"/>
        <family val="4"/>
        <charset val="136"/>
      </rPr>
      <t>國立台北科技大學有機高分子研究所</t>
    </r>
    <phoneticPr fontId="2" type="noConversion"/>
  </si>
  <si>
    <r>
      <rPr>
        <sz val="12"/>
        <color rgb="FF0070C0"/>
        <rFont val="標楷體"/>
        <family val="4"/>
        <charset val="136"/>
      </rPr>
      <t>高分子加工、電磁流變、生物流變、融熔紡絲</t>
    </r>
    <phoneticPr fontId="2" type="noConversion"/>
  </si>
  <si>
    <r>
      <rPr>
        <strike/>
        <sz val="12"/>
        <color rgb="FFFF0000"/>
        <rFont val="標楷體"/>
        <family val="4"/>
        <charset val="136"/>
      </rPr>
      <t>吳震裕</t>
    </r>
    <phoneticPr fontId="2" type="noConversion"/>
  </si>
  <si>
    <r>
      <rPr>
        <strike/>
        <sz val="12"/>
        <color rgb="FFFF0000"/>
        <rFont val="標楷體"/>
        <family val="4"/>
        <charset val="136"/>
      </rPr>
      <t>國立中興大學化學工程學系</t>
    </r>
    <phoneticPr fontId="2" type="noConversion"/>
  </si>
  <si>
    <r>
      <rPr>
        <sz val="12"/>
        <color rgb="FF0070C0"/>
        <rFont val="標楷體"/>
        <family val="4"/>
        <charset val="136"/>
      </rPr>
      <t>導電高分子材料、高分子複合材料、化學工程</t>
    </r>
    <phoneticPr fontId="2" type="noConversion"/>
  </si>
  <si>
    <r>
      <rPr>
        <strike/>
        <sz val="12"/>
        <color rgb="FFFF0000"/>
        <rFont val="標楷體"/>
        <family val="4"/>
        <charset val="136"/>
      </rPr>
      <t>陳澄河</t>
    </r>
    <phoneticPr fontId="2" type="noConversion"/>
  </si>
  <si>
    <r>
      <rPr>
        <strike/>
        <sz val="12"/>
        <color rgb="FFFF0000"/>
        <rFont val="標楷體"/>
        <family val="4"/>
        <charset val="136"/>
      </rPr>
      <t>私立南臺科技大學化學工程與材料工程系</t>
    </r>
    <phoneticPr fontId="2" type="noConversion"/>
  </si>
  <si>
    <r>
      <rPr>
        <sz val="12"/>
        <color rgb="FF0070C0"/>
        <rFont val="標楷體"/>
        <family val="4"/>
        <charset val="136"/>
      </rPr>
      <t>導電高分子材料、高分子複合材料、化學工程</t>
    </r>
    <r>
      <rPr>
        <sz val="12"/>
        <color rgb="FF0070C0"/>
        <rFont val="Times New Roman"/>
        <family val="1"/>
      </rPr>
      <t xml:space="preserve"> </t>
    </r>
    <phoneticPr fontId="2" type="noConversion"/>
  </si>
  <si>
    <r>
      <rPr>
        <sz val="12"/>
        <color theme="1"/>
        <rFont val="標楷體"/>
        <family val="4"/>
        <charset val="136"/>
      </rPr>
      <t>※不含公務機關內聘人員</t>
    </r>
    <phoneticPr fontId="2" type="noConversion"/>
  </si>
  <si>
    <r>
      <rPr>
        <sz val="12"/>
        <color theme="1"/>
        <rFont val="標楷體"/>
        <family val="4"/>
        <charset val="136"/>
      </rPr>
      <t>私立淡江大學經濟系</t>
    </r>
    <phoneticPr fontId="3" type="noConversion"/>
  </si>
  <si>
    <r>
      <rPr>
        <sz val="12"/>
        <color theme="1"/>
        <rFont val="標楷體"/>
        <family val="4"/>
        <charset val="136"/>
      </rPr>
      <t>國立臺灣大學環境工程學研究所</t>
    </r>
    <phoneticPr fontId="3" type="noConversion"/>
  </si>
  <si>
    <r>
      <rPr>
        <sz val="12"/>
        <color theme="1"/>
        <rFont val="標楷體"/>
        <family val="4"/>
        <charset val="136"/>
      </rPr>
      <t>國立高雄科技大學輪機工程系</t>
    </r>
    <phoneticPr fontId="2" type="noConversion"/>
  </si>
  <si>
    <r>
      <rPr>
        <sz val="12"/>
        <color theme="1"/>
        <rFont val="標楷體"/>
        <family val="4"/>
        <charset val="136"/>
      </rPr>
      <t>私立大葉大學環境工程學系</t>
    </r>
    <phoneticPr fontId="3" type="noConversion"/>
  </si>
  <si>
    <r>
      <rPr>
        <sz val="12"/>
        <color theme="1"/>
        <rFont val="標楷體"/>
        <family val="4"/>
        <charset val="136"/>
      </rPr>
      <t>私立弘光科技大學環境與安全衛生工程系含環境工程研究所及職業安全與防災研究所</t>
    </r>
    <phoneticPr fontId="3" type="noConversion"/>
  </si>
  <si>
    <r>
      <rPr>
        <sz val="12"/>
        <color theme="1"/>
        <rFont val="標楷體"/>
        <family val="4"/>
        <charset val="136"/>
      </rPr>
      <t>副教授</t>
    </r>
    <phoneticPr fontId="3" type="noConversion"/>
  </si>
  <si>
    <r>
      <rPr>
        <sz val="12"/>
        <color theme="1"/>
        <rFont val="標楷體"/>
        <family val="4"/>
        <charset val="136"/>
      </rPr>
      <t>國立高雄科技大學營建工程系</t>
    </r>
    <phoneticPr fontId="3" type="noConversion"/>
  </si>
  <si>
    <r>
      <rPr>
        <sz val="12"/>
        <color theme="1"/>
        <rFont val="標楷體"/>
        <family val="4"/>
        <charset val="136"/>
      </rPr>
      <t>助理教授</t>
    </r>
    <phoneticPr fontId="3" type="noConversion"/>
  </si>
  <si>
    <r>
      <rPr>
        <sz val="12"/>
        <color theme="1"/>
        <rFont val="標楷體"/>
        <family val="4"/>
        <charset val="136"/>
      </rPr>
      <t>國立臺北商業大學資訊管理系</t>
    </r>
    <phoneticPr fontId="2" type="noConversion"/>
  </si>
  <si>
    <r>
      <rPr>
        <sz val="12"/>
        <rFont val="標楷體"/>
        <family val="4"/>
        <charset val="136"/>
      </rPr>
      <t>私立中國文化大學資訊管理學系</t>
    </r>
    <phoneticPr fontId="3" type="noConversion"/>
  </si>
  <si>
    <r>
      <rPr>
        <sz val="12"/>
        <rFont val="標楷體"/>
        <family val="4"/>
        <charset val="136"/>
      </rPr>
      <t>副教授</t>
    </r>
    <phoneticPr fontId="3" type="noConversion"/>
  </si>
  <si>
    <r>
      <rPr>
        <sz val="12"/>
        <color theme="1"/>
        <rFont val="標楷體"/>
        <family val="4"/>
        <charset val="136"/>
      </rPr>
      <t>環境部
出現次數</t>
    </r>
    <r>
      <rPr>
        <sz val="12"/>
        <color theme="1"/>
        <rFont val="Times New Roman"/>
        <family val="1"/>
      </rPr>
      <t>_Env_112</t>
    </r>
    <phoneticPr fontId="2" type="noConversion"/>
  </si>
  <si>
    <r>
      <rPr>
        <sz val="12"/>
        <color theme="1"/>
        <rFont val="標楷體"/>
        <family val="4"/>
        <charset val="136"/>
      </rPr>
      <t>能源署
出現次數</t>
    </r>
    <r>
      <rPr>
        <sz val="12"/>
        <color theme="1"/>
        <rFont val="Times New Roman"/>
        <family val="4"/>
      </rPr>
      <t>_Eng_112</t>
    </r>
    <phoneticPr fontId="2" type="noConversion"/>
  </si>
  <si>
    <r>
      <rPr>
        <sz val="12"/>
        <color theme="1"/>
        <rFont val="標楷體"/>
        <family val="4"/>
        <charset val="136"/>
      </rPr>
      <t>產發署
出現次數</t>
    </r>
    <r>
      <rPr>
        <sz val="12"/>
        <color theme="1"/>
        <rFont val="Times New Roman"/>
        <family val="4"/>
      </rPr>
      <t>_Ida_112</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</si>
</sst>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rgb="FFFF0000"/>
      <name val="標楷體"/>
      <family val="4"/>
      <charset val="136"/>
    </font>
    <font>
      <sz val="12"/>
      <color rgb="FF00B050"/>
      <name val="標楷體"/>
      <family val="4"/>
      <charset val="136"/>
    </font>
    <font>
      <sz val="12"/>
      <color theme="1"/>
      <name val="Times New Roman"/>
      <family val="1"/>
    </font>
    <font>
      <sz val="12"/>
      <color theme="5"/>
      <name val="標楷體"/>
      <family val="4"/>
      <charset val="136"/>
    </font>
    <font>
      <strike/>
      <sz val="12"/>
      <color rgb="FFFF0000"/>
      <name val="標楷體"/>
      <family val="4"/>
      <charset val="136"/>
    </font>
    <font>
      <strike/>
      <sz val="12"/>
      <color rgb="FFFF0000"/>
      <name val="Times New Roman"/>
      <family val="1"/>
    </font>
    <font>
      <sz val="12"/>
      <color rgb="FF0070C0"/>
      <name val="Times New Roman"/>
      <family val="1"/>
    </font>
    <font>
      <sz val="12"/>
      <color rgb="FF0070C0"/>
      <name val="標楷體"/>
      <family val="4"/>
      <charset val="136"/>
    </font>
    <font>
      <sz val="12"/>
      <name val="Times New Roman"/>
      <family val="1"/>
    </font>
    <font>
      <sz val="12"/>
      <color rgb="FFFF0000"/>
      <name val="Times New Roman"/>
      <family val="1"/>
    </font>
    <font>
      <sz val="12"/>
      <color rgb="FF00B050"/>
      <name val="Times New Roman"/>
      <family val="1"/>
    </font>
    <font>
      <sz val="12"/>
      <color theme="1"/>
      <name val="Times New Roman"/>
      <family val="4"/>
      <charset val="136"/>
    </font>
    <font>
      <sz val="12"/>
      <color theme="1"/>
      <name val="Times New Roman"/>
      <family val="4"/>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lignment vertical="center"/>
    </xf>
  </cellStyleXfs>
  <cellXfs count="53">
    <xf numFmtId="0" fontId="0" fillId="0" borderId="0" xfId="0">
      <alignment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12"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4" fillId="2" borderId="1" xfId="0" applyFont="1" applyFill="1" applyBorder="1" applyAlignment="1">
      <alignment horizontal="left" vertical="center" wrapText="1"/>
    </xf>
    <xf numFmtId="0" fontId="8" fillId="0" borderId="0" xfId="0" applyFont="1" applyAlignment="1">
      <alignment horizontal="left" vertical="center" wrapText="1"/>
    </xf>
    <xf numFmtId="0" fontId="8" fillId="2" borderId="0" xfId="0" applyFont="1" applyFill="1" applyAlignment="1">
      <alignment horizontal="center" vertical="center"/>
    </xf>
    <xf numFmtId="0" fontId="8" fillId="2" borderId="1" xfId="0" applyFont="1" applyFill="1" applyBorder="1" applyAlignment="1">
      <alignment vertical="center" wrapText="1"/>
    </xf>
    <xf numFmtId="0" fontId="14" fillId="2" borderId="1" xfId="0" applyFont="1" applyFill="1" applyBorder="1" applyAlignment="1">
      <alignment vertical="center" wrapText="1"/>
    </xf>
    <xf numFmtId="0" fontId="8" fillId="0" borderId="1" xfId="0" applyFont="1" applyBorder="1" applyAlignment="1">
      <alignment vertical="center" wrapText="1"/>
    </xf>
    <xf numFmtId="0" fontId="14" fillId="0" borderId="1" xfId="0" applyFont="1" applyBorder="1" applyAlignment="1">
      <alignment vertical="center" wrapText="1"/>
    </xf>
    <xf numFmtId="0" fontId="11" fillId="2" borderId="1" xfId="0" applyFont="1" applyFill="1" applyBorder="1" applyAlignment="1">
      <alignment horizontal="left" vertical="center" wrapText="1"/>
    </xf>
    <xf numFmtId="10" fontId="8" fillId="2" borderId="1" xfId="0" applyNumberFormat="1" applyFont="1" applyFill="1" applyBorder="1" applyAlignment="1">
      <alignment horizontal="center" vertical="center" wrapText="1"/>
    </xf>
    <xf numFmtId="0" fontId="8" fillId="2" borderId="0" xfId="0" applyFont="1" applyFill="1">
      <alignment vertical="center"/>
    </xf>
    <xf numFmtId="0" fontId="8" fillId="2" borderId="1" xfId="0" applyFont="1" applyFill="1" applyBorder="1">
      <alignment vertical="center"/>
    </xf>
    <xf numFmtId="0" fontId="14" fillId="2" borderId="1" xfId="0" applyFont="1" applyFill="1" applyBorder="1" applyAlignment="1">
      <alignment horizontal="left" vertical="center"/>
    </xf>
    <xf numFmtId="0" fontId="14" fillId="2" borderId="1" xfId="0" applyFont="1" applyFill="1" applyBorder="1">
      <alignment vertical="center"/>
    </xf>
    <xf numFmtId="0" fontId="16" fillId="2" borderId="1" xfId="0" applyFont="1" applyFill="1" applyBorder="1" applyAlignment="1">
      <alignment horizontal="left" vertical="center"/>
    </xf>
    <xf numFmtId="0" fontId="11" fillId="2" borderId="1" xfId="0" applyFont="1" applyFill="1" applyBorder="1">
      <alignment vertical="center"/>
    </xf>
    <xf numFmtId="0" fontId="11" fillId="2" borderId="1" xfId="0" applyFont="1" applyFill="1" applyBorder="1" applyAlignment="1">
      <alignment vertical="center" wrapText="1"/>
    </xf>
    <xf numFmtId="0" fontId="11" fillId="2" borderId="1" xfId="0" applyFont="1" applyFill="1" applyBorder="1" applyAlignment="1">
      <alignment horizontal="left" vertical="center"/>
    </xf>
    <xf numFmtId="0" fontId="14" fillId="0" borderId="1" xfId="0" applyFont="1" applyBorder="1" applyAlignment="1">
      <alignment horizontal="left"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2" fillId="2" borderId="0" xfId="0" applyFont="1" applyFill="1">
      <alignment vertical="center"/>
    </xf>
    <xf numFmtId="0" fontId="12" fillId="2" borderId="1" xfId="0" applyFont="1" applyFill="1" applyBorder="1">
      <alignment vertical="center"/>
    </xf>
    <xf numFmtId="0" fontId="8" fillId="2" borderId="1" xfId="0" applyFont="1" applyFill="1" applyBorder="1" applyAlignment="1">
      <alignment horizontal="left" vertical="center"/>
    </xf>
    <xf numFmtId="0" fontId="8" fillId="3" borderId="0" xfId="0" applyFont="1" applyFill="1">
      <alignment vertical="center"/>
    </xf>
    <xf numFmtId="0" fontId="8" fillId="0" borderId="1" xfId="0" applyFont="1" applyBorder="1">
      <alignment vertical="center"/>
    </xf>
    <xf numFmtId="0" fontId="8" fillId="0" borderId="1" xfId="0" applyFont="1" applyBorder="1" applyAlignment="1">
      <alignment horizontal="left" vertical="center"/>
    </xf>
    <xf numFmtId="0" fontId="8" fillId="0" borderId="0" xfId="0" applyFont="1">
      <alignment vertical="center"/>
    </xf>
    <xf numFmtId="0" fontId="11" fillId="0" borderId="1" xfId="0" applyFont="1" applyBorder="1" applyAlignment="1">
      <alignment vertical="center" wrapText="1"/>
    </xf>
    <xf numFmtId="0" fontId="15" fillId="0" borderId="1" xfId="0" applyFont="1" applyBorder="1" applyAlignment="1">
      <alignment horizontal="left" vertical="center"/>
    </xf>
    <xf numFmtId="0" fontId="12" fillId="0" borderId="1" xfId="0" applyFont="1" applyBorder="1">
      <alignment vertical="center"/>
    </xf>
    <xf numFmtId="0" fontId="12" fillId="0" borderId="1" xfId="0" applyFont="1" applyBorder="1" applyAlignment="1">
      <alignment horizontal="left" vertical="center"/>
    </xf>
    <xf numFmtId="0" fontId="12" fillId="0" borderId="0" xfId="0" applyFont="1">
      <alignment vertical="center"/>
    </xf>
    <xf numFmtId="0" fontId="8" fillId="0" borderId="0" xfId="0" applyFont="1" applyAlignment="1">
      <alignment horizontal="left" vertical="center"/>
    </xf>
    <xf numFmtId="0" fontId="8" fillId="0" borderId="0" xfId="0" applyFont="1" applyAlignment="1">
      <alignment horizontal="center" vertical="center"/>
    </xf>
    <xf numFmtId="0" fontId="14" fillId="0" borderId="0" xfId="0" applyFont="1" applyAlignment="1">
      <alignment horizontal="center" vertical="center" wrapText="1"/>
    </xf>
    <xf numFmtId="0" fontId="17" fillId="2" borderId="1" xfId="0" applyFont="1" applyFill="1" applyBorder="1" applyAlignment="1">
      <alignment horizontal="center" vertical="center" wrapText="1"/>
    </xf>
  </cellXfs>
  <cellStyles count="2">
    <cellStyle name="一般" xfId="0" builtinId="0"/>
    <cellStyle name="一般 2" xfId="1" xr:uid="{9872F766-23E2-4AFC-9834-732DD75B0F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nvsci.thu.edu.tw/web/teacher/detail.php?cid=1&amp;id=3" TargetMode="External"/><Relationship Id="rId2" Type="http://schemas.openxmlformats.org/officeDocument/2006/relationships/hyperlink" Target="https://envir.utaipei.edu.tw/p/412-1083-12.php?Lang=zh-tw" TargetMode="External"/><Relationship Id="rId1" Type="http://schemas.openxmlformats.org/officeDocument/2006/relationships/hyperlink" Target="https://decr.site.nthu.edu.tw/p/405-1130-9456,c21.php?Lang=zh-tw" TargetMode="External"/><Relationship Id="rId5" Type="http://schemas.openxmlformats.org/officeDocument/2006/relationships/printerSettings" Target="../printerSettings/printerSettings1.bin"/><Relationship Id="rId4" Type="http://schemas.openxmlformats.org/officeDocument/2006/relationships/hyperlink" Target="https://ieem.ntut.edu.tw/p/412-1079-6849.php?Lang=zh-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N369"/>
  <sheetViews>
    <sheetView tabSelected="1" view="pageBreakPreview" zoomScale="85" zoomScaleNormal="85" zoomScaleSheetLayoutView="85" workbookViewId="0">
      <selection activeCell="K1" sqref="K1"/>
    </sheetView>
  </sheetViews>
  <sheetFormatPr defaultColWidth="9" defaultRowHeight="15.5"/>
  <cols>
    <col min="1" max="1" width="10.7265625" style="43" customWidth="1"/>
    <col min="2" max="2" width="6" style="50" customWidth="1"/>
    <col min="3" max="4" width="10.90625" style="51" customWidth="1"/>
    <col min="5" max="5" width="15.08984375" style="51" customWidth="1"/>
    <col min="6" max="6" width="10.90625" style="51" customWidth="1"/>
    <col min="7" max="7" width="45.36328125" style="17" customWidth="1"/>
    <col min="8" max="8" width="16.90625" style="17" customWidth="1"/>
    <col min="9" max="12" width="10.6328125" style="4" customWidth="1"/>
    <col min="13" max="13" width="19.7265625" style="17" customWidth="1"/>
    <col min="14" max="14" width="136" style="43" customWidth="1"/>
    <col min="15" max="15" width="50.08984375" style="43" customWidth="1"/>
    <col min="16" max="16" width="48.453125" style="43" customWidth="1"/>
    <col min="17" max="16384" width="9" style="43"/>
  </cols>
  <sheetData>
    <row r="1" spans="1:14" s="18" customFormat="1" ht="49.5" customHeight="1">
      <c r="A1" s="5" t="s">
        <v>220</v>
      </c>
      <c r="B1" s="5" t="s">
        <v>222</v>
      </c>
      <c r="C1" s="5" t="s">
        <v>223</v>
      </c>
      <c r="D1" s="5" t="s">
        <v>224</v>
      </c>
      <c r="E1" s="15" t="s">
        <v>225</v>
      </c>
      <c r="F1" s="15" t="s">
        <v>226</v>
      </c>
      <c r="G1" s="6" t="s">
        <v>227</v>
      </c>
      <c r="H1" s="6" t="s">
        <v>228</v>
      </c>
      <c r="I1" s="52" t="s">
        <v>1304</v>
      </c>
      <c r="J1" s="52" t="s">
        <v>1305</v>
      </c>
      <c r="K1" s="52" t="s">
        <v>1306</v>
      </c>
      <c r="L1" s="6" t="s">
        <v>229</v>
      </c>
      <c r="M1" s="6" t="s">
        <v>230</v>
      </c>
      <c r="N1" s="24" t="s">
        <v>231</v>
      </c>
    </row>
    <row r="2" spans="1:14" s="25" customFormat="1" ht="33" customHeight="1">
      <c r="A2" s="26"/>
      <c r="B2" s="5">
        <f>SUBTOTAL(3,$C$2:C2)*1</f>
        <v>1</v>
      </c>
      <c r="C2" s="15" t="s">
        <v>232</v>
      </c>
      <c r="D2" s="6" t="s">
        <v>233</v>
      </c>
      <c r="E2" s="6" t="s">
        <v>234</v>
      </c>
      <c r="F2" s="6" t="s">
        <v>235</v>
      </c>
      <c r="G2" s="19" t="s">
        <v>236</v>
      </c>
      <c r="H2" s="19" t="s">
        <v>237</v>
      </c>
      <c r="I2" s="5">
        <v>20</v>
      </c>
      <c r="J2" s="6">
        <v>0</v>
      </c>
      <c r="K2" s="6">
        <v>0</v>
      </c>
      <c r="L2" s="6">
        <f t="shared" ref="L2:L65" si="0">SUM(I2:K2)</f>
        <v>20</v>
      </c>
      <c r="M2" s="9" t="s">
        <v>43</v>
      </c>
      <c r="N2" s="27" t="s">
        <v>238</v>
      </c>
    </row>
    <row r="3" spans="1:14" s="25" customFormat="1" ht="33" customHeight="1">
      <c r="A3" s="26"/>
      <c r="B3" s="5">
        <f>SUBTOTAL(3,$C$2:C3)*1</f>
        <v>2</v>
      </c>
      <c r="C3" s="15" t="s">
        <v>239</v>
      </c>
      <c r="D3" s="15" t="s">
        <v>240</v>
      </c>
      <c r="E3" s="6" t="s">
        <v>234</v>
      </c>
      <c r="F3" s="6" t="s">
        <v>235</v>
      </c>
      <c r="G3" s="19" t="s">
        <v>241</v>
      </c>
      <c r="H3" s="19" t="s">
        <v>237</v>
      </c>
      <c r="I3" s="5">
        <v>20</v>
      </c>
      <c r="J3" s="6">
        <v>0</v>
      </c>
      <c r="K3" s="6">
        <v>0</v>
      </c>
      <c r="L3" s="6">
        <f t="shared" si="0"/>
        <v>20</v>
      </c>
      <c r="M3" s="9" t="s">
        <v>98</v>
      </c>
      <c r="N3" s="27" t="s">
        <v>242</v>
      </c>
    </row>
    <row r="4" spans="1:14" s="25" customFormat="1" ht="33" customHeight="1">
      <c r="A4" s="26"/>
      <c r="B4" s="5">
        <f>SUBTOTAL(3,$C$2:C4)*1</f>
        <v>3</v>
      </c>
      <c r="C4" s="15" t="s">
        <v>243</v>
      </c>
      <c r="D4" s="15" t="s">
        <v>240</v>
      </c>
      <c r="E4" s="6" t="s">
        <v>234</v>
      </c>
      <c r="F4" s="6" t="s">
        <v>235</v>
      </c>
      <c r="G4" s="19" t="s">
        <v>244</v>
      </c>
      <c r="H4" s="19" t="s">
        <v>237</v>
      </c>
      <c r="I4" s="5">
        <v>18</v>
      </c>
      <c r="J4" s="6">
        <v>0</v>
      </c>
      <c r="K4" s="6">
        <v>0</v>
      </c>
      <c r="L4" s="6">
        <f t="shared" si="0"/>
        <v>18</v>
      </c>
      <c r="M4" s="9" t="s">
        <v>97</v>
      </c>
      <c r="N4" s="27" t="s">
        <v>245</v>
      </c>
    </row>
    <row r="5" spans="1:14" s="25" customFormat="1" ht="33" customHeight="1">
      <c r="A5" s="26"/>
      <c r="B5" s="5">
        <f>SUBTOTAL(3,$C$2:C5)*1</f>
        <v>4</v>
      </c>
      <c r="C5" s="15" t="s">
        <v>246</v>
      </c>
      <c r="D5" s="15" t="s">
        <v>240</v>
      </c>
      <c r="E5" s="6" t="s">
        <v>234</v>
      </c>
      <c r="F5" s="6" t="s">
        <v>235</v>
      </c>
      <c r="G5" s="19" t="s">
        <v>247</v>
      </c>
      <c r="H5" s="19" t="s">
        <v>237</v>
      </c>
      <c r="I5" s="5">
        <v>18</v>
      </c>
      <c r="J5" s="6">
        <v>0</v>
      </c>
      <c r="K5" s="6">
        <v>0</v>
      </c>
      <c r="L5" s="6">
        <f t="shared" si="0"/>
        <v>18</v>
      </c>
      <c r="M5" s="9" t="s">
        <v>42</v>
      </c>
      <c r="N5" s="27" t="s">
        <v>248</v>
      </c>
    </row>
    <row r="6" spans="1:14" s="25" customFormat="1" ht="33" customHeight="1">
      <c r="A6" s="26"/>
      <c r="B6" s="5">
        <f>SUBTOTAL(3,$C$2:C6)*1</f>
        <v>5</v>
      </c>
      <c r="C6" s="15" t="s">
        <v>249</v>
      </c>
      <c r="D6" s="15" t="s">
        <v>240</v>
      </c>
      <c r="E6" s="6" t="s">
        <v>234</v>
      </c>
      <c r="F6" s="6" t="s">
        <v>235</v>
      </c>
      <c r="G6" s="19" t="s">
        <v>250</v>
      </c>
      <c r="H6" s="19" t="s">
        <v>251</v>
      </c>
      <c r="I6" s="5">
        <v>17</v>
      </c>
      <c r="J6" s="6">
        <v>0</v>
      </c>
      <c r="K6" s="6">
        <v>0</v>
      </c>
      <c r="L6" s="6">
        <f t="shared" si="0"/>
        <v>17</v>
      </c>
      <c r="M6" s="9" t="s">
        <v>136</v>
      </c>
      <c r="N6" s="27" t="s">
        <v>252</v>
      </c>
    </row>
    <row r="7" spans="1:14" s="25" customFormat="1" ht="33" customHeight="1">
      <c r="A7" s="26"/>
      <c r="B7" s="5">
        <f>SUBTOTAL(3,$C$2:C7)*1</f>
        <v>6</v>
      </c>
      <c r="C7" s="15" t="s">
        <v>253</v>
      </c>
      <c r="D7" s="15" t="s">
        <v>240</v>
      </c>
      <c r="E7" s="6" t="s">
        <v>234</v>
      </c>
      <c r="F7" s="6" t="s">
        <v>235</v>
      </c>
      <c r="G7" s="19" t="s">
        <v>254</v>
      </c>
      <c r="H7" s="19" t="s">
        <v>237</v>
      </c>
      <c r="I7" s="5">
        <v>16</v>
      </c>
      <c r="J7" s="6">
        <v>1</v>
      </c>
      <c r="K7" s="6">
        <v>0</v>
      </c>
      <c r="L7" s="6">
        <f t="shared" si="0"/>
        <v>17</v>
      </c>
      <c r="M7" s="9" t="s">
        <v>4</v>
      </c>
      <c r="N7" s="27" t="s">
        <v>255</v>
      </c>
    </row>
    <row r="8" spans="1:14" s="25" customFormat="1" ht="33" customHeight="1">
      <c r="A8" s="26"/>
      <c r="B8" s="5">
        <f>SUBTOTAL(3,$C$2:C8)*1</f>
        <v>7</v>
      </c>
      <c r="C8" s="15" t="s">
        <v>256</v>
      </c>
      <c r="D8" s="15" t="s">
        <v>240</v>
      </c>
      <c r="E8" s="6" t="s">
        <v>234</v>
      </c>
      <c r="F8" s="6" t="s">
        <v>235</v>
      </c>
      <c r="G8" s="19" t="s">
        <v>257</v>
      </c>
      <c r="H8" s="19" t="s">
        <v>237</v>
      </c>
      <c r="I8" s="5">
        <v>16</v>
      </c>
      <c r="J8" s="6">
        <v>0</v>
      </c>
      <c r="K8" s="6">
        <v>0</v>
      </c>
      <c r="L8" s="6">
        <f t="shared" si="0"/>
        <v>16</v>
      </c>
      <c r="M8" s="9" t="s">
        <v>107</v>
      </c>
      <c r="N8" s="27" t="s">
        <v>258</v>
      </c>
    </row>
    <row r="9" spans="1:14" s="25" customFormat="1" ht="33" customHeight="1">
      <c r="A9" s="26"/>
      <c r="B9" s="5">
        <f>SUBTOTAL(3,$C$2:C9)*1</f>
        <v>8</v>
      </c>
      <c r="C9" s="15" t="s">
        <v>259</v>
      </c>
      <c r="D9" s="15" t="s">
        <v>240</v>
      </c>
      <c r="E9" s="6" t="s">
        <v>234</v>
      </c>
      <c r="F9" s="6" t="s">
        <v>235</v>
      </c>
      <c r="G9" s="19" t="s">
        <v>260</v>
      </c>
      <c r="H9" s="19" t="s">
        <v>237</v>
      </c>
      <c r="I9" s="5">
        <v>15</v>
      </c>
      <c r="J9" s="6">
        <v>0</v>
      </c>
      <c r="K9" s="6">
        <v>0</v>
      </c>
      <c r="L9" s="6">
        <f t="shared" si="0"/>
        <v>15</v>
      </c>
      <c r="M9" s="9" t="s">
        <v>4</v>
      </c>
      <c r="N9" s="27" t="s">
        <v>261</v>
      </c>
    </row>
    <row r="10" spans="1:14" s="25" customFormat="1" ht="33" customHeight="1">
      <c r="A10" s="26"/>
      <c r="B10" s="5">
        <f>SUBTOTAL(3,$C$2:C10)*1</f>
        <v>9</v>
      </c>
      <c r="C10" s="15" t="s">
        <v>262</v>
      </c>
      <c r="D10" s="15" t="s">
        <v>240</v>
      </c>
      <c r="E10" s="6" t="s">
        <v>234</v>
      </c>
      <c r="F10" s="6" t="s">
        <v>235</v>
      </c>
      <c r="G10" s="19" t="s">
        <v>263</v>
      </c>
      <c r="H10" s="19" t="s">
        <v>237</v>
      </c>
      <c r="I10" s="5">
        <v>14</v>
      </c>
      <c r="J10" s="6">
        <v>0</v>
      </c>
      <c r="K10" s="6">
        <v>0</v>
      </c>
      <c r="L10" s="6">
        <f t="shared" si="0"/>
        <v>14</v>
      </c>
      <c r="M10" s="9" t="s">
        <v>111</v>
      </c>
      <c r="N10" s="28" t="s">
        <v>264</v>
      </c>
    </row>
    <row r="11" spans="1:14" s="25" customFormat="1" ht="33" customHeight="1">
      <c r="A11" s="26"/>
      <c r="B11" s="5">
        <f>SUBTOTAL(3,$C$2:C11)*1</f>
        <v>10</v>
      </c>
      <c r="C11" s="15" t="s">
        <v>265</v>
      </c>
      <c r="D11" s="15" t="s">
        <v>240</v>
      </c>
      <c r="E11" s="6" t="s">
        <v>234</v>
      </c>
      <c r="F11" s="6" t="s">
        <v>235</v>
      </c>
      <c r="G11" s="19" t="s">
        <v>266</v>
      </c>
      <c r="H11" s="19" t="s">
        <v>237</v>
      </c>
      <c r="I11" s="5">
        <v>13</v>
      </c>
      <c r="J11" s="6">
        <v>0</v>
      </c>
      <c r="K11" s="6">
        <v>0</v>
      </c>
      <c r="L11" s="6">
        <f t="shared" si="0"/>
        <v>13</v>
      </c>
      <c r="M11" s="9" t="s">
        <v>100</v>
      </c>
      <c r="N11" s="27" t="s">
        <v>267</v>
      </c>
    </row>
    <row r="12" spans="1:14" s="25" customFormat="1" ht="33" customHeight="1">
      <c r="A12" s="26"/>
      <c r="B12" s="5">
        <f>SUBTOTAL(3,$C$2:C12)*1</f>
        <v>11</v>
      </c>
      <c r="C12" s="15" t="s">
        <v>268</v>
      </c>
      <c r="D12" s="15" t="s">
        <v>240</v>
      </c>
      <c r="E12" s="6" t="s">
        <v>234</v>
      </c>
      <c r="F12" s="15" t="s">
        <v>269</v>
      </c>
      <c r="G12" s="19" t="s">
        <v>270</v>
      </c>
      <c r="H12" s="19" t="s">
        <v>237</v>
      </c>
      <c r="I12" s="5">
        <v>12</v>
      </c>
      <c r="J12" s="6">
        <v>0</v>
      </c>
      <c r="K12" s="6">
        <v>0</v>
      </c>
      <c r="L12" s="6">
        <f t="shared" si="0"/>
        <v>12</v>
      </c>
      <c r="M12" s="9" t="s">
        <v>99</v>
      </c>
      <c r="N12" s="27" t="s">
        <v>271</v>
      </c>
    </row>
    <row r="13" spans="1:14" s="25" customFormat="1" ht="33" customHeight="1">
      <c r="A13" s="26"/>
      <c r="B13" s="5">
        <f>SUBTOTAL(3,$C$2:C13)*1</f>
        <v>12</v>
      </c>
      <c r="C13" s="15" t="s">
        <v>272</v>
      </c>
      <c r="D13" s="15" t="s">
        <v>240</v>
      </c>
      <c r="E13" s="15" t="s">
        <v>273</v>
      </c>
      <c r="F13" s="15" t="s">
        <v>269</v>
      </c>
      <c r="G13" s="9" t="s">
        <v>274</v>
      </c>
      <c r="H13" s="9"/>
      <c r="I13" s="5">
        <v>12</v>
      </c>
      <c r="J13" s="6">
        <v>0</v>
      </c>
      <c r="K13" s="6">
        <v>0</v>
      </c>
      <c r="L13" s="6">
        <f t="shared" si="0"/>
        <v>12</v>
      </c>
      <c r="M13" s="9" t="s">
        <v>108</v>
      </c>
      <c r="N13" s="27" t="s">
        <v>275</v>
      </c>
    </row>
    <row r="14" spans="1:14" s="25" customFormat="1" ht="33" customHeight="1">
      <c r="A14" s="26"/>
      <c r="B14" s="5">
        <f>SUBTOTAL(3,$C$2:C14)*1</f>
        <v>13</v>
      </c>
      <c r="C14" s="15" t="s">
        <v>276</v>
      </c>
      <c r="D14" s="15" t="s">
        <v>277</v>
      </c>
      <c r="E14" s="6" t="s">
        <v>234</v>
      </c>
      <c r="F14" s="6" t="s">
        <v>235</v>
      </c>
      <c r="G14" s="19" t="s">
        <v>278</v>
      </c>
      <c r="H14" s="19" t="s">
        <v>279</v>
      </c>
      <c r="I14" s="5">
        <v>12</v>
      </c>
      <c r="J14" s="6">
        <v>0</v>
      </c>
      <c r="K14" s="6">
        <v>0</v>
      </c>
      <c r="L14" s="6">
        <f t="shared" si="0"/>
        <v>12</v>
      </c>
      <c r="M14" s="9" t="s">
        <v>75</v>
      </c>
      <c r="N14" s="27" t="s">
        <v>280</v>
      </c>
    </row>
    <row r="15" spans="1:14" s="25" customFormat="1" ht="33" customHeight="1">
      <c r="A15" s="26"/>
      <c r="B15" s="5">
        <f>SUBTOTAL(3,$C$2:C15)*1</f>
        <v>14</v>
      </c>
      <c r="C15" s="15" t="s">
        <v>281</v>
      </c>
      <c r="D15" s="15" t="s">
        <v>240</v>
      </c>
      <c r="E15" s="6" t="s">
        <v>234</v>
      </c>
      <c r="F15" s="6" t="s">
        <v>235</v>
      </c>
      <c r="G15" s="19" t="s">
        <v>282</v>
      </c>
      <c r="H15" s="19" t="s">
        <v>237</v>
      </c>
      <c r="I15" s="5">
        <v>11</v>
      </c>
      <c r="J15" s="6">
        <v>0</v>
      </c>
      <c r="K15" s="6">
        <v>0</v>
      </c>
      <c r="L15" s="6">
        <f t="shared" si="0"/>
        <v>11</v>
      </c>
      <c r="M15" s="9" t="s">
        <v>1</v>
      </c>
      <c r="N15" s="27" t="s">
        <v>283</v>
      </c>
    </row>
    <row r="16" spans="1:14" s="25" customFormat="1" ht="33" customHeight="1">
      <c r="A16" s="26"/>
      <c r="B16" s="5">
        <f>SUBTOTAL(3,$C$2:C16)*1</f>
        <v>15</v>
      </c>
      <c r="C16" s="15" t="s">
        <v>284</v>
      </c>
      <c r="D16" s="15" t="s">
        <v>240</v>
      </c>
      <c r="E16" s="6" t="s">
        <v>234</v>
      </c>
      <c r="F16" s="6" t="s">
        <v>235</v>
      </c>
      <c r="G16" s="19" t="s">
        <v>285</v>
      </c>
      <c r="H16" s="19" t="s">
        <v>279</v>
      </c>
      <c r="I16" s="5">
        <v>11</v>
      </c>
      <c r="J16" s="6">
        <v>0</v>
      </c>
      <c r="K16" s="6">
        <v>0</v>
      </c>
      <c r="L16" s="6">
        <f t="shared" si="0"/>
        <v>11</v>
      </c>
      <c r="M16" s="9" t="s">
        <v>102</v>
      </c>
      <c r="N16" s="27" t="s">
        <v>286</v>
      </c>
    </row>
    <row r="17" spans="1:14" s="25" customFormat="1" ht="33" customHeight="1">
      <c r="A17" s="26"/>
      <c r="B17" s="5">
        <f>SUBTOTAL(3,$C$2:C17)*1</f>
        <v>16</v>
      </c>
      <c r="C17" s="15" t="s">
        <v>287</v>
      </c>
      <c r="D17" s="15" t="s">
        <v>277</v>
      </c>
      <c r="E17" s="6" t="s">
        <v>234</v>
      </c>
      <c r="F17" s="6" t="s">
        <v>235</v>
      </c>
      <c r="G17" s="19" t="s">
        <v>288</v>
      </c>
      <c r="H17" s="19" t="s">
        <v>237</v>
      </c>
      <c r="I17" s="5">
        <v>10</v>
      </c>
      <c r="J17" s="6">
        <v>1</v>
      </c>
      <c r="K17" s="6">
        <v>0</v>
      </c>
      <c r="L17" s="6">
        <f t="shared" si="0"/>
        <v>11</v>
      </c>
      <c r="M17" s="9" t="s">
        <v>23</v>
      </c>
      <c r="N17" s="27" t="s">
        <v>289</v>
      </c>
    </row>
    <row r="18" spans="1:14" s="25" customFormat="1" ht="33" customHeight="1">
      <c r="A18" s="26"/>
      <c r="B18" s="5">
        <f>SUBTOTAL(3,$C$2:C18)*1</f>
        <v>17</v>
      </c>
      <c r="C18" s="15" t="s">
        <v>290</v>
      </c>
      <c r="D18" s="15" t="s">
        <v>277</v>
      </c>
      <c r="E18" s="6" t="s">
        <v>234</v>
      </c>
      <c r="F18" s="6" t="s">
        <v>235</v>
      </c>
      <c r="G18" s="19" t="s">
        <v>288</v>
      </c>
      <c r="H18" s="19" t="s">
        <v>237</v>
      </c>
      <c r="I18" s="5">
        <v>10</v>
      </c>
      <c r="J18" s="6">
        <v>0</v>
      </c>
      <c r="K18" s="6">
        <v>0</v>
      </c>
      <c r="L18" s="6">
        <f t="shared" si="0"/>
        <v>10</v>
      </c>
      <c r="M18" s="9" t="s">
        <v>23</v>
      </c>
      <c r="N18" s="27" t="s">
        <v>291</v>
      </c>
    </row>
    <row r="19" spans="1:14" s="25" customFormat="1" ht="33" customHeight="1">
      <c r="A19" s="26"/>
      <c r="B19" s="5">
        <f>SUBTOTAL(3,$C$2:C19)*1</f>
        <v>18</v>
      </c>
      <c r="C19" s="15" t="s">
        <v>292</v>
      </c>
      <c r="D19" s="15" t="s">
        <v>277</v>
      </c>
      <c r="E19" s="15" t="s">
        <v>273</v>
      </c>
      <c r="F19" s="15" t="s">
        <v>269</v>
      </c>
      <c r="G19" s="9" t="s">
        <v>274</v>
      </c>
      <c r="H19" s="9"/>
      <c r="I19" s="5">
        <v>10</v>
      </c>
      <c r="J19" s="6">
        <v>0</v>
      </c>
      <c r="K19" s="6">
        <v>0</v>
      </c>
      <c r="L19" s="6">
        <f t="shared" si="0"/>
        <v>10</v>
      </c>
      <c r="M19" s="9" t="s">
        <v>17</v>
      </c>
      <c r="N19" s="28" t="s">
        <v>293</v>
      </c>
    </row>
    <row r="20" spans="1:14" s="25" customFormat="1" ht="33" customHeight="1">
      <c r="A20" s="26"/>
      <c r="B20" s="5">
        <f>SUBTOTAL(3,$C$2:C20)*1</f>
        <v>19</v>
      </c>
      <c r="C20" s="15" t="s">
        <v>294</v>
      </c>
      <c r="D20" s="15" t="s">
        <v>240</v>
      </c>
      <c r="E20" s="6" t="s">
        <v>234</v>
      </c>
      <c r="F20" s="6" t="s">
        <v>235</v>
      </c>
      <c r="G20" s="19" t="s">
        <v>288</v>
      </c>
      <c r="H20" s="19" t="s">
        <v>237</v>
      </c>
      <c r="I20" s="5">
        <v>10</v>
      </c>
      <c r="J20" s="6">
        <v>0</v>
      </c>
      <c r="K20" s="6">
        <v>0</v>
      </c>
      <c r="L20" s="6">
        <f t="shared" si="0"/>
        <v>10</v>
      </c>
      <c r="M20" s="9" t="s">
        <v>17</v>
      </c>
      <c r="N20" s="27" t="s">
        <v>295</v>
      </c>
    </row>
    <row r="21" spans="1:14" s="25" customFormat="1" ht="40.5" customHeight="1">
      <c r="A21" s="26"/>
      <c r="B21" s="5">
        <f>SUBTOTAL(3,$C$2:C21)*1</f>
        <v>20</v>
      </c>
      <c r="C21" s="15" t="s">
        <v>296</v>
      </c>
      <c r="D21" s="15" t="s">
        <v>240</v>
      </c>
      <c r="E21" s="6" t="s">
        <v>234</v>
      </c>
      <c r="F21" s="6" t="s">
        <v>235</v>
      </c>
      <c r="G21" s="19" t="s">
        <v>297</v>
      </c>
      <c r="H21" s="19" t="s">
        <v>237</v>
      </c>
      <c r="I21" s="5">
        <v>9</v>
      </c>
      <c r="J21" s="6">
        <v>0</v>
      </c>
      <c r="K21" s="6">
        <v>0</v>
      </c>
      <c r="L21" s="6">
        <f t="shared" si="0"/>
        <v>9</v>
      </c>
      <c r="M21" s="9" t="s">
        <v>2</v>
      </c>
      <c r="N21" s="27" t="s">
        <v>298</v>
      </c>
    </row>
    <row r="22" spans="1:14" s="25" customFormat="1" ht="33" customHeight="1">
      <c r="A22" s="26"/>
      <c r="B22" s="5">
        <f>SUBTOTAL(3,$C$2:C22)*1</f>
        <v>21</v>
      </c>
      <c r="C22" s="15" t="s">
        <v>299</v>
      </c>
      <c r="D22" s="15" t="s">
        <v>277</v>
      </c>
      <c r="E22" s="6" t="s">
        <v>234</v>
      </c>
      <c r="F22" s="6" t="s">
        <v>235</v>
      </c>
      <c r="G22" s="19" t="s">
        <v>1293</v>
      </c>
      <c r="H22" s="19" t="s">
        <v>237</v>
      </c>
      <c r="I22" s="5">
        <v>9</v>
      </c>
      <c r="J22" s="6">
        <v>5</v>
      </c>
      <c r="K22" s="6">
        <v>0</v>
      </c>
      <c r="L22" s="6">
        <f t="shared" si="0"/>
        <v>14</v>
      </c>
      <c r="M22" s="9" t="s">
        <v>26</v>
      </c>
      <c r="N22" s="27" t="s">
        <v>300</v>
      </c>
    </row>
    <row r="23" spans="1:14" s="25" customFormat="1" ht="33" customHeight="1">
      <c r="A23" s="26"/>
      <c r="B23" s="5">
        <f>SUBTOTAL(3,$C$2:C23)*1</f>
        <v>22</v>
      </c>
      <c r="C23" s="15" t="s">
        <v>301</v>
      </c>
      <c r="D23" s="15" t="s">
        <v>240</v>
      </c>
      <c r="E23" s="6" t="s">
        <v>234</v>
      </c>
      <c r="F23" s="6" t="s">
        <v>235</v>
      </c>
      <c r="G23" s="19" t="s">
        <v>302</v>
      </c>
      <c r="H23" s="19" t="s">
        <v>279</v>
      </c>
      <c r="I23" s="5">
        <v>9</v>
      </c>
      <c r="J23" s="6">
        <v>0</v>
      </c>
      <c r="K23" s="6">
        <v>0</v>
      </c>
      <c r="L23" s="6">
        <f t="shared" si="0"/>
        <v>9</v>
      </c>
      <c r="M23" s="9" t="s">
        <v>104</v>
      </c>
      <c r="N23" s="27" t="s">
        <v>303</v>
      </c>
    </row>
    <row r="24" spans="1:14" s="25" customFormat="1" ht="33" customHeight="1">
      <c r="A24" s="26"/>
      <c r="B24" s="5">
        <f>SUBTOTAL(3,$C$2:C24)*1</f>
        <v>23</v>
      </c>
      <c r="C24" s="15" t="s">
        <v>304</v>
      </c>
      <c r="D24" s="15" t="s">
        <v>240</v>
      </c>
      <c r="E24" s="6" t="s">
        <v>234</v>
      </c>
      <c r="F24" s="6" t="s">
        <v>235</v>
      </c>
      <c r="G24" s="19" t="s">
        <v>305</v>
      </c>
      <c r="H24" s="19" t="s">
        <v>306</v>
      </c>
      <c r="I24" s="5">
        <v>9</v>
      </c>
      <c r="J24" s="6">
        <v>2</v>
      </c>
      <c r="K24" s="6">
        <v>0</v>
      </c>
      <c r="L24" s="6">
        <f t="shared" si="0"/>
        <v>11</v>
      </c>
      <c r="M24" s="9" t="s">
        <v>113</v>
      </c>
      <c r="N24" s="27" t="s">
        <v>307</v>
      </c>
    </row>
    <row r="25" spans="1:14" s="25" customFormat="1" ht="33" customHeight="1">
      <c r="A25" s="26"/>
      <c r="B25" s="5">
        <f>SUBTOTAL(3,$C$2:C25)*1</f>
        <v>24</v>
      </c>
      <c r="C25" s="15" t="s">
        <v>308</v>
      </c>
      <c r="D25" s="15" t="s">
        <v>240</v>
      </c>
      <c r="E25" s="6" t="s">
        <v>234</v>
      </c>
      <c r="F25" s="6" t="s">
        <v>235</v>
      </c>
      <c r="G25" s="19" t="s">
        <v>309</v>
      </c>
      <c r="H25" s="19" t="s">
        <v>310</v>
      </c>
      <c r="I25" s="5">
        <v>9</v>
      </c>
      <c r="J25" s="6">
        <v>0</v>
      </c>
      <c r="K25" s="6">
        <v>0</v>
      </c>
      <c r="L25" s="6">
        <f t="shared" si="0"/>
        <v>9</v>
      </c>
      <c r="M25" s="9" t="s">
        <v>6</v>
      </c>
      <c r="N25" s="27" t="s">
        <v>311</v>
      </c>
    </row>
    <row r="26" spans="1:14" s="25" customFormat="1" ht="33" customHeight="1">
      <c r="A26" s="26"/>
      <c r="B26" s="5">
        <f>SUBTOTAL(3,$C$2:C26)*1</f>
        <v>25</v>
      </c>
      <c r="C26" s="15" t="s">
        <v>312</v>
      </c>
      <c r="D26" s="15" t="s">
        <v>240</v>
      </c>
      <c r="E26" s="6" t="s">
        <v>234</v>
      </c>
      <c r="F26" s="15" t="s">
        <v>313</v>
      </c>
      <c r="G26" s="19" t="s">
        <v>314</v>
      </c>
      <c r="H26" s="19" t="s">
        <v>237</v>
      </c>
      <c r="I26" s="5">
        <v>9</v>
      </c>
      <c r="J26" s="6">
        <v>0</v>
      </c>
      <c r="K26" s="6">
        <v>0</v>
      </c>
      <c r="L26" s="6">
        <f t="shared" si="0"/>
        <v>9</v>
      </c>
      <c r="M26" s="9" t="s">
        <v>7</v>
      </c>
      <c r="N26" s="27" t="s">
        <v>315</v>
      </c>
    </row>
    <row r="27" spans="1:14" s="25" customFormat="1" ht="33" customHeight="1">
      <c r="A27" s="26"/>
      <c r="B27" s="5">
        <f>SUBTOTAL(3,$C$2:C27)*1</f>
        <v>26</v>
      </c>
      <c r="C27" s="15" t="s">
        <v>316</v>
      </c>
      <c r="D27" s="15" t="s">
        <v>240</v>
      </c>
      <c r="E27" s="6" t="s">
        <v>234</v>
      </c>
      <c r="F27" s="6" t="s">
        <v>235</v>
      </c>
      <c r="G27" s="19" t="s">
        <v>317</v>
      </c>
      <c r="H27" s="19" t="s">
        <v>237</v>
      </c>
      <c r="I27" s="5">
        <v>9</v>
      </c>
      <c r="J27" s="6">
        <v>0</v>
      </c>
      <c r="K27" s="6">
        <v>0</v>
      </c>
      <c r="L27" s="6">
        <f t="shared" si="0"/>
        <v>9</v>
      </c>
      <c r="M27" s="9" t="s">
        <v>111</v>
      </c>
      <c r="N27" s="27" t="s">
        <v>318</v>
      </c>
    </row>
    <row r="28" spans="1:14" s="25" customFormat="1" ht="33" customHeight="1">
      <c r="A28" s="26"/>
      <c r="B28" s="5">
        <f>SUBTOTAL(3,$C$2:C28)*1</f>
        <v>27</v>
      </c>
      <c r="C28" s="15" t="s">
        <v>319</v>
      </c>
      <c r="D28" s="15" t="s">
        <v>277</v>
      </c>
      <c r="E28" s="6" t="s">
        <v>234</v>
      </c>
      <c r="F28" s="6" t="s">
        <v>235</v>
      </c>
      <c r="G28" s="19" t="s">
        <v>278</v>
      </c>
      <c r="H28" s="19" t="s">
        <v>237</v>
      </c>
      <c r="I28" s="5">
        <v>8</v>
      </c>
      <c r="J28" s="6">
        <v>5</v>
      </c>
      <c r="K28" s="6">
        <v>0</v>
      </c>
      <c r="L28" s="6">
        <f t="shared" si="0"/>
        <v>13</v>
      </c>
      <c r="M28" s="9" t="s">
        <v>112</v>
      </c>
      <c r="N28" s="27" t="s">
        <v>320</v>
      </c>
    </row>
    <row r="29" spans="1:14" s="25" customFormat="1" ht="33" customHeight="1">
      <c r="A29" s="26"/>
      <c r="B29" s="5">
        <f>SUBTOTAL(3,$C$2:C29)*1</f>
        <v>28</v>
      </c>
      <c r="C29" s="15" t="s">
        <v>321</v>
      </c>
      <c r="D29" s="15" t="s">
        <v>240</v>
      </c>
      <c r="E29" s="6" t="s">
        <v>234</v>
      </c>
      <c r="F29" s="6" t="s">
        <v>235</v>
      </c>
      <c r="G29" s="19" t="s">
        <v>1294</v>
      </c>
      <c r="H29" s="19" t="s">
        <v>237</v>
      </c>
      <c r="I29" s="5">
        <v>8</v>
      </c>
      <c r="J29" s="6">
        <v>0</v>
      </c>
      <c r="K29" s="6">
        <v>0</v>
      </c>
      <c r="L29" s="6">
        <f t="shared" si="0"/>
        <v>8</v>
      </c>
      <c r="M29" s="9" t="s">
        <v>4</v>
      </c>
      <c r="N29" s="27" t="s">
        <v>322</v>
      </c>
    </row>
    <row r="30" spans="1:14" s="25" customFormat="1" ht="33" customHeight="1">
      <c r="A30" s="26"/>
      <c r="B30" s="5">
        <f>SUBTOTAL(3,$C$2:C30)*1</f>
        <v>29</v>
      </c>
      <c r="C30" s="15" t="s">
        <v>323</v>
      </c>
      <c r="D30" s="15" t="s">
        <v>240</v>
      </c>
      <c r="E30" s="6" t="s">
        <v>234</v>
      </c>
      <c r="F30" s="6" t="s">
        <v>235</v>
      </c>
      <c r="G30" s="19" t="s">
        <v>324</v>
      </c>
      <c r="H30" s="19" t="s">
        <v>251</v>
      </c>
      <c r="I30" s="5">
        <v>8</v>
      </c>
      <c r="J30" s="6">
        <v>1</v>
      </c>
      <c r="K30" s="6">
        <v>0</v>
      </c>
      <c r="L30" s="6">
        <f t="shared" si="0"/>
        <v>9</v>
      </c>
      <c r="M30" s="9" t="s">
        <v>101</v>
      </c>
      <c r="N30" s="27" t="s">
        <v>325</v>
      </c>
    </row>
    <row r="31" spans="1:14" s="25" customFormat="1" ht="33" customHeight="1">
      <c r="A31" s="26"/>
      <c r="B31" s="5">
        <f>SUBTOTAL(3,$C$2:C31)*1</f>
        <v>30</v>
      </c>
      <c r="C31" s="15" t="s">
        <v>326</v>
      </c>
      <c r="D31" s="15" t="s">
        <v>240</v>
      </c>
      <c r="E31" s="6" t="s">
        <v>234</v>
      </c>
      <c r="F31" s="6" t="s">
        <v>235</v>
      </c>
      <c r="G31" s="19" t="s">
        <v>327</v>
      </c>
      <c r="H31" s="19" t="s">
        <v>279</v>
      </c>
      <c r="I31" s="5">
        <v>8</v>
      </c>
      <c r="J31" s="6">
        <v>0</v>
      </c>
      <c r="K31" s="6">
        <v>0</v>
      </c>
      <c r="L31" s="6">
        <f t="shared" si="0"/>
        <v>8</v>
      </c>
      <c r="M31" s="9" t="s">
        <v>106</v>
      </c>
      <c r="N31" s="27" t="s">
        <v>328</v>
      </c>
    </row>
    <row r="32" spans="1:14" s="25" customFormat="1" ht="33" customHeight="1">
      <c r="A32" s="26"/>
      <c r="B32" s="5">
        <f>SUBTOTAL(3,$C$2:C32)*1</f>
        <v>31</v>
      </c>
      <c r="C32" s="15" t="s">
        <v>329</v>
      </c>
      <c r="D32" s="15" t="s">
        <v>240</v>
      </c>
      <c r="E32" s="6" t="s">
        <v>234</v>
      </c>
      <c r="F32" s="6" t="s">
        <v>235</v>
      </c>
      <c r="G32" s="19" t="s">
        <v>324</v>
      </c>
      <c r="H32" s="19" t="s">
        <v>237</v>
      </c>
      <c r="I32" s="5">
        <v>8</v>
      </c>
      <c r="J32" s="6">
        <v>0</v>
      </c>
      <c r="K32" s="6">
        <v>0</v>
      </c>
      <c r="L32" s="6">
        <f t="shared" si="0"/>
        <v>8</v>
      </c>
      <c r="M32" s="9" t="s">
        <v>114</v>
      </c>
      <c r="N32" s="28" t="s">
        <v>330</v>
      </c>
    </row>
    <row r="33" spans="1:14" s="25" customFormat="1" ht="33" customHeight="1">
      <c r="A33" s="26"/>
      <c r="B33" s="5">
        <f>SUBTOTAL(3,$C$2:C33)*1</f>
        <v>32</v>
      </c>
      <c r="C33" s="15" t="s">
        <v>331</v>
      </c>
      <c r="D33" s="15" t="s">
        <v>240</v>
      </c>
      <c r="E33" s="6" t="s">
        <v>234</v>
      </c>
      <c r="F33" s="6" t="s">
        <v>235</v>
      </c>
      <c r="G33" s="19" t="s">
        <v>309</v>
      </c>
      <c r="H33" s="19" t="s">
        <v>237</v>
      </c>
      <c r="I33" s="5">
        <v>8</v>
      </c>
      <c r="J33" s="6">
        <v>0</v>
      </c>
      <c r="K33" s="6">
        <v>0</v>
      </c>
      <c r="L33" s="6">
        <f t="shared" si="0"/>
        <v>8</v>
      </c>
      <c r="M33" s="9" t="s">
        <v>42</v>
      </c>
      <c r="N33" s="27" t="s">
        <v>332</v>
      </c>
    </row>
    <row r="34" spans="1:14" s="25" customFormat="1" ht="33" customHeight="1">
      <c r="A34" s="26"/>
      <c r="B34" s="5">
        <f>SUBTOTAL(3,$C$2:C34)*1</f>
        <v>33</v>
      </c>
      <c r="C34" s="15" t="s">
        <v>333</v>
      </c>
      <c r="D34" s="15" t="s">
        <v>240</v>
      </c>
      <c r="E34" s="6" t="s">
        <v>234</v>
      </c>
      <c r="F34" s="6" t="s">
        <v>235</v>
      </c>
      <c r="G34" s="19" t="s">
        <v>263</v>
      </c>
      <c r="H34" s="19" t="s">
        <v>237</v>
      </c>
      <c r="I34" s="5">
        <v>8</v>
      </c>
      <c r="J34" s="6">
        <v>0</v>
      </c>
      <c r="K34" s="6">
        <v>0</v>
      </c>
      <c r="L34" s="6">
        <f t="shared" si="0"/>
        <v>8</v>
      </c>
      <c r="M34" s="9" t="s">
        <v>42</v>
      </c>
      <c r="N34" s="27" t="s">
        <v>334</v>
      </c>
    </row>
    <row r="35" spans="1:14" s="25" customFormat="1" ht="33" customHeight="1">
      <c r="A35" s="26"/>
      <c r="B35" s="5">
        <f>SUBTOTAL(3,$C$2:C35)*1</f>
        <v>34</v>
      </c>
      <c r="C35" s="15" t="s">
        <v>335</v>
      </c>
      <c r="D35" s="15" t="s">
        <v>240</v>
      </c>
      <c r="E35" s="15" t="s">
        <v>336</v>
      </c>
      <c r="F35" s="6" t="s">
        <v>235</v>
      </c>
      <c r="G35" s="19" t="s">
        <v>337</v>
      </c>
      <c r="H35" s="19" t="s">
        <v>338</v>
      </c>
      <c r="I35" s="5">
        <v>8</v>
      </c>
      <c r="J35" s="6">
        <v>0</v>
      </c>
      <c r="K35" s="6">
        <v>0</v>
      </c>
      <c r="L35" s="6">
        <f t="shared" si="0"/>
        <v>8</v>
      </c>
      <c r="M35" s="9" t="s">
        <v>17</v>
      </c>
      <c r="N35" s="27" t="s">
        <v>339</v>
      </c>
    </row>
    <row r="36" spans="1:14" s="25" customFormat="1" ht="33" customHeight="1">
      <c r="A36" s="26"/>
      <c r="B36" s="5">
        <f>SUBTOTAL(3,$C$2:C36)*1</f>
        <v>35</v>
      </c>
      <c r="C36" s="15" t="s">
        <v>340</v>
      </c>
      <c r="D36" s="15" t="s">
        <v>277</v>
      </c>
      <c r="E36" s="6" t="s">
        <v>234</v>
      </c>
      <c r="F36" s="6" t="s">
        <v>235</v>
      </c>
      <c r="G36" s="19" t="s">
        <v>309</v>
      </c>
      <c r="H36" s="19" t="s">
        <v>341</v>
      </c>
      <c r="I36" s="5">
        <v>8</v>
      </c>
      <c r="J36" s="6">
        <v>0</v>
      </c>
      <c r="K36" s="6">
        <v>0</v>
      </c>
      <c r="L36" s="6">
        <f t="shared" si="0"/>
        <v>8</v>
      </c>
      <c r="M36" s="9" t="s">
        <v>42</v>
      </c>
      <c r="N36" s="27" t="s">
        <v>342</v>
      </c>
    </row>
    <row r="37" spans="1:14" s="25" customFormat="1" ht="33" customHeight="1">
      <c r="A37" s="26"/>
      <c r="B37" s="5">
        <f>SUBTOTAL(3,$C$2:C37)*1</f>
        <v>36</v>
      </c>
      <c r="C37" s="15" t="s">
        <v>343</v>
      </c>
      <c r="D37" s="15" t="s">
        <v>277</v>
      </c>
      <c r="E37" s="6" t="s">
        <v>234</v>
      </c>
      <c r="F37" s="15" t="s">
        <v>269</v>
      </c>
      <c r="G37" s="19" t="s">
        <v>344</v>
      </c>
      <c r="H37" s="19" t="s">
        <v>279</v>
      </c>
      <c r="I37" s="5">
        <v>7</v>
      </c>
      <c r="J37" s="6">
        <v>0</v>
      </c>
      <c r="K37" s="6">
        <v>0</v>
      </c>
      <c r="L37" s="6">
        <f t="shared" si="0"/>
        <v>7</v>
      </c>
      <c r="M37" s="9" t="s">
        <v>4</v>
      </c>
      <c r="N37" s="27" t="s">
        <v>345</v>
      </c>
    </row>
    <row r="38" spans="1:14" s="25" customFormat="1" ht="33" customHeight="1">
      <c r="A38" s="26"/>
      <c r="B38" s="5">
        <f>SUBTOTAL(3,$C$2:C38)*1</f>
        <v>37</v>
      </c>
      <c r="C38" s="15" t="s">
        <v>346</v>
      </c>
      <c r="D38" s="15" t="s">
        <v>277</v>
      </c>
      <c r="E38" s="15" t="s">
        <v>273</v>
      </c>
      <c r="F38" s="15" t="s">
        <v>269</v>
      </c>
      <c r="G38" s="9" t="s">
        <v>347</v>
      </c>
      <c r="H38" s="9"/>
      <c r="I38" s="5">
        <v>7</v>
      </c>
      <c r="J38" s="6">
        <v>0</v>
      </c>
      <c r="K38" s="6">
        <v>0</v>
      </c>
      <c r="L38" s="6">
        <f t="shared" si="0"/>
        <v>7</v>
      </c>
      <c r="M38" s="9" t="s">
        <v>109</v>
      </c>
      <c r="N38" s="27" t="s">
        <v>348</v>
      </c>
    </row>
    <row r="39" spans="1:14" s="25" customFormat="1" ht="33" customHeight="1">
      <c r="A39" s="26"/>
      <c r="B39" s="5">
        <f>SUBTOTAL(3,$C$2:C39)*1</f>
        <v>38</v>
      </c>
      <c r="C39" s="15" t="s">
        <v>349</v>
      </c>
      <c r="D39" s="15" t="s">
        <v>277</v>
      </c>
      <c r="E39" s="6" t="s">
        <v>234</v>
      </c>
      <c r="F39" s="6" t="s">
        <v>235</v>
      </c>
      <c r="G39" s="19" t="s">
        <v>309</v>
      </c>
      <c r="H39" s="19" t="s">
        <v>237</v>
      </c>
      <c r="I39" s="5">
        <v>7</v>
      </c>
      <c r="J39" s="6">
        <v>0</v>
      </c>
      <c r="K39" s="6">
        <v>0</v>
      </c>
      <c r="L39" s="6">
        <f t="shared" si="0"/>
        <v>7</v>
      </c>
      <c r="M39" s="9" t="s">
        <v>105</v>
      </c>
      <c r="N39" s="27" t="s">
        <v>350</v>
      </c>
    </row>
    <row r="40" spans="1:14" s="25" customFormat="1" ht="33" customHeight="1">
      <c r="A40" s="26"/>
      <c r="B40" s="5">
        <f>SUBTOTAL(3,$C$2:C40)*1</f>
        <v>39</v>
      </c>
      <c r="C40" s="15" t="s">
        <v>351</v>
      </c>
      <c r="D40" s="15" t="s">
        <v>240</v>
      </c>
      <c r="E40" s="6" t="s">
        <v>234</v>
      </c>
      <c r="F40" s="6" t="s">
        <v>235</v>
      </c>
      <c r="G40" s="19" t="s">
        <v>352</v>
      </c>
      <c r="H40" s="19" t="s">
        <v>237</v>
      </c>
      <c r="I40" s="5">
        <v>6</v>
      </c>
      <c r="J40" s="6">
        <v>1</v>
      </c>
      <c r="K40" s="6">
        <v>0</v>
      </c>
      <c r="L40" s="6">
        <f t="shared" si="0"/>
        <v>7</v>
      </c>
      <c r="M40" s="9" t="s">
        <v>103</v>
      </c>
      <c r="N40" s="27" t="s">
        <v>353</v>
      </c>
    </row>
    <row r="41" spans="1:14" s="25" customFormat="1" ht="33" customHeight="1">
      <c r="A41" s="26"/>
      <c r="B41" s="5">
        <f>SUBTOTAL(3,$C$2:C41)*1</f>
        <v>40</v>
      </c>
      <c r="C41" s="15" t="s">
        <v>354</v>
      </c>
      <c r="D41" s="15" t="s">
        <v>277</v>
      </c>
      <c r="E41" s="15" t="s">
        <v>273</v>
      </c>
      <c r="F41" s="15" t="s">
        <v>269</v>
      </c>
      <c r="G41" s="9" t="s">
        <v>355</v>
      </c>
      <c r="H41" s="9"/>
      <c r="I41" s="5">
        <v>6</v>
      </c>
      <c r="J41" s="6">
        <v>0</v>
      </c>
      <c r="K41" s="6">
        <v>0</v>
      </c>
      <c r="L41" s="6">
        <f t="shared" si="0"/>
        <v>6</v>
      </c>
      <c r="M41" s="9" t="s">
        <v>5</v>
      </c>
      <c r="N41" s="27" t="s">
        <v>356</v>
      </c>
    </row>
    <row r="42" spans="1:14" s="25" customFormat="1" ht="33" customHeight="1">
      <c r="A42" s="26"/>
      <c r="B42" s="5">
        <f>SUBTOTAL(3,$C$2:C42)*1</f>
        <v>41</v>
      </c>
      <c r="C42" s="15" t="s">
        <v>357</v>
      </c>
      <c r="D42" s="15" t="s">
        <v>240</v>
      </c>
      <c r="E42" s="6" t="s">
        <v>234</v>
      </c>
      <c r="F42" s="6" t="s">
        <v>235</v>
      </c>
      <c r="G42" s="19" t="s">
        <v>278</v>
      </c>
      <c r="H42" s="19" t="s">
        <v>310</v>
      </c>
      <c r="I42" s="5">
        <v>6</v>
      </c>
      <c r="J42" s="6">
        <v>0</v>
      </c>
      <c r="K42" s="6">
        <v>0</v>
      </c>
      <c r="L42" s="6">
        <f t="shared" si="0"/>
        <v>6</v>
      </c>
      <c r="M42" s="9" t="s">
        <v>110</v>
      </c>
      <c r="N42" s="27" t="s">
        <v>358</v>
      </c>
    </row>
    <row r="43" spans="1:14" s="25" customFormat="1" ht="33" customHeight="1">
      <c r="A43" s="26"/>
      <c r="B43" s="5">
        <f>SUBTOTAL(3,$C$2:C43)*1</f>
        <v>42</v>
      </c>
      <c r="C43" s="15" t="s">
        <v>359</v>
      </c>
      <c r="D43" s="15" t="s">
        <v>240</v>
      </c>
      <c r="E43" s="6" t="s">
        <v>234</v>
      </c>
      <c r="F43" s="6" t="s">
        <v>235</v>
      </c>
      <c r="G43" s="19" t="s">
        <v>360</v>
      </c>
      <c r="H43" s="19" t="s">
        <v>237</v>
      </c>
      <c r="I43" s="5">
        <v>6</v>
      </c>
      <c r="J43" s="6">
        <v>0</v>
      </c>
      <c r="K43" s="6">
        <v>0</v>
      </c>
      <c r="L43" s="6">
        <f t="shared" si="0"/>
        <v>6</v>
      </c>
      <c r="M43" s="9" t="s">
        <v>4</v>
      </c>
      <c r="N43" s="27" t="s">
        <v>361</v>
      </c>
    </row>
    <row r="44" spans="1:14" s="25" customFormat="1" ht="33" customHeight="1">
      <c r="A44" s="26"/>
      <c r="B44" s="5">
        <f>SUBTOTAL(3,$C$2:C44)*1</f>
        <v>43</v>
      </c>
      <c r="C44" s="15" t="s">
        <v>362</v>
      </c>
      <c r="D44" s="15" t="s">
        <v>277</v>
      </c>
      <c r="E44" s="15" t="s">
        <v>273</v>
      </c>
      <c r="F44" s="15" t="s">
        <v>269</v>
      </c>
      <c r="G44" s="9" t="s">
        <v>274</v>
      </c>
      <c r="H44" s="9"/>
      <c r="I44" s="5">
        <v>6</v>
      </c>
      <c r="J44" s="6">
        <v>0</v>
      </c>
      <c r="K44" s="6">
        <v>0</v>
      </c>
      <c r="L44" s="6">
        <f t="shared" si="0"/>
        <v>6</v>
      </c>
      <c r="M44" s="9" t="s">
        <v>115</v>
      </c>
      <c r="N44" s="27" t="s">
        <v>363</v>
      </c>
    </row>
    <row r="45" spans="1:14" s="25" customFormat="1" ht="33" customHeight="1">
      <c r="A45" s="26"/>
      <c r="B45" s="5">
        <f>SUBTOTAL(3,$C$2:C45)*1</f>
        <v>44</v>
      </c>
      <c r="C45" s="15" t="s">
        <v>364</v>
      </c>
      <c r="D45" s="15" t="s">
        <v>240</v>
      </c>
      <c r="E45" s="6" t="s">
        <v>234</v>
      </c>
      <c r="F45" s="6" t="s">
        <v>235</v>
      </c>
      <c r="G45" s="19" t="s">
        <v>365</v>
      </c>
      <c r="H45" s="19" t="s">
        <v>237</v>
      </c>
      <c r="I45" s="5">
        <v>6</v>
      </c>
      <c r="J45" s="6">
        <v>0</v>
      </c>
      <c r="K45" s="6">
        <v>0</v>
      </c>
      <c r="L45" s="6">
        <f t="shared" si="0"/>
        <v>6</v>
      </c>
      <c r="M45" s="9" t="s">
        <v>6</v>
      </c>
      <c r="N45" s="27" t="s">
        <v>366</v>
      </c>
    </row>
    <row r="46" spans="1:14" s="25" customFormat="1" ht="33" customHeight="1">
      <c r="A46" s="26"/>
      <c r="B46" s="5">
        <f>SUBTOTAL(3,$C$2:C46)*1</f>
        <v>45</v>
      </c>
      <c r="C46" s="15" t="s">
        <v>367</v>
      </c>
      <c r="D46" s="15" t="s">
        <v>240</v>
      </c>
      <c r="E46" s="6" t="s">
        <v>234</v>
      </c>
      <c r="F46" s="6" t="s">
        <v>235</v>
      </c>
      <c r="G46" s="19" t="s">
        <v>368</v>
      </c>
      <c r="H46" s="19" t="s">
        <v>237</v>
      </c>
      <c r="I46" s="5">
        <v>6</v>
      </c>
      <c r="J46" s="6">
        <v>1</v>
      </c>
      <c r="K46" s="6">
        <v>0</v>
      </c>
      <c r="L46" s="6">
        <f t="shared" si="0"/>
        <v>7</v>
      </c>
      <c r="M46" s="9" t="s">
        <v>80</v>
      </c>
      <c r="N46" s="27" t="s">
        <v>369</v>
      </c>
    </row>
    <row r="47" spans="1:14" s="25" customFormat="1" ht="33" customHeight="1">
      <c r="A47" s="26"/>
      <c r="B47" s="5">
        <f>SUBTOTAL(3,$C$2:C47)*1</f>
        <v>46</v>
      </c>
      <c r="C47" s="15" t="s">
        <v>370</v>
      </c>
      <c r="D47" s="15" t="s">
        <v>240</v>
      </c>
      <c r="E47" s="6" t="s">
        <v>234</v>
      </c>
      <c r="F47" s="6" t="s">
        <v>235</v>
      </c>
      <c r="G47" s="19" t="s">
        <v>260</v>
      </c>
      <c r="H47" s="19" t="s">
        <v>237</v>
      </c>
      <c r="I47" s="5">
        <v>6</v>
      </c>
      <c r="J47" s="6">
        <v>0</v>
      </c>
      <c r="K47" s="6">
        <v>0</v>
      </c>
      <c r="L47" s="6">
        <f t="shared" si="0"/>
        <v>6</v>
      </c>
      <c r="M47" s="9" t="s">
        <v>68</v>
      </c>
      <c r="N47" s="27" t="s">
        <v>371</v>
      </c>
    </row>
    <row r="48" spans="1:14" s="25" customFormat="1" ht="33" customHeight="1">
      <c r="A48" s="26"/>
      <c r="B48" s="5">
        <f>SUBTOTAL(3,$C$2:C48)*1</f>
        <v>47</v>
      </c>
      <c r="C48" s="15" t="s">
        <v>372</v>
      </c>
      <c r="D48" s="15" t="s">
        <v>240</v>
      </c>
      <c r="E48" s="15" t="s">
        <v>273</v>
      </c>
      <c r="F48" s="15" t="s">
        <v>269</v>
      </c>
      <c r="G48" s="9" t="s">
        <v>274</v>
      </c>
      <c r="H48" s="9"/>
      <c r="I48" s="5">
        <v>5</v>
      </c>
      <c r="J48" s="6">
        <v>0</v>
      </c>
      <c r="K48" s="6">
        <v>0</v>
      </c>
      <c r="L48" s="6">
        <f t="shared" si="0"/>
        <v>5</v>
      </c>
      <c r="M48" s="9" t="s">
        <v>3</v>
      </c>
      <c r="N48" s="27" t="s">
        <v>373</v>
      </c>
    </row>
    <row r="49" spans="1:14" s="25" customFormat="1" ht="33" customHeight="1">
      <c r="A49" s="26"/>
      <c r="B49" s="5">
        <f>SUBTOTAL(3,$C$2:C49)*1</f>
        <v>48</v>
      </c>
      <c r="C49" s="15" t="s">
        <v>374</v>
      </c>
      <c r="D49" s="15" t="s">
        <v>277</v>
      </c>
      <c r="E49" s="6" t="s">
        <v>234</v>
      </c>
      <c r="F49" s="6" t="s">
        <v>235</v>
      </c>
      <c r="G49" s="19" t="s">
        <v>375</v>
      </c>
      <c r="H49" s="19" t="s">
        <v>279</v>
      </c>
      <c r="I49" s="5">
        <v>5</v>
      </c>
      <c r="J49" s="6">
        <v>1</v>
      </c>
      <c r="K49" s="6">
        <v>0</v>
      </c>
      <c r="L49" s="6">
        <f t="shared" si="0"/>
        <v>6</v>
      </c>
      <c r="M49" s="9" t="s">
        <v>8</v>
      </c>
      <c r="N49" s="27" t="s">
        <v>376</v>
      </c>
    </row>
    <row r="50" spans="1:14" s="25" customFormat="1" ht="33" customHeight="1">
      <c r="A50" s="26"/>
      <c r="B50" s="5">
        <f>SUBTOTAL(3,$C$2:C50)*1</f>
        <v>49</v>
      </c>
      <c r="C50" s="15" t="s">
        <v>377</v>
      </c>
      <c r="D50" s="15" t="s">
        <v>240</v>
      </c>
      <c r="E50" s="6" t="s">
        <v>234</v>
      </c>
      <c r="F50" s="6" t="s">
        <v>235</v>
      </c>
      <c r="G50" s="19" t="s">
        <v>309</v>
      </c>
      <c r="H50" s="19" t="s">
        <v>237</v>
      </c>
      <c r="I50" s="5">
        <v>5</v>
      </c>
      <c r="J50" s="6">
        <v>0</v>
      </c>
      <c r="K50" s="6">
        <v>0</v>
      </c>
      <c r="L50" s="6">
        <f t="shared" si="0"/>
        <v>5</v>
      </c>
      <c r="M50" s="9" t="s">
        <v>42</v>
      </c>
      <c r="N50" s="27" t="s">
        <v>378</v>
      </c>
    </row>
    <row r="51" spans="1:14" s="25" customFormat="1" ht="33" customHeight="1">
      <c r="A51" s="26"/>
      <c r="B51" s="5">
        <f>SUBTOTAL(3,$C$2:C51)*1</f>
        <v>50</v>
      </c>
      <c r="C51" s="15" t="s">
        <v>379</v>
      </c>
      <c r="D51" s="15" t="s">
        <v>240</v>
      </c>
      <c r="E51" s="6" t="s">
        <v>234</v>
      </c>
      <c r="F51" s="6" t="s">
        <v>235</v>
      </c>
      <c r="G51" s="19" t="s">
        <v>324</v>
      </c>
      <c r="H51" s="19" t="s">
        <v>310</v>
      </c>
      <c r="I51" s="5">
        <v>5</v>
      </c>
      <c r="J51" s="6">
        <v>0</v>
      </c>
      <c r="K51" s="6">
        <v>0</v>
      </c>
      <c r="L51" s="6">
        <f t="shared" si="0"/>
        <v>5</v>
      </c>
      <c r="M51" s="9" t="s">
        <v>4</v>
      </c>
      <c r="N51" s="27" t="s">
        <v>380</v>
      </c>
    </row>
    <row r="52" spans="1:14" s="25" customFormat="1" ht="33" customHeight="1">
      <c r="A52" s="26"/>
      <c r="B52" s="5">
        <f>SUBTOTAL(3,$C$2:C52)*1</f>
        <v>51</v>
      </c>
      <c r="C52" s="15" t="s">
        <v>381</v>
      </c>
      <c r="D52" s="15" t="s">
        <v>277</v>
      </c>
      <c r="E52" s="6" t="s">
        <v>234</v>
      </c>
      <c r="F52" s="6" t="s">
        <v>235</v>
      </c>
      <c r="G52" s="19" t="s">
        <v>382</v>
      </c>
      <c r="H52" s="19" t="s">
        <v>237</v>
      </c>
      <c r="I52" s="5">
        <v>5</v>
      </c>
      <c r="J52" s="6">
        <v>0</v>
      </c>
      <c r="K52" s="6">
        <v>0</v>
      </c>
      <c r="L52" s="6">
        <f t="shared" si="0"/>
        <v>5</v>
      </c>
      <c r="M52" s="9" t="s">
        <v>17</v>
      </c>
      <c r="N52" s="27" t="s">
        <v>383</v>
      </c>
    </row>
    <row r="53" spans="1:14" s="25" customFormat="1" ht="33" customHeight="1">
      <c r="A53" s="26"/>
      <c r="B53" s="5">
        <f>SUBTOTAL(3,$C$2:C53)*1</f>
        <v>52</v>
      </c>
      <c r="C53" s="15" t="s">
        <v>384</v>
      </c>
      <c r="D53" s="15" t="s">
        <v>240</v>
      </c>
      <c r="E53" s="6" t="s">
        <v>234</v>
      </c>
      <c r="F53" s="6" t="s">
        <v>235</v>
      </c>
      <c r="G53" s="19" t="s">
        <v>385</v>
      </c>
      <c r="H53" s="19" t="s">
        <v>237</v>
      </c>
      <c r="I53" s="5">
        <v>5</v>
      </c>
      <c r="J53" s="6">
        <v>0</v>
      </c>
      <c r="K53" s="6">
        <v>0</v>
      </c>
      <c r="L53" s="6">
        <f t="shared" si="0"/>
        <v>5</v>
      </c>
      <c r="M53" s="9" t="s">
        <v>117</v>
      </c>
      <c r="N53" s="27" t="s">
        <v>386</v>
      </c>
    </row>
    <row r="54" spans="1:14" s="25" customFormat="1" ht="33" customHeight="1">
      <c r="A54" s="26"/>
      <c r="B54" s="5">
        <f>SUBTOTAL(3,$C$2:C54)*1</f>
        <v>53</v>
      </c>
      <c r="C54" s="15" t="s">
        <v>387</v>
      </c>
      <c r="D54" s="15" t="s">
        <v>240</v>
      </c>
      <c r="E54" s="6" t="s">
        <v>234</v>
      </c>
      <c r="F54" s="6" t="s">
        <v>235</v>
      </c>
      <c r="G54" s="19" t="s">
        <v>388</v>
      </c>
      <c r="H54" s="19" t="s">
        <v>389</v>
      </c>
      <c r="I54" s="5">
        <v>5</v>
      </c>
      <c r="J54" s="6">
        <v>0</v>
      </c>
      <c r="K54" s="6">
        <v>0</v>
      </c>
      <c r="L54" s="6">
        <f t="shared" si="0"/>
        <v>5</v>
      </c>
      <c r="M54" s="9" t="s">
        <v>17</v>
      </c>
      <c r="N54" s="27" t="s">
        <v>390</v>
      </c>
    </row>
    <row r="55" spans="1:14" s="25" customFormat="1" ht="33" customHeight="1">
      <c r="A55" s="26"/>
      <c r="B55" s="5">
        <f>SUBTOTAL(3,$C$2:C55)*1</f>
        <v>54</v>
      </c>
      <c r="C55" s="15" t="s">
        <v>391</v>
      </c>
      <c r="D55" s="15" t="s">
        <v>240</v>
      </c>
      <c r="E55" s="6" t="s">
        <v>234</v>
      </c>
      <c r="F55" s="6" t="s">
        <v>235</v>
      </c>
      <c r="G55" s="19" t="s">
        <v>360</v>
      </c>
      <c r="H55" s="19" t="s">
        <v>237</v>
      </c>
      <c r="I55" s="5">
        <v>5</v>
      </c>
      <c r="J55" s="6">
        <v>0</v>
      </c>
      <c r="K55" s="6">
        <v>0</v>
      </c>
      <c r="L55" s="6">
        <f t="shared" si="0"/>
        <v>5</v>
      </c>
      <c r="M55" s="9" t="s">
        <v>125</v>
      </c>
      <c r="N55" s="27" t="s">
        <v>392</v>
      </c>
    </row>
    <row r="56" spans="1:14" s="25" customFormat="1" ht="33" customHeight="1">
      <c r="A56" s="26"/>
      <c r="B56" s="5">
        <f>SUBTOTAL(3,$C$2:C56)*1</f>
        <v>55</v>
      </c>
      <c r="C56" s="15" t="s">
        <v>393</v>
      </c>
      <c r="D56" s="15" t="s">
        <v>240</v>
      </c>
      <c r="E56" s="6" t="s">
        <v>234</v>
      </c>
      <c r="F56" s="6" t="s">
        <v>235</v>
      </c>
      <c r="G56" s="19" t="s">
        <v>288</v>
      </c>
      <c r="H56" s="19" t="s">
        <v>237</v>
      </c>
      <c r="I56" s="5">
        <v>5</v>
      </c>
      <c r="J56" s="6">
        <v>0</v>
      </c>
      <c r="K56" s="6">
        <v>0</v>
      </c>
      <c r="L56" s="6">
        <f t="shared" si="0"/>
        <v>5</v>
      </c>
      <c r="M56" s="9" t="s">
        <v>17</v>
      </c>
      <c r="N56" s="27" t="s">
        <v>394</v>
      </c>
    </row>
    <row r="57" spans="1:14" s="25" customFormat="1" ht="33" customHeight="1">
      <c r="A57" s="26"/>
      <c r="B57" s="5">
        <f>SUBTOTAL(3,$C$2:C57)*1</f>
        <v>56</v>
      </c>
      <c r="C57" s="15" t="s">
        <v>395</v>
      </c>
      <c r="D57" s="15" t="s">
        <v>240</v>
      </c>
      <c r="E57" s="6" t="s">
        <v>234</v>
      </c>
      <c r="F57" s="6" t="s">
        <v>235</v>
      </c>
      <c r="G57" s="19" t="s">
        <v>263</v>
      </c>
      <c r="H57" s="19" t="s">
        <v>396</v>
      </c>
      <c r="I57" s="5">
        <v>4</v>
      </c>
      <c r="J57" s="6">
        <v>0</v>
      </c>
      <c r="K57" s="6">
        <v>0</v>
      </c>
      <c r="L57" s="6">
        <f t="shared" si="0"/>
        <v>4</v>
      </c>
      <c r="M57" s="9" t="s">
        <v>101</v>
      </c>
      <c r="N57" s="29" t="s">
        <v>397</v>
      </c>
    </row>
    <row r="58" spans="1:14" s="25" customFormat="1" ht="33" customHeight="1">
      <c r="A58" s="26"/>
      <c r="B58" s="5">
        <f>SUBTOTAL(3,$C$2:C58)*1</f>
        <v>57</v>
      </c>
      <c r="C58" s="15" t="s">
        <v>398</v>
      </c>
      <c r="D58" s="15" t="s">
        <v>240</v>
      </c>
      <c r="E58" s="6" t="s">
        <v>234</v>
      </c>
      <c r="F58" s="6" t="s">
        <v>235</v>
      </c>
      <c r="G58" s="19" t="s">
        <v>263</v>
      </c>
      <c r="H58" s="19" t="s">
        <v>251</v>
      </c>
      <c r="I58" s="5">
        <v>4</v>
      </c>
      <c r="J58" s="6">
        <v>0</v>
      </c>
      <c r="K58" s="6">
        <v>0</v>
      </c>
      <c r="L58" s="6">
        <f t="shared" si="0"/>
        <v>4</v>
      </c>
      <c r="M58" s="9" t="s">
        <v>4</v>
      </c>
      <c r="N58" s="27" t="s">
        <v>399</v>
      </c>
    </row>
    <row r="59" spans="1:14" s="25" customFormat="1" ht="33" customHeight="1">
      <c r="A59" s="26"/>
      <c r="B59" s="5">
        <f>SUBTOTAL(3,$C$2:C59)*1</f>
        <v>58</v>
      </c>
      <c r="C59" s="15" t="s">
        <v>400</v>
      </c>
      <c r="D59" s="15" t="s">
        <v>277</v>
      </c>
      <c r="E59" s="6" t="s">
        <v>234</v>
      </c>
      <c r="F59" s="6" t="s">
        <v>235</v>
      </c>
      <c r="G59" s="19" t="s">
        <v>401</v>
      </c>
      <c r="H59" s="19" t="s">
        <v>237</v>
      </c>
      <c r="I59" s="5">
        <v>4</v>
      </c>
      <c r="J59" s="6">
        <v>4</v>
      </c>
      <c r="K59" s="6">
        <v>0</v>
      </c>
      <c r="L59" s="6">
        <f t="shared" si="0"/>
        <v>8</v>
      </c>
      <c r="M59" s="9" t="s">
        <v>26</v>
      </c>
      <c r="N59" s="27" t="s">
        <v>402</v>
      </c>
    </row>
    <row r="60" spans="1:14" s="25" customFormat="1" ht="33" customHeight="1">
      <c r="A60" s="26"/>
      <c r="B60" s="5">
        <f>SUBTOTAL(3,$C$2:C60)*1</f>
        <v>59</v>
      </c>
      <c r="C60" s="15" t="s">
        <v>403</v>
      </c>
      <c r="D60" s="15" t="s">
        <v>240</v>
      </c>
      <c r="E60" s="6" t="s">
        <v>234</v>
      </c>
      <c r="F60" s="6" t="s">
        <v>235</v>
      </c>
      <c r="G60" s="19" t="s">
        <v>404</v>
      </c>
      <c r="H60" s="19" t="s">
        <v>237</v>
      </c>
      <c r="I60" s="5">
        <v>4</v>
      </c>
      <c r="J60" s="6">
        <v>0</v>
      </c>
      <c r="K60" s="6">
        <v>0</v>
      </c>
      <c r="L60" s="6">
        <f t="shared" si="0"/>
        <v>4</v>
      </c>
      <c r="M60" s="9" t="s">
        <v>28</v>
      </c>
      <c r="N60" s="27" t="s">
        <v>405</v>
      </c>
    </row>
    <row r="61" spans="1:14" s="25" customFormat="1" ht="33" customHeight="1">
      <c r="A61" s="26"/>
      <c r="B61" s="5">
        <f>SUBTOTAL(3,$C$2:C61)*1</f>
        <v>60</v>
      </c>
      <c r="C61" s="15" t="s">
        <v>406</v>
      </c>
      <c r="D61" s="15" t="s">
        <v>240</v>
      </c>
      <c r="E61" s="6" t="s">
        <v>234</v>
      </c>
      <c r="F61" s="6" t="s">
        <v>235</v>
      </c>
      <c r="G61" s="19" t="s">
        <v>407</v>
      </c>
      <c r="H61" s="19" t="s">
        <v>341</v>
      </c>
      <c r="I61" s="5">
        <v>4</v>
      </c>
      <c r="J61" s="6">
        <v>3</v>
      </c>
      <c r="K61" s="6">
        <v>0</v>
      </c>
      <c r="L61" s="6">
        <f t="shared" si="0"/>
        <v>7</v>
      </c>
      <c r="M61" s="9" t="s">
        <v>118</v>
      </c>
      <c r="N61" s="27" t="s">
        <v>408</v>
      </c>
    </row>
    <row r="62" spans="1:14" s="25" customFormat="1" ht="33" customHeight="1">
      <c r="A62" s="26"/>
      <c r="B62" s="5">
        <f>SUBTOTAL(3,$C$2:C62)*1</f>
        <v>61</v>
      </c>
      <c r="C62" s="15" t="s">
        <v>409</v>
      </c>
      <c r="D62" s="15" t="s">
        <v>277</v>
      </c>
      <c r="E62" s="15" t="s">
        <v>336</v>
      </c>
      <c r="F62" s="6" t="s">
        <v>235</v>
      </c>
      <c r="G62" s="19" t="s">
        <v>410</v>
      </c>
      <c r="H62" s="19" t="s">
        <v>411</v>
      </c>
      <c r="I62" s="5">
        <v>4</v>
      </c>
      <c r="J62" s="6">
        <v>0</v>
      </c>
      <c r="K62" s="6">
        <v>0</v>
      </c>
      <c r="L62" s="6">
        <f t="shared" si="0"/>
        <v>4</v>
      </c>
      <c r="M62" s="9" t="s">
        <v>119</v>
      </c>
      <c r="N62" s="27" t="s">
        <v>412</v>
      </c>
    </row>
    <row r="63" spans="1:14" s="25" customFormat="1" ht="33" customHeight="1">
      <c r="A63" s="26"/>
      <c r="B63" s="5">
        <f>SUBTOTAL(3,$C$2:C63)*1</f>
        <v>62</v>
      </c>
      <c r="C63" s="15" t="s">
        <v>413</v>
      </c>
      <c r="D63" s="15" t="s">
        <v>240</v>
      </c>
      <c r="E63" s="6" t="s">
        <v>234</v>
      </c>
      <c r="F63" s="6" t="s">
        <v>235</v>
      </c>
      <c r="G63" s="19" t="s">
        <v>414</v>
      </c>
      <c r="H63" s="19" t="s">
        <v>237</v>
      </c>
      <c r="I63" s="5">
        <v>4</v>
      </c>
      <c r="J63" s="6">
        <v>0</v>
      </c>
      <c r="K63" s="6">
        <v>0</v>
      </c>
      <c r="L63" s="6">
        <f t="shared" si="0"/>
        <v>4</v>
      </c>
      <c r="M63" s="9" t="s">
        <v>120</v>
      </c>
      <c r="N63" s="27" t="s">
        <v>415</v>
      </c>
    </row>
    <row r="64" spans="1:14" s="25" customFormat="1" ht="33" customHeight="1">
      <c r="A64" s="26"/>
      <c r="B64" s="5">
        <f>SUBTOTAL(3,$C$2:C64)*1</f>
        <v>63</v>
      </c>
      <c r="C64" s="15" t="s">
        <v>416</v>
      </c>
      <c r="D64" s="15" t="s">
        <v>240</v>
      </c>
      <c r="E64" s="6" t="s">
        <v>234</v>
      </c>
      <c r="F64" s="6" t="s">
        <v>235</v>
      </c>
      <c r="G64" s="19" t="s">
        <v>360</v>
      </c>
      <c r="H64" s="19" t="s">
        <v>417</v>
      </c>
      <c r="I64" s="5">
        <v>4</v>
      </c>
      <c r="J64" s="6">
        <v>0</v>
      </c>
      <c r="K64" s="6">
        <v>0</v>
      </c>
      <c r="L64" s="6">
        <f t="shared" si="0"/>
        <v>4</v>
      </c>
      <c r="M64" s="9" t="s">
        <v>121</v>
      </c>
      <c r="N64" s="27" t="s">
        <v>418</v>
      </c>
    </row>
    <row r="65" spans="1:14" s="25" customFormat="1" ht="33" customHeight="1">
      <c r="A65" s="26"/>
      <c r="B65" s="5">
        <f>SUBTOTAL(3,$C$2:C65)*1</f>
        <v>64</v>
      </c>
      <c r="C65" s="15" t="s">
        <v>419</v>
      </c>
      <c r="D65" s="15" t="s">
        <v>277</v>
      </c>
      <c r="E65" s="15" t="s">
        <v>273</v>
      </c>
      <c r="F65" s="15" t="s">
        <v>269</v>
      </c>
      <c r="G65" s="9" t="s">
        <v>420</v>
      </c>
      <c r="H65" s="9"/>
      <c r="I65" s="5">
        <v>4</v>
      </c>
      <c r="J65" s="6">
        <v>5</v>
      </c>
      <c r="K65" s="6">
        <v>0</v>
      </c>
      <c r="L65" s="6">
        <f t="shared" si="0"/>
        <v>9</v>
      </c>
      <c r="M65" s="9" t="s">
        <v>5</v>
      </c>
      <c r="N65" s="28" t="s">
        <v>421</v>
      </c>
    </row>
    <row r="66" spans="1:14" s="25" customFormat="1" ht="33" customHeight="1">
      <c r="A66" s="26"/>
      <c r="B66" s="5">
        <f>SUBTOTAL(3,$C$2:C66)*1</f>
        <v>65</v>
      </c>
      <c r="C66" s="15" t="s">
        <v>422</v>
      </c>
      <c r="D66" s="15" t="s">
        <v>240</v>
      </c>
      <c r="E66" s="15" t="s">
        <v>423</v>
      </c>
      <c r="F66" s="6" t="s">
        <v>235</v>
      </c>
      <c r="G66" s="19" t="s">
        <v>424</v>
      </c>
      <c r="H66" s="19" t="s">
        <v>237</v>
      </c>
      <c r="I66" s="5">
        <v>4</v>
      </c>
      <c r="J66" s="6">
        <v>0</v>
      </c>
      <c r="K66" s="6">
        <v>0</v>
      </c>
      <c r="L66" s="6">
        <f t="shared" ref="L66:L129" si="1">SUM(I66:K66)</f>
        <v>4</v>
      </c>
      <c r="M66" s="9" t="s">
        <v>123</v>
      </c>
      <c r="N66" s="27" t="s">
        <v>425</v>
      </c>
    </row>
    <row r="67" spans="1:14" s="25" customFormat="1" ht="33" customHeight="1">
      <c r="A67" s="26"/>
      <c r="B67" s="5">
        <f>SUBTOTAL(3,$C$2:C67)*1</f>
        <v>66</v>
      </c>
      <c r="C67" s="15" t="s">
        <v>426</v>
      </c>
      <c r="D67" s="15" t="s">
        <v>240</v>
      </c>
      <c r="E67" s="15" t="s">
        <v>423</v>
      </c>
      <c r="F67" s="6" t="s">
        <v>235</v>
      </c>
      <c r="G67" s="19" t="s">
        <v>427</v>
      </c>
      <c r="H67" s="19" t="s">
        <v>306</v>
      </c>
      <c r="I67" s="5">
        <v>4</v>
      </c>
      <c r="J67" s="6">
        <v>0</v>
      </c>
      <c r="K67" s="6">
        <v>0</v>
      </c>
      <c r="L67" s="6">
        <f t="shared" si="1"/>
        <v>4</v>
      </c>
      <c r="M67" s="9" t="s">
        <v>124</v>
      </c>
      <c r="N67" s="27" t="s">
        <v>428</v>
      </c>
    </row>
    <row r="68" spans="1:14" s="25" customFormat="1" ht="33" customHeight="1">
      <c r="A68" s="26"/>
      <c r="B68" s="5">
        <f>SUBTOTAL(3,$C$2:C68)*1</f>
        <v>67</v>
      </c>
      <c r="C68" s="15" t="s">
        <v>429</v>
      </c>
      <c r="D68" s="15" t="s">
        <v>277</v>
      </c>
      <c r="E68" s="15" t="s">
        <v>336</v>
      </c>
      <c r="F68" s="6" t="s">
        <v>235</v>
      </c>
      <c r="G68" s="19" t="s">
        <v>430</v>
      </c>
      <c r="H68" s="19" t="s">
        <v>431</v>
      </c>
      <c r="I68" s="5">
        <v>4</v>
      </c>
      <c r="J68" s="6">
        <v>0</v>
      </c>
      <c r="K68" s="6">
        <v>0</v>
      </c>
      <c r="L68" s="6">
        <f t="shared" si="1"/>
        <v>4</v>
      </c>
      <c r="M68" s="9" t="s">
        <v>126</v>
      </c>
      <c r="N68" s="27" t="s">
        <v>432</v>
      </c>
    </row>
    <row r="69" spans="1:14" s="25" customFormat="1" ht="33" customHeight="1">
      <c r="A69" s="26"/>
      <c r="B69" s="5">
        <f>SUBTOTAL(3,$C$2:C69)*1</f>
        <v>68</v>
      </c>
      <c r="C69" s="15" t="s">
        <v>433</v>
      </c>
      <c r="D69" s="15" t="s">
        <v>240</v>
      </c>
      <c r="E69" s="15" t="s">
        <v>423</v>
      </c>
      <c r="F69" s="6" t="s">
        <v>235</v>
      </c>
      <c r="G69" s="19" t="s">
        <v>434</v>
      </c>
      <c r="H69" s="19" t="s">
        <v>435</v>
      </c>
      <c r="I69" s="5">
        <v>4</v>
      </c>
      <c r="J69" s="6">
        <v>0</v>
      </c>
      <c r="K69" s="6">
        <v>0</v>
      </c>
      <c r="L69" s="6">
        <f t="shared" si="1"/>
        <v>4</v>
      </c>
      <c r="M69" s="9" t="s">
        <v>13</v>
      </c>
      <c r="N69" s="27" t="s">
        <v>436</v>
      </c>
    </row>
    <row r="70" spans="1:14" s="25" customFormat="1" ht="33" customHeight="1">
      <c r="A70" s="26"/>
      <c r="B70" s="5">
        <f>SUBTOTAL(3,$C$2:C70)*1</f>
        <v>69</v>
      </c>
      <c r="C70" s="15" t="s">
        <v>437</v>
      </c>
      <c r="D70" s="15" t="s">
        <v>240</v>
      </c>
      <c r="E70" s="15" t="s">
        <v>423</v>
      </c>
      <c r="F70" s="6" t="s">
        <v>235</v>
      </c>
      <c r="G70" s="19" t="s">
        <v>438</v>
      </c>
      <c r="H70" s="19" t="s">
        <v>237</v>
      </c>
      <c r="I70" s="5">
        <v>4</v>
      </c>
      <c r="J70" s="6">
        <v>0</v>
      </c>
      <c r="K70" s="6">
        <v>0</v>
      </c>
      <c r="L70" s="6">
        <f t="shared" si="1"/>
        <v>4</v>
      </c>
      <c r="M70" s="9" t="s">
        <v>128</v>
      </c>
      <c r="N70" s="27" t="s">
        <v>439</v>
      </c>
    </row>
    <row r="71" spans="1:14" s="25" customFormat="1" ht="33" customHeight="1">
      <c r="A71" s="26"/>
      <c r="B71" s="5">
        <f>SUBTOTAL(3,$C$2:C71)*1</f>
        <v>70</v>
      </c>
      <c r="C71" s="15" t="s">
        <v>440</v>
      </c>
      <c r="D71" s="15" t="s">
        <v>240</v>
      </c>
      <c r="E71" s="15" t="s">
        <v>423</v>
      </c>
      <c r="F71" s="6" t="s">
        <v>235</v>
      </c>
      <c r="G71" s="19" t="s">
        <v>441</v>
      </c>
      <c r="H71" s="19" t="s">
        <v>237</v>
      </c>
      <c r="I71" s="5">
        <v>4</v>
      </c>
      <c r="J71" s="6">
        <v>0</v>
      </c>
      <c r="K71" s="6">
        <v>0</v>
      </c>
      <c r="L71" s="6">
        <f t="shared" si="1"/>
        <v>4</v>
      </c>
      <c r="M71" s="9" t="s">
        <v>36</v>
      </c>
      <c r="N71" s="27" t="s">
        <v>442</v>
      </c>
    </row>
    <row r="72" spans="1:14" s="25" customFormat="1" ht="33" customHeight="1">
      <c r="A72" s="26"/>
      <c r="B72" s="5">
        <f>SUBTOTAL(3,$C$2:C72)*1</f>
        <v>71</v>
      </c>
      <c r="C72" s="15" t="s">
        <v>443</v>
      </c>
      <c r="D72" s="15" t="s">
        <v>240</v>
      </c>
      <c r="E72" s="15" t="s">
        <v>423</v>
      </c>
      <c r="F72" s="6" t="s">
        <v>235</v>
      </c>
      <c r="G72" s="19" t="s">
        <v>444</v>
      </c>
      <c r="H72" s="19" t="s">
        <v>279</v>
      </c>
      <c r="I72" s="5">
        <v>4</v>
      </c>
      <c r="J72" s="6">
        <v>0</v>
      </c>
      <c r="K72" s="6">
        <v>0</v>
      </c>
      <c r="L72" s="6">
        <f t="shared" si="1"/>
        <v>4</v>
      </c>
      <c r="M72" s="9" t="s">
        <v>129</v>
      </c>
      <c r="N72" s="27" t="s">
        <v>445</v>
      </c>
    </row>
    <row r="73" spans="1:14" s="25" customFormat="1" ht="33" customHeight="1">
      <c r="A73" s="26"/>
      <c r="B73" s="5">
        <f>SUBTOTAL(3,$C$2:C73)*1</f>
        <v>72</v>
      </c>
      <c r="C73" s="15" t="s">
        <v>446</v>
      </c>
      <c r="D73" s="15" t="s">
        <v>240</v>
      </c>
      <c r="E73" s="15" t="s">
        <v>423</v>
      </c>
      <c r="F73" s="6" t="s">
        <v>235</v>
      </c>
      <c r="G73" s="19" t="s">
        <v>447</v>
      </c>
      <c r="H73" s="19" t="s">
        <v>237</v>
      </c>
      <c r="I73" s="5">
        <v>4</v>
      </c>
      <c r="J73" s="6">
        <v>0</v>
      </c>
      <c r="K73" s="6">
        <v>0</v>
      </c>
      <c r="L73" s="6">
        <f t="shared" si="1"/>
        <v>4</v>
      </c>
      <c r="M73" s="9" t="s">
        <v>6</v>
      </c>
      <c r="N73" s="27" t="s">
        <v>448</v>
      </c>
    </row>
    <row r="74" spans="1:14" s="25" customFormat="1" ht="33" customHeight="1">
      <c r="A74" s="26"/>
      <c r="B74" s="5">
        <f>SUBTOTAL(3,$C$2:C74)*1</f>
        <v>73</v>
      </c>
      <c r="C74" s="15" t="s">
        <v>449</v>
      </c>
      <c r="D74" s="15" t="s">
        <v>240</v>
      </c>
      <c r="E74" s="15" t="s">
        <v>423</v>
      </c>
      <c r="F74" s="6" t="s">
        <v>235</v>
      </c>
      <c r="G74" s="19" t="s">
        <v>257</v>
      </c>
      <c r="H74" s="19" t="s">
        <v>237</v>
      </c>
      <c r="I74" s="5">
        <v>4</v>
      </c>
      <c r="J74" s="6">
        <v>0</v>
      </c>
      <c r="K74" s="6">
        <v>0</v>
      </c>
      <c r="L74" s="6">
        <f t="shared" si="1"/>
        <v>4</v>
      </c>
      <c r="M74" s="9" t="s">
        <v>130</v>
      </c>
      <c r="N74" s="27" t="s">
        <v>450</v>
      </c>
    </row>
    <row r="75" spans="1:14" s="25" customFormat="1" ht="33" customHeight="1">
      <c r="A75" s="26"/>
      <c r="B75" s="5">
        <f>SUBTOTAL(3,$C$2:C75)*1</f>
        <v>74</v>
      </c>
      <c r="C75" s="15" t="s">
        <v>451</v>
      </c>
      <c r="D75" s="15" t="s">
        <v>240</v>
      </c>
      <c r="E75" s="15" t="s">
        <v>423</v>
      </c>
      <c r="F75" s="6" t="s">
        <v>235</v>
      </c>
      <c r="G75" s="19" t="s">
        <v>452</v>
      </c>
      <c r="H75" s="19" t="s">
        <v>279</v>
      </c>
      <c r="I75" s="5">
        <v>4</v>
      </c>
      <c r="J75" s="6">
        <v>1</v>
      </c>
      <c r="K75" s="6">
        <v>0</v>
      </c>
      <c r="L75" s="6">
        <f t="shared" si="1"/>
        <v>5</v>
      </c>
      <c r="M75" s="9" t="s">
        <v>18</v>
      </c>
      <c r="N75" s="27" t="s">
        <v>453</v>
      </c>
    </row>
    <row r="76" spans="1:14" s="25" customFormat="1" ht="33" customHeight="1">
      <c r="A76" s="26"/>
      <c r="B76" s="5">
        <f>SUBTOTAL(3,$C$2:C76)*1</f>
        <v>75</v>
      </c>
      <c r="C76" s="15" t="s">
        <v>454</v>
      </c>
      <c r="D76" s="15" t="s">
        <v>240</v>
      </c>
      <c r="E76" s="15" t="s">
        <v>423</v>
      </c>
      <c r="F76" s="6" t="s">
        <v>235</v>
      </c>
      <c r="G76" s="19" t="s">
        <v>288</v>
      </c>
      <c r="H76" s="19" t="s">
        <v>237</v>
      </c>
      <c r="I76" s="5">
        <v>4</v>
      </c>
      <c r="J76" s="6">
        <v>0</v>
      </c>
      <c r="K76" s="6">
        <v>0</v>
      </c>
      <c r="L76" s="6">
        <f t="shared" si="1"/>
        <v>4</v>
      </c>
      <c r="M76" s="9" t="s">
        <v>4</v>
      </c>
      <c r="N76" s="27" t="s">
        <v>455</v>
      </c>
    </row>
    <row r="77" spans="1:14" s="25" customFormat="1" ht="33" customHeight="1">
      <c r="A77" s="26"/>
      <c r="B77" s="5">
        <f>SUBTOTAL(3,$C$2:C77)*1</f>
        <v>76</v>
      </c>
      <c r="C77" s="15" t="s">
        <v>456</v>
      </c>
      <c r="D77" s="15" t="s">
        <v>240</v>
      </c>
      <c r="E77" s="15" t="s">
        <v>423</v>
      </c>
      <c r="F77" s="6" t="s">
        <v>235</v>
      </c>
      <c r="G77" s="19" t="s">
        <v>324</v>
      </c>
      <c r="H77" s="19" t="s">
        <v>237</v>
      </c>
      <c r="I77" s="5">
        <v>3</v>
      </c>
      <c r="J77" s="6">
        <v>0</v>
      </c>
      <c r="K77" s="6">
        <v>0</v>
      </c>
      <c r="L77" s="6">
        <f t="shared" si="1"/>
        <v>3</v>
      </c>
      <c r="M77" s="9" t="s">
        <v>122</v>
      </c>
      <c r="N77" s="27" t="s">
        <v>457</v>
      </c>
    </row>
    <row r="78" spans="1:14" s="25" customFormat="1" ht="33" customHeight="1">
      <c r="A78" s="26"/>
      <c r="B78" s="5">
        <f>SUBTOTAL(3,$C$2:C78)*1</f>
        <v>77</v>
      </c>
      <c r="C78" s="15" t="s">
        <v>458</v>
      </c>
      <c r="D78" s="15" t="s">
        <v>240</v>
      </c>
      <c r="E78" s="15" t="s">
        <v>273</v>
      </c>
      <c r="F78" s="15" t="s">
        <v>269</v>
      </c>
      <c r="G78" s="9" t="s">
        <v>459</v>
      </c>
      <c r="H78" s="9"/>
      <c r="I78" s="5">
        <v>3</v>
      </c>
      <c r="J78" s="6">
        <v>0</v>
      </c>
      <c r="K78" s="6">
        <v>0</v>
      </c>
      <c r="L78" s="6">
        <f t="shared" si="1"/>
        <v>3</v>
      </c>
      <c r="M78" s="9" t="s">
        <v>15</v>
      </c>
      <c r="N78" s="27" t="s">
        <v>460</v>
      </c>
    </row>
    <row r="79" spans="1:14" s="25" customFormat="1" ht="33" customHeight="1">
      <c r="A79" s="26"/>
      <c r="B79" s="5">
        <f>SUBTOTAL(3,$C$2:C79)*1</f>
        <v>78</v>
      </c>
      <c r="C79" s="15" t="s">
        <v>461</v>
      </c>
      <c r="D79" s="15" t="s">
        <v>240</v>
      </c>
      <c r="E79" s="15" t="s">
        <v>423</v>
      </c>
      <c r="F79" s="6" t="s">
        <v>235</v>
      </c>
      <c r="G79" s="19" t="s">
        <v>462</v>
      </c>
      <c r="H79" s="19" t="s">
        <v>279</v>
      </c>
      <c r="I79" s="5">
        <v>3</v>
      </c>
      <c r="J79" s="6">
        <v>0</v>
      </c>
      <c r="K79" s="6">
        <v>0</v>
      </c>
      <c r="L79" s="6">
        <f t="shared" si="1"/>
        <v>3</v>
      </c>
      <c r="M79" s="9" t="s">
        <v>127</v>
      </c>
      <c r="N79" s="27" t="s">
        <v>463</v>
      </c>
    </row>
    <row r="80" spans="1:14" s="25" customFormat="1" ht="33" customHeight="1">
      <c r="A80" s="26"/>
      <c r="B80" s="5">
        <f>SUBTOTAL(3,$C$2:C80)*1</f>
        <v>79</v>
      </c>
      <c r="C80" s="15" t="s">
        <v>464</v>
      </c>
      <c r="D80" s="15" t="s">
        <v>240</v>
      </c>
      <c r="E80" s="15" t="s">
        <v>423</v>
      </c>
      <c r="F80" s="6" t="s">
        <v>235</v>
      </c>
      <c r="G80" s="19" t="s">
        <v>465</v>
      </c>
      <c r="H80" s="19" t="s">
        <v>466</v>
      </c>
      <c r="I80" s="5">
        <v>3</v>
      </c>
      <c r="J80" s="6">
        <v>0</v>
      </c>
      <c r="K80" s="6">
        <v>0</v>
      </c>
      <c r="L80" s="6">
        <f t="shared" si="1"/>
        <v>3</v>
      </c>
      <c r="M80" s="9" t="s">
        <v>99</v>
      </c>
      <c r="N80" s="27" t="s">
        <v>467</v>
      </c>
    </row>
    <row r="81" spans="1:14" s="25" customFormat="1" ht="33" customHeight="1">
      <c r="A81" s="26"/>
      <c r="B81" s="5">
        <f>SUBTOTAL(3,$C$2:C81)*1</f>
        <v>80</v>
      </c>
      <c r="C81" s="15" t="s">
        <v>468</v>
      </c>
      <c r="D81" s="15" t="s">
        <v>240</v>
      </c>
      <c r="E81" s="15" t="s">
        <v>423</v>
      </c>
      <c r="F81" s="6" t="s">
        <v>235</v>
      </c>
      <c r="G81" s="19" t="s">
        <v>257</v>
      </c>
      <c r="H81" s="19" t="s">
        <v>237</v>
      </c>
      <c r="I81" s="5">
        <v>3</v>
      </c>
      <c r="J81" s="6">
        <v>0</v>
      </c>
      <c r="K81" s="6">
        <v>0</v>
      </c>
      <c r="L81" s="6">
        <f t="shared" si="1"/>
        <v>3</v>
      </c>
      <c r="M81" s="9" t="s">
        <v>132</v>
      </c>
      <c r="N81" s="27" t="s">
        <v>469</v>
      </c>
    </row>
    <row r="82" spans="1:14" s="25" customFormat="1" ht="33" customHeight="1">
      <c r="A82" s="26"/>
      <c r="B82" s="5">
        <f>SUBTOTAL(3,$C$2:C82)*1</f>
        <v>81</v>
      </c>
      <c r="C82" s="15" t="s">
        <v>470</v>
      </c>
      <c r="D82" s="15" t="s">
        <v>240</v>
      </c>
      <c r="E82" s="15" t="s">
        <v>423</v>
      </c>
      <c r="F82" s="6" t="s">
        <v>235</v>
      </c>
      <c r="G82" s="19" t="s">
        <v>471</v>
      </c>
      <c r="H82" s="19" t="s">
        <v>237</v>
      </c>
      <c r="I82" s="5">
        <v>3</v>
      </c>
      <c r="J82" s="6">
        <v>0</v>
      </c>
      <c r="K82" s="6">
        <v>0</v>
      </c>
      <c r="L82" s="6">
        <f t="shared" si="1"/>
        <v>3</v>
      </c>
      <c r="M82" s="9" t="s">
        <v>21</v>
      </c>
      <c r="N82" s="27" t="s">
        <v>472</v>
      </c>
    </row>
    <row r="83" spans="1:14" s="25" customFormat="1" ht="33" customHeight="1">
      <c r="A83" s="26"/>
      <c r="B83" s="5">
        <f>SUBTOTAL(3,$C$2:C83)*1</f>
        <v>82</v>
      </c>
      <c r="C83" s="15" t="s">
        <v>473</v>
      </c>
      <c r="D83" s="15" t="s">
        <v>240</v>
      </c>
      <c r="E83" s="15" t="s">
        <v>273</v>
      </c>
      <c r="F83" s="15" t="s">
        <v>269</v>
      </c>
      <c r="G83" s="9" t="s">
        <v>274</v>
      </c>
      <c r="H83" s="9"/>
      <c r="I83" s="5">
        <v>3</v>
      </c>
      <c r="J83" s="6">
        <v>0</v>
      </c>
      <c r="K83" s="6">
        <v>0</v>
      </c>
      <c r="L83" s="6">
        <f t="shared" si="1"/>
        <v>3</v>
      </c>
      <c r="M83" s="9" t="s">
        <v>133</v>
      </c>
      <c r="N83" s="28" t="s">
        <v>474</v>
      </c>
    </row>
    <row r="84" spans="1:14" s="25" customFormat="1" ht="33" customHeight="1">
      <c r="A84" s="26"/>
      <c r="B84" s="5">
        <f>SUBTOTAL(3,$C$2:C84)*1</f>
        <v>83</v>
      </c>
      <c r="C84" s="15" t="s">
        <v>475</v>
      </c>
      <c r="D84" s="15" t="s">
        <v>240</v>
      </c>
      <c r="E84" s="15" t="s">
        <v>273</v>
      </c>
      <c r="F84" s="15" t="s">
        <v>269</v>
      </c>
      <c r="G84" s="9" t="s">
        <v>274</v>
      </c>
      <c r="H84" s="9"/>
      <c r="I84" s="5">
        <v>3</v>
      </c>
      <c r="J84" s="6">
        <v>0</v>
      </c>
      <c r="K84" s="6">
        <v>0</v>
      </c>
      <c r="L84" s="6">
        <f t="shared" si="1"/>
        <v>3</v>
      </c>
      <c r="M84" s="9" t="s">
        <v>17</v>
      </c>
      <c r="N84" s="27" t="s">
        <v>476</v>
      </c>
    </row>
    <row r="85" spans="1:14" s="25" customFormat="1" ht="33" customHeight="1">
      <c r="A85" s="26"/>
      <c r="B85" s="5">
        <f>SUBTOTAL(3,$C$2:C85)*1</f>
        <v>84</v>
      </c>
      <c r="C85" s="15" t="s">
        <v>477</v>
      </c>
      <c r="D85" s="15" t="s">
        <v>277</v>
      </c>
      <c r="E85" s="15" t="s">
        <v>423</v>
      </c>
      <c r="F85" s="6" t="s">
        <v>235</v>
      </c>
      <c r="G85" s="19" t="s">
        <v>478</v>
      </c>
      <c r="H85" s="19" t="s">
        <v>237</v>
      </c>
      <c r="I85" s="5">
        <v>3</v>
      </c>
      <c r="J85" s="6">
        <v>0</v>
      </c>
      <c r="K85" s="6">
        <v>0</v>
      </c>
      <c r="L85" s="6">
        <f t="shared" si="1"/>
        <v>3</v>
      </c>
      <c r="M85" s="9" t="s">
        <v>134</v>
      </c>
      <c r="N85" s="27" t="s">
        <v>479</v>
      </c>
    </row>
    <row r="86" spans="1:14" s="25" customFormat="1" ht="33" customHeight="1">
      <c r="A86" s="26"/>
      <c r="B86" s="5">
        <f>SUBTOTAL(3,$C$2:C86)*1</f>
        <v>85</v>
      </c>
      <c r="C86" s="15" t="s">
        <v>480</v>
      </c>
      <c r="D86" s="15" t="s">
        <v>240</v>
      </c>
      <c r="E86" s="15" t="s">
        <v>423</v>
      </c>
      <c r="F86" s="6" t="s">
        <v>235</v>
      </c>
      <c r="G86" s="19" t="s">
        <v>481</v>
      </c>
      <c r="H86" s="19" t="s">
        <v>279</v>
      </c>
      <c r="I86" s="5">
        <v>3</v>
      </c>
      <c r="J86" s="6">
        <v>1</v>
      </c>
      <c r="K86" s="6">
        <v>0</v>
      </c>
      <c r="L86" s="6">
        <f t="shared" si="1"/>
        <v>4</v>
      </c>
      <c r="M86" s="9" t="s">
        <v>136</v>
      </c>
      <c r="N86" s="27" t="s">
        <v>482</v>
      </c>
    </row>
    <row r="87" spans="1:14" s="25" customFormat="1" ht="33" customHeight="1">
      <c r="A87" s="26"/>
      <c r="B87" s="5">
        <f>SUBTOTAL(3,$C$2:C87)*1</f>
        <v>86</v>
      </c>
      <c r="C87" s="15" t="s">
        <v>483</v>
      </c>
      <c r="D87" s="15" t="s">
        <v>240</v>
      </c>
      <c r="E87" s="15" t="s">
        <v>273</v>
      </c>
      <c r="F87" s="15" t="s">
        <v>269</v>
      </c>
      <c r="G87" s="9" t="s">
        <v>274</v>
      </c>
      <c r="H87" s="9"/>
      <c r="I87" s="5">
        <v>3</v>
      </c>
      <c r="J87" s="6">
        <v>0</v>
      </c>
      <c r="K87" s="6">
        <v>0</v>
      </c>
      <c r="L87" s="6">
        <f t="shared" si="1"/>
        <v>3</v>
      </c>
      <c r="M87" s="9" t="s">
        <v>13</v>
      </c>
      <c r="N87" s="27" t="s">
        <v>484</v>
      </c>
    </row>
    <row r="88" spans="1:14" s="25" customFormat="1" ht="33" customHeight="1">
      <c r="A88" s="26"/>
      <c r="B88" s="5">
        <f>SUBTOTAL(3,$C$2:C88)*1</f>
        <v>87</v>
      </c>
      <c r="C88" s="15" t="s">
        <v>485</v>
      </c>
      <c r="D88" s="15" t="s">
        <v>277</v>
      </c>
      <c r="E88" s="15" t="s">
        <v>423</v>
      </c>
      <c r="F88" s="6" t="s">
        <v>235</v>
      </c>
      <c r="G88" s="19" t="s">
        <v>486</v>
      </c>
      <c r="H88" s="19" t="s">
        <v>237</v>
      </c>
      <c r="I88" s="5">
        <v>3</v>
      </c>
      <c r="J88" s="6">
        <v>1</v>
      </c>
      <c r="K88" s="6">
        <v>0</v>
      </c>
      <c r="L88" s="6">
        <f t="shared" si="1"/>
        <v>4</v>
      </c>
      <c r="M88" s="9" t="s">
        <v>20</v>
      </c>
      <c r="N88" s="27" t="s">
        <v>487</v>
      </c>
    </row>
    <row r="89" spans="1:14" s="25" customFormat="1" ht="33" customHeight="1">
      <c r="A89" s="26"/>
      <c r="B89" s="5">
        <f>SUBTOTAL(3,$C$2:C89)*1</f>
        <v>88</v>
      </c>
      <c r="C89" s="15" t="s">
        <v>488</v>
      </c>
      <c r="D89" s="15" t="s">
        <v>240</v>
      </c>
      <c r="E89" s="15" t="s">
        <v>273</v>
      </c>
      <c r="F89" s="15" t="s">
        <v>269</v>
      </c>
      <c r="G89" s="9" t="s">
        <v>489</v>
      </c>
      <c r="H89" s="9"/>
      <c r="I89" s="5">
        <v>3</v>
      </c>
      <c r="J89" s="6">
        <v>2</v>
      </c>
      <c r="K89" s="6">
        <v>0</v>
      </c>
      <c r="L89" s="6">
        <f t="shared" si="1"/>
        <v>5</v>
      </c>
      <c r="M89" s="9" t="s">
        <v>9</v>
      </c>
      <c r="N89" s="27" t="s">
        <v>490</v>
      </c>
    </row>
    <row r="90" spans="1:14" s="25" customFormat="1" ht="33" customHeight="1">
      <c r="A90" s="26"/>
      <c r="B90" s="5">
        <f>SUBTOTAL(3,$C$2:C90)*1</f>
        <v>89</v>
      </c>
      <c r="C90" s="15" t="s">
        <v>491</v>
      </c>
      <c r="D90" s="15" t="s">
        <v>240</v>
      </c>
      <c r="E90" s="15" t="s">
        <v>423</v>
      </c>
      <c r="F90" s="6" t="s">
        <v>235</v>
      </c>
      <c r="G90" s="19" t="s">
        <v>447</v>
      </c>
      <c r="H90" s="19" t="s">
        <v>310</v>
      </c>
      <c r="I90" s="5">
        <v>3</v>
      </c>
      <c r="J90" s="6">
        <v>0</v>
      </c>
      <c r="K90" s="6">
        <v>0</v>
      </c>
      <c r="L90" s="6">
        <f t="shared" si="1"/>
        <v>3</v>
      </c>
      <c r="M90" s="9" t="s">
        <v>138</v>
      </c>
      <c r="N90" s="27" t="s">
        <v>492</v>
      </c>
    </row>
    <row r="91" spans="1:14" s="25" customFormat="1" ht="33" customHeight="1">
      <c r="A91" s="26"/>
      <c r="B91" s="5">
        <f>SUBTOTAL(3,$C$2:C91)*1</f>
        <v>90</v>
      </c>
      <c r="C91" s="15" t="s">
        <v>493</v>
      </c>
      <c r="D91" s="15" t="s">
        <v>240</v>
      </c>
      <c r="E91" s="15" t="s">
        <v>423</v>
      </c>
      <c r="F91" s="15" t="s">
        <v>269</v>
      </c>
      <c r="G91" s="19" t="s">
        <v>309</v>
      </c>
      <c r="H91" s="19" t="s">
        <v>417</v>
      </c>
      <c r="I91" s="5">
        <v>3</v>
      </c>
      <c r="J91" s="6">
        <v>0</v>
      </c>
      <c r="K91" s="6">
        <v>0</v>
      </c>
      <c r="L91" s="6">
        <f t="shared" si="1"/>
        <v>3</v>
      </c>
      <c r="M91" s="9" t="s">
        <v>4</v>
      </c>
      <c r="N91" s="27" t="s">
        <v>494</v>
      </c>
    </row>
    <row r="92" spans="1:14" s="25" customFormat="1" ht="33" customHeight="1">
      <c r="A92" s="26"/>
      <c r="B92" s="5">
        <f>SUBTOTAL(3,$C$2:C92)*1</f>
        <v>91</v>
      </c>
      <c r="C92" s="15" t="s">
        <v>495</v>
      </c>
      <c r="D92" s="15" t="s">
        <v>240</v>
      </c>
      <c r="E92" s="15" t="s">
        <v>423</v>
      </c>
      <c r="F92" s="15" t="s">
        <v>269</v>
      </c>
      <c r="G92" s="19" t="s">
        <v>368</v>
      </c>
      <c r="H92" s="19" t="s">
        <v>237</v>
      </c>
      <c r="I92" s="5">
        <v>3</v>
      </c>
      <c r="J92" s="6">
        <v>0</v>
      </c>
      <c r="K92" s="6">
        <v>0</v>
      </c>
      <c r="L92" s="6">
        <f t="shared" si="1"/>
        <v>3</v>
      </c>
      <c r="M92" s="9" t="s">
        <v>80</v>
      </c>
      <c r="N92" s="27" t="s">
        <v>496</v>
      </c>
    </row>
    <row r="93" spans="1:14" s="25" customFormat="1" ht="33" customHeight="1">
      <c r="A93" s="5" t="s">
        <v>221</v>
      </c>
      <c r="B93" s="5">
        <f>SUBTOTAL(3,$C$2:C93)*1</f>
        <v>92</v>
      </c>
      <c r="C93" s="8" t="s">
        <v>497</v>
      </c>
      <c r="D93" s="30"/>
      <c r="E93" s="30"/>
      <c r="F93" s="8" t="s">
        <v>498</v>
      </c>
      <c r="G93" s="31" t="s">
        <v>499</v>
      </c>
      <c r="H93" s="30"/>
      <c r="I93" s="7">
        <v>3</v>
      </c>
      <c r="J93" s="8">
        <v>0</v>
      </c>
      <c r="K93" s="8">
        <v>0</v>
      </c>
      <c r="L93" s="8">
        <f t="shared" si="1"/>
        <v>3</v>
      </c>
      <c r="M93" s="23" t="s">
        <v>178</v>
      </c>
      <c r="N93" s="32" t="s">
        <v>500</v>
      </c>
    </row>
    <row r="94" spans="1:14" s="25" customFormat="1" ht="33" customHeight="1">
      <c r="A94" s="26"/>
      <c r="B94" s="5">
        <f>SUBTOTAL(3,$C$2:C94)*1</f>
        <v>93</v>
      </c>
      <c r="C94" s="15" t="s">
        <v>501</v>
      </c>
      <c r="D94" s="15" t="s">
        <v>240</v>
      </c>
      <c r="E94" s="15" t="s">
        <v>423</v>
      </c>
      <c r="F94" s="6" t="s">
        <v>235</v>
      </c>
      <c r="G94" s="19" t="s">
        <v>236</v>
      </c>
      <c r="H94" s="19" t="s">
        <v>237</v>
      </c>
      <c r="I94" s="5">
        <v>3</v>
      </c>
      <c r="J94" s="6">
        <v>0</v>
      </c>
      <c r="K94" s="6">
        <v>0</v>
      </c>
      <c r="L94" s="6">
        <f t="shared" si="1"/>
        <v>3</v>
      </c>
      <c r="M94" s="9" t="s">
        <v>142</v>
      </c>
      <c r="N94" s="27" t="s">
        <v>502</v>
      </c>
    </row>
    <row r="95" spans="1:14" s="25" customFormat="1" ht="33" customHeight="1">
      <c r="A95" s="26"/>
      <c r="B95" s="5">
        <f>SUBTOTAL(3,$C$2:C95)*1</f>
        <v>94</v>
      </c>
      <c r="C95" s="15" t="s">
        <v>503</v>
      </c>
      <c r="D95" s="15" t="s">
        <v>277</v>
      </c>
      <c r="E95" s="15" t="s">
        <v>423</v>
      </c>
      <c r="F95" s="6" t="s">
        <v>235</v>
      </c>
      <c r="G95" s="19" t="s">
        <v>260</v>
      </c>
      <c r="H95" s="19" t="s">
        <v>237</v>
      </c>
      <c r="I95" s="5">
        <v>3</v>
      </c>
      <c r="J95" s="6">
        <v>0</v>
      </c>
      <c r="K95" s="6">
        <v>0</v>
      </c>
      <c r="L95" s="6">
        <f t="shared" si="1"/>
        <v>3</v>
      </c>
      <c r="M95" s="9" t="s">
        <v>28</v>
      </c>
      <c r="N95" s="27" t="s">
        <v>504</v>
      </c>
    </row>
    <row r="96" spans="1:14" s="25" customFormat="1" ht="33" customHeight="1">
      <c r="A96" s="26"/>
      <c r="B96" s="5">
        <f>SUBTOTAL(3,$C$2:C96)*1</f>
        <v>95</v>
      </c>
      <c r="C96" s="15" t="s">
        <v>505</v>
      </c>
      <c r="D96" s="15" t="s">
        <v>240</v>
      </c>
      <c r="E96" s="15" t="s">
        <v>423</v>
      </c>
      <c r="F96" s="6" t="s">
        <v>235</v>
      </c>
      <c r="G96" s="19" t="s">
        <v>506</v>
      </c>
      <c r="H96" s="19" t="s">
        <v>310</v>
      </c>
      <c r="I96" s="5">
        <v>3</v>
      </c>
      <c r="J96" s="6">
        <v>0</v>
      </c>
      <c r="K96" s="6">
        <v>0</v>
      </c>
      <c r="L96" s="6">
        <f t="shared" si="1"/>
        <v>3</v>
      </c>
      <c r="M96" s="9" t="s">
        <v>24</v>
      </c>
      <c r="N96" s="27" t="s">
        <v>507</v>
      </c>
    </row>
    <row r="97" spans="1:14" s="25" customFormat="1" ht="33" customHeight="1">
      <c r="A97" s="26"/>
      <c r="B97" s="5">
        <f>SUBTOTAL(3,$C$2:C97)*1</f>
        <v>96</v>
      </c>
      <c r="C97" s="15" t="s">
        <v>508</v>
      </c>
      <c r="D97" s="15" t="s">
        <v>240</v>
      </c>
      <c r="E97" s="15" t="s">
        <v>423</v>
      </c>
      <c r="F97" s="6" t="s">
        <v>235</v>
      </c>
      <c r="G97" s="19" t="s">
        <v>509</v>
      </c>
      <c r="H97" s="19" t="s">
        <v>237</v>
      </c>
      <c r="I97" s="5">
        <v>3</v>
      </c>
      <c r="J97" s="6">
        <v>0</v>
      </c>
      <c r="K97" s="6">
        <v>0</v>
      </c>
      <c r="L97" s="6">
        <f t="shared" si="1"/>
        <v>3</v>
      </c>
      <c r="M97" s="9" t="s">
        <v>144</v>
      </c>
      <c r="N97" s="27" t="s">
        <v>510</v>
      </c>
    </row>
    <row r="98" spans="1:14" s="25" customFormat="1" ht="33" customHeight="1">
      <c r="A98" s="26"/>
      <c r="B98" s="5">
        <f>SUBTOTAL(3,$C$2:C98)*1</f>
        <v>97</v>
      </c>
      <c r="C98" s="15" t="s">
        <v>511</v>
      </c>
      <c r="D98" s="15" t="s">
        <v>240</v>
      </c>
      <c r="E98" s="15" t="s">
        <v>423</v>
      </c>
      <c r="F98" s="6" t="s">
        <v>235</v>
      </c>
      <c r="G98" s="19" t="s">
        <v>512</v>
      </c>
      <c r="H98" s="19" t="s">
        <v>237</v>
      </c>
      <c r="I98" s="5">
        <v>3</v>
      </c>
      <c r="J98" s="6">
        <v>0</v>
      </c>
      <c r="K98" s="6">
        <v>0</v>
      </c>
      <c r="L98" s="6">
        <f t="shared" si="1"/>
        <v>3</v>
      </c>
      <c r="M98" s="9" t="s">
        <v>145</v>
      </c>
      <c r="N98" s="27" t="s">
        <v>513</v>
      </c>
    </row>
    <row r="99" spans="1:14" s="25" customFormat="1" ht="33" customHeight="1">
      <c r="A99" s="26"/>
      <c r="B99" s="5">
        <f>SUBTOTAL(3,$C$2:C99)*1</f>
        <v>98</v>
      </c>
      <c r="C99" s="15" t="s">
        <v>514</v>
      </c>
      <c r="D99" s="15" t="s">
        <v>240</v>
      </c>
      <c r="E99" s="15" t="s">
        <v>423</v>
      </c>
      <c r="F99" s="6" t="s">
        <v>235</v>
      </c>
      <c r="G99" s="19" t="s">
        <v>515</v>
      </c>
      <c r="H99" s="19" t="s">
        <v>237</v>
      </c>
      <c r="I99" s="5">
        <v>3</v>
      </c>
      <c r="J99" s="6">
        <v>0</v>
      </c>
      <c r="K99" s="6">
        <v>0</v>
      </c>
      <c r="L99" s="6">
        <f t="shared" si="1"/>
        <v>3</v>
      </c>
      <c r="M99" s="9" t="s">
        <v>155</v>
      </c>
      <c r="N99" s="27" t="s">
        <v>516</v>
      </c>
    </row>
    <row r="100" spans="1:14" s="25" customFormat="1" ht="33" customHeight="1">
      <c r="A100" s="26"/>
      <c r="B100" s="5">
        <f>SUBTOTAL(3,$C$2:C100)*1</f>
        <v>99</v>
      </c>
      <c r="C100" s="15" t="s">
        <v>517</v>
      </c>
      <c r="D100" s="15" t="s">
        <v>240</v>
      </c>
      <c r="E100" s="15" t="s">
        <v>423</v>
      </c>
      <c r="F100" s="6" t="s">
        <v>235</v>
      </c>
      <c r="G100" s="19" t="s">
        <v>518</v>
      </c>
      <c r="H100" s="19" t="s">
        <v>237</v>
      </c>
      <c r="I100" s="5">
        <v>3</v>
      </c>
      <c r="J100" s="6">
        <v>0</v>
      </c>
      <c r="K100" s="6">
        <v>0</v>
      </c>
      <c r="L100" s="6">
        <f t="shared" si="1"/>
        <v>3</v>
      </c>
      <c r="M100" s="9" t="s">
        <v>163</v>
      </c>
      <c r="N100" s="27" t="s">
        <v>519</v>
      </c>
    </row>
    <row r="101" spans="1:14" s="25" customFormat="1" ht="33" customHeight="1">
      <c r="A101" s="26"/>
      <c r="B101" s="5">
        <f>SUBTOTAL(3,$C$2:C101)*1</f>
        <v>100</v>
      </c>
      <c r="C101" s="15" t="s">
        <v>520</v>
      </c>
      <c r="D101" s="15" t="s">
        <v>240</v>
      </c>
      <c r="E101" s="15" t="s">
        <v>423</v>
      </c>
      <c r="F101" s="6" t="s">
        <v>235</v>
      </c>
      <c r="G101" s="19" t="s">
        <v>521</v>
      </c>
      <c r="H101" s="19" t="s">
        <v>279</v>
      </c>
      <c r="I101" s="5">
        <v>3</v>
      </c>
      <c r="J101" s="6">
        <v>0</v>
      </c>
      <c r="K101" s="6">
        <v>0</v>
      </c>
      <c r="L101" s="6">
        <f t="shared" si="1"/>
        <v>3</v>
      </c>
      <c r="M101" s="9" t="s">
        <v>25</v>
      </c>
      <c r="N101" s="27" t="s">
        <v>522</v>
      </c>
    </row>
    <row r="102" spans="1:14" s="25" customFormat="1" ht="33" customHeight="1">
      <c r="A102" s="26"/>
      <c r="B102" s="5">
        <f>SUBTOTAL(3,$C$2:C102)*1</f>
        <v>101</v>
      </c>
      <c r="C102" s="15" t="s">
        <v>523</v>
      </c>
      <c r="D102" s="15" t="s">
        <v>277</v>
      </c>
      <c r="E102" s="15" t="s">
        <v>423</v>
      </c>
      <c r="F102" s="6" t="s">
        <v>235</v>
      </c>
      <c r="G102" s="19" t="s">
        <v>247</v>
      </c>
      <c r="H102" s="19" t="s">
        <v>237</v>
      </c>
      <c r="I102" s="5">
        <v>2</v>
      </c>
      <c r="J102" s="6">
        <v>0</v>
      </c>
      <c r="K102" s="6">
        <v>0</v>
      </c>
      <c r="L102" s="6">
        <f t="shared" si="1"/>
        <v>2</v>
      </c>
      <c r="M102" s="9" t="s">
        <v>11</v>
      </c>
      <c r="N102" s="27" t="s">
        <v>524</v>
      </c>
    </row>
    <row r="103" spans="1:14" s="25" customFormat="1" ht="33" customHeight="1">
      <c r="A103" s="26"/>
      <c r="B103" s="5">
        <f>SUBTOTAL(3,$C$2:C103)*1</f>
        <v>102</v>
      </c>
      <c r="C103" s="15" t="s">
        <v>525</v>
      </c>
      <c r="D103" s="15" t="s">
        <v>240</v>
      </c>
      <c r="E103" s="15" t="s">
        <v>423</v>
      </c>
      <c r="F103" s="6" t="s">
        <v>235</v>
      </c>
      <c r="G103" s="19" t="s">
        <v>247</v>
      </c>
      <c r="H103" s="19" t="s">
        <v>251</v>
      </c>
      <c r="I103" s="5">
        <v>2</v>
      </c>
      <c r="J103" s="6">
        <v>0</v>
      </c>
      <c r="K103" s="6">
        <v>0</v>
      </c>
      <c r="L103" s="6">
        <f t="shared" si="1"/>
        <v>2</v>
      </c>
      <c r="M103" s="9" t="s">
        <v>116</v>
      </c>
      <c r="N103" s="27" t="s">
        <v>526</v>
      </c>
    </row>
    <row r="104" spans="1:14" s="25" customFormat="1" ht="33" customHeight="1">
      <c r="A104" s="26"/>
      <c r="B104" s="5">
        <f>SUBTOTAL(3,$C$2:C104)*1</f>
        <v>103</v>
      </c>
      <c r="C104" s="15" t="s">
        <v>527</v>
      </c>
      <c r="D104" s="15" t="s">
        <v>240</v>
      </c>
      <c r="E104" s="15" t="s">
        <v>273</v>
      </c>
      <c r="F104" s="15" t="s">
        <v>269</v>
      </c>
      <c r="G104" s="9" t="s">
        <v>274</v>
      </c>
      <c r="H104" s="9"/>
      <c r="I104" s="5">
        <v>2</v>
      </c>
      <c r="J104" s="6">
        <v>0</v>
      </c>
      <c r="K104" s="6">
        <v>0</v>
      </c>
      <c r="L104" s="6">
        <f t="shared" si="1"/>
        <v>2</v>
      </c>
      <c r="M104" s="9" t="s">
        <v>36</v>
      </c>
      <c r="N104" s="27" t="s">
        <v>528</v>
      </c>
    </row>
    <row r="105" spans="1:14" s="25" customFormat="1" ht="33" customHeight="1">
      <c r="A105" s="26"/>
      <c r="B105" s="5">
        <f>SUBTOTAL(3,$C$2:C105)*1</f>
        <v>104</v>
      </c>
      <c r="C105" s="15" t="s">
        <v>529</v>
      </c>
      <c r="D105" s="15" t="s">
        <v>240</v>
      </c>
      <c r="E105" s="15" t="s">
        <v>423</v>
      </c>
      <c r="F105" s="6" t="s">
        <v>235</v>
      </c>
      <c r="G105" s="19" t="s">
        <v>530</v>
      </c>
      <c r="H105" s="19" t="s">
        <v>531</v>
      </c>
      <c r="I105" s="5">
        <v>2</v>
      </c>
      <c r="J105" s="6">
        <v>0</v>
      </c>
      <c r="K105" s="6">
        <v>0</v>
      </c>
      <c r="L105" s="6">
        <f t="shared" si="1"/>
        <v>2</v>
      </c>
      <c r="M105" s="9" t="s">
        <v>16</v>
      </c>
      <c r="N105" s="27" t="s">
        <v>532</v>
      </c>
    </row>
    <row r="106" spans="1:14" s="25" customFormat="1" ht="33" customHeight="1">
      <c r="A106" s="26"/>
      <c r="B106" s="5">
        <f>SUBTOTAL(3,$C$2:C106)*1</f>
        <v>105</v>
      </c>
      <c r="C106" s="15" t="s">
        <v>533</v>
      </c>
      <c r="D106" s="15" t="s">
        <v>240</v>
      </c>
      <c r="E106" s="15" t="s">
        <v>423</v>
      </c>
      <c r="F106" s="15" t="s">
        <v>269</v>
      </c>
      <c r="G106" s="19" t="s">
        <v>534</v>
      </c>
      <c r="H106" s="19" t="s">
        <v>237</v>
      </c>
      <c r="I106" s="5">
        <v>2</v>
      </c>
      <c r="J106" s="6">
        <v>0</v>
      </c>
      <c r="K106" s="6">
        <v>0</v>
      </c>
      <c r="L106" s="6">
        <f t="shared" si="1"/>
        <v>2</v>
      </c>
      <c r="M106" s="9" t="s">
        <v>58</v>
      </c>
      <c r="N106" s="27" t="s">
        <v>535</v>
      </c>
    </row>
    <row r="107" spans="1:14" s="25" customFormat="1" ht="33" customHeight="1">
      <c r="A107" s="26"/>
      <c r="B107" s="5">
        <f>SUBTOTAL(3,$C$2:C107)*1</f>
        <v>106</v>
      </c>
      <c r="C107" s="15" t="s">
        <v>536</v>
      </c>
      <c r="D107" s="15" t="s">
        <v>240</v>
      </c>
      <c r="E107" s="15" t="s">
        <v>423</v>
      </c>
      <c r="F107" s="6" t="s">
        <v>235</v>
      </c>
      <c r="G107" s="19" t="s">
        <v>537</v>
      </c>
      <c r="H107" s="19" t="s">
        <v>237</v>
      </c>
      <c r="I107" s="5">
        <v>2</v>
      </c>
      <c r="J107" s="6">
        <v>0</v>
      </c>
      <c r="K107" s="6">
        <v>0</v>
      </c>
      <c r="L107" s="6">
        <f t="shared" si="1"/>
        <v>2</v>
      </c>
      <c r="M107" s="9" t="s">
        <v>131</v>
      </c>
      <c r="N107" s="27" t="s">
        <v>538</v>
      </c>
    </row>
    <row r="108" spans="1:14" s="25" customFormat="1" ht="33" customHeight="1">
      <c r="A108" s="26"/>
      <c r="B108" s="5">
        <f>SUBTOTAL(3,$C$2:C108)*1</f>
        <v>107</v>
      </c>
      <c r="C108" s="15" t="s">
        <v>539</v>
      </c>
      <c r="D108" s="15" t="s">
        <v>240</v>
      </c>
      <c r="E108" s="15" t="s">
        <v>423</v>
      </c>
      <c r="F108" s="6" t="s">
        <v>235</v>
      </c>
      <c r="G108" s="19" t="s">
        <v>257</v>
      </c>
      <c r="H108" s="19" t="s">
        <v>279</v>
      </c>
      <c r="I108" s="5">
        <v>2</v>
      </c>
      <c r="J108" s="6">
        <v>0</v>
      </c>
      <c r="K108" s="6">
        <v>0</v>
      </c>
      <c r="L108" s="6">
        <f t="shared" si="1"/>
        <v>2</v>
      </c>
      <c r="M108" s="9" t="s">
        <v>135</v>
      </c>
      <c r="N108" s="27" t="s">
        <v>540</v>
      </c>
    </row>
    <row r="109" spans="1:14" s="25" customFormat="1" ht="33" customHeight="1">
      <c r="A109" s="26"/>
      <c r="B109" s="5">
        <f>SUBTOTAL(3,$C$2:C109)*1</f>
        <v>108</v>
      </c>
      <c r="C109" s="15" t="s">
        <v>541</v>
      </c>
      <c r="D109" s="15" t="s">
        <v>240</v>
      </c>
      <c r="E109" s="15" t="s">
        <v>423</v>
      </c>
      <c r="F109" s="6" t="s">
        <v>235</v>
      </c>
      <c r="G109" s="19" t="s">
        <v>407</v>
      </c>
      <c r="H109" s="19" t="s">
        <v>237</v>
      </c>
      <c r="I109" s="5">
        <v>2</v>
      </c>
      <c r="J109" s="6">
        <v>0</v>
      </c>
      <c r="K109" s="6">
        <v>0</v>
      </c>
      <c r="L109" s="6">
        <f t="shared" si="1"/>
        <v>2</v>
      </c>
      <c r="M109" s="9" t="s">
        <v>3</v>
      </c>
      <c r="N109" s="27" t="s">
        <v>542</v>
      </c>
    </row>
    <row r="110" spans="1:14" s="25" customFormat="1" ht="33" customHeight="1">
      <c r="A110" s="26"/>
      <c r="B110" s="5">
        <f>SUBTOTAL(3,$C$2:C110)*1</f>
        <v>109</v>
      </c>
      <c r="C110" s="15" t="s">
        <v>543</v>
      </c>
      <c r="D110" s="15" t="s">
        <v>240</v>
      </c>
      <c r="E110" s="15" t="s">
        <v>423</v>
      </c>
      <c r="F110" s="6" t="s">
        <v>235</v>
      </c>
      <c r="G110" s="19" t="s">
        <v>544</v>
      </c>
      <c r="H110" s="19" t="s">
        <v>237</v>
      </c>
      <c r="I110" s="5">
        <v>2</v>
      </c>
      <c r="J110" s="6">
        <v>1</v>
      </c>
      <c r="K110" s="6">
        <v>0</v>
      </c>
      <c r="L110" s="6">
        <f t="shared" si="1"/>
        <v>3</v>
      </c>
      <c r="M110" s="9" t="s">
        <v>80</v>
      </c>
      <c r="N110" s="27" t="s">
        <v>545</v>
      </c>
    </row>
    <row r="111" spans="1:14" s="25" customFormat="1" ht="33" customHeight="1">
      <c r="A111" s="26"/>
      <c r="B111" s="5">
        <f>SUBTOTAL(3,$C$2:C111)*1</f>
        <v>110</v>
      </c>
      <c r="C111" s="15" t="s">
        <v>546</v>
      </c>
      <c r="D111" s="15" t="s">
        <v>277</v>
      </c>
      <c r="E111" s="15" t="s">
        <v>423</v>
      </c>
      <c r="F111" s="6" t="s">
        <v>235</v>
      </c>
      <c r="G111" s="19" t="s">
        <v>547</v>
      </c>
      <c r="H111" s="19" t="s">
        <v>237</v>
      </c>
      <c r="I111" s="5">
        <v>2</v>
      </c>
      <c r="J111" s="6">
        <v>0</v>
      </c>
      <c r="K111" s="6">
        <v>0</v>
      </c>
      <c r="L111" s="6">
        <f t="shared" si="1"/>
        <v>2</v>
      </c>
      <c r="M111" s="9" t="s">
        <v>137</v>
      </c>
      <c r="N111" s="27" t="s">
        <v>548</v>
      </c>
    </row>
    <row r="112" spans="1:14" s="25" customFormat="1" ht="33" customHeight="1">
      <c r="A112" s="5" t="s">
        <v>221</v>
      </c>
      <c r="B112" s="5">
        <f>SUBTOTAL(3,$C$2:C112)*1</f>
        <v>111</v>
      </c>
      <c r="C112" s="8" t="s">
        <v>549</v>
      </c>
      <c r="D112" s="8" t="s">
        <v>550</v>
      </c>
      <c r="E112" s="8" t="s">
        <v>551</v>
      </c>
      <c r="F112" s="8" t="s">
        <v>552</v>
      </c>
      <c r="G112" s="23" t="s">
        <v>553</v>
      </c>
      <c r="H112" s="23"/>
      <c r="I112" s="8">
        <v>2</v>
      </c>
      <c r="J112" s="8">
        <v>0</v>
      </c>
      <c r="K112" s="8">
        <v>0</v>
      </c>
      <c r="L112" s="8">
        <f t="shared" si="1"/>
        <v>2</v>
      </c>
      <c r="M112" s="9" t="s">
        <v>19</v>
      </c>
      <c r="N112" s="27" t="s">
        <v>554</v>
      </c>
    </row>
    <row r="113" spans="1:14" s="25" customFormat="1" ht="33" customHeight="1">
      <c r="A113" s="26"/>
      <c r="B113" s="5">
        <f>SUBTOTAL(3,$C$2:C113)*1</f>
        <v>112</v>
      </c>
      <c r="C113" s="15" t="s">
        <v>555</v>
      </c>
      <c r="D113" s="15" t="s">
        <v>240</v>
      </c>
      <c r="E113" s="15" t="s">
        <v>423</v>
      </c>
      <c r="F113" s="6" t="s">
        <v>235</v>
      </c>
      <c r="G113" s="19" t="s">
        <v>260</v>
      </c>
      <c r="H113" s="19" t="s">
        <v>237</v>
      </c>
      <c r="I113" s="5">
        <v>2</v>
      </c>
      <c r="J113" s="6">
        <v>0</v>
      </c>
      <c r="K113" s="6">
        <v>0</v>
      </c>
      <c r="L113" s="6">
        <f t="shared" si="1"/>
        <v>2</v>
      </c>
      <c r="M113" s="9" t="s">
        <v>41</v>
      </c>
      <c r="N113" s="27" t="s">
        <v>556</v>
      </c>
    </row>
    <row r="114" spans="1:14" s="25" customFormat="1" ht="33" customHeight="1">
      <c r="A114" s="26"/>
      <c r="B114" s="5">
        <f>SUBTOTAL(3,$C$2:C114)*1</f>
        <v>113</v>
      </c>
      <c r="C114" s="15" t="s">
        <v>557</v>
      </c>
      <c r="D114" s="15" t="s">
        <v>277</v>
      </c>
      <c r="E114" s="15" t="s">
        <v>273</v>
      </c>
      <c r="F114" s="15" t="s">
        <v>269</v>
      </c>
      <c r="G114" s="9" t="s">
        <v>558</v>
      </c>
      <c r="H114" s="9"/>
      <c r="I114" s="5">
        <v>2</v>
      </c>
      <c r="J114" s="6">
        <v>0</v>
      </c>
      <c r="K114" s="6">
        <v>0</v>
      </c>
      <c r="L114" s="6">
        <f t="shared" si="1"/>
        <v>2</v>
      </c>
      <c r="M114" s="9" t="s">
        <v>0</v>
      </c>
      <c r="N114" s="27" t="s">
        <v>559</v>
      </c>
    </row>
    <row r="115" spans="1:14" s="25" customFormat="1" ht="33" customHeight="1">
      <c r="A115" s="26"/>
      <c r="B115" s="5">
        <f>SUBTOTAL(3,$C$2:C115)*1</f>
        <v>114</v>
      </c>
      <c r="C115" s="15" t="s">
        <v>560</v>
      </c>
      <c r="D115" s="15" t="s">
        <v>277</v>
      </c>
      <c r="E115" s="15" t="s">
        <v>423</v>
      </c>
      <c r="F115" s="6" t="s">
        <v>235</v>
      </c>
      <c r="G115" s="19" t="s">
        <v>561</v>
      </c>
      <c r="H115" s="19" t="s">
        <v>466</v>
      </c>
      <c r="I115" s="5">
        <v>2</v>
      </c>
      <c r="J115" s="6">
        <v>0</v>
      </c>
      <c r="K115" s="6">
        <v>0</v>
      </c>
      <c r="L115" s="6">
        <f t="shared" si="1"/>
        <v>2</v>
      </c>
      <c r="M115" s="9" t="s">
        <v>139</v>
      </c>
      <c r="N115" s="27" t="s">
        <v>562</v>
      </c>
    </row>
    <row r="116" spans="1:14" s="25" customFormat="1" ht="33" customHeight="1">
      <c r="A116" s="26"/>
      <c r="B116" s="5">
        <f>SUBTOTAL(3,$C$2:C116)*1</f>
        <v>115</v>
      </c>
      <c r="C116" s="15" t="s">
        <v>563</v>
      </c>
      <c r="D116" s="15" t="s">
        <v>240</v>
      </c>
      <c r="E116" s="15" t="s">
        <v>423</v>
      </c>
      <c r="F116" s="6" t="s">
        <v>235</v>
      </c>
      <c r="G116" s="19" t="s">
        <v>564</v>
      </c>
      <c r="H116" s="19" t="s">
        <v>310</v>
      </c>
      <c r="I116" s="5">
        <v>2</v>
      </c>
      <c r="J116" s="6">
        <v>1</v>
      </c>
      <c r="K116" s="6">
        <v>0</v>
      </c>
      <c r="L116" s="6">
        <f t="shared" si="1"/>
        <v>3</v>
      </c>
      <c r="M116" s="9" t="s">
        <v>42</v>
      </c>
      <c r="N116" s="27" t="s">
        <v>565</v>
      </c>
    </row>
    <row r="117" spans="1:14" s="25" customFormat="1" ht="33" customHeight="1">
      <c r="A117" s="26"/>
      <c r="B117" s="5">
        <f>SUBTOTAL(3,$C$2:C117)*1</f>
        <v>116</v>
      </c>
      <c r="C117" s="15" t="s">
        <v>566</v>
      </c>
      <c r="D117" s="15" t="s">
        <v>240</v>
      </c>
      <c r="E117" s="15" t="s">
        <v>423</v>
      </c>
      <c r="F117" s="6" t="s">
        <v>235</v>
      </c>
      <c r="G117" s="19" t="s">
        <v>567</v>
      </c>
      <c r="H117" s="19" t="s">
        <v>237</v>
      </c>
      <c r="I117" s="5">
        <v>2</v>
      </c>
      <c r="J117" s="6">
        <v>0</v>
      </c>
      <c r="K117" s="6">
        <v>0</v>
      </c>
      <c r="L117" s="6">
        <f t="shared" si="1"/>
        <v>2</v>
      </c>
      <c r="M117" s="9" t="s">
        <v>140</v>
      </c>
      <c r="N117" s="27" t="s">
        <v>568</v>
      </c>
    </row>
    <row r="118" spans="1:14" s="25" customFormat="1" ht="33" customHeight="1">
      <c r="A118" s="26"/>
      <c r="B118" s="5">
        <f>SUBTOTAL(3,$C$2:C118)*1</f>
        <v>117</v>
      </c>
      <c r="C118" s="15" t="s">
        <v>569</v>
      </c>
      <c r="D118" s="15" t="s">
        <v>240</v>
      </c>
      <c r="E118" s="15" t="s">
        <v>423</v>
      </c>
      <c r="F118" s="15" t="s">
        <v>269</v>
      </c>
      <c r="G118" s="19" t="s">
        <v>570</v>
      </c>
      <c r="H118" s="19" t="s">
        <v>279</v>
      </c>
      <c r="I118" s="5">
        <v>2</v>
      </c>
      <c r="J118" s="6">
        <v>1</v>
      </c>
      <c r="K118" s="6">
        <v>0</v>
      </c>
      <c r="L118" s="6">
        <f t="shared" si="1"/>
        <v>3</v>
      </c>
      <c r="M118" s="9" t="s">
        <v>141</v>
      </c>
      <c r="N118" s="27" t="s">
        <v>571</v>
      </c>
    </row>
    <row r="119" spans="1:14" s="25" customFormat="1" ht="33" customHeight="1">
      <c r="A119" s="26"/>
      <c r="B119" s="5">
        <f>SUBTOTAL(3,$C$2:C119)*1</f>
        <v>118</v>
      </c>
      <c r="C119" s="15" t="s">
        <v>572</v>
      </c>
      <c r="D119" s="15" t="s">
        <v>240</v>
      </c>
      <c r="E119" s="15" t="s">
        <v>423</v>
      </c>
      <c r="F119" s="6" t="s">
        <v>235</v>
      </c>
      <c r="G119" s="19" t="s">
        <v>573</v>
      </c>
      <c r="H119" s="19" t="s">
        <v>237</v>
      </c>
      <c r="I119" s="5">
        <v>2</v>
      </c>
      <c r="J119" s="6">
        <v>0</v>
      </c>
      <c r="K119" s="6">
        <v>0</v>
      </c>
      <c r="L119" s="6">
        <f t="shared" si="1"/>
        <v>2</v>
      </c>
      <c r="M119" s="9" t="s">
        <v>143</v>
      </c>
      <c r="N119" s="28" t="s">
        <v>574</v>
      </c>
    </row>
    <row r="120" spans="1:14" s="25" customFormat="1" ht="33" customHeight="1">
      <c r="A120" s="5" t="s">
        <v>221</v>
      </c>
      <c r="B120" s="5">
        <f>SUBTOTAL(3,$C$2:C120)*1</f>
        <v>119</v>
      </c>
      <c r="C120" s="8" t="s">
        <v>575</v>
      </c>
      <c r="D120" s="8" t="s">
        <v>576</v>
      </c>
      <c r="E120" s="8" t="s">
        <v>551</v>
      </c>
      <c r="F120" s="8" t="s">
        <v>552</v>
      </c>
      <c r="G120" s="23" t="s">
        <v>577</v>
      </c>
      <c r="H120" s="23"/>
      <c r="I120" s="8">
        <v>2</v>
      </c>
      <c r="J120" s="8">
        <v>5</v>
      </c>
      <c r="K120" s="8">
        <v>0</v>
      </c>
      <c r="L120" s="8">
        <f t="shared" si="1"/>
        <v>7</v>
      </c>
      <c r="M120" s="9" t="s">
        <v>5</v>
      </c>
      <c r="N120" s="27" t="s">
        <v>578</v>
      </c>
    </row>
    <row r="121" spans="1:14" s="25" customFormat="1" ht="33" customHeight="1">
      <c r="A121" s="26"/>
      <c r="B121" s="5">
        <f>SUBTOTAL(3,$C$2:C121)*1</f>
        <v>120</v>
      </c>
      <c r="C121" s="15" t="s">
        <v>579</v>
      </c>
      <c r="D121" s="15" t="s">
        <v>240</v>
      </c>
      <c r="E121" s="15" t="s">
        <v>423</v>
      </c>
      <c r="F121" s="6" t="s">
        <v>235</v>
      </c>
      <c r="G121" s="19" t="s">
        <v>580</v>
      </c>
      <c r="H121" s="19" t="s">
        <v>237</v>
      </c>
      <c r="I121" s="5">
        <v>2</v>
      </c>
      <c r="J121" s="6">
        <v>1</v>
      </c>
      <c r="K121" s="6">
        <v>0</v>
      </c>
      <c r="L121" s="6">
        <f t="shared" si="1"/>
        <v>3</v>
      </c>
      <c r="M121" s="9" t="s">
        <v>148</v>
      </c>
      <c r="N121" s="27" t="s">
        <v>581</v>
      </c>
    </row>
    <row r="122" spans="1:14" s="25" customFormat="1" ht="33" customHeight="1">
      <c r="A122" s="26"/>
      <c r="B122" s="5">
        <f>SUBTOTAL(3,$C$2:C122)*1</f>
        <v>121</v>
      </c>
      <c r="C122" s="15" t="s">
        <v>582</v>
      </c>
      <c r="D122" s="15" t="s">
        <v>240</v>
      </c>
      <c r="E122" s="15" t="s">
        <v>423</v>
      </c>
      <c r="F122" s="6" t="s">
        <v>235</v>
      </c>
      <c r="G122" s="19" t="s">
        <v>583</v>
      </c>
      <c r="H122" s="19" t="s">
        <v>237</v>
      </c>
      <c r="I122" s="5">
        <v>2</v>
      </c>
      <c r="J122" s="6">
        <v>0</v>
      </c>
      <c r="K122" s="6">
        <v>0</v>
      </c>
      <c r="L122" s="6">
        <f t="shared" si="1"/>
        <v>2</v>
      </c>
      <c r="M122" s="9" t="s">
        <v>12</v>
      </c>
      <c r="N122" s="27" t="s">
        <v>584</v>
      </c>
    </row>
    <row r="123" spans="1:14" s="25" customFormat="1" ht="33" customHeight="1">
      <c r="A123" s="26"/>
      <c r="B123" s="5">
        <f>SUBTOTAL(3,$C$2:C123)*1</f>
        <v>122</v>
      </c>
      <c r="C123" s="15" t="s">
        <v>585</v>
      </c>
      <c r="D123" s="15" t="s">
        <v>240</v>
      </c>
      <c r="E123" s="15" t="s">
        <v>423</v>
      </c>
      <c r="F123" s="6" t="s">
        <v>235</v>
      </c>
      <c r="G123" s="19" t="s">
        <v>586</v>
      </c>
      <c r="H123" s="19" t="s">
        <v>237</v>
      </c>
      <c r="I123" s="5">
        <v>2</v>
      </c>
      <c r="J123" s="6">
        <v>0</v>
      </c>
      <c r="K123" s="6">
        <v>0</v>
      </c>
      <c r="L123" s="6">
        <f t="shared" si="1"/>
        <v>2</v>
      </c>
      <c r="M123" s="9" t="s">
        <v>28</v>
      </c>
      <c r="N123" s="27" t="s">
        <v>587</v>
      </c>
    </row>
    <row r="124" spans="1:14" s="25" customFormat="1" ht="33" customHeight="1">
      <c r="A124" s="26"/>
      <c r="B124" s="5">
        <f>SUBTOTAL(3,$C$2:C124)*1</f>
        <v>123</v>
      </c>
      <c r="C124" s="15" t="s">
        <v>588</v>
      </c>
      <c r="D124" s="15" t="s">
        <v>240</v>
      </c>
      <c r="E124" s="15" t="s">
        <v>423</v>
      </c>
      <c r="F124" s="6" t="s">
        <v>235</v>
      </c>
      <c r="G124" s="19" t="s">
        <v>254</v>
      </c>
      <c r="H124" s="19" t="s">
        <v>310</v>
      </c>
      <c r="I124" s="5">
        <v>2</v>
      </c>
      <c r="J124" s="6">
        <v>0</v>
      </c>
      <c r="K124" s="6">
        <v>0</v>
      </c>
      <c r="L124" s="6">
        <f t="shared" si="1"/>
        <v>2</v>
      </c>
      <c r="M124" s="9" t="s">
        <v>136</v>
      </c>
      <c r="N124" s="27" t="s">
        <v>589</v>
      </c>
    </row>
    <row r="125" spans="1:14" s="25" customFormat="1" ht="33" customHeight="1">
      <c r="A125" s="26"/>
      <c r="B125" s="5">
        <f>SUBTOTAL(3,$C$2:C125)*1</f>
        <v>124</v>
      </c>
      <c r="C125" s="15" t="s">
        <v>590</v>
      </c>
      <c r="D125" s="15" t="s">
        <v>240</v>
      </c>
      <c r="E125" s="15" t="s">
        <v>423</v>
      </c>
      <c r="F125" s="15" t="s">
        <v>269</v>
      </c>
      <c r="G125" s="19" t="s">
        <v>591</v>
      </c>
      <c r="H125" s="19" t="s">
        <v>417</v>
      </c>
      <c r="I125" s="5">
        <v>2</v>
      </c>
      <c r="J125" s="6">
        <v>0</v>
      </c>
      <c r="K125" s="6">
        <v>0</v>
      </c>
      <c r="L125" s="6">
        <f t="shared" si="1"/>
        <v>2</v>
      </c>
      <c r="M125" s="9" t="s">
        <v>29</v>
      </c>
      <c r="N125" s="27" t="s">
        <v>592</v>
      </c>
    </row>
    <row r="126" spans="1:14" s="25" customFormat="1" ht="33" customHeight="1">
      <c r="A126" s="26"/>
      <c r="B126" s="5">
        <f>SUBTOTAL(3,$C$2:C126)*1</f>
        <v>125</v>
      </c>
      <c r="C126" s="15" t="s">
        <v>593</v>
      </c>
      <c r="D126" s="15" t="s">
        <v>240</v>
      </c>
      <c r="E126" s="15" t="s">
        <v>423</v>
      </c>
      <c r="F126" s="6" t="s">
        <v>235</v>
      </c>
      <c r="G126" s="19" t="s">
        <v>288</v>
      </c>
      <c r="H126" s="19" t="s">
        <v>237</v>
      </c>
      <c r="I126" s="5">
        <v>2</v>
      </c>
      <c r="J126" s="6">
        <v>0</v>
      </c>
      <c r="K126" s="6">
        <v>0</v>
      </c>
      <c r="L126" s="6">
        <f t="shared" si="1"/>
        <v>2</v>
      </c>
      <c r="M126" s="9" t="s">
        <v>151</v>
      </c>
      <c r="N126" s="27" t="s">
        <v>594</v>
      </c>
    </row>
    <row r="127" spans="1:14" s="25" customFormat="1" ht="33" customHeight="1">
      <c r="A127" s="26"/>
      <c r="B127" s="5">
        <f>SUBTOTAL(3,$C$2:C127)*1</f>
        <v>126</v>
      </c>
      <c r="C127" s="15" t="s">
        <v>595</v>
      </c>
      <c r="D127" s="15" t="s">
        <v>240</v>
      </c>
      <c r="E127" s="15" t="s">
        <v>423</v>
      </c>
      <c r="F127" s="6" t="s">
        <v>235</v>
      </c>
      <c r="G127" s="19" t="s">
        <v>596</v>
      </c>
      <c r="H127" s="19" t="s">
        <v>237</v>
      </c>
      <c r="I127" s="5">
        <v>2</v>
      </c>
      <c r="J127" s="6">
        <v>0</v>
      </c>
      <c r="K127" s="6">
        <v>0</v>
      </c>
      <c r="L127" s="6">
        <f t="shared" si="1"/>
        <v>2</v>
      </c>
      <c r="M127" s="9" t="s">
        <v>30</v>
      </c>
      <c r="N127" s="27" t="s">
        <v>597</v>
      </c>
    </row>
    <row r="128" spans="1:14" s="25" customFormat="1" ht="33" customHeight="1">
      <c r="A128" s="26"/>
      <c r="B128" s="5">
        <f>SUBTOTAL(3,$C$2:C128)*1</f>
        <v>127</v>
      </c>
      <c r="C128" s="15" t="s">
        <v>598</v>
      </c>
      <c r="D128" s="15" t="s">
        <v>240</v>
      </c>
      <c r="E128" s="15" t="s">
        <v>423</v>
      </c>
      <c r="F128" s="6" t="s">
        <v>235</v>
      </c>
      <c r="G128" s="19" t="s">
        <v>599</v>
      </c>
      <c r="H128" s="19" t="s">
        <v>466</v>
      </c>
      <c r="I128" s="5">
        <v>2</v>
      </c>
      <c r="J128" s="6">
        <v>0</v>
      </c>
      <c r="K128" s="6">
        <v>0</v>
      </c>
      <c r="L128" s="6">
        <f t="shared" si="1"/>
        <v>2</v>
      </c>
      <c r="M128" s="9" t="s">
        <v>152</v>
      </c>
      <c r="N128" s="27" t="s">
        <v>600</v>
      </c>
    </row>
    <row r="129" spans="1:14" s="25" customFormat="1" ht="33" customHeight="1">
      <c r="A129" s="26"/>
      <c r="B129" s="5">
        <f>SUBTOTAL(3,$C$2:C129)*1</f>
        <v>128</v>
      </c>
      <c r="C129" s="15" t="s">
        <v>601</v>
      </c>
      <c r="D129" s="15" t="s">
        <v>240</v>
      </c>
      <c r="E129" s="15" t="s">
        <v>423</v>
      </c>
      <c r="F129" s="6" t="s">
        <v>235</v>
      </c>
      <c r="G129" s="19" t="s">
        <v>247</v>
      </c>
      <c r="H129" s="19" t="s">
        <v>279</v>
      </c>
      <c r="I129" s="5">
        <v>2</v>
      </c>
      <c r="J129" s="6">
        <v>0</v>
      </c>
      <c r="K129" s="6">
        <v>0</v>
      </c>
      <c r="L129" s="6">
        <f t="shared" si="1"/>
        <v>2</v>
      </c>
      <c r="M129" s="9" t="s">
        <v>42</v>
      </c>
      <c r="N129" s="27" t="s">
        <v>602</v>
      </c>
    </row>
    <row r="130" spans="1:14" s="25" customFormat="1" ht="33" customHeight="1">
      <c r="A130" s="26"/>
      <c r="B130" s="5">
        <f>SUBTOTAL(3,$C$2:C130)*1</f>
        <v>129</v>
      </c>
      <c r="C130" s="15" t="s">
        <v>603</v>
      </c>
      <c r="D130" s="15" t="s">
        <v>277</v>
      </c>
      <c r="E130" s="15" t="s">
        <v>423</v>
      </c>
      <c r="F130" s="6" t="s">
        <v>235</v>
      </c>
      <c r="G130" s="19" t="s">
        <v>604</v>
      </c>
      <c r="H130" s="19" t="s">
        <v>310</v>
      </c>
      <c r="I130" s="5">
        <v>2</v>
      </c>
      <c r="J130" s="6">
        <v>2</v>
      </c>
      <c r="K130" s="6">
        <v>0</v>
      </c>
      <c r="L130" s="6">
        <f t="shared" ref="L130:L193" si="2">SUM(I130:K130)</f>
        <v>4</v>
      </c>
      <c r="M130" s="9" t="s">
        <v>23</v>
      </c>
      <c r="N130" s="27" t="s">
        <v>605</v>
      </c>
    </row>
    <row r="131" spans="1:14" s="25" customFormat="1" ht="33" customHeight="1">
      <c r="A131" s="26"/>
      <c r="B131" s="5">
        <f>SUBTOTAL(3,$C$2:C131)*1</f>
        <v>130</v>
      </c>
      <c r="C131" s="15" t="s">
        <v>606</v>
      </c>
      <c r="D131" s="15" t="s">
        <v>277</v>
      </c>
      <c r="E131" s="15" t="s">
        <v>423</v>
      </c>
      <c r="F131" s="6" t="s">
        <v>235</v>
      </c>
      <c r="G131" s="19" t="s">
        <v>607</v>
      </c>
      <c r="H131" s="19" t="s">
        <v>237</v>
      </c>
      <c r="I131" s="5">
        <v>2</v>
      </c>
      <c r="J131" s="6">
        <v>0</v>
      </c>
      <c r="K131" s="6">
        <v>0</v>
      </c>
      <c r="L131" s="6">
        <f t="shared" si="2"/>
        <v>2</v>
      </c>
      <c r="M131" s="9" t="s">
        <v>32</v>
      </c>
      <c r="N131" s="27" t="s">
        <v>608</v>
      </c>
    </row>
    <row r="132" spans="1:14" s="25" customFormat="1" ht="33" customHeight="1">
      <c r="A132" s="26"/>
      <c r="B132" s="5">
        <f>SUBTOTAL(3,$C$2:C132)*1</f>
        <v>131</v>
      </c>
      <c r="C132" s="15" t="s">
        <v>609</v>
      </c>
      <c r="D132" s="15" t="s">
        <v>240</v>
      </c>
      <c r="E132" s="15" t="s">
        <v>423</v>
      </c>
      <c r="F132" s="6" t="s">
        <v>235</v>
      </c>
      <c r="G132" s="19" t="s">
        <v>610</v>
      </c>
      <c r="H132" s="19" t="s">
        <v>237</v>
      </c>
      <c r="I132" s="5">
        <v>2</v>
      </c>
      <c r="J132" s="6">
        <v>0</v>
      </c>
      <c r="K132" s="6">
        <v>0</v>
      </c>
      <c r="L132" s="6">
        <f t="shared" si="2"/>
        <v>2</v>
      </c>
      <c r="M132" s="9" t="s">
        <v>33</v>
      </c>
      <c r="N132" s="27" t="s">
        <v>611</v>
      </c>
    </row>
    <row r="133" spans="1:14" s="25" customFormat="1" ht="33" customHeight="1">
      <c r="A133" s="26"/>
      <c r="B133" s="5">
        <f>SUBTOTAL(3,$C$2:C133)*1</f>
        <v>132</v>
      </c>
      <c r="C133" s="15" t="s">
        <v>612</v>
      </c>
      <c r="D133" s="15" t="s">
        <v>240</v>
      </c>
      <c r="E133" s="15" t="s">
        <v>423</v>
      </c>
      <c r="F133" s="6" t="s">
        <v>235</v>
      </c>
      <c r="G133" s="19" t="s">
        <v>613</v>
      </c>
      <c r="H133" s="19" t="s">
        <v>237</v>
      </c>
      <c r="I133" s="5">
        <v>2</v>
      </c>
      <c r="J133" s="6">
        <v>0</v>
      </c>
      <c r="K133" s="6">
        <v>0</v>
      </c>
      <c r="L133" s="6">
        <f t="shared" si="2"/>
        <v>2</v>
      </c>
      <c r="M133" s="9" t="s">
        <v>154</v>
      </c>
      <c r="N133" s="27" t="s">
        <v>614</v>
      </c>
    </row>
    <row r="134" spans="1:14" s="25" customFormat="1" ht="33" customHeight="1">
      <c r="A134" s="26"/>
      <c r="B134" s="5">
        <f>SUBTOTAL(3,$C$2:C134)*1</f>
        <v>133</v>
      </c>
      <c r="C134" s="15" t="s">
        <v>615</v>
      </c>
      <c r="D134" s="15" t="s">
        <v>277</v>
      </c>
      <c r="E134" s="15" t="s">
        <v>423</v>
      </c>
      <c r="F134" s="6" t="s">
        <v>235</v>
      </c>
      <c r="G134" s="19" t="s">
        <v>317</v>
      </c>
      <c r="H134" s="19" t="s">
        <v>237</v>
      </c>
      <c r="I134" s="5">
        <v>2</v>
      </c>
      <c r="J134" s="6">
        <v>2</v>
      </c>
      <c r="K134" s="6">
        <v>0</v>
      </c>
      <c r="L134" s="6">
        <f t="shared" si="2"/>
        <v>4</v>
      </c>
      <c r="M134" s="9" t="s">
        <v>42</v>
      </c>
      <c r="N134" s="27" t="s">
        <v>616</v>
      </c>
    </row>
    <row r="135" spans="1:14" s="25" customFormat="1" ht="33" customHeight="1">
      <c r="A135" s="26"/>
      <c r="B135" s="5">
        <f>SUBTOTAL(3,$C$2:C135)*1</f>
        <v>134</v>
      </c>
      <c r="C135" s="15" t="s">
        <v>617</v>
      </c>
      <c r="D135" s="15" t="s">
        <v>240</v>
      </c>
      <c r="E135" s="15" t="s">
        <v>423</v>
      </c>
      <c r="F135" s="6" t="s">
        <v>235</v>
      </c>
      <c r="G135" s="19" t="s">
        <v>618</v>
      </c>
      <c r="H135" s="19" t="s">
        <v>279</v>
      </c>
      <c r="I135" s="5">
        <v>2</v>
      </c>
      <c r="J135" s="6">
        <v>0</v>
      </c>
      <c r="K135" s="6">
        <v>0</v>
      </c>
      <c r="L135" s="6">
        <f t="shared" si="2"/>
        <v>2</v>
      </c>
      <c r="M135" s="9" t="s">
        <v>42</v>
      </c>
      <c r="N135" s="27" t="s">
        <v>619</v>
      </c>
    </row>
    <row r="136" spans="1:14" s="25" customFormat="1" ht="33" customHeight="1">
      <c r="A136" s="26"/>
      <c r="B136" s="5">
        <f>SUBTOTAL(3,$C$2:C136)*1</f>
        <v>135</v>
      </c>
      <c r="C136" s="15" t="s">
        <v>620</v>
      </c>
      <c r="D136" s="15" t="s">
        <v>240</v>
      </c>
      <c r="E136" s="15" t="s">
        <v>423</v>
      </c>
      <c r="F136" s="6" t="s">
        <v>235</v>
      </c>
      <c r="G136" s="19" t="s">
        <v>621</v>
      </c>
      <c r="H136" s="19" t="s">
        <v>237</v>
      </c>
      <c r="I136" s="5">
        <v>2</v>
      </c>
      <c r="J136" s="6">
        <v>1</v>
      </c>
      <c r="K136" s="6">
        <v>0</v>
      </c>
      <c r="L136" s="6">
        <f t="shared" si="2"/>
        <v>3</v>
      </c>
      <c r="M136" s="9" t="s">
        <v>34</v>
      </c>
      <c r="N136" s="27" t="s">
        <v>622</v>
      </c>
    </row>
    <row r="137" spans="1:14" s="25" customFormat="1" ht="33" customHeight="1">
      <c r="A137" s="26"/>
      <c r="B137" s="5">
        <f>SUBTOTAL(3,$C$2:C137)*1</f>
        <v>136</v>
      </c>
      <c r="C137" s="15" t="s">
        <v>623</v>
      </c>
      <c r="D137" s="15" t="s">
        <v>240</v>
      </c>
      <c r="E137" s="15" t="s">
        <v>273</v>
      </c>
      <c r="F137" s="15" t="s">
        <v>269</v>
      </c>
      <c r="G137" s="9" t="s">
        <v>274</v>
      </c>
      <c r="H137" s="9"/>
      <c r="I137" s="5">
        <v>2</v>
      </c>
      <c r="J137" s="6">
        <v>0</v>
      </c>
      <c r="K137" s="6">
        <v>0</v>
      </c>
      <c r="L137" s="6">
        <f t="shared" si="2"/>
        <v>2</v>
      </c>
      <c r="M137" s="9" t="s">
        <v>157</v>
      </c>
      <c r="N137" s="27" t="s">
        <v>624</v>
      </c>
    </row>
    <row r="138" spans="1:14" s="25" customFormat="1" ht="33" customHeight="1">
      <c r="A138" s="26"/>
      <c r="B138" s="5">
        <f>SUBTOTAL(3,$C$2:C138)*1</f>
        <v>137</v>
      </c>
      <c r="C138" s="15" t="s">
        <v>625</v>
      </c>
      <c r="D138" s="15" t="s">
        <v>277</v>
      </c>
      <c r="E138" s="15" t="s">
        <v>423</v>
      </c>
      <c r="F138" s="6" t="s">
        <v>235</v>
      </c>
      <c r="G138" s="19" t="s">
        <v>626</v>
      </c>
      <c r="H138" s="19" t="s">
        <v>237</v>
      </c>
      <c r="I138" s="5">
        <v>2</v>
      </c>
      <c r="J138" s="6">
        <v>0</v>
      </c>
      <c r="K138" s="6">
        <v>0</v>
      </c>
      <c r="L138" s="6">
        <f t="shared" si="2"/>
        <v>2</v>
      </c>
      <c r="M138" s="9" t="s">
        <v>158</v>
      </c>
      <c r="N138" s="27" t="s">
        <v>627</v>
      </c>
    </row>
    <row r="139" spans="1:14" s="25" customFormat="1" ht="33" customHeight="1">
      <c r="A139" s="26"/>
      <c r="B139" s="5">
        <f>SUBTOTAL(3,$C$2:C139)*1</f>
        <v>138</v>
      </c>
      <c r="C139" s="15" t="s">
        <v>628</v>
      </c>
      <c r="D139" s="15" t="s">
        <v>240</v>
      </c>
      <c r="E139" s="15" t="s">
        <v>423</v>
      </c>
      <c r="F139" s="6" t="s">
        <v>235</v>
      </c>
      <c r="G139" s="19" t="s">
        <v>629</v>
      </c>
      <c r="H139" s="19" t="s">
        <v>279</v>
      </c>
      <c r="I139" s="5">
        <v>2</v>
      </c>
      <c r="J139" s="6">
        <v>0</v>
      </c>
      <c r="K139" s="6">
        <v>0</v>
      </c>
      <c r="L139" s="6">
        <f t="shared" si="2"/>
        <v>2</v>
      </c>
      <c r="M139" s="9" t="s">
        <v>159</v>
      </c>
      <c r="N139" s="27" t="s">
        <v>630</v>
      </c>
    </row>
    <row r="140" spans="1:14" s="25" customFormat="1" ht="33" customHeight="1">
      <c r="A140" s="26"/>
      <c r="B140" s="5">
        <f>SUBTOTAL(3,$C$2:C140)*1</f>
        <v>139</v>
      </c>
      <c r="C140" s="15" t="s">
        <v>631</v>
      </c>
      <c r="D140" s="15" t="s">
        <v>240</v>
      </c>
      <c r="E140" s="15" t="s">
        <v>336</v>
      </c>
      <c r="F140" s="6" t="s">
        <v>235</v>
      </c>
      <c r="G140" s="19" t="s">
        <v>632</v>
      </c>
      <c r="H140" s="19" t="s">
        <v>633</v>
      </c>
      <c r="I140" s="5">
        <v>2</v>
      </c>
      <c r="J140" s="6">
        <v>0</v>
      </c>
      <c r="K140" s="6">
        <v>0</v>
      </c>
      <c r="L140" s="6">
        <f t="shared" si="2"/>
        <v>2</v>
      </c>
      <c r="M140" s="9" t="s">
        <v>160</v>
      </c>
      <c r="N140" s="27" t="s">
        <v>634</v>
      </c>
    </row>
    <row r="141" spans="1:14" s="25" customFormat="1" ht="33" customHeight="1">
      <c r="A141" s="26"/>
      <c r="B141" s="5">
        <f>SUBTOTAL(3,$C$2:C141)*1</f>
        <v>140</v>
      </c>
      <c r="C141" s="15" t="s">
        <v>635</v>
      </c>
      <c r="D141" s="15" t="s">
        <v>240</v>
      </c>
      <c r="E141" s="15" t="s">
        <v>423</v>
      </c>
      <c r="F141" s="6" t="s">
        <v>235</v>
      </c>
      <c r="G141" s="19" t="s">
        <v>636</v>
      </c>
      <c r="H141" s="19" t="s">
        <v>279</v>
      </c>
      <c r="I141" s="5">
        <v>2</v>
      </c>
      <c r="J141" s="6">
        <v>0</v>
      </c>
      <c r="K141" s="6">
        <v>0</v>
      </c>
      <c r="L141" s="6">
        <f t="shared" si="2"/>
        <v>2</v>
      </c>
      <c r="M141" s="9" t="s">
        <v>161</v>
      </c>
      <c r="N141" s="27" t="s">
        <v>637</v>
      </c>
    </row>
    <row r="142" spans="1:14" s="25" customFormat="1" ht="33" customHeight="1">
      <c r="A142" s="26"/>
      <c r="B142" s="5">
        <f>SUBTOTAL(3,$C$2:C142)*1</f>
        <v>141</v>
      </c>
      <c r="C142" s="15" t="s">
        <v>638</v>
      </c>
      <c r="D142" s="15" t="s">
        <v>240</v>
      </c>
      <c r="E142" s="15" t="s">
        <v>423</v>
      </c>
      <c r="F142" s="6" t="s">
        <v>235</v>
      </c>
      <c r="G142" s="19" t="s">
        <v>639</v>
      </c>
      <c r="H142" s="19" t="s">
        <v>310</v>
      </c>
      <c r="I142" s="5">
        <v>2</v>
      </c>
      <c r="J142" s="6">
        <v>0</v>
      </c>
      <c r="K142" s="6">
        <v>0</v>
      </c>
      <c r="L142" s="6">
        <f t="shared" si="2"/>
        <v>2</v>
      </c>
      <c r="M142" s="9" t="s">
        <v>20</v>
      </c>
      <c r="N142" s="27" t="s">
        <v>640</v>
      </c>
    </row>
    <row r="143" spans="1:14" s="25" customFormat="1" ht="33" customHeight="1">
      <c r="A143" s="26"/>
      <c r="B143" s="5">
        <f>SUBTOTAL(3,$C$2:C143)*1</f>
        <v>142</v>
      </c>
      <c r="C143" s="15" t="s">
        <v>641</v>
      </c>
      <c r="D143" s="15" t="s">
        <v>240</v>
      </c>
      <c r="E143" s="15" t="s">
        <v>423</v>
      </c>
      <c r="F143" s="6" t="s">
        <v>235</v>
      </c>
      <c r="G143" s="19" t="s">
        <v>642</v>
      </c>
      <c r="H143" s="19" t="s">
        <v>237</v>
      </c>
      <c r="I143" s="5">
        <v>2</v>
      </c>
      <c r="J143" s="6">
        <v>0</v>
      </c>
      <c r="K143" s="6">
        <v>0</v>
      </c>
      <c r="L143" s="6">
        <f t="shared" si="2"/>
        <v>2</v>
      </c>
      <c r="M143" s="9" t="s">
        <v>35</v>
      </c>
      <c r="N143" s="27" t="s">
        <v>643</v>
      </c>
    </row>
    <row r="144" spans="1:14" s="25" customFormat="1" ht="33" customHeight="1">
      <c r="A144" s="26"/>
      <c r="B144" s="5">
        <f>SUBTOTAL(3,$C$2:C144)*1</f>
        <v>143</v>
      </c>
      <c r="C144" s="15" t="s">
        <v>644</v>
      </c>
      <c r="D144" s="15" t="s">
        <v>240</v>
      </c>
      <c r="E144" s="15" t="s">
        <v>423</v>
      </c>
      <c r="F144" s="6" t="s">
        <v>235</v>
      </c>
      <c r="G144" s="19" t="s">
        <v>645</v>
      </c>
      <c r="H144" s="19" t="s">
        <v>237</v>
      </c>
      <c r="I144" s="5">
        <v>2</v>
      </c>
      <c r="J144" s="6">
        <v>0</v>
      </c>
      <c r="K144" s="6">
        <v>0</v>
      </c>
      <c r="L144" s="6">
        <f t="shared" si="2"/>
        <v>2</v>
      </c>
      <c r="M144" s="9" t="s">
        <v>37</v>
      </c>
      <c r="N144" s="27" t="s">
        <v>646</v>
      </c>
    </row>
    <row r="145" spans="1:14" s="25" customFormat="1" ht="33" customHeight="1">
      <c r="A145" s="26"/>
      <c r="B145" s="5">
        <f>SUBTOTAL(3,$C$2:C145)*1</f>
        <v>144</v>
      </c>
      <c r="C145" s="15" t="s">
        <v>647</v>
      </c>
      <c r="D145" s="15" t="s">
        <v>240</v>
      </c>
      <c r="E145" s="15" t="s">
        <v>423</v>
      </c>
      <c r="F145" s="6" t="s">
        <v>235</v>
      </c>
      <c r="G145" s="19" t="s">
        <v>247</v>
      </c>
      <c r="H145" s="19" t="s">
        <v>279</v>
      </c>
      <c r="I145" s="5">
        <v>2</v>
      </c>
      <c r="J145" s="6">
        <v>0</v>
      </c>
      <c r="K145" s="6">
        <v>0</v>
      </c>
      <c r="L145" s="6">
        <f t="shared" si="2"/>
        <v>2</v>
      </c>
      <c r="M145" s="9" t="s">
        <v>162</v>
      </c>
      <c r="N145" s="27" t="s">
        <v>648</v>
      </c>
    </row>
    <row r="146" spans="1:14" s="25" customFormat="1" ht="33" customHeight="1">
      <c r="A146" s="26"/>
      <c r="B146" s="5">
        <f>SUBTOTAL(3,$C$2:C146)*1</f>
        <v>145</v>
      </c>
      <c r="C146" s="15" t="s">
        <v>649</v>
      </c>
      <c r="D146" s="15" t="s">
        <v>240</v>
      </c>
      <c r="E146" s="15" t="s">
        <v>336</v>
      </c>
      <c r="F146" s="15" t="s">
        <v>269</v>
      </c>
      <c r="G146" s="19" t="s">
        <v>650</v>
      </c>
      <c r="H146" s="19"/>
      <c r="I146" s="5">
        <v>2</v>
      </c>
      <c r="J146" s="6">
        <v>0</v>
      </c>
      <c r="K146" s="6">
        <v>0</v>
      </c>
      <c r="L146" s="6">
        <f t="shared" si="2"/>
        <v>2</v>
      </c>
      <c r="M146" s="9" t="s">
        <v>165</v>
      </c>
      <c r="N146" s="27" t="s">
        <v>651</v>
      </c>
    </row>
    <row r="147" spans="1:14" s="25" customFormat="1" ht="33" customHeight="1">
      <c r="A147" s="26"/>
      <c r="B147" s="5">
        <f>SUBTOTAL(3,$C$2:C147)*1</f>
        <v>146</v>
      </c>
      <c r="C147" s="15" t="s">
        <v>652</v>
      </c>
      <c r="D147" s="15" t="s">
        <v>240</v>
      </c>
      <c r="E147" s="15" t="s">
        <v>273</v>
      </c>
      <c r="F147" s="15" t="s">
        <v>269</v>
      </c>
      <c r="G147" s="9" t="s">
        <v>653</v>
      </c>
      <c r="H147" s="9"/>
      <c r="I147" s="5">
        <v>2</v>
      </c>
      <c r="J147" s="6">
        <v>0</v>
      </c>
      <c r="K147" s="6">
        <v>0</v>
      </c>
      <c r="L147" s="6">
        <f t="shared" si="2"/>
        <v>2</v>
      </c>
      <c r="M147" s="9" t="s">
        <v>10</v>
      </c>
      <c r="N147" s="27" t="s">
        <v>654</v>
      </c>
    </row>
    <row r="148" spans="1:14" s="25" customFormat="1" ht="33" customHeight="1">
      <c r="A148" s="26"/>
      <c r="B148" s="5">
        <f>SUBTOTAL(3,$C$2:C148)*1</f>
        <v>147</v>
      </c>
      <c r="C148" s="15" t="s">
        <v>655</v>
      </c>
      <c r="D148" s="15" t="s">
        <v>240</v>
      </c>
      <c r="E148" s="15" t="s">
        <v>423</v>
      </c>
      <c r="F148" s="15" t="s">
        <v>269</v>
      </c>
      <c r="G148" s="19" t="s">
        <v>656</v>
      </c>
      <c r="H148" s="19" t="s">
        <v>306</v>
      </c>
      <c r="I148" s="5">
        <v>2</v>
      </c>
      <c r="J148" s="6">
        <v>0</v>
      </c>
      <c r="K148" s="6">
        <v>0</v>
      </c>
      <c r="L148" s="6">
        <f t="shared" si="2"/>
        <v>2</v>
      </c>
      <c r="M148" s="9" t="s">
        <v>39</v>
      </c>
      <c r="N148" s="27" t="s">
        <v>657</v>
      </c>
    </row>
    <row r="149" spans="1:14" s="25" customFormat="1" ht="33" customHeight="1">
      <c r="A149" s="26"/>
      <c r="B149" s="5">
        <f>SUBTOTAL(3,$C$2:C149)*1</f>
        <v>148</v>
      </c>
      <c r="C149" s="15" t="s">
        <v>658</v>
      </c>
      <c r="D149" s="15" t="s">
        <v>240</v>
      </c>
      <c r="E149" s="15" t="s">
        <v>423</v>
      </c>
      <c r="F149" s="6" t="s">
        <v>235</v>
      </c>
      <c r="G149" s="19" t="s">
        <v>659</v>
      </c>
      <c r="H149" s="19" t="s">
        <v>341</v>
      </c>
      <c r="I149" s="5">
        <v>2</v>
      </c>
      <c r="J149" s="6">
        <v>0</v>
      </c>
      <c r="K149" s="6">
        <v>0</v>
      </c>
      <c r="L149" s="6">
        <f t="shared" si="2"/>
        <v>2</v>
      </c>
      <c r="M149" s="9" t="s">
        <v>168</v>
      </c>
      <c r="N149" s="27" t="s">
        <v>660</v>
      </c>
    </row>
    <row r="150" spans="1:14" s="25" customFormat="1" ht="33" customHeight="1">
      <c r="A150" s="26"/>
      <c r="B150" s="5">
        <f>SUBTOTAL(3,$C$2:C150)*1</f>
        <v>149</v>
      </c>
      <c r="C150" s="15" t="s">
        <v>661</v>
      </c>
      <c r="D150" s="15" t="s">
        <v>240</v>
      </c>
      <c r="E150" s="15" t="s">
        <v>423</v>
      </c>
      <c r="F150" s="15" t="s">
        <v>269</v>
      </c>
      <c r="G150" s="19" t="s">
        <v>662</v>
      </c>
      <c r="H150" s="19" t="s">
        <v>279</v>
      </c>
      <c r="I150" s="5">
        <v>2</v>
      </c>
      <c r="J150" s="6">
        <v>0</v>
      </c>
      <c r="K150" s="6">
        <v>0</v>
      </c>
      <c r="L150" s="6">
        <f t="shared" si="2"/>
        <v>2</v>
      </c>
      <c r="M150" s="9" t="s">
        <v>56</v>
      </c>
      <c r="N150" s="27" t="s">
        <v>663</v>
      </c>
    </row>
    <row r="151" spans="1:14" s="25" customFormat="1" ht="33" customHeight="1">
      <c r="A151" s="26"/>
      <c r="B151" s="5">
        <f>SUBTOTAL(3,$C$2:C151)*1</f>
        <v>150</v>
      </c>
      <c r="C151" s="15" t="s">
        <v>664</v>
      </c>
      <c r="D151" s="15" t="s">
        <v>240</v>
      </c>
      <c r="E151" s="15" t="s">
        <v>423</v>
      </c>
      <c r="F151" s="6" t="s">
        <v>235</v>
      </c>
      <c r="G151" s="19" t="s">
        <v>665</v>
      </c>
      <c r="H151" s="19" t="s">
        <v>666</v>
      </c>
      <c r="I151" s="5">
        <v>2</v>
      </c>
      <c r="J151" s="6">
        <v>0</v>
      </c>
      <c r="K151" s="6">
        <v>0</v>
      </c>
      <c r="L151" s="6">
        <f t="shared" si="2"/>
        <v>2</v>
      </c>
      <c r="M151" s="9" t="s">
        <v>167</v>
      </c>
      <c r="N151" s="27" t="s">
        <v>667</v>
      </c>
    </row>
    <row r="152" spans="1:14" s="25" customFormat="1" ht="33" customHeight="1">
      <c r="A152" s="26"/>
      <c r="B152" s="5">
        <f>SUBTOTAL(3,$C$2:C152)*1</f>
        <v>151</v>
      </c>
      <c r="C152" s="15" t="s">
        <v>668</v>
      </c>
      <c r="D152" s="15" t="s">
        <v>240</v>
      </c>
      <c r="E152" s="15" t="s">
        <v>423</v>
      </c>
      <c r="F152" s="6" t="s">
        <v>235</v>
      </c>
      <c r="G152" s="19" t="s">
        <v>309</v>
      </c>
      <c r="H152" s="19" t="s">
        <v>237</v>
      </c>
      <c r="I152" s="5">
        <v>2</v>
      </c>
      <c r="J152" s="6">
        <v>0</v>
      </c>
      <c r="K152" s="6">
        <v>0</v>
      </c>
      <c r="L152" s="6">
        <f t="shared" si="2"/>
        <v>2</v>
      </c>
      <c r="M152" s="9" t="s">
        <v>41</v>
      </c>
      <c r="N152" s="27" t="s">
        <v>669</v>
      </c>
    </row>
    <row r="153" spans="1:14" s="25" customFormat="1" ht="33" customHeight="1">
      <c r="A153" s="26"/>
      <c r="B153" s="5">
        <f>SUBTOTAL(3,$C$2:C153)*1</f>
        <v>152</v>
      </c>
      <c r="C153" s="15" t="s">
        <v>670</v>
      </c>
      <c r="D153" s="15" t="s">
        <v>240</v>
      </c>
      <c r="E153" s="15" t="s">
        <v>423</v>
      </c>
      <c r="F153" s="6" t="s">
        <v>235</v>
      </c>
      <c r="G153" s="19" t="s">
        <v>671</v>
      </c>
      <c r="H153" s="19" t="s">
        <v>237</v>
      </c>
      <c r="I153" s="5">
        <v>2</v>
      </c>
      <c r="J153" s="6">
        <v>0</v>
      </c>
      <c r="K153" s="6">
        <v>0</v>
      </c>
      <c r="L153" s="6">
        <f t="shared" si="2"/>
        <v>2</v>
      </c>
      <c r="M153" s="9" t="s">
        <v>57</v>
      </c>
      <c r="N153" s="27" t="s">
        <v>672</v>
      </c>
    </row>
    <row r="154" spans="1:14" s="25" customFormat="1" ht="33" customHeight="1">
      <c r="A154" s="26"/>
      <c r="B154" s="5">
        <f>SUBTOTAL(3,$C$2:C154)*1</f>
        <v>153</v>
      </c>
      <c r="C154" s="15" t="s">
        <v>673</v>
      </c>
      <c r="D154" s="15" t="s">
        <v>240</v>
      </c>
      <c r="E154" s="15" t="s">
        <v>273</v>
      </c>
      <c r="F154" s="15" t="s">
        <v>269</v>
      </c>
      <c r="G154" s="9" t="s">
        <v>274</v>
      </c>
      <c r="H154" s="9"/>
      <c r="I154" s="5">
        <v>2</v>
      </c>
      <c r="J154" s="6">
        <v>0</v>
      </c>
      <c r="K154" s="6">
        <v>0</v>
      </c>
      <c r="L154" s="6">
        <f t="shared" si="2"/>
        <v>2</v>
      </c>
      <c r="M154" s="9" t="s">
        <v>10</v>
      </c>
      <c r="N154" s="27" t="s">
        <v>674</v>
      </c>
    </row>
    <row r="155" spans="1:14" s="25" customFormat="1" ht="33" customHeight="1">
      <c r="A155" s="26"/>
      <c r="B155" s="5">
        <f>SUBTOTAL(3,$C$2:C155)*1</f>
        <v>154</v>
      </c>
      <c r="C155" s="15" t="s">
        <v>675</v>
      </c>
      <c r="D155" s="15" t="s">
        <v>240</v>
      </c>
      <c r="E155" s="15" t="s">
        <v>423</v>
      </c>
      <c r="F155" s="6" t="s">
        <v>235</v>
      </c>
      <c r="G155" s="19" t="s">
        <v>401</v>
      </c>
      <c r="H155" s="19" t="s">
        <v>676</v>
      </c>
      <c r="I155" s="5">
        <v>2</v>
      </c>
      <c r="J155" s="6">
        <v>0</v>
      </c>
      <c r="K155" s="6">
        <v>0</v>
      </c>
      <c r="L155" s="6">
        <f t="shared" si="2"/>
        <v>2</v>
      </c>
      <c r="M155" s="9" t="s">
        <v>136</v>
      </c>
      <c r="N155" s="27" t="s">
        <v>677</v>
      </c>
    </row>
    <row r="156" spans="1:14" s="25" customFormat="1" ht="33" customHeight="1">
      <c r="A156" s="26"/>
      <c r="B156" s="5">
        <f>SUBTOTAL(3,$C$2:C156)*1</f>
        <v>155</v>
      </c>
      <c r="C156" s="15" t="s">
        <v>678</v>
      </c>
      <c r="D156" s="15" t="s">
        <v>240</v>
      </c>
      <c r="E156" s="15" t="s">
        <v>423</v>
      </c>
      <c r="F156" s="15" t="s">
        <v>269</v>
      </c>
      <c r="G156" s="19" t="s">
        <v>679</v>
      </c>
      <c r="H156" s="19" t="s">
        <v>237</v>
      </c>
      <c r="I156" s="5">
        <v>2</v>
      </c>
      <c r="J156" s="6">
        <v>0</v>
      </c>
      <c r="K156" s="6">
        <v>0</v>
      </c>
      <c r="L156" s="6">
        <f t="shared" si="2"/>
        <v>2</v>
      </c>
      <c r="M156" s="9" t="s">
        <v>49</v>
      </c>
      <c r="N156" s="27" t="s">
        <v>680</v>
      </c>
    </row>
    <row r="157" spans="1:14" s="25" customFormat="1" ht="33" customHeight="1">
      <c r="A157" s="26"/>
      <c r="B157" s="5">
        <f>SUBTOTAL(3,$C$2:C157)*1</f>
        <v>156</v>
      </c>
      <c r="C157" s="15" t="s">
        <v>681</v>
      </c>
      <c r="D157" s="15" t="s">
        <v>277</v>
      </c>
      <c r="E157" s="15" t="s">
        <v>423</v>
      </c>
      <c r="F157" s="6" t="s">
        <v>235</v>
      </c>
      <c r="G157" s="19" t="s">
        <v>682</v>
      </c>
      <c r="H157" s="19" t="s">
        <v>237</v>
      </c>
      <c r="I157" s="5">
        <v>2</v>
      </c>
      <c r="J157" s="6">
        <v>0</v>
      </c>
      <c r="K157" s="6">
        <v>0</v>
      </c>
      <c r="L157" s="6">
        <f t="shared" si="2"/>
        <v>2</v>
      </c>
      <c r="M157" s="9" t="s">
        <v>166</v>
      </c>
      <c r="N157" s="27" t="s">
        <v>683</v>
      </c>
    </row>
    <row r="158" spans="1:14" s="25" customFormat="1" ht="33" customHeight="1">
      <c r="A158" s="26"/>
      <c r="B158" s="5">
        <f>SUBTOTAL(3,$C$2:C158)*1</f>
        <v>157</v>
      </c>
      <c r="C158" s="15" t="s">
        <v>684</v>
      </c>
      <c r="D158" s="15" t="s">
        <v>277</v>
      </c>
      <c r="E158" s="15" t="s">
        <v>423</v>
      </c>
      <c r="F158" s="6" t="s">
        <v>235</v>
      </c>
      <c r="G158" s="19" t="s">
        <v>685</v>
      </c>
      <c r="H158" s="19" t="s">
        <v>279</v>
      </c>
      <c r="I158" s="5">
        <v>2</v>
      </c>
      <c r="J158" s="6">
        <v>0</v>
      </c>
      <c r="K158" s="6">
        <v>0</v>
      </c>
      <c r="L158" s="6">
        <f t="shared" si="2"/>
        <v>2</v>
      </c>
      <c r="M158" s="9" t="s">
        <v>14</v>
      </c>
      <c r="N158" s="27" t="s">
        <v>686</v>
      </c>
    </row>
    <row r="159" spans="1:14" s="25" customFormat="1" ht="33" customHeight="1">
      <c r="A159" s="26"/>
      <c r="B159" s="5">
        <f>SUBTOTAL(3,$C$2:C159)*1</f>
        <v>158</v>
      </c>
      <c r="C159" s="15" t="s">
        <v>687</v>
      </c>
      <c r="D159" s="15" t="s">
        <v>240</v>
      </c>
      <c r="E159" s="15" t="s">
        <v>423</v>
      </c>
      <c r="F159" s="6" t="s">
        <v>235</v>
      </c>
      <c r="G159" s="19" t="s">
        <v>688</v>
      </c>
      <c r="H159" s="19" t="s">
        <v>237</v>
      </c>
      <c r="I159" s="5">
        <v>1</v>
      </c>
      <c r="J159" s="6">
        <v>0</v>
      </c>
      <c r="K159" s="6">
        <v>0</v>
      </c>
      <c r="L159" s="6">
        <f t="shared" si="2"/>
        <v>1</v>
      </c>
      <c r="M159" s="9" t="s">
        <v>14</v>
      </c>
      <c r="N159" s="27" t="s">
        <v>689</v>
      </c>
    </row>
    <row r="160" spans="1:14" s="25" customFormat="1" ht="33" customHeight="1">
      <c r="A160" s="26"/>
      <c r="B160" s="5">
        <f>SUBTOTAL(3,$C$2:C160)*1</f>
        <v>159</v>
      </c>
      <c r="C160" s="15" t="s">
        <v>690</v>
      </c>
      <c r="D160" s="15" t="s">
        <v>240</v>
      </c>
      <c r="E160" s="15" t="s">
        <v>423</v>
      </c>
      <c r="F160" s="6" t="s">
        <v>235</v>
      </c>
      <c r="G160" s="19" t="s">
        <v>691</v>
      </c>
      <c r="H160" s="19" t="s">
        <v>237</v>
      </c>
      <c r="I160" s="5">
        <v>1</v>
      </c>
      <c r="J160" s="6">
        <v>0</v>
      </c>
      <c r="K160" s="6">
        <v>0</v>
      </c>
      <c r="L160" s="6">
        <f t="shared" si="2"/>
        <v>1</v>
      </c>
      <c r="M160" s="9" t="s">
        <v>23</v>
      </c>
      <c r="N160" s="27" t="s">
        <v>692</v>
      </c>
    </row>
    <row r="161" spans="1:14" s="25" customFormat="1" ht="33" customHeight="1">
      <c r="A161" s="26"/>
      <c r="B161" s="5">
        <f>SUBTOTAL(3,$C$2:C161)*1</f>
        <v>160</v>
      </c>
      <c r="C161" s="15" t="s">
        <v>693</v>
      </c>
      <c r="D161" s="15" t="s">
        <v>240</v>
      </c>
      <c r="E161" s="15" t="s">
        <v>273</v>
      </c>
      <c r="F161" s="15" t="s">
        <v>269</v>
      </c>
      <c r="G161" s="9" t="s">
        <v>694</v>
      </c>
      <c r="H161" s="9"/>
      <c r="I161" s="5">
        <v>1</v>
      </c>
      <c r="J161" s="6">
        <v>0</v>
      </c>
      <c r="K161" s="6">
        <v>0</v>
      </c>
      <c r="L161" s="6">
        <f t="shared" si="2"/>
        <v>1</v>
      </c>
      <c r="M161" s="9" t="s">
        <v>15</v>
      </c>
      <c r="N161" s="27" t="s">
        <v>695</v>
      </c>
    </row>
    <row r="162" spans="1:14" s="25" customFormat="1" ht="33" customHeight="1">
      <c r="A162" s="26"/>
      <c r="B162" s="5">
        <f>SUBTOTAL(3,$C$2:C162)*1</f>
        <v>161</v>
      </c>
      <c r="C162" s="15" t="s">
        <v>696</v>
      </c>
      <c r="D162" s="15" t="s">
        <v>240</v>
      </c>
      <c r="E162" s="15" t="s">
        <v>273</v>
      </c>
      <c r="F162" s="15" t="s">
        <v>269</v>
      </c>
      <c r="G162" s="9" t="s">
        <v>274</v>
      </c>
      <c r="H162" s="9"/>
      <c r="I162" s="5">
        <v>1</v>
      </c>
      <c r="J162" s="6">
        <v>0</v>
      </c>
      <c r="K162" s="6">
        <v>0</v>
      </c>
      <c r="L162" s="6">
        <f t="shared" si="2"/>
        <v>1</v>
      </c>
      <c r="M162" s="9" t="s">
        <v>10</v>
      </c>
      <c r="N162" s="27" t="s">
        <v>697</v>
      </c>
    </row>
    <row r="163" spans="1:14" s="25" customFormat="1" ht="33" customHeight="1">
      <c r="A163" s="26"/>
      <c r="B163" s="5">
        <f>SUBTOTAL(3,$C$2:C163)*1</f>
        <v>162</v>
      </c>
      <c r="C163" s="15" t="s">
        <v>698</v>
      </c>
      <c r="D163" s="15" t="s">
        <v>277</v>
      </c>
      <c r="E163" s="15" t="s">
        <v>423</v>
      </c>
      <c r="F163" s="15" t="s">
        <v>269</v>
      </c>
      <c r="G163" s="19" t="s">
        <v>699</v>
      </c>
      <c r="H163" s="19" t="s">
        <v>279</v>
      </c>
      <c r="I163" s="5">
        <v>1</v>
      </c>
      <c r="J163" s="6">
        <v>0</v>
      </c>
      <c r="K163" s="6">
        <v>0</v>
      </c>
      <c r="L163" s="6">
        <f t="shared" si="2"/>
        <v>1</v>
      </c>
      <c r="M163" s="9" t="s">
        <v>146</v>
      </c>
      <c r="N163" s="28" t="s">
        <v>700</v>
      </c>
    </row>
    <row r="164" spans="1:14" s="25" customFormat="1" ht="33" customHeight="1">
      <c r="A164" s="26"/>
      <c r="B164" s="5">
        <f>SUBTOTAL(3,$C$2:C164)*1</f>
        <v>163</v>
      </c>
      <c r="C164" s="15" t="s">
        <v>701</v>
      </c>
      <c r="D164" s="15" t="s">
        <v>240</v>
      </c>
      <c r="E164" s="15" t="s">
        <v>423</v>
      </c>
      <c r="F164" s="15" t="s">
        <v>269</v>
      </c>
      <c r="G164" s="19" t="s">
        <v>288</v>
      </c>
      <c r="H164" s="19" t="s">
        <v>237</v>
      </c>
      <c r="I164" s="5">
        <v>1</v>
      </c>
      <c r="J164" s="6">
        <v>0</v>
      </c>
      <c r="K164" s="6">
        <v>0</v>
      </c>
      <c r="L164" s="6">
        <f t="shared" si="2"/>
        <v>1</v>
      </c>
      <c r="M164" s="9" t="s">
        <v>23</v>
      </c>
      <c r="N164" s="28" t="s">
        <v>702</v>
      </c>
    </row>
    <row r="165" spans="1:14" s="25" customFormat="1" ht="33" customHeight="1">
      <c r="A165" s="26"/>
      <c r="B165" s="5">
        <f>SUBTOTAL(3,$C$2:C165)*1</f>
        <v>164</v>
      </c>
      <c r="C165" s="15" t="s">
        <v>703</v>
      </c>
      <c r="D165" s="15" t="s">
        <v>240</v>
      </c>
      <c r="E165" s="15" t="s">
        <v>423</v>
      </c>
      <c r="F165" s="6" t="s">
        <v>235</v>
      </c>
      <c r="G165" s="19" t="s">
        <v>441</v>
      </c>
      <c r="H165" s="19" t="s">
        <v>237</v>
      </c>
      <c r="I165" s="5">
        <v>1</v>
      </c>
      <c r="J165" s="6">
        <v>0</v>
      </c>
      <c r="K165" s="6">
        <v>0</v>
      </c>
      <c r="L165" s="6">
        <f t="shared" si="2"/>
        <v>1</v>
      </c>
      <c r="M165" s="9" t="s">
        <v>16</v>
      </c>
      <c r="N165" s="27" t="s">
        <v>704</v>
      </c>
    </row>
    <row r="166" spans="1:14" s="25" customFormat="1" ht="33" customHeight="1">
      <c r="A166" s="26"/>
      <c r="B166" s="5">
        <f>SUBTOTAL(3,$C$2:C166)*1</f>
        <v>165</v>
      </c>
      <c r="C166" s="15" t="s">
        <v>705</v>
      </c>
      <c r="D166" s="15" t="s">
        <v>240</v>
      </c>
      <c r="E166" s="15" t="s">
        <v>423</v>
      </c>
      <c r="F166" s="6" t="s">
        <v>235</v>
      </c>
      <c r="G166" s="19" t="s">
        <v>706</v>
      </c>
      <c r="H166" s="19" t="s">
        <v>417</v>
      </c>
      <c r="I166" s="5">
        <v>1</v>
      </c>
      <c r="J166" s="6">
        <v>1</v>
      </c>
      <c r="K166" s="6">
        <v>0</v>
      </c>
      <c r="L166" s="6">
        <f t="shared" si="2"/>
        <v>2</v>
      </c>
      <c r="M166" s="9" t="s">
        <v>147</v>
      </c>
      <c r="N166" s="27" t="s">
        <v>707</v>
      </c>
    </row>
    <row r="167" spans="1:14" s="25" customFormat="1" ht="33" customHeight="1">
      <c r="A167" s="26"/>
      <c r="B167" s="5">
        <f>SUBTOTAL(3,$C$2:C167)*1</f>
        <v>166</v>
      </c>
      <c r="C167" s="15" t="s">
        <v>708</v>
      </c>
      <c r="D167" s="15" t="s">
        <v>240</v>
      </c>
      <c r="E167" s="15" t="s">
        <v>423</v>
      </c>
      <c r="F167" s="6" t="s">
        <v>235</v>
      </c>
      <c r="G167" s="19" t="s">
        <v>709</v>
      </c>
      <c r="H167" s="19" t="s">
        <v>237</v>
      </c>
      <c r="I167" s="5">
        <v>1</v>
      </c>
      <c r="J167" s="6">
        <v>0</v>
      </c>
      <c r="K167" s="6">
        <v>0</v>
      </c>
      <c r="L167" s="6">
        <f t="shared" si="2"/>
        <v>1</v>
      </c>
      <c r="M167" s="9" t="s">
        <v>23</v>
      </c>
      <c r="N167" s="27" t="s">
        <v>710</v>
      </c>
    </row>
    <row r="168" spans="1:14" s="25" customFormat="1" ht="33" customHeight="1">
      <c r="A168" s="26"/>
      <c r="B168" s="5">
        <f>SUBTOTAL(3,$C$2:C168)*1</f>
        <v>167</v>
      </c>
      <c r="C168" s="15" t="s">
        <v>711</v>
      </c>
      <c r="D168" s="15" t="s">
        <v>277</v>
      </c>
      <c r="E168" s="15" t="s">
        <v>423</v>
      </c>
      <c r="F168" s="15" t="s">
        <v>269</v>
      </c>
      <c r="G168" s="19" t="s">
        <v>712</v>
      </c>
      <c r="H168" s="19" t="s">
        <v>237</v>
      </c>
      <c r="I168" s="5">
        <v>1</v>
      </c>
      <c r="J168" s="6">
        <v>0</v>
      </c>
      <c r="K168" s="6">
        <v>0</v>
      </c>
      <c r="L168" s="6">
        <f t="shared" si="2"/>
        <v>1</v>
      </c>
      <c r="M168" s="9" t="s">
        <v>22</v>
      </c>
      <c r="N168" s="27" t="s">
        <v>713</v>
      </c>
    </row>
    <row r="169" spans="1:14" s="25" customFormat="1" ht="33" customHeight="1">
      <c r="A169" s="26"/>
      <c r="B169" s="5">
        <f>SUBTOTAL(3,$C$2:C169)*1</f>
        <v>168</v>
      </c>
      <c r="C169" s="15" t="s">
        <v>714</v>
      </c>
      <c r="D169" s="15" t="s">
        <v>240</v>
      </c>
      <c r="E169" s="15" t="s">
        <v>273</v>
      </c>
      <c r="F169" s="15" t="s">
        <v>269</v>
      </c>
      <c r="G169" s="9" t="s">
        <v>274</v>
      </c>
      <c r="H169" s="9"/>
      <c r="I169" s="5">
        <v>1</v>
      </c>
      <c r="J169" s="6">
        <v>0</v>
      </c>
      <c r="K169" s="6">
        <v>0</v>
      </c>
      <c r="L169" s="6">
        <f t="shared" si="2"/>
        <v>1</v>
      </c>
      <c r="M169" s="9" t="s">
        <v>149</v>
      </c>
      <c r="N169" s="27" t="s">
        <v>715</v>
      </c>
    </row>
    <row r="170" spans="1:14" s="25" customFormat="1" ht="33" customHeight="1">
      <c r="A170" s="26"/>
      <c r="B170" s="5">
        <f>SUBTOTAL(3,$C$2:C170)*1</f>
        <v>169</v>
      </c>
      <c r="C170" s="15" t="s">
        <v>716</v>
      </c>
      <c r="D170" s="15" t="s">
        <v>240</v>
      </c>
      <c r="E170" s="15" t="s">
        <v>423</v>
      </c>
      <c r="F170" s="6" t="s">
        <v>235</v>
      </c>
      <c r="G170" s="19" t="s">
        <v>365</v>
      </c>
      <c r="H170" s="19" t="s">
        <v>279</v>
      </c>
      <c r="I170" s="5">
        <v>1</v>
      </c>
      <c r="J170" s="6">
        <v>0</v>
      </c>
      <c r="K170" s="6">
        <v>0</v>
      </c>
      <c r="L170" s="6">
        <f t="shared" si="2"/>
        <v>1</v>
      </c>
      <c r="M170" s="9" t="s">
        <v>150</v>
      </c>
      <c r="N170" s="27" t="s">
        <v>717</v>
      </c>
    </row>
    <row r="171" spans="1:14" s="25" customFormat="1" ht="33" customHeight="1">
      <c r="A171" s="26"/>
      <c r="B171" s="5">
        <f>SUBTOTAL(3,$C$2:C171)*1</f>
        <v>170</v>
      </c>
      <c r="C171" s="15" t="s">
        <v>718</v>
      </c>
      <c r="D171" s="15" t="s">
        <v>240</v>
      </c>
      <c r="E171" s="15" t="s">
        <v>423</v>
      </c>
      <c r="F171" s="6" t="s">
        <v>235</v>
      </c>
      <c r="G171" s="19" t="s">
        <v>719</v>
      </c>
      <c r="H171" s="19" t="s">
        <v>279</v>
      </c>
      <c r="I171" s="5">
        <v>1</v>
      </c>
      <c r="J171" s="6">
        <v>0</v>
      </c>
      <c r="K171" s="6">
        <v>0</v>
      </c>
      <c r="L171" s="6">
        <f t="shared" si="2"/>
        <v>1</v>
      </c>
      <c r="M171" s="9" t="s">
        <v>153</v>
      </c>
      <c r="N171" s="27" t="s">
        <v>720</v>
      </c>
    </row>
    <row r="172" spans="1:14" s="25" customFormat="1" ht="33" customHeight="1">
      <c r="A172" s="26"/>
      <c r="B172" s="5">
        <f>SUBTOTAL(3,$C$2:C172)*1</f>
        <v>171</v>
      </c>
      <c r="C172" s="15" t="s">
        <v>721</v>
      </c>
      <c r="D172" s="15" t="s">
        <v>240</v>
      </c>
      <c r="E172" s="15" t="s">
        <v>423</v>
      </c>
      <c r="F172" s="6" t="s">
        <v>235</v>
      </c>
      <c r="G172" s="19" t="s">
        <v>722</v>
      </c>
      <c r="H172" s="19" t="s">
        <v>237</v>
      </c>
      <c r="I172" s="5">
        <v>1</v>
      </c>
      <c r="J172" s="6">
        <v>0</v>
      </c>
      <c r="K172" s="6">
        <v>0</v>
      </c>
      <c r="L172" s="6">
        <f t="shared" si="2"/>
        <v>1</v>
      </c>
      <c r="M172" s="9" t="s">
        <v>42</v>
      </c>
      <c r="N172" s="27" t="s">
        <v>723</v>
      </c>
    </row>
    <row r="173" spans="1:14" s="25" customFormat="1" ht="33" customHeight="1">
      <c r="A173" s="26"/>
      <c r="B173" s="5">
        <f>SUBTOTAL(3,$C$2:C173)*1</f>
        <v>172</v>
      </c>
      <c r="C173" s="15" t="s">
        <v>724</v>
      </c>
      <c r="D173" s="15" t="s">
        <v>240</v>
      </c>
      <c r="E173" s="15" t="s">
        <v>423</v>
      </c>
      <c r="F173" s="6" t="s">
        <v>235</v>
      </c>
      <c r="G173" s="19" t="s">
        <v>725</v>
      </c>
      <c r="H173" s="19" t="s">
        <v>310</v>
      </c>
      <c r="I173" s="5">
        <v>1</v>
      </c>
      <c r="J173" s="6">
        <v>0</v>
      </c>
      <c r="K173" s="6">
        <v>0</v>
      </c>
      <c r="L173" s="6">
        <f t="shared" si="2"/>
        <v>1</v>
      </c>
      <c r="M173" s="9" t="s">
        <v>34</v>
      </c>
      <c r="N173" s="27" t="s">
        <v>726</v>
      </c>
    </row>
    <row r="174" spans="1:14" s="25" customFormat="1" ht="33" customHeight="1">
      <c r="A174" s="26"/>
      <c r="B174" s="5">
        <f>SUBTOTAL(3,$C$2:C174)*1</f>
        <v>173</v>
      </c>
      <c r="C174" s="15" t="s">
        <v>727</v>
      </c>
      <c r="D174" s="15" t="s">
        <v>277</v>
      </c>
      <c r="E174" s="15" t="s">
        <v>423</v>
      </c>
      <c r="F174" s="6" t="s">
        <v>235</v>
      </c>
      <c r="G174" s="19" t="s">
        <v>728</v>
      </c>
      <c r="H174" s="19" t="s">
        <v>237</v>
      </c>
      <c r="I174" s="5">
        <v>1</v>
      </c>
      <c r="J174" s="6">
        <v>0</v>
      </c>
      <c r="K174" s="6">
        <v>0</v>
      </c>
      <c r="L174" s="6">
        <f t="shared" si="2"/>
        <v>1</v>
      </c>
      <c r="M174" s="9" t="s">
        <v>10</v>
      </c>
      <c r="N174" s="27" t="s">
        <v>729</v>
      </c>
    </row>
    <row r="175" spans="1:14" s="25" customFormat="1" ht="33" customHeight="1">
      <c r="A175" s="26"/>
      <c r="B175" s="5">
        <f>SUBTOTAL(3,$C$2:C175)*1</f>
        <v>174</v>
      </c>
      <c r="C175" s="15" t="s">
        <v>730</v>
      </c>
      <c r="D175" s="15" t="s">
        <v>240</v>
      </c>
      <c r="E175" s="15" t="s">
        <v>336</v>
      </c>
      <c r="F175" s="6" t="s">
        <v>235</v>
      </c>
      <c r="G175" s="19" t="s">
        <v>731</v>
      </c>
      <c r="H175" s="19" t="s">
        <v>732</v>
      </c>
      <c r="I175" s="5">
        <v>1</v>
      </c>
      <c r="J175" s="6">
        <v>0</v>
      </c>
      <c r="K175" s="6">
        <v>0</v>
      </c>
      <c r="L175" s="6">
        <f t="shared" si="2"/>
        <v>1</v>
      </c>
      <c r="M175" s="9" t="s">
        <v>156</v>
      </c>
      <c r="N175" s="27" t="s">
        <v>733</v>
      </c>
    </row>
    <row r="176" spans="1:14" s="25" customFormat="1" ht="33" customHeight="1">
      <c r="A176" s="26"/>
      <c r="B176" s="5">
        <f>SUBTOTAL(3,$C$2:C176)*1</f>
        <v>175</v>
      </c>
      <c r="C176" s="15" t="s">
        <v>734</v>
      </c>
      <c r="D176" s="15" t="s">
        <v>240</v>
      </c>
      <c r="E176" s="15" t="s">
        <v>423</v>
      </c>
      <c r="F176" s="6" t="s">
        <v>235</v>
      </c>
      <c r="G176" s="19" t="s">
        <v>735</v>
      </c>
      <c r="H176" s="19" t="s">
        <v>237</v>
      </c>
      <c r="I176" s="5">
        <v>1</v>
      </c>
      <c r="J176" s="6">
        <v>0</v>
      </c>
      <c r="K176" s="6">
        <v>0</v>
      </c>
      <c r="L176" s="6">
        <f t="shared" si="2"/>
        <v>1</v>
      </c>
      <c r="M176" s="9" t="s">
        <v>25</v>
      </c>
      <c r="N176" s="27" t="s">
        <v>736</v>
      </c>
    </row>
    <row r="177" spans="1:14" s="25" customFormat="1" ht="33" customHeight="1">
      <c r="A177" s="26"/>
      <c r="B177" s="5">
        <f>SUBTOTAL(3,$C$2:C177)*1</f>
        <v>176</v>
      </c>
      <c r="C177" s="15" t="s">
        <v>737</v>
      </c>
      <c r="D177" s="15" t="s">
        <v>240</v>
      </c>
      <c r="E177" s="15" t="s">
        <v>423</v>
      </c>
      <c r="F177" s="6" t="s">
        <v>235</v>
      </c>
      <c r="G177" s="19" t="s">
        <v>738</v>
      </c>
      <c r="H177" s="19" t="s">
        <v>237</v>
      </c>
      <c r="I177" s="5">
        <v>1</v>
      </c>
      <c r="J177" s="6">
        <v>0</v>
      </c>
      <c r="K177" s="6">
        <v>0</v>
      </c>
      <c r="L177" s="6">
        <f t="shared" si="2"/>
        <v>1</v>
      </c>
      <c r="M177" s="9" t="s">
        <v>38</v>
      </c>
      <c r="N177" s="27" t="s">
        <v>739</v>
      </c>
    </row>
    <row r="178" spans="1:14" s="25" customFormat="1" ht="33" customHeight="1">
      <c r="A178" s="26"/>
      <c r="B178" s="5">
        <f>SUBTOTAL(3,$C$2:C178)*1</f>
        <v>177</v>
      </c>
      <c r="C178" s="15" t="s">
        <v>740</v>
      </c>
      <c r="D178" s="15" t="s">
        <v>240</v>
      </c>
      <c r="E178" s="15" t="s">
        <v>423</v>
      </c>
      <c r="F178" s="6" t="s">
        <v>235</v>
      </c>
      <c r="G178" s="19" t="s">
        <v>444</v>
      </c>
      <c r="H178" s="19" t="s">
        <v>237</v>
      </c>
      <c r="I178" s="5">
        <v>1</v>
      </c>
      <c r="J178" s="6">
        <v>0</v>
      </c>
      <c r="K178" s="6">
        <v>0</v>
      </c>
      <c r="L178" s="6">
        <f t="shared" si="2"/>
        <v>1</v>
      </c>
      <c r="M178" s="9" t="s">
        <v>164</v>
      </c>
      <c r="N178" s="27" t="s">
        <v>741</v>
      </c>
    </row>
    <row r="179" spans="1:14" s="25" customFormat="1" ht="33" customHeight="1">
      <c r="A179" s="26"/>
      <c r="B179" s="5">
        <f>SUBTOTAL(3,$C$2:C179)*1</f>
        <v>178</v>
      </c>
      <c r="C179" s="15" t="s">
        <v>742</v>
      </c>
      <c r="D179" s="15" t="s">
        <v>240</v>
      </c>
      <c r="E179" s="15" t="s">
        <v>423</v>
      </c>
      <c r="F179" s="6" t="s">
        <v>235</v>
      </c>
      <c r="G179" s="19" t="s">
        <v>743</v>
      </c>
      <c r="H179" s="19" t="s">
        <v>237</v>
      </c>
      <c r="I179" s="5">
        <v>1</v>
      </c>
      <c r="J179" s="6">
        <v>0</v>
      </c>
      <c r="K179" s="6">
        <v>0</v>
      </c>
      <c r="L179" s="6">
        <f t="shared" si="2"/>
        <v>1</v>
      </c>
      <c r="M179" s="9" t="s">
        <v>166</v>
      </c>
      <c r="N179" s="27" t="s">
        <v>744</v>
      </c>
    </row>
    <row r="180" spans="1:14" s="25" customFormat="1" ht="33" customHeight="1">
      <c r="A180" s="26"/>
      <c r="B180" s="5">
        <f>SUBTOTAL(3,$C$2:C180)*1</f>
        <v>179</v>
      </c>
      <c r="C180" s="15" t="s">
        <v>745</v>
      </c>
      <c r="D180" s="15" t="s">
        <v>240</v>
      </c>
      <c r="E180" s="15" t="s">
        <v>423</v>
      </c>
      <c r="F180" s="6" t="s">
        <v>235</v>
      </c>
      <c r="G180" s="19" t="s">
        <v>746</v>
      </c>
      <c r="H180" s="19" t="s">
        <v>279</v>
      </c>
      <c r="I180" s="5">
        <v>1</v>
      </c>
      <c r="J180" s="6">
        <v>0</v>
      </c>
      <c r="K180" s="6">
        <v>0</v>
      </c>
      <c r="L180" s="6">
        <f t="shared" si="2"/>
        <v>1</v>
      </c>
      <c r="M180" s="9" t="s">
        <v>23</v>
      </c>
      <c r="N180" s="27" t="s">
        <v>747</v>
      </c>
    </row>
    <row r="181" spans="1:14" s="25" customFormat="1" ht="33" customHeight="1">
      <c r="A181" s="26"/>
      <c r="B181" s="5">
        <f>SUBTOTAL(3,$C$2:C181)*1</f>
        <v>180</v>
      </c>
      <c r="C181" s="15" t="s">
        <v>748</v>
      </c>
      <c r="D181" s="15" t="s">
        <v>240</v>
      </c>
      <c r="E181" s="15" t="s">
        <v>423</v>
      </c>
      <c r="F181" s="6" t="s">
        <v>235</v>
      </c>
      <c r="G181" s="19" t="s">
        <v>352</v>
      </c>
      <c r="H181" s="19" t="s">
        <v>237</v>
      </c>
      <c r="I181" s="5">
        <v>1</v>
      </c>
      <c r="J181" s="6">
        <v>1</v>
      </c>
      <c r="K181" s="6">
        <v>0</v>
      </c>
      <c r="L181" s="6">
        <f t="shared" si="2"/>
        <v>2</v>
      </c>
      <c r="M181" s="9" t="s">
        <v>40</v>
      </c>
      <c r="N181" s="27" t="s">
        <v>749</v>
      </c>
    </row>
    <row r="182" spans="1:14" s="25" customFormat="1" ht="33" customHeight="1">
      <c r="A182" s="5" t="s">
        <v>221</v>
      </c>
      <c r="B182" s="5">
        <f>SUBTOTAL(3,$C$2:C182)*1</f>
        <v>181</v>
      </c>
      <c r="C182" s="8" t="s">
        <v>750</v>
      </c>
      <c r="D182" s="8" t="s">
        <v>550</v>
      </c>
      <c r="E182" s="8" t="s">
        <v>551</v>
      </c>
      <c r="F182" s="8" t="s">
        <v>552</v>
      </c>
      <c r="G182" s="23" t="s">
        <v>751</v>
      </c>
      <c r="H182" s="23"/>
      <c r="I182" s="8">
        <v>1</v>
      </c>
      <c r="J182" s="8">
        <v>0</v>
      </c>
      <c r="K182" s="8">
        <v>0</v>
      </c>
      <c r="L182" s="8">
        <f t="shared" si="2"/>
        <v>1</v>
      </c>
      <c r="M182" s="9" t="s">
        <v>25</v>
      </c>
      <c r="N182" s="27" t="s">
        <v>752</v>
      </c>
    </row>
    <row r="183" spans="1:14" s="25" customFormat="1" ht="33" customHeight="1">
      <c r="A183" s="5" t="s">
        <v>221</v>
      </c>
      <c r="B183" s="7">
        <f>SUBTOTAL(3,$C$2:C183)*1</f>
        <v>182</v>
      </c>
      <c r="C183" s="8" t="s">
        <v>753</v>
      </c>
      <c r="D183" s="8"/>
      <c r="E183" s="8"/>
      <c r="F183" s="8"/>
      <c r="G183" s="31" t="s">
        <v>754</v>
      </c>
      <c r="H183" s="31" t="s">
        <v>755</v>
      </c>
      <c r="I183" s="7">
        <v>1</v>
      </c>
      <c r="J183" s="8">
        <v>0</v>
      </c>
      <c r="K183" s="8">
        <v>0</v>
      </c>
      <c r="L183" s="8">
        <f t="shared" si="2"/>
        <v>1</v>
      </c>
      <c r="M183" s="23" t="s">
        <v>46</v>
      </c>
      <c r="N183" s="32" t="s">
        <v>756</v>
      </c>
    </row>
    <row r="184" spans="1:14" s="25" customFormat="1" ht="33" customHeight="1">
      <c r="A184" s="5" t="s">
        <v>221</v>
      </c>
      <c r="B184" s="7">
        <f>SUBTOTAL(3,$C$2:C184)*1</f>
        <v>183</v>
      </c>
      <c r="C184" s="8" t="s">
        <v>757</v>
      </c>
      <c r="D184" s="8"/>
      <c r="E184" s="8"/>
      <c r="F184" s="8"/>
      <c r="G184" s="31" t="s">
        <v>758</v>
      </c>
      <c r="H184" s="31" t="s">
        <v>755</v>
      </c>
      <c r="I184" s="7">
        <v>1</v>
      </c>
      <c r="J184" s="8">
        <v>0</v>
      </c>
      <c r="K184" s="8">
        <v>0</v>
      </c>
      <c r="L184" s="8">
        <f t="shared" si="2"/>
        <v>1</v>
      </c>
      <c r="M184" s="23" t="s">
        <v>46</v>
      </c>
      <c r="N184" s="32" t="s">
        <v>759</v>
      </c>
    </row>
    <row r="185" spans="1:14" s="25" customFormat="1" ht="33" customHeight="1">
      <c r="A185" s="26"/>
      <c r="B185" s="5">
        <f>SUBTOTAL(3,$C$2:C185)*1</f>
        <v>184</v>
      </c>
      <c r="C185" s="15" t="s">
        <v>760</v>
      </c>
      <c r="D185" s="15" t="s">
        <v>277</v>
      </c>
      <c r="E185" s="15"/>
      <c r="F185" s="15" t="s">
        <v>269</v>
      </c>
      <c r="G185" s="19" t="s">
        <v>761</v>
      </c>
      <c r="H185" s="19"/>
      <c r="I185" s="5">
        <v>1</v>
      </c>
      <c r="J185" s="6">
        <v>2</v>
      </c>
      <c r="K185" s="6">
        <v>0</v>
      </c>
      <c r="L185" s="6">
        <f t="shared" si="2"/>
        <v>3</v>
      </c>
      <c r="M185" s="9" t="s">
        <v>48</v>
      </c>
      <c r="N185" s="27" t="s">
        <v>762</v>
      </c>
    </row>
    <row r="186" spans="1:14" s="25" customFormat="1" ht="33" customHeight="1">
      <c r="A186" s="26"/>
      <c r="B186" s="5">
        <f>SUBTOTAL(3,$C$2:C186)*1</f>
        <v>185</v>
      </c>
      <c r="C186" s="15" t="s">
        <v>763</v>
      </c>
      <c r="D186" s="15" t="s">
        <v>240</v>
      </c>
      <c r="E186" s="15" t="s">
        <v>273</v>
      </c>
      <c r="F186" s="15" t="s">
        <v>269</v>
      </c>
      <c r="G186" s="9" t="s">
        <v>764</v>
      </c>
      <c r="H186" s="9" t="s">
        <v>765</v>
      </c>
      <c r="I186" s="5">
        <v>1</v>
      </c>
      <c r="J186" s="6">
        <v>0</v>
      </c>
      <c r="K186" s="6">
        <v>0</v>
      </c>
      <c r="L186" s="6">
        <f t="shared" si="2"/>
        <v>1</v>
      </c>
      <c r="M186" s="9" t="s">
        <v>45</v>
      </c>
      <c r="N186" s="27" t="s">
        <v>766</v>
      </c>
    </row>
    <row r="187" spans="1:14" s="25" customFormat="1" ht="33" customHeight="1">
      <c r="A187" s="26"/>
      <c r="B187" s="5">
        <f>SUBTOTAL(3,$C$2:C187)*1</f>
        <v>186</v>
      </c>
      <c r="C187" s="15" t="s">
        <v>767</v>
      </c>
      <c r="D187" s="15" t="s">
        <v>240</v>
      </c>
      <c r="E187" s="15" t="s">
        <v>273</v>
      </c>
      <c r="F187" s="15" t="s">
        <v>269</v>
      </c>
      <c r="G187" s="9" t="s">
        <v>459</v>
      </c>
      <c r="H187" s="9" t="s">
        <v>768</v>
      </c>
      <c r="I187" s="5">
        <v>1</v>
      </c>
      <c r="J187" s="6">
        <v>0</v>
      </c>
      <c r="K187" s="6">
        <v>0</v>
      </c>
      <c r="L187" s="6">
        <f t="shared" si="2"/>
        <v>1</v>
      </c>
      <c r="M187" s="9" t="s">
        <v>45</v>
      </c>
      <c r="N187" s="27" t="s">
        <v>769</v>
      </c>
    </row>
    <row r="188" spans="1:14" s="25" customFormat="1" ht="33" customHeight="1">
      <c r="A188" s="26"/>
      <c r="B188" s="5">
        <f>SUBTOTAL(3,$C$2:C188)*1</f>
        <v>187</v>
      </c>
      <c r="C188" s="15" t="s">
        <v>770</v>
      </c>
      <c r="D188" s="15" t="s">
        <v>240</v>
      </c>
      <c r="E188" s="15" t="s">
        <v>423</v>
      </c>
      <c r="F188" s="6" t="s">
        <v>235</v>
      </c>
      <c r="G188" s="19" t="s">
        <v>771</v>
      </c>
      <c r="H188" s="19" t="s">
        <v>279</v>
      </c>
      <c r="I188" s="5">
        <v>1</v>
      </c>
      <c r="J188" s="6">
        <v>0</v>
      </c>
      <c r="K188" s="6">
        <v>0</v>
      </c>
      <c r="L188" s="6">
        <f t="shared" si="2"/>
        <v>1</v>
      </c>
      <c r="M188" s="9" t="s">
        <v>171</v>
      </c>
      <c r="N188" s="27" t="s">
        <v>772</v>
      </c>
    </row>
    <row r="189" spans="1:14" s="25" customFormat="1" ht="33" customHeight="1">
      <c r="A189" s="5" t="s">
        <v>221</v>
      </c>
      <c r="B189" s="5">
        <f>SUBTOTAL(3,$C$2:C189)*1</f>
        <v>188</v>
      </c>
      <c r="C189" s="8" t="s">
        <v>773</v>
      </c>
      <c r="D189" s="8" t="s">
        <v>550</v>
      </c>
      <c r="E189" s="8" t="s">
        <v>551</v>
      </c>
      <c r="F189" s="8" t="s">
        <v>552</v>
      </c>
      <c r="G189" s="23" t="s">
        <v>774</v>
      </c>
      <c r="H189" s="23" t="s">
        <v>775</v>
      </c>
      <c r="I189" s="8">
        <v>1</v>
      </c>
      <c r="J189" s="8">
        <v>0</v>
      </c>
      <c r="K189" s="8">
        <v>0</v>
      </c>
      <c r="L189" s="8">
        <f t="shared" si="2"/>
        <v>1</v>
      </c>
      <c r="M189" s="9" t="s">
        <v>152</v>
      </c>
      <c r="N189" s="27" t="s">
        <v>776</v>
      </c>
    </row>
    <row r="190" spans="1:14" s="25" customFormat="1" ht="33" customHeight="1">
      <c r="A190" s="26"/>
      <c r="B190" s="5">
        <f>SUBTOTAL(3,$C$2:C190)*1</f>
        <v>189</v>
      </c>
      <c r="C190" s="15" t="s">
        <v>777</v>
      </c>
      <c r="D190" s="15" t="s">
        <v>240</v>
      </c>
      <c r="E190" s="15" t="s">
        <v>423</v>
      </c>
      <c r="F190" s="6" t="s">
        <v>235</v>
      </c>
      <c r="G190" s="19" t="s">
        <v>317</v>
      </c>
      <c r="H190" s="19" t="s">
        <v>237</v>
      </c>
      <c r="I190" s="5">
        <v>1</v>
      </c>
      <c r="J190" s="6">
        <v>0</v>
      </c>
      <c r="K190" s="6">
        <v>0</v>
      </c>
      <c r="L190" s="6">
        <f t="shared" si="2"/>
        <v>1</v>
      </c>
      <c r="M190" s="9" t="s">
        <v>172</v>
      </c>
      <c r="N190" s="27" t="s">
        <v>778</v>
      </c>
    </row>
    <row r="191" spans="1:14" s="25" customFormat="1" ht="33" customHeight="1">
      <c r="A191" s="26"/>
      <c r="B191" s="5">
        <f>SUBTOTAL(3,$C$2:C191)*1</f>
        <v>190</v>
      </c>
      <c r="C191" s="15" t="s">
        <v>779</v>
      </c>
      <c r="D191" s="15" t="s">
        <v>240</v>
      </c>
      <c r="E191" s="15" t="s">
        <v>273</v>
      </c>
      <c r="F191" s="15" t="s">
        <v>269</v>
      </c>
      <c r="G191" s="9" t="s">
        <v>274</v>
      </c>
      <c r="H191" s="9"/>
      <c r="I191" s="5">
        <v>1</v>
      </c>
      <c r="J191" s="6">
        <v>0</v>
      </c>
      <c r="K191" s="6">
        <v>0</v>
      </c>
      <c r="L191" s="6">
        <f t="shared" si="2"/>
        <v>1</v>
      </c>
      <c r="M191" s="9" t="s">
        <v>28</v>
      </c>
      <c r="N191" s="27" t="s">
        <v>780</v>
      </c>
    </row>
    <row r="192" spans="1:14" s="25" customFormat="1" ht="33" customHeight="1">
      <c r="A192" s="26"/>
      <c r="B192" s="5">
        <f>SUBTOTAL(3,$C$2:C192)*1</f>
        <v>191</v>
      </c>
      <c r="C192" s="15" t="s">
        <v>781</v>
      </c>
      <c r="D192" s="15" t="s">
        <v>277</v>
      </c>
      <c r="E192" s="15" t="s">
        <v>423</v>
      </c>
      <c r="F192" s="6" t="s">
        <v>235</v>
      </c>
      <c r="G192" s="19" t="s">
        <v>782</v>
      </c>
      <c r="H192" s="19" t="s">
        <v>237</v>
      </c>
      <c r="I192" s="5">
        <v>1</v>
      </c>
      <c r="J192" s="6">
        <v>0</v>
      </c>
      <c r="K192" s="6">
        <v>0</v>
      </c>
      <c r="L192" s="6">
        <f t="shared" si="2"/>
        <v>1</v>
      </c>
      <c r="M192" s="9" t="s">
        <v>173</v>
      </c>
      <c r="N192" s="27" t="s">
        <v>783</v>
      </c>
    </row>
    <row r="193" spans="1:14" s="25" customFormat="1" ht="33" customHeight="1">
      <c r="A193" s="26"/>
      <c r="B193" s="5">
        <f>SUBTOTAL(3,$C$2:C193)*1</f>
        <v>192</v>
      </c>
      <c r="C193" s="15" t="s">
        <v>784</v>
      </c>
      <c r="D193" s="15" t="s">
        <v>240</v>
      </c>
      <c r="E193" s="15" t="s">
        <v>423</v>
      </c>
      <c r="F193" s="6" t="s">
        <v>235</v>
      </c>
      <c r="G193" s="19" t="s">
        <v>785</v>
      </c>
      <c r="H193" s="19" t="s">
        <v>279</v>
      </c>
      <c r="I193" s="5">
        <v>1</v>
      </c>
      <c r="J193" s="6">
        <v>0</v>
      </c>
      <c r="K193" s="6">
        <v>0</v>
      </c>
      <c r="L193" s="6">
        <f t="shared" si="2"/>
        <v>1</v>
      </c>
      <c r="M193" s="9" t="s">
        <v>174</v>
      </c>
      <c r="N193" s="27" t="s">
        <v>786</v>
      </c>
    </row>
    <row r="194" spans="1:14" s="25" customFormat="1" ht="33" customHeight="1">
      <c r="A194" s="26"/>
      <c r="B194" s="5">
        <f>SUBTOTAL(3,$C$2:C194)*1</f>
        <v>193</v>
      </c>
      <c r="C194" s="15" t="s">
        <v>787</v>
      </c>
      <c r="D194" s="15" t="s">
        <v>240</v>
      </c>
      <c r="E194" s="15" t="s">
        <v>423</v>
      </c>
      <c r="F194" s="6" t="s">
        <v>235</v>
      </c>
      <c r="G194" s="19" t="s">
        <v>788</v>
      </c>
      <c r="H194" s="19" t="s">
        <v>466</v>
      </c>
      <c r="I194" s="5">
        <v>1</v>
      </c>
      <c r="J194" s="6">
        <v>0</v>
      </c>
      <c r="K194" s="6">
        <v>0</v>
      </c>
      <c r="L194" s="6">
        <f t="shared" ref="L194:L257" si="3">SUM(I194:K194)</f>
        <v>1</v>
      </c>
      <c r="M194" s="9" t="s">
        <v>152</v>
      </c>
      <c r="N194" s="27" t="s">
        <v>789</v>
      </c>
    </row>
    <row r="195" spans="1:14" s="25" customFormat="1" ht="33" customHeight="1">
      <c r="A195" s="26"/>
      <c r="B195" s="5">
        <f>SUBTOTAL(3,$C$2:C195)*1</f>
        <v>194</v>
      </c>
      <c r="C195" s="15" t="s">
        <v>790</v>
      </c>
      <c r="D195" s="15" t="s">
        <v>240</v>
      </c>
      <c r="E195" s="15" t="s">
        <v>423</v>
      </c>
      <c r="F195" s="6" t="s">
        <v>235</v>
      </c>
      <c r="G195" s="19" t="s">
        <v>791</v>
      </c>
      <c r="H195" s="19" t="s">
        <v>237</v>
      </c>
      <c r="I195" s="5">
        <v>1</v>
      </c>
      <c r="J195" s="6">
        <v>0</v>
      </c>
      <c r="K195" s="6">
        <v>0</v>
      </c>
      <c r="L195" s="6">
        <f t="shared" si="3"/>
        <v>1</v>
      </c>
      <c r="M195" s="9" t="s">
        <v>4</v>
      </c>
      <c r="N195" s="27" t="s">
        <v>792</v>
      </c>
    </row>
    <row r="196" spans="1:14" s="25" customFormat="1" ht="33" customHeight="1">
      <c r="A196" s="26"/>
      <c r="B196" s="5">
        <f>SUBTOTAL(3,$C$2:C196)*1</f>
        <v>195</v>
      </c>
      <c r="C196" s="15" t="s">
        <v>793</v>
      </c>
      <c r="D196" s="15" t="s">
        <v>240</v>
      </c>
      <c r="E196" s="15" t="s">
        <v>423</v>
      </c>
      <c r="F196" s="6" t="s">
        <v>235</v>
      </c>
      <c r="G196" s="19" t="s">
        <v>618</v>
      </c>
      <c r="H196" s="19" t="s">
        <v>279</v>
      </c>
      <c r="I196" s="5">
        <v>1</v>
      </c>
      <c r="J196" s="6">
        <v>0</v>
      </c>
      <c r="K196" s="6">
        <v>0</v>
      </c>
      <c r="L196" s="6">
        <f t="shared" si="3"/>
        <v>1</v>
      </c>
      <c r="M196" s="9" t="s">
        <v>43</v>
      </c>
      <c r="N196" s="27" t="s">
        <v>794</v>
      </c>
    </row>
    <row r="197" spans="1:14" s="25" customFormat="1" ht="33" customHeight="1">
      <c r="A197" s="26"/>
      <c r="B197" s="5">
        <f>SUBTOTAL(3,$C$2:C197)*1</f>
        <v>196</v>
      </c>
      <c r="C197" s="15" t="s">
        <v>795</v>
      </c>
      <c r="D197" s="15" t="s">
        <v>240</v>
      </c>
      <c r="E197" s="15" t="s">
        <v>423</v>
      </c>
      <c r="F197" s="6" t="s">
        <v>235</v>
      </c>
      <c r="G197" s="19" t="s">
        <v>796</v>
      </c>
      <c r="H197" s="19" t="s">
        <v>237</v>
      </c>
      <c r="I197" s="5">
        <v>1</v>
      </c>
      <c r="J197" s="6">
        <v>3</v>
      </c>
      <c r="K197" s="6">
        <v>0</v>
      </c>
      <c r="L197" s="6">
        <f t="shared" si="3"/>
        <v>4</v>
      </c>
      <c r="M197" s="9" t="s">
        <v>31</v>
      </c>
      <c r="N197" s="27" t="s">
        <v>797</v>
      </c>
    </row>
    <row r="198" spans="1:14" s="25" customFormat="1" ht="33" customHeight="1">
      <c r="A198" s="26"/>
      <c r="B198" s="5">
        <f>SUBTOTAL(3,$C$2:C198)*1</f>
        <v>197</v>
      </c>
      <c r="C198" s="15" t="s">
        <v>798</v>
      </c>
      <c r="D198" s="15" t="s">
        <v>240</v>
      </c>
      <c r="E198" s="15" t="s">
        <v>423</v>
      </c>
      <c r="F198" s="15" t="s">
        <v>269</v>
      </c>
      <c r="G198" s="19" t="s">
        <v>799</v>
      </c>
      <c r="H198" s="19" t="s">
        <v>237</v>
      </c>
      <c r="I198" s="5">
        <v>1</v>
      </c>
      <c r="J198" s="6">
        <v>0</v>
      </c>
      <c r="K198" s="6">
        <v>0</v>
      </c>
      <c r="L198" s="6">
        <f t="shared" si="3"/>
        <v>1</v>
      </c>
      <c r="M198" s="9" t="s">
        <v>31</v>
      </c>
      <c r="N198" s="27" t="s">
        <v>800</v>
      </c>
    </row>
    <row r="199" spans="1:14" s="25" customFormat="1" ht="33" customHeight="1">
      <c r="A199" s="26"/>
      <c r="B199" s="5">
        <f>SUBTOTAL(3,$C$2:C199)*1</f>
        <v>198</v>
      </c>
      <c r="C199" s="15" t="s">
        <v>801</v>
      </c>
      <c r="D199" s="15" t="s">
        <v>240</v>
      </c>
      <c r="E199" s="15" t="s">
        <v>423</v>
      </c>
      <c r="F199" s="6" t="s">
        <v>235</v>
      </c>
      <c r="G199" s="19" t="s">
        <v>327</v>
      </c>
      <c r="H199" s="19" t="s">
        <v>237</v>
      </c>
      <c r="I199" s="5">
        <v>1</v>
      </c>
      <c r="J199" s="6">
        <v>0</v>
      </c>
      <c r="K199" s="6">
        <v>0</v>
      </c>
      <c r="L199" s="6">
        <f t="shared" si="3"/>
        <v>1</v>
      </c>
      <c r="M199" s="9" t="s">
        <v>49</v>
      </c>
      <c r="N199" s="27" t="s">
        <v>802</v>
      </c>
    </row>
    <row r="200" spans="1:14" s="25" customFormat="1" ht="33" customHeight="1">
      <c r="A200" s="26"/>
      <c r="B200" s="5">
        <f>SUBTOTAL(3,$C$2:C200)*1</f>
        <v>199</v>
      </c>
      <c r="C200" s="15" t="s">
        <v>803</v>
      </c>
      <c r="D200" s="15" t="s">
        <v>240</v>
      </c>
      <c r="E200" s="15" t="s">
        <v>423</v>
      </c>
      <c r="F200" s="6" t="s">
        <v>235</v>
      </c>
      <c r="G200" s="19" t="s">
        <v>804</v>
      </c>
      <c r="H200" s="19" t="s">
        <v>237</v>
      </c>
      <c r="I200" s="5">
        <v>1</v>
      </c>
      <c r="J200" s="6">
        <v>0</v>
      </c>
      <c r="K200" s="6">
        <v>0</v>
      </c>
      <c r="L200" s="6">
        <f t="shared" si="3"/>
        <v>1</v>
      </c>
      <c r="M200" s="9" t="s">
        <v>31</v>
      </c>
      <c r="N200" s="27" t="s">
        <v>805</v>
      </c>
    </row>
    <row r="201" spans="1:14" s="25" customFormat="1" ht="33" customHeight="1">
      <c r="A201" s="26"/>
      <c r="B201" s="5">
        <f>SUBTOTAL(3,$C$2:C201)*1</f>
        <v>200</v>
      </c>
      <c r="C201" s="15" t="s">
        <v>806</v>
      </c>
      <c r="D201" s="15" t="s">
        <v>240</v>
      </c>
      <c r="E201" s="15" t="s">
        <v>423</v>
      </c>
      <c r="F201" s="6" t="s">
        <v>235</v>
      </c>
      <c r="G201" s="19" t="s">
        <v>807</v>
      </c>
      <c r="H201" s="19" t="s">
        <v>279</v>
      </c>
      <c r="I201" s="5">
        <v>1</v>
      </c>
      <c r="J201" s="6">
        <v>0</v>
      </c>
      <c r="K201" s="6">
        <v>0</v>
      </c>
      <c r="L201" s="6">
        <f t="shared" si="3"/>
        <v>1</v>
      </c>
      <c r="M201" s="9" t="s">
        <v>31</v>
      </c>
      <c r="N201" s="27" t="s">
        <v>808</v>
      </c>
    </row>
    <row r="202" spans="1:14" s="25" customFormat="1" ht="33" customHeight="1">
      <c r="A202" s="26"/>
      <c r="B202" s="5">
        <f>SUBTOTAL(3,$C$2:C202)*1</f>
        <v>201</v>
      </c>
      <c r="C202" s="15" t="s">
        <v>809</v>
      </c>
      <c r="D202" s="15" t="s">
        <v>240</v>
      </c>
      <c r="E202" s="15" t="s">
        <v>336</v>
      </c>
      <c r="F202" s="6" t="s">
        <v>235</v>
      </c>
      <c r="G202" s="19" t="s">
        <v>810</v>
      </c>
      <c r="H202" s="19" t="s">
        <v>765</v>
      </c>
      <c r="I202" s="5">
        <v>1</v>
      </c>
      <c r="J202" s="6">
        <v>0</v>
      </c>
      <c r="K202" s="6">
        <v>0</v>
      </c>
      <c r="L202" s="6">
        <f t="shared" si="3"/>
        <v>1</v>
      </c>
      <c r="M202" s="9" t="s">
        <v>26</v>
      </c>
      <c r="N202" s="27" t="s">
        <v>811</v>
      </c>
    </row>
    <row r="203" spans="1:14" s="25" customFormat="1" ht="33" customHeight="1">
      <c r="A203" s="26"/>
      <c r="B203" s="5">
        <f>SUBTOTAL(3,$C$2:C203)*1</f>
        <v>202</v>
      </c>
      <c r="C203" s="15" t="s">
        <v>812</v>
      </c>
      <c r="D203" s="15" t="s">
        <v>240</v>
      </c>
      <c r="E203" s="15" t="s">
        <v>423</v>
      </c>
      <c r="F203" s="6" t="s">
        <v>235</v>
      </c>
      <c r="G203" s="19" t="s">
        <v>309</v>
      </c>
      <c r="H203" s="19" t="s">
        <v>237</v>
      </c>
      <c r="I203" s="5">
        <v>1</v>
      </c>
      <c r="J203" s="6">
        <v>0</v>
      </c>
      <c r="K203" s="6">
        <v>0</v>
      </c>
      <c r="L203" s="6">
        <f t="shared" si="3"/>
        <v>1</v>
      </c>
      <c r="M203" s="9" t="s">
        <v>175</v>
      </c>
      <c r="N203" s="27" t="s">
        <v>813</v>
      </c>
    </row>
    <row r="204" spans="1:14" s="25" customFormat="1" ht="33" customHeight="1">
      <c r="A204" s="26"/>
      <c r="B204" s="5">
        <f>SUBTOTAL(3,$C$2:C204)*1</f>
        <v>203</v>
      </c>
      <c r="C204" s="15" t="s">
        <v>814</v>
      </c>
      <c r="D204" s="15" t="s">
        <v>240</v>
      </c>
      <c r="E204" s="15" t="s">
        <v>423</v>
      </c>
      <c r="F204" s="6" t="s">
        <v>235</v>
      </c>
      <c r="G204" s="19" t="s">
        <v>815</v>
      </c>
      <c r="H204" s="19" t="s">
        <v>237</v>
      </c>
      <c r="I204" s="5">
        <v>1</v>
      </c>
      <c r="J204" s="6">
        <v>0</v>
      </c>
      <c r="K204" s="6">
        <v>0</v>
      </c>
      <c r="L204" s="6">
        <f t="shared" si="3"/>
        <v>1</v>
      </c>
      <c r="M204" s="9" t="s">
        <v>176</v>
      </c>
      <c r="N204" s="27" t="s">
        <v>816</v>
      </c>
    </row>
    <row r="205" spans="1:14" s="25" customFormat="1" ht="33" customHeight="1">
      <c r="A205" s="26"/>
      <c r="B205" s="5">
        <f>SUBTOTAL(3,$C$2:C205)*1</f>
        <v>204</v>
      </c>
      <c r="C205" s="15" t="s">
        <v>817</v>
      </c>
      <c r="D205" s="15" t="s">
        <v>277</v>
      </c>
      <c r="E205" s="15" t="s">
        <v>423</v>
      </c>
      <c r="F205" s="6" t="s">
        <v>235</v>
      </c>
      <c r="G205" s="19" t="s">
        <v>266</v>
      </c>
      <c r="H205" s="19" t="s">
        <v>237</v>
      </c>
      <c r="I205" s="5">
        <v>1</v>
      </c>
      <c r="J205" s="6">
        <v>0</v>
      </c>
      <c r="K205" s="6">
        <v>0</v>
      </c>
      <c r="L205" s="6">
        <f t="shared" si="3"/>
        <v>1</v>
      </c>
      <c r="M205" s="9" t="s">
        <v>177</v>
      </c>
      <c r="N205" s="27" t="s">
        <v>818</v>
      </c>
    </row>
    <row r="206" spans="1:14" s="25" customFormat="1" ht="33" customHeight="1">
      <c r="A206" s="26"/>
      <c r="B206" s="5">
        <f>SUBTOTAL(3,$C$2:C206)*1</f>
        <v>205</v>
      </c>
      <c r="C206" s="15" t="s">
        <v>819</v>
      </c>
      <c r="D206" s="15" t="s">
        <v>240</v>
      </c>
      <c r="E206" s="15" t="s">
        <v>423</v>
      </c>
      <c r="F206" s="6" t="s">
        <v>235</v>
      </c>
      <c r="G206" s="19" t="s">
        <v>583</v>
      </c>
      <c r="H206" s="19" t="s">
        <v>237</v>
      </c>
      <c r="I206" s="5">
        <v>1</v>
      </c>
      <c r="J206" s="6">
        <v>0</v>
      </c>
      <c r="K206" s="6">
        <v>0</v>
      </c>
      <c r="L206" s="6">
        <f t="shared" si="3"/>
        <v>1</v>
      </c>
      <c r="M206" s="9" t="s">
        <v>27</v>
      </c>
      <c r="N206" s="27" t="s">
        <v>820</v>
      </c>
    </row>
    <row r="207" spans="1:14" s="25" customFormat="1" ht="33" customHeight="1">
      <c r="A207" s="5" t="s">
        <v>221</v>
      </c>
      <c r="B207" s="5">
        <f>SUBTOTAL(3,$C$2:C207)*1</f>
        <v>206</v>
      </c>
      <c r="C207" s="8" t="s">
        <v>821</v>
      </c>
      <c r="D207" s="8"/>
      <c r="E207" s="8"/>
      <c r="F207" s="8" t="s">
        <v>822</v>
      </c>
      <c r="G207" s="31" t="s">
        <v>823</v>
      </c>
      <c r="H207" s="31"/>
      <c r="I207" s="7">
        <v>1</v>
      </c>
      <c r="J207" s="8">
        <v>0</v>
      </c>
      <c r="K207" s="8">
        <v>0</v>
      </c>
      <c r="L207" s="8">
        <f t="shared" si="3"/>
        <v>1</v>
      </c>
      <c r="M207" s="23" t="s">
        <v>50</v>
      </c>
      <c r="N207" s="32" t="s">
        <v>824</v>
      </c>
    </row>
    <row r="208" spans="1:14" s="25" customFormat="1" ht="33" customHeight="1">
      <c r="A208" s="5" t="s">
        <v>221</v>
      </c>
      <c r="B208" s="5">
        <f>SUBTOTAL(3,$C$2:C208)*1</f>
        <v>207</v>
      </c>
      <c r="C208" s="8" t="s">
        <v>825</v>
      </c>
      <c r="D208" s="8"/>
      <c r="E208" s="8"/>
      <c r="F208" s="8" t="s">
        <v>822</v>
      </c>
      <c r="G208" s="31" t="s">
        <v>823</v>
      </c>
      <c r="H208" s="31"/>
      <c r="I208" s="7">
        <v>1</v>
      </c>
      <c r="J208" s="8">
        <v>0</v>
      </c>
      <c r="K208" s="8">
        <v>0</v>
      </c>
      <c r="L208" s="8">
        <f t="shared" si="3"/>
        <v>1</v>
      </c>
      <c r="M208" s="23" t="s">
        <v>50</v>
      </c>
      <c r="N208" s="32" t="s">
        <v>826</v>
      </c>
    </row>
    <row r="209" spans="1:14" s="25" customFormat="1" ht="33" customHeight="1">
      <c r="A209" s="5" t="s">
        <v>221</v>
      </c>
      <c r="B209" s="5">
        <f>SUBTOTAL(3,$C$2:C209)*1</f>
        <v>208</v>
      </c>
      <c r="C209" s="8" t="s">
        <v>827</v>
      </c>
      <c r="D209" s="8"/>
      <c r="E209" s="8"/>
      <c r="F209" s="8" t="s">
        <v>822</v>
      </c>
      <c r="G209" s="31" t="s">
        <v>828</v>
      </c>
      <c r="H209" s="31"/>
      <c r="I209" s="7">
        <v>1</v>
      </c>
      <c r="J209" s="8">
        <v>0</v>
      </c>
      <c r="K209" s="8">
        <v>0</v>
      </c>
      <c r="L209" s="8">
        <f t="shared" si="3"/>
        <v>1</v>
      </c>
      <c r="M209" s="23" t="s">
        <v>51</v>
      </c>
      <c r="N209" s="32" t="s">
        <v>829</v>
      </c>
    </row>
    <row r="210" spans="1:14" s="25" customFormat="1" ht="33" customHeight="1">
      <c r="A210" s="5" t="s">
        <v>221</v>
      </c>
      <c r="B210" s="5">
        <f>SUBTOTAL(3,$C$2:C210)*1</f>
        <v>209</v>
      </c>
      <c r="C210" s="8" t="s">
        <v>830</v>
      </c>
      <c r="D210" s="8"/>
      <c r="E210" s="8"/>
      <c r="F210" s="8" t="s">
        <v>822</v>
      </c>
      <c r="G210" s="31" t="s">
        <v>831</v>
      </c>
      <c r="H210" s="31"/>
      <c r="I210" s="7">
        <v>1</v>
      </c>
      <c r="J210" s="8">
        <v>0</v>
      </c>
      <c r="K210" s="8">
        <v>0</v>
      </c>
      <c r="L210" s="8">
        <f t="shared" si="3"/>
        <v>1</v>
      </c>
      <c r="M210" s="23" t="s">
        <v>52</v>
      </c>
      <c r="N210" s="32" t="s">
        <v>832</v>
      </c>
    </row>
    <row r="211" spans="1:14" s="25" customFormat="1" ht="33" customHeight="1">
      <c r="A211" s="26"/>
      <c r="B211" s="5">
        <f>SUBTOTAL(3,$C$2:C211)*1</f>
        <v>210</v>
      </c>
      <c r="C211" s="15" t="s">
        <v>833</v>
      </c>
      <c r="D211" s="15" t="s">
        <v>240</v>
      </c>
      <c r="E211" s="15" t="s">
        <v>423</v>
      </c>
      <c r="F211" s="6" t="s">
        <v>235</v>
      </c>
      <c r="G211" s="19" t="s">
        <v>834</v>
      </c>
      <c r="H211" s="19" t="s">
        <v>237</v>
      </c>
      <c r="I211" s="5">
        <v>1</v>
      </c>
      <c r="J211" s="6">
        <v>0</v>
      </c>
      <c r="K211" s="6">
        <v>0</v>
      </c>
      <c r="L211" s="6">
        <f t="shared" si="3"/>
        <v>1</v>
      </c>
      <c r="M211" s="9" t="s">
        <v>179</v>
      </c>
      <c r="N211" s="27" t="s">
        <v>835</v>
      </c>
    </row>
    <row r="212" spans="1:14" s="25" customFormat="1" ht="33" customHeight="1">
      <c r="A212" s="26"/>
      <c r="B212" s="5">
        <f>SUBTOTAL(3,$C$2:C212)*1</f>
        <v>211</v>
      </c>
      <c r="C212" s="15" t="s">
        <v>836</v>
      </c>
      <c r="D212" s="15" t="s">
        <v>240</v>
      </c>
      <c r="E212" s="15" t="s">
        <v>423</v>
      </c>
      <c r="F212" s="6" t="s">
        <v>235</v>
      </c>
      <c r="G212" s="19" t="s">
        <v>438</v>
      </c>
      <c r="H212" s="19" t="s">
        <v>237</v>
      </c>
      <c r="I212" s="5">
        <v>1</v>
      </c>
      <c r="J212" s="6">
        <v>0</v>
      </c>
      <c r="K212" s="6">
        <v>0</v>
      </c>
      <c r="L212" s="6">
        <f t="shared" si="3"/>
        <v>1</v>
      </c>
      <c r="M212" s="9" t="s">
        <v>180</v>
      </c>
      <c r="N212" s="27" t="s">
        <v>837</v>
      </c>
    </row>
    <row r="213" spans="1:14" s="25" customFormat="1" ht="33" customHeight="1">
      <c r="A213" s="26"/>
      <c r="B213" s="5">
        <f>SUBTOTAL(3,$C$2:C213)*1</f>
        <v>212</v>
      </c>
      <c r="C213" s="15" t="s">
        <v>838</v>
      </c>
      <c r="D213" s="15" t="s">
        <v>277</v>
      </c>
      <c r="E213" s="15" t="s">
        <v>423</v>
      </c>
      <c r="F213" s="6" t="s">
        <v>235</v>
      </c>
      <c r="G213" s="19" t="s">
        <v>401</v>
      </c>
      <c r="H213" s="19" t="s">
        <v>466</v>
      </c>
      <c r="I213" s="5">
        <v>1</v>
      </c>
      <c r="J213" s="6">
        <v>1</v>
      </c>
      <c r="K213" s="6">
        <v>0</v>
      </c>
      <c r="L213" s="6">
        <f t="shared" si="3"/>
        <v>2</v>
      </c>
      <c r="M213" s="9" t="s">
        <v>26</v>
      </c>
      <c r="N213" s="27" t="s">
        <v>839</v>
      </c>
    </row>
    <row r="214" spans="1:14" s="25" customFormat="1" ht="33" customHeight="1">
      <c r="A214" s="26"/>
      <c r="B214" s="5">
        <f>SUBTOTAL(3,$C$2:C214)*1</f>
        <v>213</v>
      </c>
      <c r="C214" s="15" t="s">
        <v>840</v>
      </c>
      <c r="D214" s="15" t="s">
        <v>277</v>
      </c>
      <c r="E214" s="15" t="s">
        <v>423</v>
      </c>
      <c r="F214" s="6" t="s">
        <v>235</v>
      </c>
      <c r="G214" s="19" t="s">
        <v>841</v>
      </c>
      <c r="H214" s="19" t="s">
        <v>237</v>
      </c>
      <c r="I214" s="5">
        <v>1</v>
      </c>
      <c r="J214" s="6">
        <v>0</v>
      </c>
      <c r="K214" s="6">
        <v>0</v>
      </c>
      <c r="L214" s="6">
        <f t="shared" si="3"/>
        <v>1</v>
      </c>
      <c r="M214" s="9" t="s">
        <v>53</v>
      </c>
      <c r="N214" s="27" t="s">
        <v>842</v>
      </c>
    </row>
    <row r="215" spans="1:14" s="25" customFormat="1" ht="33" customHeight="1">
      <c r="A215" s="26"/>
      <c r="B215" s="5">
        <f>SUBTOTAL(3,$C$2:C215)*1</f>
        <v>214</v>
      </c>
      <c r="C215" s="15" t="s">
        <v>843</v>
      </c>
      <c r="D215" s="15" t="s">
        <v>277</v>
      </c>
      <c r="E215" s="15" t="s">
        <v>423</v>
      </c>
      <c r="F215" s="6" t="s">
        <v>235</v>
      </c>
      <c r="G215" s="19" t="s">
        <v>844</v>
      </c>
      <c r="H215" s="19" t="s">
        <v>279</v>
      </c>
      <c r="I215" s="5">
        <v>1</v>
      </c>
      <c r="J215" s="6">
        <v>0</v>
      </c>
      <c r="K215" s="6">
        <v>0</v>
      </c>
      <c r="L215" s="6">
        <f t="shared" si="3"/>
        <v>1</v>
      </c>
      <c r="M215" s="9" t="s">
        <v>181</v>
      </c>
      <c r="N215" s="27" t="s">
        <v>845</v>
      </c>
    </row>
    <row r="216" spans="1:14" s="25" customFormat="1" ht="33" customHeight="1">
      <c r="A216" s="26"/>
      <c r="B216" s="5">
        <f>SUBTOTAL(3,$C$2:C216)*1</f>
        <v>215</v>
      </c>
      <c r="C216" s="15" t="s">
        <v>846</v>
      </c>
      <c r="D216" s="15" t="s">
        <v>240</v>
      </c>
      <c r="E216" s="15" t="s">
        <v>423</v>
      </c>
      <c r="F216" s="6" t="s">
        <v>235</v>
      </c>
      <c r="G216" s="19" t="s">
        <v>847</v>
      </c>
      <c r="H216" s="19" t="s">
        <v>237</v>
      </c>
      <c r="I216" s="5">
        <v>1</v>
      </c>
      <c r="J216" s="6">
        <v>0</v>
      </c>
      <c r="K216" s="6">
        <v>0</v>
      </c>
      <c r="L216" s="6">
        <f t="shared" si="3"/>
        <v>1</v>
      </c>
      <c r="M216" s="9" t="s">
        <v>31</v>
      </c>
      <c r="N216" s="27" t="s">
        <v>848</v>
      </c>
    </row>
    <row r="217" spans="1:14" s="25" customFormat="1" ht="33" customHeight="1">
      <c r="A217" s="5" t="s">
        <v>221</v>
      </c>
      <c r="B217" s="5">
        <f>SUBTOTAL(3,$C$2:C217)*1</f>
        <v>216</v>
      </c>
      <c r="C217" s="8" t="s">
        <v>849</v>
      </c>
      <c r="D217" s="8"/>
      <c r="E217" s="8"/>
      <c r="F217" s="8" t="s">
        <v>822</v>
      </c>
      <c r="G217" s="31" t="s">
        <v>850</v>
      </c>
      <c r="H217" s="31"/>
      <c r="I217" s="7">
        <v>1</v>
      </c>
      <c r="J217" s="8">
        <v>0</v>
      </c>
      <c r="K217" s="8">
        <v>0</v>
      </c>
      <c r="L217" s="8">
        <f t="shared" si="3"/>
        <v>1</v>
      </c>
      <c r="M217" s="23" t="s">
        <v>47</v>
      </c>
      <c r="N217" s="32" t="s">
        <v>851</v>
      </c>
    </row>
    <row r="218" spans="1:14" s="25" customFormat="1" ht="33" customHeight="1">
      <c r="A218" s="26"/>
      <c r="B218" s="5">
        <f>SUBTOTAL(3,$C$2:C218)*1</f>
        <v>217</v>
      </c>
      <c r="C218" s="15" t="s">
        <v>852</v>
      </c>
      <c r="D218" s="15" t="s">
        <v>240</v>
      </c>
      <c r="E218" s="15" t="s">
        <v>423</v>
      </c>
      <c r="F218" s="6" t="s">
        <v>235</v>
      </c>
      <c r="G218" s="19" t="s">
        <v>853</v>
      </c>
      <c r="H218" s="19" t="s">
        <v>279</v>
      </c>
      <c r="I218" s="5">
        <v>1</v>
      </c>
      <c r="J218" s="6">
        <v>0</v>
      </c>
      <c r="K218" s="6">
        <v>0</v>
      </c>
      <c r="L218" s="6">
        <f t="shared" si="3"/>
        <v>1</v>
      </c>
      <c r="M218" s="9" t="s">
        <v>167</v>
      </c>
      <c r="N218" s="27" t="s">
        <v>854</v>
      </c>
    </row>
    <row r="219" spans="1:14" s="25" customFormat="1" ht="33" customHeight="1">
      <c r="A219" s="26"/>
      <c r="B219" s="5">
        <f>SUBTOTAL(3,$C$2:C219)*1</f>
        <v>218</v>
      </c>
      <c r="C219" s="15" t="s">
        <v>855</v>
      </c>
      <c r="D219" s="15" t="s">
        <v>240</v>
      </c>
      <c r="E219" s="15" t="s">
        <v>423</v>
      </c>
      <c r="F219" s="6" t="s">
        <v>235</v>
      </c>
      <c r="G219" s="19" t="s">
        <v>618</v>
      </c>
      <c r="H219" s="19" t="s">
        <v>237</v>
      </c>
      <c r="I219" s="5">
        <v>1</v>
      </c>
      <c r="J219" s="6">
        <v>0</v>
      </c>
      <c r="K219" s="6">
        <v>0</v>
      </c>
      <c r="L219" s="6">
        <f t="shared" si="3"/>
        <v>1</v>
      </c>
      <c r="M219" s="9" t="s">
        <v>31</v>
      </c>
      <c r="N219" s="27" t="s">
        <v>856</v>
      </c>
    </row>
    <row r="220" spans="1:14" s="25" customFormat="1" ht="33" customHeight="1">
      <c r="A220" s="26"/>
      <c r="B220" s="5">
        <f>SUBTOTAL(3,$C$2:C220)*1</f>
        <v>219</v>
      </c>
      <c r="C220" s="15" t="s">
        <v>857</v>
      </c>
      <c r="D220" s="15" t="s">
        <v>277</v>
      </c>
      <c r="E220" s="15" t="s">
        <v>423</v>
      </c>
      <c r="F220" s="6" t="s">
        <v>235</v>
      </c>
      <c r="G220" s="19" t="s">
        <v>858</v>
      </c>
      <c r="H220" s="19" t="s">
        <v>237</v>
      </c>
      <c r="I220" s="5">
        <v>1</v>
      </c>
      <c r="J220" s="6">
        <v>0</v>
      </c>
      <c r="K220" s="6">
        <v>0</v>
      </c>
      <c r="L220" s="6">
        <f t="shared" si="3"/>
        <v>1</v>
      </c>
      <c r="M220" s="9" t="s">
        <v>182</v>
      </c>
      <c r="N220" s="27" t="s">
        <v>859</v>
      </c>
    </row>
    <row r="221" spans="1:14" s="25" customFormat="1" ht="33" customHeight="1">
      <c r="A221" s="26"/>
      <c r="B221" s="5">
        <f>SUBTOTAL(3,$C$2:C221)*1</f>
        <v>220</v>
      </c>
      <c r="C221" s="15" t="s">
        <v>860</v>
      </c>
      <c r="D221" s="15" t="s">
        <v>240</v>
      </c>
      <c r="E221" s="15" t="s">
        <v>423</v>
      </c>
      <c r="F221" s="6" t="s">
        <v>235</v>
      </c>
      <c r="G221" s="19" t="s">
        <v>324</v>
      </c>
      <c r="H221" s="19" t="s">
        <v>237</v>
      </c>
      <c r="I221" s="5">
        <v>1</v>
      </c>
      <c r="J221" s="6">
        <v>0</v>
      </c>
      <c r="K221" s="6">
        <v>0</v>
      </c>
      <c r="L221" s="6">
        <f t="shared" si="3"/>
        <v>1</v>
      </c>
      <c r="M221" s="9" t="s">
        <v>183</v>
      </c>
      <c r="N221" s="27" t="s">
        <v>861</v>
      </c>
    </row>
    <row r="222" spans="1:14" s="25" customFormat="1" ht="33" customHeight="1">
      <c r="A222" s="26"/>
      <c r="B222" s="5">
        <f>SUBTOTAL(3,$C$2:C222)*1</f>
        <v>221</v>
      </c>
      <c r="C222" s="15" t="s">
        <v>862</v>
      </c>
      <c r="D222" s="15" t="s">
        <v>240</v>
      </c>
      <c r="E222" s="15" t="s">
        <v>423</v>
      </c>
      <c r="F222" s="6" t="s">
        <v>235</v>
      </c>
      <c r="G222" s="19" t="s">
        <v>266</v>
      </c>
      <c r="H222" s="19" t="s">
        <v>237</v>
      </c>
      <c r="I222" s="5">
        <v>1</v>
      </c>
      <c r="J222" s="6">
        <v>0</v>
      </c>
      <c r="K222" s="6">
        <v>0</v>
      </c>
      <c r="L222" s="6">
        <f t="shared" si="3"/>
        <v>1</v>
      </c>
      <c r="M222" s="9" t="s">
        <v>184</v>
      </c>
      <c r="N222" s="27" t="s">
        <v>863</v>
      </c>
    </row>
    <row r="223" spans="1:14" s="25" customFormat="1" ht="33" customHeight="1">
      <c r="A223" s="26"/>
      <c r="B223" s="5">
        <f>SUBTOTAL(3,$C$2:C223)*1</f>
        <v>222</v>
      </c>
      <c r="C223" s="15" t="s">
        <v>864</v>
      </c>
      <c r="D223" s="15" t="s">
        <v>240</v>
      </c>
      <c r="E223" s="15" t="s">
        <v>423</v>
      </c>
      <c r="F223" s="15" t="s">
        <v>269</v>
      </c>
      <c r="G223" s="19" t="s">
        <v>865</v>
      </c>
      <c r="H223" s="19" t="s">
        <v>237</v>
      </c>
      <c r="I223" s="5">
        <v>1</v>
      </c>
      <c r="J223" s="6">
        <v>0</v>
      </c>
      <c r="K223" s="6">
        <v>0</v>
      </c>
      <c r="L223" s="6">
        <f t="shared" si="3"/>
        <v>1</v>
      </c>
      <c r="M223" s="9" t="s">
        <v>54</v>
      </c>
      <c r="N223" s="27" t="s">
        <v>866</v>
      </c>
    </row>
    <row r="224" spans="1:14" s="25" customFormat="1" ht="33" customHeight="1">
      <c r="A224" s="5" t="s">
        <v>221</v>
      </c>
      <c r="B224" s="5">
        <f>SUBTOTAL(3,$C$2:C224)*1</f>
        <v>223</v>
      </c>
      <c r="C224" s="8" t="s">
        <v>867</v>
      </c>
      <c r="D224" s="8"/>
      <c r="E224" s="8"/>
      <c r="F224" s="8"/>
      <c r="G224" s="31" t="s">
        <v>868</v>
      </c>
      <c r="H224" s="31" t="s">
        <v>869</v>
      </c>
      <c r="I224" s="7">
        <v>1</v>
      </c>
      <c r="J224" s="8">
        <v>0</v>
      </c>
      <c r="K224" s="8">
        <v>0</v>
      </c>
      <c r="L224" s="8">
        <f t="shared" si="3"/>
        <v>1</v>
      </c>
      <c r="M224" s="23" t="s">
        <v>55</v>
      </c>
      <c r="N224" s="32" t="s">
        <v>870</v>
      </c>
    </row>
    <row r="225" spans="1:14" s="25" customFormat="1" ht="33" customHeight="1">
      <c r="A225" s="5" t="s">
        <v>221</v>
      </c>
      <c r="B225" s="5">
        <f>SUBTOTAL(3,$C$2:C225)*1</f>
        <v>224</v>
      </c>
      <c r="C225" s="8" t="s">
        <v>871</v>
      </c>
      <c r="D225" s="8"/>
      <c r="E225" s="8"/>
      <c r="F225" s="8"/>
      <c r="G225" s="31" t="s">
        <v>872</v>
      </c>
      <c r="H225" s="31" t="s">
        <v>873</v>
      </c>
      <c r="I225" s="7">
        <v>1</v>
      </c>
      <c r="J225" s="8">
        <v>0</v>
      </c>
      <c r="K225" s="8">
        <v>0</v>
      </c>
      <c r="L225" s="8">
        <f t="shared" si="3"/>
        <v>1</v>
      </c>
      <c r="M225" s="23" t="s">
        <v>36</v>
      </c>
      <c r="N225" s="32" t="s">
        <v>874</v>
      </c>
    </row>
    <row r="226" spans="1:14" s="25" customFormat="1" ht="33" customHeight="1">
      <c r="A226" s="26"/>
      <c r="B226" s="5">
        <f>SUBTOTAL(3,$C$2:C226)*1</f>
        <v>225</v>
      </c>
      <c r="C226" s="15" t="s">
        <v>875</v>
      </c>
      <c r="D226" s="15" t="s">
        <v>240</v>
      </c>
      <c r="E226" s="15" t="s">
        <v>423</v>
      </c>
      <c r="F226" s="6" t="s">
        <v>235</v>
      </c>
      <c r="G226" s="19" t="s">
        <v>746</v>
      </c>
      <c r="H226" s="19" t="s">
        <v>310</v>
      </c>
      <c r="I226" s="5">
        <v>1</v>
      </c>
      <c r="J226" s="6">
        <v>0</v>
      </c>
      <c r="K226" s="6">
        <v>0</v>
      </c>
      <c r="L226" s="6">
        <f t="shared" si="3"/>
        <v>1</v>
      </c>
      <c r="M226" s="9" t="s">
        <v>68</v>
      </c>
      <c r="N226" s="27" t="s">
        <v>876</v>
      </c>
    </row>
    <row r="227" spans="1:14" s="25" customFormat="1" ht="33" customHeight="1">
      <c r="A227" s="26"/>
      <c r="B227" s="5">
        <f>SUBTOTAL(3,$C$2:C227)*1</f>
        <v>226</v>
      </c>
      <c r="C227" s="15" t="s">
        <v>877</v>
      </c>
      <c r="D227" s="15" t="s">
        <v>240</v>
      </c>
      <c r="E227" s="15" t="s">
        <v>423</v>
      </c>
      <c r="F227" s="6" t="s">
        <v>235</v>
      </c>
      <c r="G227" s="19" t="s">
        <v>878</v>
      </c>
      <c r="H227" s="19" t="s">
        <v>237</v>
      </c>
      <c r="I227" s="5">
        <v>1</v>
      </c>
      <c r="J227" s="6">
        <v>0</v>
      </c>
      <c r="K227" s="6">
        <v>0</v>
      </c>
      <c r="L227" s="6">
        <f t="shared" si="3"/>
        <v>1</v>
      </c>
      <c r="M227" s="9" t="s">
        <v>185</v>
      </c>
      <c r="N227" s="27" t="s">
        <v>879</v>
      </c>
    </row>
    <row r="228" spans="1:14" s="25" customFormat="1" ht="33" customHeight="1">
      <c r="A228" s="26"/>
      <c r="B228" s="5">
        <f>SUBTOTAL(3,$C$2:C228)*1</f>
        <v>227</v>
      </c>
      <c r="C228" s="15" t="s">
        <v>880</v>
      </c>
      <c r="D228" s="15" t="s">
        <v>277</v>
      </c>
      <c r="E228" s="15" t="s">
        <v>423</v>
      </c>
      <c r="F228" s="6" t="s">
        <v>235</v>
      </c>
      <c r="G228" s="19" t="s">
        <v>881</v>
      </c>
      <c r="H228" s="19" t="s">
        <v>237</v>
      </c>
      <c r="I228" s="5">
        <v>1</v>
      </c>
      <c r="J228" s="6">
        <v>0</v>
      </c>
      <c r="K228" s="6">
        <v>0</v>
      </c>
      <c r="L228" s="6">
        <f t="shared" si="3"/>
        <v>1</v>
      </c>
      <c r="M228" s="9" t="s">
        <v>186</v>
      </c>
      <c r="N228" s="27" t="s">
        <v>882</v>
      </c>
    </row>
    <row r="229" spans="1:14" s="25" customFormat="1" ht="33" customHeight="1">
      <c r="A229" s="26"/>
      <c r="B229" s="5">
        <f>SUBTOTAL(3,$C$2:C229)*1</f>
        <v>228</v>
      </c>
      <c r="C229" s="15" t="s">
        <v>883</v>
      </c>
      <c r="D229" s="15" t="s">
        <v>240</v>
      </c>
      <c r="E229" s="15" t="s">
        <v>423</v>
      </c>
      <c r="F229" s="6" t="s">
        <v>235</v>
      </c>
      <c r="G229" s="19" t="s">
        <v>580</v>
      </c>
      <c r="H229" s="19" t="s">
        <v>237</v>
      </c>
      <c r="I229" s="5">
        <v>1</v>
      </c>
      <c r="J229" s="6">
        <v>0</v>
      </c>
      <c r="K229" s="6">
        <v>0</v>
      </c>
      <c r="L229" s="6">
        <f t="shared" si="3"/>
        <v>1</v>
      </c>
      <c r="M229" s="9" t="s">
        <v>187</v>
      </c>
      <c r="N229" s="27" t="s">
        <v>884</v>
      </c>
    </row>
    <row r="230" spans="1:14" s="25" customFormat="1" ht="33" customHeight="1">
      <c r="A230" s="26"/>
      <c r="B230" s="5">
        <f>SUBTOTAL(3,$C$2:C230)*1</f>
        <v>229</v>
      </c>
      <c r="C230" s="15" t="s">
        <v>885</v>
      </c>
      <c r="D230" s="15" t="s">
        <v>240</v>
      </c>
      <c r="E230" s="15" t="s">
        <v>423</v>
      </c>
      <c r="F230" s="6" t="s">
        <v>235</v>
      </c>
      <c r="G230" s="19" t="s">
        <v>365</v>
      </c>
      <c r="H230" s="19" t="s">
        <v>237</v>
      </c>
      <c r="I230" s="5">
        <v>1</v>
      </c>
      <c r="J230" s="6">
        <v>0</v>
      </c>
      <c r="K230" s="6">
        <v>0</v>
      </c>
      <c r="L230" s="6">
        <f t="shared" si="3"/>
        <v>1</v>
      </c>
      <c r="M230" s="9" t="s">
        <v>68</v>
      </c>
      <c r="N230" s="27" t="s">
        <v>886</v>
      </c>
    </row>
    <row r="231" spans="1:14" s="25" customFormat="1" ht="33" customHeight="1">
      <c r="A231" s="26"/>
      <c r="B231" s="5">
        <f>SUBTOTAL(3,$C$2:C231)*1</f>
        <v>230</v>
      </c>
      <c r="C231" s="15" t="s">
        <v>887</v>
      </c>
      <c r="D231" s="15" t="s">
        <v>240</v>
      </c>
      <c r="E231" s="15" t="s">
        <v>423</v>
      </c>
      <c r="F231" s="6" t="s">
        <v>235</v>
      </c>
      <c r="G231" s="19" t="s">
        <v>365</v>
      </c>
      <c r="H231" s="19" t="s">
        <v>310</v>
      </c>
      <c r="I231" s="5">
        <v>1</v>
      </c>
      <c r="J231" s="6">
        <v>0</v>
      </c>
      <c r="K231" s="6">
        <v>0</v>
      </c>
      <c r="L231" s="6">
        <f t="shared" si="3"/>
        <v>1</v>
      </c>
      <c r="M231" s="9" t="s">
        <v>4</v>
      </c>
      <c r="N231" s="27" t="s">
        <v>888</v>
      </c>
    </row>
    <row r="232" spans="1:14" s="25" customFormat="1" ht="33" customHeight="1">
      <c r="A232" s="26"/>
      <c r="B232" s="5">
        <f>SUBTOTAL(3,$C$2:C232)*1</f>
        <v>231</v>
      </c>
      <c r="C232" s="15" t="s">
        <v>889</v>
      </c>
      <c r="D232" s="15" t="s">
        <v>240</v>
      </c>
      <c r="E232" s="15" t="s">
        <v>423</v>
      </c>
      <c r="F232" s="15" t="s">
        <v>269</v>
      </c>
      <c r="G232" s="19" t="s">
        <v>260</v>
      </c>
      <c r="H232" s="19" t="s">
        <v>237</v>
      </c>
      <c r="I232" s="5">
        <v>1</v>
      </c>
      <c r="J232" s="6">
        <v>0</v>
      </c>
      <c r="K232" s="6">
        <v>0</v>
      </c>
      <c r="L232" s="6">
        <f t="shared" si="3"/>
        <v>1</v>
      </c>
      <c r="M232" s="9" t="s">
        <v>188</v>
      </c>
      <c r="N232" s="27" t="s">
        <v>890</v>
      </c>
    </row>
    <row r="233" spans="1:14" s="25" customFormat="1" ht="33" customHeight="1">
      <c r="A233" s="26"/>
      <c r="B233" s="5">
        <f>SUBTOTAL(3,$C$2:C233)*1</f>
        <v>232</v>
      </c>
      <c r="C233" s="15" t="s">
        <v>891</v>
      </c>
      <c r="D233" s="15" t="s">
        <v>240</v>
      </c>
      <c r="E233" s="15" t="s">
        <v>423</v>
      </c>
      <c r="F233" s="6" t="s">
        <v>235</v>
      </c>
      <c r="G233" s="19" t="s">
        <v>892</v>
      </c>
      <c r="H233" s="19" t="s">
        <v>279</v>
      </c>
      <c r="I233" s="5">
        <v>1</v>
      </c>
      <c r="J233" s="6">
        <v>0</v>
      </c>
      <c r="K233" s="6">
        <v>0</v>
      </c>
      <c r="L233" s="6">
        <f t="shared" si="3"/>
        <v>1</v>
      </c>
      <c r="M233" s="9" t="s">
        <v>189</v>
      </c>
      <c r="N233" s="27" t="s">
        <v>893</v>
      </c>
    </row>
    <row r="234" spans="1:14" s="25" customFormat="1" ht="33" customHeight="1">
      <c r="A234" s="26"/>
      <c r="B234" s="5">
        <f>SUBTOTAL(3,$C$2:C234)*1</f>
        <v>233</v>
      </c>
      <c r="C234" s="15" t="s">
        <v>894</v>
      </c>
      <c r="D234" s="15" t="s">
        <v>240</v>
      </c>
      <c r="E234" s="15" t="s">
        <v>423</v>
      </c>
      <c r="F234" s="6" t="s">
        <v>235</v>
      </c>
      <c r="G234" s="19" t="s">
        <v>706</v>
      </c>
      <c r="H234" s="19" t="s">
        <v>237</v>
      </c>
      <c r="I234" s="5">
        <v>1</v>
      </c>
      <c r="J234" s="6">
        <v>1</v>
      </c>
      <c r="K234" s="6">
        <v>0</v>
      </c>
      <c r="L234" s="6">
        <f t="shared" si="3"/>
        <v>2</v>
      </c>
      <c r="M234" s="9" t="s">
        <v>190</v>
      </c>
      <c r="N234" s="27" t="s">
        <v>895</v>
      </c>
    </row>
    <row r="235" spans="1:14" s="25" customFormat="1" ht="33" customHeight="1">
      <c r="A235" s="5" t="s">
        <v>221</v>
      </c>
      <c r="B235" s="5">
        <f>SUBTOTAL(3,$C$2:C235)*1</f>
        <v>234</v>
      </c>
      <c r="C235" s="8" t="s">
        <v>896</v>
      </c>
      <c r="D235" s="8" t="s">
        <v>897</v>
      </c>
      <c r="E235" s="8" t="s">
        <v>898</v>
      </c>
      <c r="F235" s="8" t="s">
        <v>822</v>
      </c>
      <c r="G235" s="23" t="s">
        <v>899</v>
      </c>
      <c r="H235" s="23"/>
      <c r="I235" s="7">
        <v>1</v>
      </c>
      <c r="J235" s="8">
        <v>0</v>
      </c>
      <c r="K235" s="8">
        <v>0</v>
      </c>
      <c r="L235" s="8">
        <f t="shared" si="3"/>
        <v>1</v>
      </c>
      <c r="M235" s="9" t="s">
        <v>40</v>
      </c>
      <c r="N235" s="27" t="s">
        <v>900</v>
      </c>
    </row>
    <row r="236" spans="1:14" s="25" customFormat="1" ht="33" customHeight="1">
      <c r="A236" s="5" t="s">
        <v>221</v>
      </c>
      <c r="B236" s="5">
        <f>SUBTOTAL(3,$C$2:C236)*1</f>
        <v>235</v>
      </c>
      <c r="C236" s="8" t="s">
        <v>901</v>
      </c>
      <c r="D236" s="8"/>
      <c r="E236" s="8"/>
      <c r="F236" s="8" t="s">
        <v>822</v>
      </c>
      <c r="G236" s="31" t="s">
        <v>902</v>
      </c>
      <c r="H236" s="31" t="s">
        <v>755</v>
      </c>
      <c r="I236" s="7">
        <v>1</v>
      </c>
      <c r="J236" s="8">
        <v>1</v>
      </c>
      <c r="K236" s="8">
        <v>0</v>
      </c>
      <c r="L236" s="8">
        <f t="shared" si="3"/>
        <v>2</v>
      </c>
      <c r="M236" s="23" t="s">
        <v>40</v>
      </c>
      <c r="N236" s="32" t="s">
        <v>903</v>
      </c>
    </row>
    <row r="237" spans="1:14" s="25" customFormat="1" ht="33" customHeight="1">
      <c r="A237" s="5" t="s">
        <v>221</v>
      </c>
      <c r="B237" s="5">
        <f>SUBTOTAL(3,$C$2:C237)*1</f>
        <v>236</v>
      </c>
      <c r="C237" s="8" t="s">
        <v>904</v>
      </c>
      <c r="D237" s="8"/>
      <c r="E237" s="8"/>
      <c r="F237" s="8"/>
      <c r="G237" s="31" t="s">
        <v>905</v>
      </c>
      <c r="H237" s="31"/>
      <c r="I237" s="7">
        <v>1</v>
      </c>
      <c r="J237" s="8">
        <v>0</v>
      </c>
      <c r="K237" s="8">
        <v>0</v>
      </c>
      <c r="L237" s="8">
        <f t="shared" si="3"/>
        <v>1</v>
      </c>
      <c r="M237" s="23" t="s">
        <v>57</v>
      </c>
      <c r="N237" s="32" t="s">
        <v>906</v>
      </c>
    </row>
    <row r="238" spans="1:14" s="25" customFormat="1" ht="33" customHeight="1">
      <c r="A238" s="26"/>
      <c r="B238" s="5">
        <f>SUBTOTAL(3,$C$2:C238)*1</f>
        <v>237</v>
      </c>
      <c r="C238" s="15" t="s">
        <v>907</v>
      </c>
      <c r="D238" s="15" t="s">
        <v>277</v>
      </c>
      <c r="E238" s="15" t="s">
        <v>273</v>
      </c>
      <c r="F238" s="15" t="s">
        <v>269</v>
      </c>
      <c r="G238" s="9" t="s">
        <v>459</v>
      </c>
      <c r="H238" s="9"/>
      <c r="I238" s="5">
        <v>1</v>
      </c>
      <c r="J238" s="6">
        <v>0</v>
      </c>
      <c r="K238" s="6">
        <v>0</v>
      </c>
      <c r="L238" s="6">
        <f t="shared" si="3"/>
        <v>1</v>
      </c>
      <c r="M238" s="9" t="s">
        <v>15</v>
      </c>
      <c r="N238" s="27" t="s">
        <v>908</v>
      </c>
    </row>
    <row r="239" spans="1:14" s="25" customFormat="1" ht="33" customHeight="1">
      <c r="A239" s="26"/>
      <c r="B239" s="5">
        <f>SUBTOTAL(3,$C$2:C239)*1</f>
        <v>238</v>
      </c>
      <c r="C239" s="15" t="s">
        <v>909</v>
      </c>
      <c r="D239" s="15" t="s">
        <v>240</v>
      </c>
      <c r="E239" s="15" t="s">
        <v>273</v>
      </c>
      <c r="F239" s="15" t="s">
        <v>269</v>
      </c>
      <c r="G239" s="9" t="s">
        <v>355</v>
      </c>
      <c r="H239" s="9"/>
      <c r="I239" s="5">
        <v>1</v>
      </c>
      <c r="J239" s="6">
        <v>0</v>
      </c>
      <c r="K239" s="6">
        <v>0</v>
      </c>
      <c r="L239" s="6">
        <f t="shared" si="3"/>
        <v>1</v>
      </c>
      <c r="M239" s="9" t="s">
        <v>15</v>
      </c>
      <c r="N239" s="27" t="s">
        <v>910</v>
      </c>
    </row>
    <row r="240" spans="1:14" s="25" customFormat="1" ht="33" customHeight="1">
      <c r="A240" s="5" t="s">
        <v>221</v>
      </c>
      <c r="B240" s="5">
        <f>SUBTOTAL(3,$C$2:C240)*1</f>
        <v>239</v>
      </c>
      <c r="C240" s="8" t="s">
        <v>911</v>
      </c>
      <c r="D240" s="8"/>
      <c r="E240" s="8"/>
      <c r="F240" s="8"/>
      <c r="G240" s="31" t="s">
        <v>912</v>
      </c>
      <c r="H240" s="31"/>
      <c r="I240" s="7">
        <v>1</v>
      </c>
      <c r="J240" s="8">
        <v>0</v>
      </c>
      <c r="K240" s="8">
        <v>0</v>
      </c>
      <c r="L240" s="8">
        <f t="shared" si="3"/>
        <v>1</v>
      </c>
      <c r="M240" s="23" t="s">
        <v>31</v>
      </c>
      <c r="N240" s="32" t="s">
        <v>913</v>
      </c>
    </row>
    <row r="241" spans="1:14" s="25" customFormat="1" ht="33" customHeight="1">
      <c r="A241" s="5" t="s">
        <v>221</v>
      </c>
      <c r="B241" s="5">
        <f>SUBTOTAL(3,$C$2:C241)*1</f>
        <v>240</v>
      </c>
      <c r="C241" s="8" t="s">
        <v>914</v>
      </c>
      <c r="D241" s="8"/>
      <c r="E241" s="8"/>
      <c r="F241" s="8"/>
      <c r="G241" s="31" t="s">
        <v>912</v>
      </c>
      <c r="H241" s="31"/>
      <c r="I241" s="7">
        <v>1</v>
      </c>
      <c r="J241" s="8">
        <v>0</v>
      </c>
      <c r="K241" s="8">
        <v>0</v>
      </c>
      <c r="L241" s="8">
        <f t="shared" si="3"/>
        <v>1</v>
      </c>
      <c r="M241" s="23" t="s">
        <v>31</v>
      </c>
      <c r="N241" s="32" t="s">
        <v>915</v>
      </c>
    </row>
    <row r="242" spans="1:14" s="25" customFormat="1" ht="33" customHeight="1">
      <c r="A242" s="26"/>
      <c r="B242" s="5">
        <f>SUBTOTAL(3,$C$2:C242)*1</f>
        <v>241</v>
      </c>
      <c r="C242" s="15" t="s">
        <v>916</v>
      </c>
      <c r="D242" s="15" t="s">
        <v>240</v>
      </c>
      <c r="E242" s="15" t="s">
        <v>423</v>
      </c>
      <c r="F242" s="6" t="s">
        <v>235</v>
      </c>
      <c r="G242" s="19" t="s">
        <v>509</v>
      </c>
      <c r="H242" s="19" t="s">
        <v>310</v>
      </c>
      <c r="I242" s="5">
        <v>1</v>
      </c>
      <c r="J242" s="6">
        <v>0</v>
      </c>
      <c r="K242" s="6">
        <v>0</v>
      </c>
      <c r="L242" s="6">
        <f t="shared" si="3"/>
        <v>1</v>
      </c>
      <c r="M242" s="9" t="s">
        <v>191</v>
      </c>
      <c r="N242" s="27" t="s">
        <v>917</v>
      </c>
    </row>
    <row r="243" spans="1:14" s="25" customFormat="1" ht="33" customHeight="1">
      <c r="A243" s="26"/>
      <c r="B243" s="5">
        <f>SUBTOTAL(3,$C$2:C243)*1</f>
        <v>242</v>
      </c>
      <c r="C243" s="15" t="s">
        <v>918</v>
      </c>
      <c r="D243" s="15" t="s">
        <v>240</v>
      </c>
      <c r="E243" s="15" t="s">
        <v>423</v>
      </c>
      <c r="F243" s="6" t="s">
        <v>235</v>
      </c>
      <c r="G243" s="19" t="s">
        <v>919</v>
      </c>
      <c r="H243" s="19" t="s">
        <v>237</v>
      </c>
      <c r="I243" s="5">
        <v>1</v>
      </c>
      <c r="J243" s="6">
        <v>0</v>
      </c>
      <c r="K243" s="6">
        <v>0</v>
      </c>
      <c r="L243" s="6">
        <f t="shared" si="3"/>
        <v>1</v>
      </c>
      <c r="M243" s="9" t="s">
        <v>80</v>
      </c>
      <c r="N243" s="27" t="s">
        <v>920</v>
      </c>
    </row>
    <row r="244" spans="1:14" s="25" customFormat="1" ht="33" customHeight="1">
      <c r="A244" s="26"/>
      <c r="B244" s="5">
        <f>SUBTOTAL(3,$C$2:C244)*1</f>
        <v>243</v>
      </c>
      <c r="C244" s="15" t="s">
        <v>921</v>
      </c>
      <c r="D244" s="15" t="s">
        <v>240</v>
      </c>
      <c r="E244" s="15" t="s">
        <v>423</v>
      </c>
      <c r="F244" s="6" t="s">
        <v>235</v>
      </c>
      <c r="G244" s="19" t="s">
        <v>922</v>
      </c>
      <c r="H244" s="19" t="s">
        <v>237</v>
      </c>
      <c r="I244" s="5">
        <v>1</v>
      </c>
      <c r="J244" s="6">
        <v>0</v>
      </c>
      <c r="K244" s="6">
        <v>0</v>
      </c>
      <c r="L244" s="6">
        <f t="shared" si="3"/>
        <v>1</v>
      </c>
      <c r="M244" s="9" t="s">
        <v>83</v>
      </c>
      <c r="N244" s="27" t="s">
        <v>923</v>
      </c>
    </row>
    <row r="245" spans="1:14" s="25" customFormat="1" ht="33" customHeight="1">
      <c r="A245" s="26"/>
      <c r="B245" s="5">
        <f>SUBTOTAL(3,$C$2:C245)*1</f>
        <v>244</v>
      </c>
      <c r="C245" s="15" t="s">
        <v>924</v>
      </c>
      <c r="D245" s="15" t="s">
        <v>240</v>
      </c>
      <c r="E245" s="15" t="s">
        <v>423</v>
      </c>
      <c r="F245" s="6" t="s">
        <v>235</v>
      </c>
      <c r="G245" s="9" t="s">
        <v>1295</v>
      </c>
      <c r="H245" s="19" t="s">
        <v>237</v>
      </c>
      <c r="I245" s="5">
        <v>1</v>
      </c>
      <c r="J245" s="6">
        <v>0</v>
      </c>
      <c r="K245" s="6">
        <v>0</v>
      </c>
      <c r="L245" s="6">
        <f t="shared" si="3"/>
        <v>1</v>
      </c>
      <c r="M245" s="9" t="s">
        <v>83</v>
      </c>
      <c r="N245" s="27" t="s">
        <v>925</v>
      </c>
    </row>
    <row r="246" spans="1:14" s="25" customFormat="1" ht="33" customHeight="1">
      <c r="A246" s="26"/>
      <c r="B246" s="5">
        <f>SUBTOTAL(3,$C$2:C246)*1</f>
        <v>245</v>
      </c>
      <c r="C246" s="15" t="s">
        <v>926</v>
      </c>
      <c r="D246" s="15" t="s">
        <v>240</v>
      </c>
      <c r="E246" s="15" t="s">
        <v>423</v>
      </c>
      <c r="F246" s="6" t="s">
        <v>235</v>
      </c>
      <c r="G246" s="19" t="s">
        <v>1296</v>
      </c>
      <c r="H246" s="19" t="s">
        <v>237</v>
      </c>
      <c r="I246" s="5">
        <v>1</v>
      </c>
      <c r="J246" s="6">
        <v>0</v>
      </c>
      <c r="K246" s="6">
        <v>0</v>
      </c>
      <c r="L246" s="6">
        <f t="shared" si="3"/>
        <v>1</v>
      </c>
      <c r="M246" s="9" t="s">
        <v>17</v>
      </c>
      <c r="N246" s="27" t="s">
        <v>927</v>
      </c>
    </row>
    <row r="247" spans="1:14" s="25" customFormat="1" ht="33" customHeight="1">
      <c r="A247" s="26"/>
      <c r="B247" s="5">
        <f>SUBTOTAL(3,$C$2:C247)*1</f>
        <v>246</v>
      </c>
      <c r="C247" s="15" t="s">
        <v>928</v>
      </c>
      <c r="D247" s="15" t="s">
        <v>240</v>
      </c>
      <c r="E247" s="15" t="s">
        <v>273</v>
      </c>
      <c r="F247" s="15" t="s">
        <v>269</v>
      </c>
      <c r="G247" s="9" t="s">
        <v>929</v>
      </c>
      <c r="H247" s="9"/>
      <c r="I247" s="5">
        <v>1</v>
      </c>
      <c r="J247" s="6">
        <v>0</v>
      </c>
      <c r="K247" s="6">
        <v>0</v>
      </c>
      <c r="L247" s="6">
        <f t="shared" si="3"/>
        <v>1</v>
      </c>
      <c r="M247" s="9" t="s">
        <v>44</v>
      </c>
      <c r="N247" s="27" t="s">
        <v>930</v>
      </c>
    </row>
    <row r="248" spans="1:14" s="25" customFormat="1" ht="33" customHeight="1">
      <c r="A248" s="26"/>
      <c r="B248" s="5">
        <f>SUBTOTAL(3,$C$2:C248)*1</f>
        <v>247</v>
      </c>
      <c r="C248" s="15" t="s">
        <v>931</v>
      </c>
      <c r="D248" s="15" t="s">
        <v>240</v>
      </c>
      <c r="E248" s="15" t="s">
        <v>423</v>
      </c>
      <c r="F248" s="15" t="s">
        <v>269</v>
      </c>
      <c r="G248" s="19" t="s">
        <v>932</v>
      </c>
      <c r="H248" s="19" t="s">
        <v>237</v>
      </c>
      <c r="I248" s="5">
        <v>1</v>
      </c>
      <c r="J248" s="6">
        <v>0</v>
      </c>
      <c r="K248" s="6">
        <v>0</v>
      </c>
      <c r="L248" s="6">
        <f t="shared" si="3"/>
        <v>1</v>
      </c>
      <c r="M248" s="9" t="s">
        <v>26</v>
      </c>
      <c r="N248" s="27" t="s">
        <v>933</v>
      </c>
    </row>
    <row r="249" spans="1:14" s="25" customFormat="1" ht="33" customHeight="1">
      <c r="A249" s="26"/>
      <c r="B249" s="5">
        <f>SUBTOTAL(3,$C$2:C249)*1</f>
        <v>248</v>
      </c>
      <c r="C249" s="15" t="s">
        <v>934</v>
      </c>
      <c r="D249" s="15" t="s">
        <v>277</v>
      </c>
      <c r="E249" s="15" t="s">
        <v>423</v>
      </c>
      <c r="F249" s="6" t="s">
        <v>235</v>
      </c>
      <c r="G249" s="19" t="s">
        <v>257</v>
      </c>
      <c r="H249" s="19" t="s">
        <v>237</v>
      </c>
      <c r="I249" s="5">
        <v>1</v>
      </c>
      <c r="J249" s="6">
        <v>0</v>
      </c>
      <c r="K249" s="6">
        <v>0</v>
      </c>
      <c r="L249" s="6">
        <f t="shared" si="3"/>
        <v>1</v>
      </c>
      <c r="M249" s="9" t="s">
        <v>150</v>
      </c>
      <c r="N249" s="27" t="s">
        <v>935</v>
      </c>
    </row>
    <row r="250" spans="1:14" s="25" customFormat="1" ht="33" customHeight="1">
      <c r="A250" s="5" t="s">
        <v>221</v>
      </c>
      <c r="B250" s="5">
        <f>SUBTOTAL(3,$C$2:C250)*1</f>
        <v>249</v>
      </c>
      <c r="C250" s="8" t="s">
        <v>936</v>
      </c>
      <c r="D250" s="8"/>
      <c r="E250" s="8"/>
      <c r="F250" s="8"/>
      <c r="G250" s="31" t="s">
        <v>937</v>
      </c>
      <c r="H250" s="31" t="s">
        <v>938</v>
      </c>
      <c r="I250" s="7">
        <v>1</v>
      </c>
      <c r="J250" s="8">
        <v>0</v>
      </c>
      <c r="K250" s="8">
        <v>0</v>
      </c>
      <c r="L250" s="8">
        <f t="shared" si="3"/>
        <v>1</v>
      </c>
      <c r="M250" s="23" t="s">
        <v>46</v>
      </c>
      <c r="N250" s="32" t="s">
        <v>939</v>
      </c>
    </row>
    <row r="251" spans="1:14" s="25" customFormat="1" ht="33" customHeight="1">
      <c r="A251" s="5" t="s">
        <v>221</v>
      </c>
      <c r="B251" s="5">
        <f>SUBTOTAL(3,$C$2:C251)*1</f>
        <v>250</v>
      </c>
      <c r="C251" s="8" t="s">
        <v>940</v>
      </c>
      <c r="D251" s="8"/>
      <c r="E251" s="8"/>
      <c r="F251" s="8"/>
      <c r="G251" s="31" t="s">
        <v>941</v>
      </c>
      <c r="H251" s="31" t="s">
        <v>942</v>
      </c>
      <c r="I251" s="7">
        <v>1</v>
      </c>
      <c r="J251" s="8">
        <v>0</v>
      </c>
      <c r="K251" s="8">
        <v>0</v>
      </c>
      <c r="L251" s="8">
        <f t="shared" si="3"/>
        <v>1</v>
      </c>
      <c r="M251" s="23" t="s">
        <v>46</v>
      </c>
      <c r="N251" s="32" t="s">
        <v>943</v>
      </c>
    </row>
    <row r="252" spans="1:14" s="25" customFormat="1" ht="33" customHeight="1">
      <c r="A252" s="26"/>
      <c r="B252" s="5">
        <f>SUBTOTAL(3,$C$2:C252)*1</f>
        <v>251</v>
      </c>
      <c r="C252" s="15" t="s">
        <v>944</v>
      </c>
      <c r="D252" s="15" t="s">
        <v>240</v>
      </c>
      <c r="E252" s="15" t="s">
        <v>273</v>
      </c>
      <c r="F252" s="15" t="s">
        <v>269</v>
      </c>
      <c r="G252" s="9" t="s">
        <v>945</v>
      </c>
      <c r="H252" s="9"/>
      <c r="I252" s="5">
        <v>1</v>
      </c>
      <c r="J252" s="6">
        <v>0</v>
      </c>
      <c r="K252" s="6">
        <v>0</v>
      </c>
      <c r="L252" s="6">
        <f t="shared" si="3"/>
        <v>1</v>
      </c>
      <c r="M252" s="9" t="s">
        <v>169</v>
      </c>
      <c r="N252" s="27" t="s">
        <v>946</v>
      </c>
    </row>
    <row r="253" spans="1:14" s="25" customFormat="1" ht="33" customHeight="1">
      <c r="A253" s="26"/>
      <c r="B253" s="5">
        <f>SUBTOTAL(3,$C$2:C253)*1</f>
        <v>252</v>
      </c>
      <c r="C253" s="15" t="s">
        <v>947</v>
      </c>
      <c r="D253" s="15" t="s">
        <v>240</v>
      </c>
      <c r="E253" s="15" t="s">
        <v>336</v>
      </c>
      <c r="F253" s="6" t="s">
        <v>235</v>
      </c>
      <c r="G253" s="19" t="s">
        <v>948</v>
      </c>
      <c r="H253" s="19" t="s">
        <v>949</v>
      </c>
      <c r="I253" s="5">
        <v>1</v>
      </c>
      <c r="J253" s="6">
        <v>0</v>
      </c>
      <c r="K253" s="6">
        <v>0</v>
      </c>
      <c r="L253" s="6">
        <f t="shared" si="3"/>
        <v>1</v>
      </c>
      <c r="M253" s="9" t="s">
        <v>192</v>
      </c>
      <c r="N253" s="27" t="s">
        <v>950</v>
      </c>
    </row>
    <row r="254" spans="1:14" s="25" customFormat="1" ht="33" customHeight="1">
      <c r="A254" s="26"/>
      <c r="B254" s="5">
        <f>SUBTOTAL(3,$C$2:C254)*1</f>
        <v>253</v>
      </c>
      <c r="C254" s="15" t="s">
        <v>951</v>
      </c>
      <c r="D254" s="15" t="s">
        <v>240</v>
      </c>
      <c r="E254" s="15" t="s">
        <v>423</v>
      </c>
      <c r="F254" s="6" t="s">
        <v>235</v>
      </c>
      <c r="G254" s="19" t="s">
        <v>573</v>
      </c>
      <c r="H254" s="19" t="s">
        <v>237</v>
      </c>
      <c r="I254" s="5">
        <v>1</v>
      </c>
      <c r="J254" s="6">
        <v>0</v>
      </c>
      <c r="K254" s="6">
        <v>0</v>
      </c>
      <c r="L254" s="6">
        <f t="shared" si="3"/>
        <v>1</v>
      </c>
      <c r="M254" s="9" t="s">
        <v>59</v>
      </c>
      <c r="N254" s="27" t="s">
        <v>952</v>
      </c>
    </row>
    <row r="255" spans="1:14" s="25" customFormat="1" ht="33" customHeight="1">
      <c r="A255" s="26"/>
      <c r="B255" s="5">
        <f>SUBTOTAL(3,$C$2:C255)*1</f>
        <v>254</v>
      </c>
      <c r="C255" s="15" t="s">
        <v>953</v>
      </c>
      <c r="D255" s="15" t="s">
        <v>240</v>
      </c>
      <c r="E255" s="15" t="s">
        <v>423</v>
      </c>
      <c r="F255" s="6" t="s">
        <v>235</v>
      </c>
      <c r="G255" s="19" t="s">
        <v>706</v>
      </c>
      <c r="H255" s="19" t="s">
        <v>237</v>
      </c>
      <c r="I255" s="5">
        <v>1</v>
      </c>
      <c r="J255" s="6">
        <v>0</v>
      </c>
      <c r="K255" s="6">
        <v>0</v>
      </c>
      <c r="L255" s="6">
        <f t="shared" si="3"/>
        <v>1</v>
      </c>
      <c r="M255" s="9" t="s">
        <v>193</v>
      </c>
      <c r="N255" s="27" t="s">
        <v>954</v>
      </c>
    </row>
    <row r="256" spans="1:14" s="25" customFormat="1" ht="33" customHeight="1">
      <c r="A256" s="26"/>
      <c r="B256" s="5">
        <f>SUBTOTAL(3,$C$2:C256)*1</f>
        <v>255</v>
      </c>
      <c r="C256" s="15" t="s">
        <v>955</v>
      </c>
      <c r="D256" s="15" t="s">
        <v>240</v>
      </c>
      <c r="E256" s="15" t="s">
        <v>423</v>
      </c>
      <c r="F256" s="6" t="s">
        <v>235</v>
      </c>
      <c r="G256" s="19" t="s">
        <v>956</v>
      </c>
      <c r="H256" s="19" t="s">
        <v>237</v>
      </c>
      <c r="I256" s="5">
        <v>1</v>
      </c>
      <c r="J256" s="6">
        <v>0</v>
      </c>
      <c r="K256" s="6">
        <v>0</v>
      </c>
      <c r="L256" s="6">
        <f t="shared" si="3"/>
        <v>1</v>
      </c>
      <c r="M256" s="9" t="s">
        <v>194</v>
      </c>
      <c r="N256" s="27" t="s">
        <v>957</v>
      </c>
    </row>
    <row r="257" spans="1:14" s="25" customFormat="1" ht="33" customHeight="1">
      <c r="A257" s="26"/>
      <c r="B257" s="5">
        <f>SUBTOTAL(3,$C$2:C257)*1</f>
        <v>256</v>
      </c>
      <c r="C257" s="15" t="s">
        <v>958</v>
      </c>
      <c r="D257" s="15" t="s">
        <v>277</v>
      </c>
      <c r="E257" s="15" t="s">
        <v>423</v>
      </c>
      <c r="F257" s="6" t="s">
        <v>235</v>
      </c>
      <c r="G257" s="19" t="s">
        <v>791</v>
      </c>
      <c r="H257" s="19" t="s">
        <v>279</v>
      </c>
      <c r="I257" s="5">
        <v>1</v>
      </c>
      <c r="J257" s="6">
        <v>0</v>
      </c>
      <c r="K257" s="6">
        <v>0</v>
      </c>
      <c r="L257" s="6">
        <f t="shared" si="3"/>
        <v>1</v>
      </c>
      <c r="M257" s="9" t="s">
        <v>195</v>
      </c>
      <c r="N257" s="27" t="s">
        <v>959</v>
      </c>
    </row>
    <row r="258" spans="1:14" s="25" customFormat="1" ht="33" customHeight="1">
      <c r="A258" s="26"/>
      <c r="B258" s="5">
        <f>SUBTOTAL(3,$C$2:C258)*1</f>
        <v>257</v>
      </c>
      <c r="C258" s="15" t="s">
        <v>960</v>
      </c>
      <c r="D258" s="15" t="s">
        <v>240</v>
      </c>
      <c r="E258" s="15" t="s">
        <v>423</v>
      </c>
      <c r="F258" s="6" t="s">
        <v>235</v>
      </c>
      <c r="G258" s="19" t="s">
        <v>961</v>
      </c>
      <c r="H258" s="19" t="s">
        <v>279</v>
      </c>
      <c r="I258" s="5">
        <v>1</v>
      </c>
      <c r="J258" s="6">
        <v>0</v>
      </c>
      <c r="K258" s="6">
        <v>0</v>
      </c>
      <c r="L258" s="6">
        <f t="shared" ref="L258:L323" si="4">SUM(I258:K258)</f>
        <v>1</v>
      </c>
      <c r="M258" s="9" t="s">
        <v>196</v>
      </c>
      <c r="N258" s="27" t="s">
        <v>962</v>
      </c>
    </row>
    <row r="259" spans="1:14" s="25" customFormat="1" ht="33" customHeight="1">
      <c r="A259" s="26"/>
      <c r="B259" s="5">
        <f>SUBTOTAL(3,$C$2:C259)*1</f>
        <v>258</v>
      </c>
      <c r="C259" s="15" t="s">
        <v>963</v>
      </c>
      <c r="D259" s="15" t="s">
        <v>240</v>
      </c>
      <c r="E259" s="15" t="s">
        <v>423</v>
      </c>
      <c r="F259" s="6" t="s">
        <v>235</v>
      </c>
      <c r="G259" s="19" t="s">
        <v>444</v>
      </c>
      <c r="H259" s="19" t="s">
        <v>310</v>
      </c>
      <c r="I259" s="5">
        <v>1</v>
      </c>
      <c r="J259" s="6">
        <v>0</v>
      </c>
      <c r="K259" s="6">
        <v>0</v>
      </c>
      <c r="L259" s="6">
        <f t="shared" si="4"/>
        <v>1</v>
      </c>
      <c r="M259" s="9" t="s">
        <v>197</v>
      </c>
      <c r="N259" s="27" t="s">
        <v>964</v>
      </c>
    </row>
    <row r="260" spans="1:14" s="25" customFormat="1" ht="33" customHeight="1">
      <c r="A260" s="5" t="s">
        <v>221</v>
      </c>
      <c r="B260" s="5">
        <f>SUBTOTAL(3,$C$2:C260)*1</f>
        <v>259</v>
      </c>
      <c r="C260" s="8" t="s">
        <v>965</v>
      </c>
      <c r="D260" s="8"/>
      <c r="E260" s="8"/>
      <c r="F260" s="8" t="s">
        <v>822</v>
      </c>
      <c r="G260" s="31" t="s">
        <v>966</v>
      </c>
      <c r="H260" s="31"/>
      <c r="I260" s="7">
        <v>1</v>
      </c>
      <c r="J260" s="8">
        <v>0</v>
      </c>
      <c r="K260" s="8">
        <v>0</v>
      </c>
      <c r="L260" s="8">
        <f t="shared" si="4"/>
        <v>1</v>
      </c>
      <c r="M260" s="23" t="s">
        <v>53</v>
      </c>
      <c r="N260" s="32" t="s">
        <v>967</v>
      </c>
    </row>
    <row r="261" spans="1:14" s="25" customFormat="1" ht="33" customHeight="1">
      <c r="A261" s="5" t="s">
        <v>221</v>
      </c>
      <c r="B261" s="5">
        <f>SUBTOTAL(3,$C$2:C261)*1</f>
        <v>260</v>
      </c>
      <c r="C261" s="8" t="s">
        <v>968</v>
      </c>
      <c r="D261" s="8"/>
      <c r="E261" s="8"/>
      <c r="F261" s="8"/>
      <c r="G261" s="31" t="s">
        <v>969</v>
      </c>
      <c r="H261" s="31"/>
      <c r="I261" s="7">
        <v>1</v>
      </c>
      <c r="J261" s="8">
        <v>0</v>
      </c>
      <c r="K261" s="8">
        <v>0</v>
      </c>
      <c r="L261" s="8">
        <f t="shared" si="4"/>
        <v>1</v>
      </c>
      <c r="M261" s="23" t="s">
        <v>60</v>
      </c>
      <c r="N261" s="32" t="s">
        <v>970</v>
      </c>
    </row>
    <row r="262" spans="1:14" s="25" customFormat="1" ht="33" customHeight="1">
      <c r="A262" s="5" t="s">
        <v>221</v>
      </c>
      <c r="B262" s="5">
        <f>SUBTOTAL(3,$C$2:C262)*1</f>
        <v>261</v>
      </c>
      <c r="C262" s="8" t="s">
        <v>971</v>
      </c>
      <c r="D262" s="8"/>
      <c r="E262" s="8"/>
      <c r="F262" s="8"/>
      <c r="G262" s="31" t="s">
        <v>972</v>
      </c>
      <c r="H262" s="31"/>
      <c r="I262" s="7">
        <v>1</v>
      </c>
      <c r="J262" s="8">
        <v>0</v>
      </c>
      <c r="K262" s="8">
        <v>0</v>
      </c>
      <c r="L262" s="8">
        <f t="shared" si="4"/>
        <v>1</v>
      </c>
      <c r="M262" s="23" t="s">
        <v>61</v>
      </c>
      <c r="N262" s="32" t="s">
        <v>973</v>
      </c>
    </row>
    <row r="263" spans="1:14" s="25" customFormat="1" ht="33" customHeight="1">
      <c r="A263" s="5" t="s">
        <v>221</v>
      </c>
      <c r="B263" s="5">
        <f>SUBTOTAL(3,$C$2:C263)*1</f>
        <v>262</v>
      </c>
      <c r="C263" s="8" t="s">
        <v>974</v>
      </c>
      <c r="D263" s="8"/>
      <c r="E263" s="8"/>
      <c r="F263" s="8"/>
      <c r="G263" s="31" t="s">
        <v>975</v>
      </c>
      <c r="H263" s="31"/>
      <c r="I263" s="7">
        <v>1</v>
      </c>
      <c r="J263" s="8">
        <v>0</v>
      </c>
      <c r="K263" s="8">
        <v>0</v>
      </c>
      <c r="L263" s="8">
        <f t="shared" si="4"/>
        <v>1</v>
      </c>
      <c r="M263" s="23" t="s">
        <v>38</v>
      </c>
      <c r="N263" s="32" t="s">
        <v>976</v>
      </c>
    </row>
    <row r="264" spans="1:14" s="25" customFormat="1" ht="33" customHeight="1">
      <c r="A264" s="5" t="s">
        <v>221</v>
      </c>
      <c r="B264" s="5">
        <f>SUBTOTAL(3,$C$2:C264)*1</f>
        <v>263</v>
      </c>
      <c r="C264" s="8" t="s">
        <v>977</v>
      </c>
      <c r="D264" s="8"/>
      <c r="E264" s="8"/>
      <c r="F264" s="8" t="s">
        <v>822</v>
      </c>
      <c r="G264" s="31" t="s">
        <v>978</v>
      </c>
      <c r="H264" s="31"/>
      <c r="I264" s="7">
        <v>1</v>
      </c>
      <c r="J264" s="8">
        <v>0</v>
      </c>
      <c r="K264" s="8">
        <v>0</v>
      </c>
      <c r="L264" s="8">
        <f t="shared" si="4"/>
        <v>1</v>
      </c>
      <c r="M264" s="23" t="s">
        <v>38</v>
      </c>
      <c r="N264" s="32" t="s">
        <v>979</v>
      </c>
    </row>
    <row r="265" spans="1:14" s="25" customFormat="1" ht="33" customHeight="1">
      <c r="A265" s="5" t="s">
        <v>221</v>
      </c>
      <c r="B265" s="5">
        <f>SUBTOTAL(3,$C$2:C265)*1</f>
        <v>264</v>
      </c>
      <c r="C265" s="8" t="s">
        <v>980</v>
      </c>
      <c r="D265" s="8" t="s">
        <v>576</v>
      </c>
      <c r="E265" s="15" t="s">
        <v>423</v>
      </c>
      <c r="F265" s="8" t="s">
        <v>822</v>
      </c>
      <c r="G265" s="23" t="s">
        <v>981</v>
      </c>
      <c r="H265" s="23"/>
      <c r="I265" s="7">
        <v>1</v>
      </c>
      <c r="J265" s="8">
        <v>0</v>
      </c>
      <c r="K265" s="8">
        <v>0</v>
      </c>
      <c r="L265" s="8">
        <f t="shared" si="4"/>
        <v>1</v>
      </c>
      <c r="M265" s="23" t="s">
        <v>27</v>
      </c>
      <c r="N265" s="32"/>
    </row>
    <row r="266" spans="1:14" s="25" customFormat="1" ht="33" customHeight="1">
      <c r="A266" s="5" t="s">
        <v>221</v>
      </c>
      <c r="B266" s="5">
        <f>SUBTOTAL(3,$C$2:C266)*1</f>
        <v>265</v>
      </c>
      <c r="C266" s="8" t="s">
        <v>982</v>
      </c>
      <c r="D266" s="8" t="s">
        <v>897</v>
      </c>
      <c r="E266" s="8" t="s">
        <v>898</v>
      </c>
      <c r="F266" s="8" t="s">
        <v>498</v>
      </c>
      <c r="G266" s="23" t="s">
        <v>983</v>
      </c>
      <c r="H266" s="23"/>
      <c r="I266" s="7">
        <v>1</v>
      </c>
      <c r="J266" s="8">
        <v>0</v>
      </c>
      <c r="K266" s="8">
        <v>0</v>
      </c>
      <c r="L266" s="8">
        <f t="shared" si="4"/>
        <v>1</v>
      </c>
      <c r="M266" s="23" t="s">
        <v>146</v>
      </c>
      <c r="N266" s="27" t="s">
        <v>984</v>
      </c>
    </row>
    <row r="267" spans="1:14" s="25" customFormat="1" ht="33" customHeight="1">
      <c r="A267" s="5" t="s">
        <v>221</v>
      </c>
      <c r="B267" s="5">
        <f>SUBTOTAL(3,$C$2:C267)*1</f>
        <v>266</v>
      </c>
      <c r="C267" s="8" t="s">
        <v>985</v>
      </c>
      <c r="D267" s="8"/>
      <c r="E267" s="8"/>
      <c r="F267" s="8"/>
      <c r="G267" s="31" t="s">
        <v>986</v>
      </c>
      <c r="H267" s="31"/>
      <c r="I267" s="7">
        <v>1</v>
      </c>
      <c r="J267" s="8">
        <v>0</v>
      </c>
      <c r="K267" s="8">
        <v>0</v>
      </c>
      <c r="L267" s="8">
        <f t="shared" si="4"/>
        <v>1</v>
      </c>
      <c r="M267" s="23" t="s">
        <v>62</v>
      </c>
      <c r="N267" s="32" t="s">
        <v>987</v>
      </c>
    </row>
    <row r="268" spans="1:14" s="25" customFormat="1" ht="38.25" customHeight="1">
      <c r="A268" s="26"/>
      <c r="B268" s="5">
        <f>SUBTOTAL(3,$C$2:C268)*1</f>
        <v>267</v>
      </c>
      <c r="C268" s="15" t="s">
        <v>988</v>
      </c>
      <c r="D268" s="15" t="s">
        <v>240</v>
      </c>
      <c r="E268" s="15" t="s">
        <v>423</v>
      </c>
      <c r="F268" s="6" t="s">
        <v>235</v>
      </c>
      <c r="G268" s="19" t="s">
        <v>1297</v>
      </c>
      <c r="H268" s="19" t="s">
        <v>1298</v>
      </c>
      <c r="I268" s="5">
        <v>1</v>
      </c>
      <c r="J268" s="6">
        <v>0</v>
      </c>
      <c r="K268" s="6">
        <v>0</v>
      </c>
      <c r="L268" s="6">
        <f t="shared" si="4"/>
        <v>1</v>
      </c>
      <c r="M268" s="9" t="s">
        <v>198</v>
      </c>
      <c r="N268" s="27" t="s">
        <v>989</v>
      </c>
    </row>
    <row r="269" spans="1:14" s="25" customFormat="1" ht="33" customHeight="1">
      <c r="A269" s="26"/>
      <c r="B269" s="5">
        <f>SUBTOTAL(3,$C$2:C269)*1</f>
        <v>268</v>
      </c>
      <c r="C269" s="15" t="s">
        <v>990</v>
      </c>
      <c r="D269" s="15" t="s">
        <v>240</v>
      </c>
      <c r="E269" s="15" t="s">
        <v>423</v>
      </c>
      <c r="F269" s="6" t="s">
        <v>235</v>
      </c>
      <c r="G269" s="19" t="s">
        <v>1299</v>
      </c>
      <c r="H269" s="19" t="s">
        <v>1300</v>
      </c>
      <c r="I269" s="5">
        <v>1</v>
      </c>
      <c r="J269" s="6">
        <v>0</v>
      </c>
      <c r="K269" s="6">
        <v>0</v>
      </c>
      <c r="L269" s="6">
        <f t="shared" si="4"/>
        <v>1</v>
      </c>
      <c r="M269" s="9" t="s">
        <v>63</v>
      </c>
      <c r="N269" s="27" t="s">
        <v>991</v>
      </c>
    </row>
    <row r="270" spans="1:14" s="25" customFormat="1" ht="33" customHeight="1">
      <c r="A270" s="26"/>
      <c r="B270" s="5">
        <f>SUBTOTAL(3,$C$2:C270)*1</f>
        <v>269</v>
      </c>
      <c r="C270" s="15" t="s">
        <v>992</v>
      </c>
      <c r="D270" s="15" t="s">
        <v>240</v>
      </c>
      <c r="E270" s="15" t="s">
        <v>423</v>
      </c>
      <c r="F270" s="6" t="s">
        <v>235</v>
      </c>
      <c r="G270" s="19" t="s">
        <v>993</v>
      </c>
      <c r="H270" s="19" t="s">
        <v>279</v>
      </c>
      <c r="I270" s="5">
        <v>1</v>
      </c>
      <c r="J270" s="6">
        <v>0</v>
      </c>
      <c r="K270" s="6">
        <v>0</v>
      </c>
      <c r="L270" s="6">
        <f t="shared" si="4"/>
        <v>1</v>
      </c>
      <c r="M270" s="9" t="s">
        <v>199</v>
      </c>
      <c r="N270" s="27" t="s">
        <v>994</v>
      </c>
    </row>
    <row r="271" spans="1:14" s="25" customFormat="1" ht="33" customHeight="1">
      <c r="A271" s="5" t="s">
        <v>221</v>
      </c>
      <c r="B271" s="5">
        <f>SUBTOTAL(3,$C$2:C271)*1</f>
        <v>270</v>
      </c>
      <c r="C271" s="8" t="s">
        <v>995</v>
      </c>
      <c r="D271" s="8" t="s">
        <v>996</v>
      </c>
      <c r="E271" s="8" t="s">
        <v>898</v>
      </c>
      <c r="F271" s="8" t="s">
        <v>822</v>
      </c>
      <c r="G271" s="23" t="s">
        <v>997</v>
      </c>
      <c r="H271" s="23"/>
      <c r="I271" s="7">
        <v>1</v>
      </c>
      <c r="J271" s="8">
        <v>0</v>
      </c>
      <c r="K271" s="8">
        <v>0</v>
      </c>
      <c r="L271" s="8">
        <f t="shared" si="4"/>
        <v>1</v>
      </c>
      <c r="M271" s="23" t="s">
        <v>64</v>
      </c>
      <c r="N271" s="27" t="s">
        <v>998</v>
      </c>
    </row>
    <row r="272" spans="1:14" s="25" customFormat="1" ht="33" customHeight="1">
      <c r="A272" s="5" t="s">
        <v>221</v>
      </c>
      <c r="B272" s="5">
        <f>SUBTOTAL(3,$C$2:C272)*1</f>
        <v>271</v>
      </c>
      <c r="C272" s="8" t="s">
        <v>999</v>
      </c>
      <c r="D272" s="8"/>
      <c r="E272" s="8"/>
      <c r="F272" s="8"/>
      <c r="G272" s="31" t="s">
        <v>1000</v>
      </c>
      <c r="H272" s="31"/>
      <c r="I272" s="7">
        <v>1</v>
      </c>
      <c r="J272" s="8">
        <v>0</v>
      </c>
      <c r="K272" s="8">
        <v>0</v>
      </c>
      <c r="L272" s="8">
        <f t="shared" si="4"/>
        <v>1</v>
      </c>
      <c r="M272" s="23" t="s">
        <v>65</v>
      </c>
      <c r="N272" s="32" t="s">
        <v>1001</v>
      </c>
    </row>
    <row r="273" spans="1:14" s="25" customFormat="1" ht="33" customHeight="1">
      <c r="A273" s="5" t="s">
        <v>221</v>
      </c>
      <c r="B273" s="5">
        <f>SUBTOTAL(3,$C$2:C273)*1</f>
        <v>272</v>
      </c>
      <c r="C273" s="8" t="s">
        <v>1002</v>
      </c>
      <c r="D273" s="8"/>
      <c r="E273" s="8"/>
      <c r="F273" s="8"/>
      <c r="G273" s="31" t="s">
        <v>1003</v>
      </c>
      <c r="H273" s="31"/>
      <c r="I273" s="7">
        <v>1</v>
      </c>
      <c r="J273" s="8">
        <v>0</v>
      </c>
      <c r="K273" s="8">
        <v>0</v>
      </c>
      <c r="L273" s="8">
        <f t="shared" si="4"/>
        <v>1</v>
      </c>
      <c r="M273" s="23" t="s">
        <v>66</v>
      </c>
      <c r="N273" s="32" t="s">
        <v>1004</v>
      </c>
    </row>
    <row r="274" spans="1:14" s="25" customFormat="1" ht="33" customHeight="1">
      <c r="A274" s="5" t="s">
        <v>221</v>
      </c>
      <c r="B274" s="5">
        <f>SUBTOTAL(3,$C$2:C274)*1</f>
        <v>273</v>
      </c>
      <c r="C274" s="8" t="s">
        <v>1005</v>
      </c>
      <c r="D274" s="8"/>
      <c r="E274" s="8"/>
      <c r="F274" s="8"/>
      <c r="G274" s="31" t="s">
        <v>1006</v>
      </c>
      <c r="H274" s="31"/>
      <c r="I274" s="7">
        <v>1</v>
      </c>
      <c r="J274" s="8">
        <v>0</v>
      </c>
      <c r="K274" s="8">
        <v>0</v>
      </c>
      <c r="L274" s="8">
        <f t="shared" si="4"/>
        <v>1</v>
      </c>
      <c r="M274" s="23" t="s">
        <v>67</v>
      </c>
      <c r="N274" s="32" t="s">
        <v>1007</v>
      </c>
    </row>
    <row r="275" spans="1:14" s="25" customFormat="1" ht="33" customHeight="1">
      <c r="A275" s="26"/>
      <c r="B275" s="5">
        <f>SUBTOTAL(3,$C$2:C275)*1</f>
        <v>274</v>
      </c>
      <c r="C275" s="15" t="s">
        <v>1008</v>
      </c>
      <c r="D275" s="15" t="s">
        <v>240</v>
      </c>
      <c r="E275" s="15" t="s">
        <v>273</v>
      </c>
      <c r="F275" s="15" t="s">
        <v>313</v>
      </c>
      <c r="G275" s="16" t="s">
        <v>1009</v>
      </c>
      <c r="H275" s="16"/>
      <c r="I275" s="14">
        <v>1</v>
      </c>
      <c r="J275" s="15">
        <v>0</v>
      </c>
      <c r="K275" s="15">
        <v>0</v>
      </c>
      <c r="L275" s="15">
        <f t="shared" si="4"/>
        <v>1</v>
      </c>
      <c r="M275" s="16" t="s">
        <v>67</v>
      </c>
      <c r="N275" s="27" t="s">
        <v>1010</v>
      </c>
    </row>
    <row r="276" spans="1:14" s="25" customFormat="1" ht="33" customHeight="1">
      <c r="A276" s="26"/>
      <c r="B276" s="5">
        <f>SUBTOTAL(3,$C$2:C276)*1</f>
        <v>275</v>
      </c>
      <c r="C276" s="15" t="s">
        <v>1011</v>
      </c>
      <c r="D276" s="15" t="s">
        <v>240</v>
      </c>
      <c r="E276" s="15" t="s">
        <v>423</v>
      </c>
      <c r="F276" s="6" t="s">
        <v>235</v>
      </c>
      <c r="G276" s="19" t="s">
        <v>1012</v>
      </c>
      <c r="H276" s="19" t="s">
        <v>237</v>
      </c>
      <c r="I276" s="5">
        <v>1</v>
      </c>
      <c r="J276" s="6">
        <v>0</v>
      </c>
      <c r="K276" s="6">
        <v>0</v>
      </c>
      <c r="L276" s="6">
        <f t="shared" si="4"/>
        <v>1</v>
      </c>
      <c r="M276" s="9" t="s">
        <v>83</v>
      </c>
      <c r="N276" s="27" t="s">
        <v>1013</v>
      </c>
    </row>
    <row r="277" spans="1:14" s="25" customFormat="1" ht="33" customHeight="1">
      <c r="A277" s="26"/>
      <c r="B277" s="5">
        <f>SUBTOTAL(3,$C$2:C277)*1</f>
        <v>276</v>
      </c>
      <c r="C277" s="15" t="s">
        <v>1014</v>
      </c>
      <c r="D277" s="15" t="s">
        <v>240</v>
      </c>
      <c r="E277" s="15" t="s">
        <v>423</v>
      </c>
      <c r="F277" s="6" t="s">
        <v>235</v>
      </c>
      <c r="G277" s="19" t="s">
        <v>1015</v>
      </c>
      <c r="H277" s="19" t="s">
        <v>237</v>
      </c>
      <c r="I277" s="5">
        <v>1</v>
      </c>
      <c r="J277" s="6">
        <v>0</v>
      </c>
      <c r="K277" s="6">
        <v>0</v>
      </c>
      <c r="L277" s="6">
        <f t="shared" si="4"/>
        <v>1</v>
      </c>
      <c r="M277" s="9" t="s">
        <v>63</v>
      </c>
      <c r="N277" s="27" t="s">
        <v>1016</v>
      </c>
    </row>
    <row r="278" spans="1:14" s="25" customFormat="1" ht="33" customHeight="1">
      <c r="A278" s="26"/>
      <c r="B278" s="5">
        <f>SUBTOTAL(3,$C$2:C278)*1</f>
        <v>277</v>
      </c>
      <c r="C278" s="15" t="s">
        <v>1017</v>
      </c>
      <c r="D278" s="15" t="s">
        <v>240</v>
      </c>
      <c r="E278" s="15" t="s">
        <v>423</v>
      </c>
      <c r="F278" s="6" t="s">
        <v>235</v>
      </c>
      <c r="G278" s="19" t="s">
        <v>1018</v>
      </c>
      <c r="H278" s="19" t="s">
        <v>237</v>
      </c>
      <c r="I278" s="5">
        <v>1</v>
      </c>
      <c r="J278" s="6">
        <v>2</v>
      </c>
      <c r="K278" s="6">
        <v>0</v>
      </c>
      <c r="L278" s="6">
        <f t="shared" si="4"/>
        <v>3</v>
      </c>
      <c r="M278" s="9" t="s">
        <v>200</v>
      </c>
      <c r="N278" s="27" t="s">
        <v>1019</v>
      </c>
    </row>
    <row r="279" spans="1:14" s="25" customFormat="1" ht="33" customHeight="1">
      <c r="A279" s="26"/>
      <c r="B279" s="5">
        <f>SUBTOTAL(3,$C$2:C279)*1</f>
        <v>278</v>
      </c>
      <c r="C279" s="15" t="s">
        <v>1020</v>
      </c>
      <c r="D279" s="15" t="s">
        <v>240</v>
      </c>
      <c r="E279" s="15" t="s">
        <v>273</v>
      </c>
      <c r="F279" s="15" t="s">
        <v>269</v>
      </c>
      <c r="G279" s="16" t="s">
        <v>1021</v>
      </c>
      <c r="H279" s="16"/>
      <c r="I279" s="14">
        <v>1</v>
      </c>
      <c r="J279" s="15">
        <v>0</v>
      </c>
      <c r="K279" s="15">
        <v>0</v>
      </c>
      <c r="L279" s="15">
        <f t="shared" si="4"/>
        <v>1</v>
      </c>
      <c r="M279" s="16" t="s">
        <v>201</v>
      </c>
      <c r="N279" s="27" t="s">
        <v>1022</v>
      </c>
    </row>
    <row r="280" spans="1:14" s="25" customFormat="1" ht="33" customHeight="1">
      <c r="A280" s="26"/>
      <c r="B280" s="5">
        <f>SUBTOTAL(3,$C$2:C280)*1</f>
        <v>279</v>
      </c>
      <c r="C280" s="15" t="s">
        <v>1023</v>
      </c>
      <c r="D280" s="15" t="s">
        <v>277</v>
      </c>
      <c r="E280" s="15" t="s">
        <v>423</v>
      </c>
      <c r="F280" s="6" t="s">
        <v>235</v>
      </c>
      <c r="G280" s="19" t="s">
        <v>257</v>
      </c>
      <c r="H280" s="19" t="s">
        <v>237</v>
      </c>
      <c r="I280" s="5">
        <v>1</v>
      </c>
      <c r="J280" s="6">
        <v>0</v>
      </c>
      <c r="K280" s="6">
        <v>0</v>
      </c>
      <c r="L280" s="6">
        <f t="shared" si="4"/>
        <v>1</v>
      </c>
      <c r="M280" s="9" t="s">
        <v>202</v>
      </c>
      <c r="N280" s="16" t="s">
        <v>1024</v>
      </c>
    </row>
    <row r="281" spans="1:14" s="25" customFormat="1" ht="33" customHeight="1">
      <c r="A281" s="26"/>
      <c r="B281" s="5">
        <f>SUBTOTAL(3,$C$2:C281)*1</f>
        <v>280</v>
      </c>
      <c r="C281" s="15" t="s">
        <v>1025</v>
      </c>
      <c r="D281" s="15" t="s">
        <v>240</v>
      </c>
      <c r="E281" s="15" t="s">
        <v>423</v>
      </c>
      <c r="F281" s="6" t="s">
        <v>235</v>
      </c>
      <c r="G281" s="19" t="s">
        <v>1026</v>
      </c>
      <c r="H281" s="19" t="s">
        <v>279</v>
      </c>
      <c r="I281" s="5">
        <v>1</v>
      </c>
      <c r="J281" s="6">
        <v>0</v>
      </c>
      <c r="K281" s="6">
        <v>0</v>
      </c>
      <c r="L281" s="6">
        <f t="shared" si="4"/>
        <v>1</v>
      </c>
      <c r="M281" s="9" t="s">
        <v>83</v>
      </c>
      <c r="N281" s="27" t="s">
        <v>1027</v>
      </c>
    </row>
    <row r="282" spans="1:14" s="25" customFormat="1" ht="33" customHeight="1">
      <c r="A282" s="26"/>
      <c r="B282" s="5">
        <f>SUBTOTAL(3,$C$2:C282)*1</f>
        <v>281</v>
      </c>
      <c r="C282" s="15" t="s">
        <v>1028</v>
      </c>
      <c r="D282" s="15" t="s">
        <v>240</v>
      </c>
      <c r="E282" s="15" t="s">
        <v>423</v>
      </c>
      <c r="F282" s="15" t="s">
        <v>269</v>
      </c>
      <c r="G282" s="19" t="s">
        <v>1029</v>
      </c>
      <c r="H282" s="19" t="s">
        <v>237</v>
      </c>
      <c r="I282" s="5">
        <v>1</v>
      </c>
      <c r="J282" s="6">
        <v>0</v>
      </c>
      <c r="K282" s="6">
        <v>0</v>
      </c>
      <c r="L282" s="6">
        <f t="shared" si="4"/>
        <v>1</v>
      </c>
      <c r="M282" s="9" t="s">
        <v>12</v>
      </c>
      <c r="N282" s="29" t="s">
        <v>1030</v>
      </c>
    </row>
    <row r="283" spans="1:14" s="25" customFormat="1" ht="33" customHeight="1">
      <c r="A283" s="26"/>
      <c r="B283" s="5">
        <f>SUBTOTAL(3,$C$2:C283)*1</f>
        <v>282</v>
      </c>
      <c r="C283" s="15" t="s">
        <v>1031</v>
      </c>
      <c r="D283" s="15" t="s">
        <v>240</v>
      </c>
      <c r="E283" s="15" t="s">
        <v>423</v>
      </c>
      <c r="F283" s="6" t="s">
        <v>235</v>
      </c>
      <c r="G283" s="19" t="s">
        <v>1032</v>
      </c>
      <c r="H283" s="19" t="s">
        <v>237</v>
      </c>
      <c r="I283" s="5">
        <v>1</v>
      </c>
      <c r="J283" s="6">
        <v>0</v>
      </c>
      <c r="K283" s="6">
        <v>0</v>
      </c>
      <c r="L283" s="6">
        <f t="shared" si="4"/>
        <v>1</v>
      </c>
      <c r="M283" s="9" t="s">
        <v>69</v>
      </c>
      <c r="N283" s="29" t="s">
        <v>1033</v>
      </c>
    </row>
    <row r="284" spans="1:14" s="25" customFormat="1" ht="33" customHeight="1">
      <c r="A284" s="26"/>
      <c r="B284" s="5">
        <f>SUBTOTAL(3,$C$2:C284)*1</f>
        <v>283</v>
      </c>
      <c r="C284" s="15" t="s">
        <v>1034</v>
      </c>
      <c r="D284" s="15" t="s">
        <v>240</v>
      </c>
      <c r="E284" s="15" t="s">
        <v>423</v>
      </c>
      <c r="F284" s="6" t="s">
        <v>235</v>
      </c>
      <c r="G284" s="19" t="s">
        <v>444</v>
      </c>
      <c r="H284" s="19" t="s">
        <v>279</v>
      </c>
      <c r="I284" s="5">
        <v>1</v>
      </c>
      <c r="J284" s="6">
        <v>0</v>
      </c>
      <c r="K284" s="6">
        <v>0</v>
      </c>
      <c r="L284" s="6">
        <f t="shared" si="4"/>
        <v>1</v>
      </c>
      <c r="M284" s="9" t="s">
        <v>203</v>
      </c>
      <c r="N284" s="27" t="s">
        <v>1035</v>
      </c>
    </row>
    <row r="285" spans="1:14" s="25" customFormat="1" ht="33" customHeight="1">
      <c r="A285" s="26"/>
      <c r="B285" s="5">
        <f>SUBTOTAL(3,$C$2:C285)*1</f>
        <v>284</v>
      </c>
      <c r="C285" s="15" t="s">
        <v>1036</v>
      </c>
      <c r="D285" s="15" t="s">
        <v>240</v>
      </c>
      <c r="E285" s="15" t="s">
        <v>423</v>
      </c>
      <c r="F285" s="6" t="s">
        <v>235</v>
      </c>
      <c r="G285" s="19" t="s">
        <v>709</v>
      </c>
      <c r="H285" s="19" t="s">
        <v>237</v>
      </c>
      <c r="I285" s="5">
        <v>1</v>
      </c>
      <c r="J285" s="6">
        <v>0</v>
      </c>
      <c r="K285" s="6">
        <v>0</v>
      </c>
      <c r="L285" s="6">
        <f t="shared" si="4"/>
        <v>1</v>
      </c>
      <c r="M285" s="9" t="s">
        <v>70</v>
      </c>
      <c r="N285" s="28" t="s">
        <v>1037</v>
      </c>
    </row>
    <row r="286" spans="1:14" s="25" customFormat="1" ht="33" customHeight="1">
      <c r="A286" s="5" t="s">
        <v>221</v>
      </c>
      <c r="B286" s="5">
        <f>SUBTOTAL(3,$C$2:C286)*1</f>
        <v>285</v>
      </c>
      <c r="C286" s="8" t="s">
        <v>1038</v>
      </c>
      <c r="D286" s="8"/>
      <c r="E286" s="8"/>
      <c r="F286" s="8"/>
      <c r="G286" s="31" t="s">
        <v>1039</v>
      </c>
      <c r="H286" s="31"/>
      <c r="I286" s="7">
        <v>1</v>
      </c>
      <c r="J286" s="8">
        <v>0</v>
      </c>
      <c r="K286" s="8">
        <v>0</v>
      </c>
      <c r="L286" s="8">
        <f t="shared" si="4"/>
        <v>1</v>
      </c>
      <c r="M286" s="23" t="s">
        <v>71</v>
      </c>
      <c r="N286" s="32" t="s">
        <v>1040</v>
      </c>
    </row>
    <row r="287" spans="1:14" s="25" customFormat="1" ht="33" customHeight="1">
      <c r="A287" s="5" t="s">
        <v>221</v>
      </c>
      <c r="B287" s="5">
        <f>SUBTOTAL(3,$C$2:C287)*1</f>
        <v>286</v>
      </c>
      <c r="C287" s="8" t="s">
        <v>1041</v>
      </c>
      <c r="D287" s="8" t="s">
        <v>897</v>
      </c>
      <c r="E287" s="8" t="s">
        <v>898</v>
      </c>
      <c r="F287" s="8" t="s">
        <v>822</v>
      </c>
      <c r="G287" s="23" t="s">
        <v>1042</v>
      </c>
      <c r="H287" s="23"/>
      <c r="I287" s="7">
        <v>1</v>
      </c>
      <c r="J287" s="8">
        <v>0</v>
      </c>
      <c r="K287" s="8">
        <v>0</v>
      </c>
      <c r="L287" s="8">
        <f t="shared" si="4"/>
        <v>1</v>
      </c>
      <c r="M287" s="23" t="s">
        <v>169</v>
      </c>
      <c r="N287" s="27" t="s">
        <v>1043</v>
      </c>
    </row>
    <row r="288" spans="1:14" s="25" customFormat="1" ht="33" customHeight="1">
      <c r="A288" s="26"/>
      <c r="B288" s="5">
        <f>SUBTOTAL(3,$C$2:C288)*1</f>
        <v>287</v>
      </c>
      <c r="C288" s="15" t="s">
        <v>1044</v>
      </c>
      <c r="D288" s="15" t="s">
        <v>240</v>
      </c>
      <c r="E288" s="15" t="s">
        <v>423</v>
      </c>
      <c r="F288" s="6" t="s">
        <v>235</v>
      </c>
      <c r="G288" s="19" t="s">
        <v>1045</v>
      </c>
      <c r="H288" s="19" t="s">
        <v>531</v>
      </c>
      <c r="I288" s="5">
        <v>1</v>
      </c>
      <c r="J288" s="6">
        <v>0</v>
      </c>
      <c r="K288" s="6">
        <v>0</v>
      </c>
      <c r="L288" s="6">
        <f t="shared" si="4"/>
        <v>1</v>
      </c>
      <c r="M288" s="9" t="s">
        <v>140</v>
      </c>
      <c r="N288" s="27" t="s">
        <v>1046</v>
      </c>
    </row>
    <row r="289" spans="1:14" s="25" customFormat="1" ht="33" customHeight="1">
      <c r="A289" s="26"/>
      <c r="B289" s="5">
        <f>SUBTOTAL(3,$C$2:C289)*1</f>
        <v>288</v>
      </c>
      <c r="C289" s="15" t="s">
        <v>1047</v>
      </c>
      <c r="D289" s="15" t="s">
        <v>277</v>
      </c>
      <c r="E289" s="15" t="s">
        <v>423</v>
      </c>
      <c r="F289" s="6" t="s">
        <v>235</v>
      </c>
      <c r="G289" s="19" t="s">
        <v>1048</v>
      </c>
      <c r="H289" s="19" t="s">
        <v>237</v>
      </c>
      <c r="I289" s="5">
        <v>1</v>
      </c>
      <c r="J289" s="6">
        <v>0</v>
      </c>
      <c r="K289" s="6">
        <v>0</v>
      </c>
      <c r="L289" s="6">
        <f t="shared" si="4"/>
        <v>1</v>
      </c>
      <c r="M289" s="9" t="s">
        <v>204</v>
      </c>
      <c r="N289" s="27" t="s">
        <v>1049</v>
      </c>
    </row>
    <row r="290" spans="1:14" s="25" customFormat="1" ht="33" customHeight="1">
      <c r="A290" s="26"/>
      <c r="B290" s="5">
        <f>SUBTOTAL(3,$C$2:C290)*1</f>
        <v>289</v>
      </c>
      <c r="C290" s="15" t="s">
        <v>1050</v>
      </c>
      <c r="D290" s="15" t="s">
        <v>240</v>
      </c>
      <c r="E290" s="15" t="s">
        <v>423</v>
      </c>
      <c r="F290" s="15" t="s">
        <v>269</v>
      </c>
      <c r="G290" s="19" t="s">
        <v>1051</v>
      </c>
      <c r="H290" s="19" t="s">
        <v>237</v>
      </c>
      <c r="I290" s="5">
        <v>1</v>
      </c>
      <c r="J290" s="6">
        <v>0</v>
      </c>
      <c r="K290" s="6">
        <v>0</v>
      </c>
      <c r="L290" s="6">
        <f t="shared" si="4"/>
        <v>1</v>
      </c>
      <c r="M290" s="9" t="s">
        <v>12</v>
      </c>
      <c r="N290" s="27" t="s">
        <v>1052</v>
      </c>
    </row>
    <row r="291" spans="1:14" s="25" customFormat="1" ht="33" customHeight="1">
      <c r="A291" s="26"/>
      <c r="B291" s="5">
        <f>SUBTOTAL(3,$C$2:C291)*1</f>
        <v>290</v>
      </c>
      <c r="C291" s="15" t="s">
        <v>1053</v>
      </c>
      <c r="D291" s="15" t="s">
        <v>240</v>
      </c>
      <c r="E291" s="15" t="s">
        <v>423</v>
      </c>
      <c r="F291" s="15" t="s">
        <v>269</v>
      </c>
      <c r="G291" s="19" t="s">
        <v>1054</v>
      </c>
      <c r="H291" s="19" t="s">
        <v>237</v>
      </c>
      <c r="I291" s="5">
        <v>1</v>
      </c>
      <c r="J291" s="6">
        <v>0</v>
      </c>
      <c r="K291" s="6">
        <v>0</v>
      </c>
      <c r="L291" s="6">
        <f t="shared" si="4"/>
        <v>1</v>
      </c>
      <c r="M291" s="9" t="s">
        <v>72</v>
      </c>
      <c r="N291" s="27" t="s">
        <v>1055</v>
      </c>
    </row>
    <row r="292" spans="1:14" s="25" customFormat="1" ht="33" customHeight="1">
      <c r="A292" s="26"/>
      <c r="B292" s="5">
        <f>SUBTOTAL(3,$C$2:C292)*1</f>
        <v>291</v>
      </c>
      <c r="C292" s="15" t="s">
        <v>1056</v>
      </c>
      <c r="D292" s="15" t="s">
        <v>277</v>
      </c>
      <c r="E292" s="15" t="s">
        <v>423</v>
      </c>
      <c r="F292" s="6" t="s">
        <v>235</v>
      </c>
      <c r="G292" s="19" t="s">
        <v>1057</v>
      </c>
      <c r="H292" s="19" t="s">
        <v>1058</v>
      </c>
      <c r="I292" s="5">
        <v>1</v>
      </c>
      <c r="J292" s="6">
        <v>0</v>
      </c>
      <c r="K292" s="6">
        <v>0</v>
      </c>
      <c r="L292" s="6">
        <f t="shared" si="4"/>
        <v>1</v>
      </c>
      <c r="M292" s="9" t="s">
        <v>53</v>
      </c>
      <c r="N292" s="27" t="s">
        <v>1059</v>
      </c>
    </row>
    <row r="293" spans="1:14" s="25" customFormat="1" ht="33" customHeight="1">
      <c r="A293" s="26"/>
      <c r="B293" s="5">
        <f>SUBTOTAL(3,$C$2:C293)*1</f>
        <v>292</v>
      </c>
      <c r="C293" s="15" t="s">
        <v>1060</v>
      </c>
      <c r="D293" s="15" t="s">
        <v>240</v>
      </c>
      <c r="E293" s="15" t="s">
        <v>423</v>
      </c>
      <c r="F293" s="6" t="s">
        <v>235</v>
      </c>
      <c r="G293" s="19" t="s">
        <v>1061</v>
      </c>
      <c r="H293" s="19" t="s">
        <v>237</v>
      </c>
      <c r="I293" s="5">
        <v>1</v>
      </c>
      <c r="J293" s="6">
        <v>1</v>
      </c>
      <c r="K293" s="6">
        <v>0</v>
      </c>
      <c r="L293" s="6">
        <f t="shared" si="4"/>
        <v>2</v>
      </c>
      <c r="M293" s="9" t="s">
        <v>73</v>
      </c>
      <c r="N293" s="27" t="s">
        <v>1062</v>
      </c>
    </row>
    <row r="294" spans="1:14" s="25" customFormat="1" ht="33" customHeight="1">
      <c r="A294" s="26"/>
      <c r="B294" s="5">
        <f>SUBTOTAL(3,$C$2:C294)*1</f>
        <v>293</v>
      </c>
      <c r="C294" s="15" t="s">
        <v>1063</v>
      </c>
      <c r="D294" s="15" t="s">
        <v>240</v>
      </c>
      <c r="E294" s="15" t="s">
        <v>423</v>
      </c>
      <c r="F294" s="6" t="s">
        <v>235</v>
      </c>
      <c r="G294" s="19" t="s">
        <v>1301</v>
      </c>
      <c r="H294" s="19" t="s">
        <v>237</v>
      </c>
      <c r="I294" s="5">
        <v>1</v>
      </c>
      <c r="J294" s="6">
        <v>0</v>
      </c>
      <c r="K294" s="6">
        <v>0</v>
      </c>
      <c r="L294" s="6">
        <f t="shared" si="4"/>
        <v>1</v>
      </c>
      <c r="M294" s="9" t="s">
        <v>5</v>
      </c>
      <c r="N294" s="27" t="s">
        <v>1064</v>
      </c>
    </row>
    <row r="295" spans="1:14" s="25" customFormat="1" ht="33" customHeight="1">
      <c r="A295" s="26"/>
      <c r="B295" s="5">
        <f>SUBTOTAL(3,$C$2:C295)*1</f>
        <v>294</v>
      </c>
      <c r="C295" s="15" t="s">
        <v>1065</v>
      </c>
      <c r="D295" s="15" t="s">
        <v>240</v>
      </c>
      <c r="E295" s="15" t="s">
        <v>423</v>
      </c>
      <c r="F295" s="6" t="s">
        <v>235</v>
      </c>
      <c r="G295" s="19" t="s">
        <v>352</v>
      </c>
      <c r="H295" s="19" t="s">
        <v>237</v>
      </c>
      <c r="I295" s="5">
        <v>1</v>
      </c>
      <c r="J295" s="6">
        <v>0</v>
      </c>
      <c r="K295" s="6">
        <v>0</v>
      </c>
      <c r="L295" s="6">
        <f t="shared" si="4"/>
        <v>1</v>
      </c>
      <c r="M295" s="9" t="s">
        <v>74</v>
      </c>
      <c r="N295" s="27" t="s">
        <v>1066</v>
      </c>
    </row>
    <row r="296" spans="1:14" s="25" customFormat="1" ht="33" customHeight="1">
      <c r="A296" s="5" t="s">
        <v>221</v>
      </c>
      <c r="B296" s="5">
        <f>SUBTOTAL(3,$C$2:C296)*1</f>
        <v>295</v>
      </c>
      <c r="C296" s="8" t="s">
        <v>1067</v>
      </c>
      <c r="D296" s="8"/>
      <c r="E296" s="8"/>
      <c r="F296" s="8" t="s">
        <v>822</v>
      </c>
      <c r="G296" s="31" t="s">
        <v>1068</v>
      </c>
      <c r="H296" s="31"/>
      <c r="I296" s="7">
        <v>1</v>
      </c>
      <c r="J296" s="8">
        <v>0</v>
      </c>
      <c r="K296" s="8">
        <v>0</v>
      </c>
      <c r="L296" s="8">
        <f t="shared" si="4"/>
        <v>1</v>
      </c>
      <c r="M296" s="23" t="s">
        <v>74</v>
      </c>
      <c r="N296" s="32" t="s">
        <v>1069</v>
      </c>
    </row>
    <row r="297" spans="1:14" s="25" customFormat="1" ht="33" customHeight="1">
      <c r="A297" s="26"/>
      <c r="B297" s="5">
        <f>SUBTOTAL(3,$C$2:C297)*1</f>
        <v>296</v>
      </c>
      <c r="C297" s="15" t="s">
        <v>1070</v>
      </c>
      <c r="D297" s="15" t="s">
        <v>240</v>
      </c>
      <c r="E297" s="15" t="s">
        <v>423</v>
      </c>
      <c r="F297" s="6" t="s">
        <v>235</v>
      </c>
      <c r="G297" s="19" t="s">
        <v>1071</v>
      </c>
      <c r="H297" s="19" t="s">
        <v>237</v>
      </c>
      <c r="I297" s="5">
        <v>1</v>
      </c>
      <c r="J297" s="6">
        <v>0</v>
      </c>
      <c r="K297" s="6">
        <v>0</v>
      </c>
      <c r="L297" s="6">
        <f t="shared" si="4"/>
        <v>1</v>
      </c>
      <c r="M297" s="9" t="s">
        <v>75</v>
      </c>
      <c r="N297" s="27" t="s">
        <v>1072</v>
      </c>
    </row>
    <row r="298" spans="1:14" s="25" customFormat="1" ht="33" customHeight="1">
      <c r="A298" s="26"/>
      <c r="B298" s="5">
        <f>SUBTOTAL(3,$C$2:C298)*1</f>
        <v>297</v>
      </c>
      <c r="C298" s="15" t="s">
        <v>1073</v>
      </c>
      <c r="D298" s="15" t="s">
        <v>240</v>
      </c>
      <c r="E298" s="15" t="s">
        <v>423</v>
      </c>
      <c r="F298" s="15" t="s">
        <v>269</v>
      </c>
      <c r="G298" s="19" t="s">
        <v>746</v>
      </c>
      <c r="H298" s="19" t="s">
        <v>279</v>
      </c>
      <c r="I298" s="5">
        <v>1</v>
      </c>
      <c r="J298" s="6">
        <v>0</v>
      </c>
      <c r="K298" s="6">
        <v>0</v>
      </c>
      <c r="L298" s="6">
        <f t="shared" si="4"/>
        <v>1</v>
      </c>
      <c r="M298" s="9" t="s">
        <v>76</v>
      </c>
      <c r="N298" s="27" t="s">
        <v>1074</v>
      </c>
    </row>
    <row r="299" spans="1:14" s="25" customFormat="1" ht="33" customHeight="1">
      <c r="A299" s="26"/>
      <c r="B299" s="5">
        <f>SUBTOTAL(3,$C$2:C299)*1</f>
        <v>298</v>
      </c>
      <c r="C299" s="15" t="s">
        <v>1075</v>
      </c>
      <c r="D299" s="15" t="s">
        <v>277</v>
      </c>
      <c r="E299" s="15" t="s">
        <v>423</v>
      </c>
      <c r="F299" s="6" t="s">
        <v>235</v>
      </c>
      <c r="G299" s="19" t="s">
        <v>791</v>
      </c>
      <c r="H299" s="19" t="s">
        <v>279</v>
      </c>
      <c r="I299" s="5">
        <v>1</v>
      </c>
      <c r="J299" s="6">
        <v>0</v>
      </c>
      <c r="K299" s="6">
        <v>0</v>
      </c>
      <c r="L299" s="6">
        <f t="shared" si="4"/>
        <v>1</v>
      </c>
      <c r="M299" s="9" t="s">
        <v>205</v>
      </c>
      <c r="N299" s="27" t="s">
        <v>1076</v>
      </c>
    </row>
    <row r="300" spans="1:14" s="25" customFormat="1" ht="33" customHeight="1">
      <c r="A300" s="26"/>
      <c r="B300" s="5">
        <f>SUBTOTAL(3,$C$2:C300)*1</f>
        <v>299</v>
      </c>
      <c r="C300" s="15" t="s">
        <v>1077</v>
      </c>
      <c r="D300" s="15" t="s">
        <v>240</v>
      </c>
      <c r="E300" s="15" t="s">
        <v>423</v>
      </c>
      <c r="F300" s="6" t="s">
        <v>235</v>
      </c>
      <c r="G300" s="19" t="s">
        <v>564</v>
      </c>
      <c r="H300" s="19" t="s">
        <v>237</v>
      </c>
      <c r="I300" s="5">
        <v>1</v>
      </c>
      <c r="J300" s="6">
        <v>0</v>
      </c>
      <c r="K300" s="6">
        <v>0</v>
      </c>
      <c r="L300" s="6">
        <f t="shared" si="4"/>
        <v>1</v>
      </c>
      <c r="M300" s="9" t="s">
        <v>77</v>
      </c>
      <c r="N300" s="27" t="s">
        <v>1078</v>
      </c>
    </row>
    <row r="301" spans="1:14" s="25" customFormat="1" ht="33" customHeight="1">
      <c r="A301" s="26"/>
      <c r="B301" s="11">
        <f>SUBTOTAL(3,$C$2:C301)*1</f>
        <v>300</v>
      </c>
      <c r="C301" s="12" t="s">
        <v>1079</v>
      </c>
      <c r="D301" s="15" t="s">
        <v>240</v>
      </c>
      <c r="E301" s="15" t="s">
        <v>423</v>
      </c>
      <c r="F301" s="15" t="s">
        <v>313</v>
      </c>
      <c r="G301" s="22" t="s">
        <v>1302</v>
      </c>
      <c r="H301" s="22" t="s">
        <v>1303</v>
      </c>
      <c r="I301" s="12">
        <v>1</v>
      </c>
      <c r="J301" s="12">
        <v>2</v>
      </c>
      <c r="K301" s="12">
        <v>0</v>
      </c>
      <c r="L301" s="12">
        <f t="shared" si="4"/>
        <v>3</v>
      </c>
      <c r="M301" s="13" t="s">
        <v>3</v>
      </c>
      <c r="N301" s="33" t="s">
        <v>1080</v>
      </c>
    </row>
    <row r="302" spans="1:14" s="37" customFormat="1" ht="33" customHeight="1">
      <c r="A302" s="5" t="s">
        <v>221</v>
      </c>
      <c r="B302" s="11">
        <f>SUBTOTAL(3,$C$2:C302)*1</f>
        <v>301</v>
      </c>
      <c r="C302" s="34" t="s">
        <v>1081</v>
      </c>
      <c r="D302" s="8" t="s">
        <v>996</v>
      </c>
      <c r="E302" s="8" t="s">
        <v>898</v>
      </c>
      <c r="F302" s="8" t="s">
        <v>822</v>
      </c>
      <c r="G302" s="35" t="s">
        <v>1082</v>
      </c>
      <c r="H302" s="35" t="s">
        <v>1083</v>
      </c>
      <c r="I302" s="36">
        <v>1</v>
      </c>
      <c r="J302" s="36">
        <v>0</v>
      </c>
      <c r="K302" s="36">
        <v>0</v>
      </c>
      <c r="L302" s="36">
        <f t="shared" si="4"/>
        <v>1</v>
      </c>
      <c r="M302" s="35" t="s">
        <v>19</v>
      </c>
      <c r="N302" s="33" t="s">
        <v>1084</v>
      </c>
    </row>
    <row r="303" spans="1:14" s="37" customFormat="1" ht="33" customHeight="1">
      <c r="A303" s="38"/>
      <c r="B303" s="11">
        <f>SUBTOTAL(3,$C$2:C303)*1</f>
        <v>302</v>
      </c>
      <c r="C303" s="11" t="s">
        <v>1085</v>
      </c>
      <c r="D303" s="15" t="s">
        <v>240</v>
      </c>
      <c r="E303" s="15" t="s">
        <v>423</v>
      </c>
      <c r="F303" s="15" t="s">
        <v>313</v>
      </c>
      <c r="G303" s="22" t="s">
        <v>1086</v>
      </c>
      <c r="H303" s="20" t="s">
        <v>1087</v>
      </c>
      <c r="I303" s="12">
        <v>1</v>
      </c>
      <c r="J303" s="12">
        <v>0</v>
      </c>
      <c r="K303" s="12">
        <v>0</v>
      </c>
      <c r="L303" s="12">
        <f t="shared" ref="L303" si="5">SUM(I303:K303)</f>
        <v>1</v>
      </c>
      <c r="M303" s="13" t="s">
        <v>150</v>
      </c>
      <c r="N303" s="33" t="s">
        <v>1088</v>
      </c>
    </row>
    <row r="304" spans="1:14" s="25" customFormat="1" ht="33" customHeight="1">
      <c r="A304" s="26"/>
      <c r="B304" s="14">
        <f>SUBTOTAL(3,$C$2:C304)*1</f>
        <v>303</v>
      </c>
      <c r="C304" s="15" t="s">
        <v>1089</v>
      </c>
      <c r="D304" s="15" t="s">
        <v>240</v>
      </c>
      <c r="E304" s="15" t="s">
        <v>423</v>
      </c>
      <c r="F304" s="15" t="s">
        <v>269</v>
      </c>
      <c r="G304" s="20" t="s">
        <v>1090</v>
      </c>
      <c r="H304" s="20" t="s">
        <v>1087</v>
      </c>
      <c r="I304" s="15">
        <v>0</v>
      </c>
      <c r="J304" s="15">
        <v>7</v>
      </c>
      <c r="K304" s="15">
        <v>0</v>
      </c>
      <c r="L304" s="15">
        <f t="shared" si="4"/>
        <v>7</v>
      </c>
      <c r="M304" s="16" t="s">
        <v>78</v>
      </c>
      <c r="N304" s="27" t="s">
        <v>1091</v>
      </c>
    </row>
    <row r="305" spans="1:14" s="25" customFormat="1" ht="33" customHeight="1">
      <c r="A305" s="26"/>
      <c r="B305" s="14">
        <f>SUBTOTAL(3,$C$2:C305)*1</f>
        <v>304</v>
      </c>
      <c r="C305" s="15" t="s">
        <v>1092</v>
      </c>
      <c r="D305" s="15" t="s">
        <v>240</v>
      </c>
      <c r="E305" s="15" t="s">
        <v>273</v>
      </c>
      <c r="F305" s="15" t="s">
        <v>269</v>
      </c>
      <c r="G305" s="16" t="s">
        <v>1093</v>
      </c>
      <c r="H305" s="16" t="s">
        <v>1094</v>
      </c>
      <c r="I305" s="15">
        <v>0</v>
      </c>
      <c r="J305" s="15">
        <v>3</v>
      </c>
      <c r="K305" s="15">
        <v>0</v>
      </c>
      <c r="L305" s="15">
        <f t="shared" si="4"/>
        <v>3</v>
      </c>
      <c r="M305" s="16" t="s">
        <v>206</v>
      </c>
      <c r="N305" s="27" t="s">
        <v>1095</v>
      </c>
    </row>
    <row r="306" spans="1:14" s="25" customFormat="1" ht="33" customHeight="1">
      <c r="A306" s="26"/>
      <c r="B306" s="14">
        <f>SUBTOTAL(3,$C$2:C306)*1</f>
        <v>305</v>
      </c>
      <c r="C306" s="15" t="s">
        <v>1096</v>
      </c>
      <c r="D306" s="15" t="s">
        <v>240</v>
      </c>
      <c r="E306" s="15" t="s">
        <v>336</v>
      </c>
      <c r="F306" s="15" t="s">
        <v>269</v>
      </c>
      <c r="G306" s="20" t="s">
        <v>1097</v>
      </c>
      <c r="H306" s="20" t="s">
        <v>1098</v>
      </c>
      <c r="I306" s="15">
        <v>0</v>
      </c>
      <c r="J306" s="15">
        <v>3</v>
      </c>
      <c r="K306" s="15">
        <v>0</v>
      </c>
      <c r="L306" s="15">
        <f t="shared" si="4"/>
        <v>3</v>
      </c>
      <c r="M306" s="16" t="s">
        <v>207</v>
      </c>
      <c r="N306" s="27" t="s">
        <v>1099</v>
      </c>
    </row>
    <row r="307" spans="1:14" s="25" customFormat="1" ht="33" customHeight="1">
      <c r="A307" s="26"/>
      <c r="B307" s="14">
        <f>SUBTOTAL(3,$C$2:C307)*1</f>
        <v>306</v>
      </c>
      <c r="C307" s="15" t="s">
        <v>1100</v>
      </c>
      <c r="D307" s="15" t="s">
        <v>240</v>
      </c>
      <c r="E307" s="15" t="s">
        <v>423</v>
      </c>
      <c r="F307" s="15" t="s">
        <v>313</v>
      </c>
      <c r="G307" s="20" t="s">
        <v>1101</v>
      </c>
      <c r="H307" s="20" t="s">
        <v>1102</v>
      </c>
      <c r="I307" s="15">
        <v>0</v>
      </c>
      <c r="J307" s="15">
        <v>4</v>
      </c>
      <c r="K307" s="15">
        <v>0</v>
      </c>
      <c r="L307" s="15">
        <f t="shared" si="4"/>
        <v>4</v>
      </c>
      <c r="M307" s="16" t="s">
        <v>165</v>
      </c>
      <c r="N307" s="27" t="s">
        <v>1103</v>
      </c>
    </row>
    <row r="308" spans="1:14" s="25" customFormat="1" ht="33" customHeight="1">
      <c r="A308" s="26"/>
      <c r="B308" s="14">
        <f>SUBTOTAL(3,$C$2:C308)*1</f>
        <v>307</v>
      </c>
      <c r="C308" s="15" t="s">
        <v>1104</v>
      </c>
      <c r="D308" s="15" t="s">
        <v>240</v>
      </c>
      <c r="E308" s="15" t="s">
        <v>423</v>
      </c>
      <c r="F308" s="15" t="s">
        <v>313</v>
      </c>
      <c r="G308" s="20" t="s">
        <v>1105</v>
      </c>
      <c r="H308" s="20" t="s">
        <v>1106</v>
      </c>
      <c r="I308" s="15">
        <v>0</v>
      </c>
      <c r="J308" s="12">
        <v>3</v>
      </c>
      <c r="K308" s="15">
        <v>0</v>
      </c>
      <c r="L308" s="15">
        <f t="shared" si="4"/>
        <v>3</v>
      </c>
      <c r="M308" s="16" t="s">
        <v>78</v>
      </c>
      <c r="N308" s="27" t="s">
        <v>1107</v>
      </c>
    </row>
    <row r="309" spans="1:14" s="25" customFormat="1" ht="33" customHeight="1">
      <c r="A309" s="26"/>
      <c r="B309" s="14">
        <f>SUBTOTAL(3,$C$2:C309)*1</f>
        <v>308</v>
      </c>
      <c r="C309" s="15" t="s">
        <v>1108</v>
      </c>
      <c r="D309" s="15" t="s">
        <v>240</v>
      </c>
      <c r="E309" s="15" t="s">
        <v>423</v>
      </c>
      <c r="F309" s="15" t="s">
        <v>313</v>
      </c>
      <c r="G309" s="20" t="s">
        <v>1109</v>
      </c>
      <c r="H309" s="20" t="s">
        <v>1087</v>
      </c>
      <c r="I309" s="15">
        <v>0</v>
      </c>
      <c r="J309" s="15">
        <v>2</v>
      </c>
      <c r="K309" s="15">
        <v>0</v>
      </c>
      <c r="L309" s="15">
        <f t="shared" si="4"/>
        <v>2</v>
      </c>
      <c r="M309" s="16" t="s">
        <v>208</v>
      </c>
      <c r="N309" s="27" t="s">
        <v>1110</v>
      </c>
    </row>
    <row r="310" spans="1:14" s="25" customFormat="1" ht="33" customHeight="1">
      <c r="A310" s="26"/>
      <c r="B310" s="14">
        <f>SUBTOTAL(3,$C$14:C610)*1</f>
        <v>355</v>
      </c>
      <c r="C310" s="15" t="s">
        <v>1111</v>
      </c>
      <c r="D310" s="15" t="s">
        <v>240</v>
      </c>
      <c r="E310" s="15" t="s">
        <v>423</v>
      </c>
      <c r="F310" s="15" t="s">
        <v>313</v>
      </c>
      <c r="G310" s="20" t="s">
        <v>1112</v>
      </c>
      <c r="H310" s="20" t="s">
        <v>1087</v>
      </c>
      <c r="I310" s="14">
        <v>0</v>
      </c>
      <c r="J310" s="15">
        <v>3</v>
      </c>
      <c r="K310" s="15">
        <v>0</v>
      </c>
      <c r="L310" s="15">
        <f t="shared" si="4"/>
        <v>3</v>
      </c>
      <c r="M310" s="16" t="s">
        <v>20</v>
      </c>
      <c r="N310" s="27" t="s">
        <v>1113</v>
      </c>
    </row>
    <row r="311" spans="1:14" s="25" customFormat="1" ht="33" customHeight="1">
      <c r="A311" s="26"/>
      <c r="B311" s="5">
        <f>SUBTOTAL(3,$C$2:C311)*1</f>
        <v>310</v>
      </c>
      <c r="C311" s="6" t="s">
        <v>1114</v>
      </c>
      <c r="D311" s="6" t="s">
        <v>233</v>
      </c>
      <c r="E311" s="15" t="s">
        <v>423</v>
      </c>
      <c r="F311" s="6" t="s">
        <v>235</v>
      </c>
      <c r="G311" s="19" t="s">
        <v>1115</v>
      </c>
      <c r="H311" s="19" t="s">
        <v>237</v>
      </c>
      <c r="I311" s="6">
        <v>0</v>
      </c>
      <c r="J311" s="6">
        <v>3</v>
      </c>
      <c r="K311" s="6">
        <v>0</v>
      </c>
      <c r="L311" s="6">
        <f t="shared" si="4"/>
        <v>3</v>
      </c>
      <c r="M311" s="9" t="s">
        <v>88</v>
      </c>
      <c r="N311" s="39" t="s">
        <v>1116</v>
      </c>
    </row>
    <row r="312" spans="1:14" s="25" customFormat="1" ht="33" customHeight="1">
      <c r="A312" s="26"/>
      <c r="B312" s="5">
        <f>SUBTOTAL(3,$C$2:C312)*1</f>
        <v>311</v>
      </c>
      <c r="C312" s="6" t="s">
        <v>1117</v>
      </c>
      <c r="D312" s="15" t="s">
        <v>240</v>
      </c>
      <c r="E312" s="6" t="s">
        <v>1118</v>
      </c>
      <c r="F312" s="6" t="s">
        <v>235</v>
      </c>
      <c r="G312" s="19" t="s">
        <v>1119</v>
      </c>
      <c r="H312" s="19" t="s">
        <v>1120</v>
      </c>
      <c r="I312" s="6">
        <v>0</v>
      </c>
      <c r="J312" s="6">
        <v>3</v>
      </c>
      <c r="K312" s="6">
        <v>0</v>
      </c>
      <c r="L312" s="6">
        <f t="shared" si="4"/>
        <v>3</v>
      </c>
      <c r="M312" s="9" t="s">
        <v>165</v>
      </c>
      <c r="N312" s="39" t="s">
        <v>1121</v>
      </c>
    </row>
    <row r="313" spans="1:14" s="25" customFormat="1" ht="33" customHeight="1">
      <c r="A313" s="26"/>
      <c r="B313" s="5">
        <f>SUBTOTAL(3,$C$2:C313)*1</f>
        <v>312</v>
      </c>
      <c r="C313" s="6" t="s">
        <v>1122</v>
      </c>
      <c r="D313" s="15" t="s">
        <v>240</v>
      </c>
      <c r="E313" s="15" t="s">
        <v>423</v>
      </c>
      <c r="F313" s="15" t="s">
        <v>269</v>
      </c>
      <c r="G313" s="19" t="s">
        <v>1123</v>
      </c>
      <c r="H313" s="19" t="s">
        <v>310</v>
      </c>
      <c r="I313" s="6">
        <v>0</v>
      </c>
      <c r="J313" s="6">
        <v>3</v>
      </c>
      <c r="K313" s="6">
        <v>0</v>
      </c>
      <c r="L313" s="6">
        <f t="shared" si="4"/>
        <v>3</v>
      </c>
      <c r="M313" s="9" t="s">
        <v>209</v>
      </c>
      <c r="N313" s="39" t="s">
        <v>1124</v>
      </c>
    </row>
    <row r="314" spans="1:14" s="25" customFormat="1" ht="33" customHeight="1">
      <c r="A314" s="26"/>
      <c r="B314" s="5">
        <f>SUBTOTAL(3,$C$2:C314)*1</f>
        <v>313</v>
      </c>
      <c r="C314" s="6" t="s">
        <v>1125</v>
      </c>
      <c r="D314" s="15" t="s">
        <v>240</v>
      </c>
      <c r="E314" s="15" t="s">
        <v>423</v>
      </c>
      <c r="F314" s="6" t="s">
        <v>235</v>
      </c>
      <c r="G314" s="19" t="s">
        <v>1126</v>
      </c>
      <c r="H314" s="19" t="s">
        <v>237</v>
      </c>
      <c r="I314" s="6">
        <v>0</v>
      </c>
      <c r="J314" s="6">
        <v>3</v>
      </c>
      <c r="K314" s="6">
        <v>0</v>
      </c>
      <c r="L314" s="6">
        <f t="shared" si="4"/>
        <v>3</v>
      </c>
      <c r="M314" s="9" t="s">
        <v>79</v>
      </c>
      <c r="N314" s="39" t="s">
        <v>1127</v>
      </c>
    </row>
    <row r="315" spans="1:14" s="25" customFormat="1" ht="33" customHeight="1">
      <c r="A315" s="26"/>
      <c r="B315" s="5">
        <f>SUBTOTAL(3,$C$2:C315)*1</f>
        <v>314</v>
      </c>
      <c r="C315" s="6" t="s">
        <v>1128</v>
      </c>
      <c r="D315" s="15" t="s">
        <v>240</v>
      </c>
      <c r="E315" s="15" t="s">
        <v>423</v>
      </c>
      <c r="F315" s="6" t="s">
        <v>235</v>
      </c>
      <c r="G315" s="19" t="s">
        <v>1129</v>
      </c>
      <c r="H315" s="19" t="s">
        <v>237</v>
      </c>
      <c r="I315" s="6">
        <v>0</v>
      </c>
      <c r="J315" s="6">
        <v>1</v>
      </c>
      <c r="K315" s="6">
        <v>0</v>
      </c>
      <c r="L315" s="6">
        <f t="shared" si="4"/>
        <v>1</v>
      </c>
      <c r="M315" s="9" t="s">
        <v>80</v>
      </c>
      <c r="N315" s="39" t="s">
        <v>1130</v>
      </c>
    </row>
    <row r="316" spans="1:14" s="25" customFormat="1" ht="33" customHeight="1">
      <c r="A316" s="26"/>
      <c r="B316" s="5">
        <f>SUBTOTAL(3,$C$2:C316)*1</f>
        <v>315</v>
      </c>
      <c r="C316" s="6" t="s">
        <v>1131</v>
      </c>
      <c r="D316" s="15" t="s">
        <v>240</v>
      </c>
      <c r="E316" s="6" t="s">
        <v>1118</v>
      </c>
      <c r="F316" s="15" t="s">
        <v>269</v>
      </c>
      <c r="G316" s="19" t="s">
        <v>1132</v>
      </c>
      <c r="H316" s="19" t="s">
        <v>1133</v>
      </c>
      <c r="I316" s="6">
        <v>0</v>
      </c>
      <c r="J316" s="6">
        <v>1</v>
      </c>
      <c r="K316" s="6">
        <v>0</v>
      </c>
      <c r="L316" s="6">
        <f t="shared" si="4"/>
        <v>1</v>
      </c>
      <c r="M316" s="9" t="s">
        <v>206</v>
      </c>
      <c r="N316" s="39" t="s">
        <v>1134</v>
      </c>
    </row>
    <row r="317" spans="1:14" s="25" customFormat="1" ht="33" customHeight="1">
      <c r="A317" s="26"/>
      <c r="B317" s="5">
        <f>SUBTOTAL(3,$C$2:C317)*1</f>
        <v>316</v>
      </c>
      <c r="C317" s="6" t="s">
        <v>1135</v>
      </c>
      <c r="D317" s="15" t="s">
        <v>240</v>
      </c>
      <c r="E317" s="15" t="s">
        <v>423</v>
      </c>
      <c r="F317" s="6" t="s">
        <v>235</v>
      </c>
      <c r="G317" s="19" t="s">
        <v>1136</v>
      </c>
      <c r="H317" s="19" t="s">
        <v>237</v>
      </c>
      <c r="I317" s="6">
        <v>0</v>
      </c>
      <c r="J317" s="6">
        <v>1</v>
      </c>
      <c r="K317" s="6">
        <v>0</v>
      </c>
      <c r="L317" s="6">
        <f t="shared" si="4"/>
        <v>1</v>
      </c>
      <c r="M317" s="9" t="s">
        <v>81</v>
      </c>
      <c r="N317" s="27" t="s">
        <v>1137</v>
      </c>
    </row>
    <row r="318" spans="1:14" s="25" customFormat="1" ht="33" customHeight="1">
      <c r="A318" s="26"/>
      <c r="B318" s="5">
        <f>SUBTOTAL(3,$C$2:C318)*1</f>
        <v>317</v>
      </c>
      <c r="C318" s="6" t="s">
        <v>1138</v>
      </c>
      <c r="D318" s="15" t="s">
        <v>240</v>
      </c>
      <c r="E318" s="15" t="s">
        <v>273</v>
      </c>
      <c r="F318" s="15" t="s">
        <v>269</v>
      </c>
      <c r="G318" s="9" t="s">
        <v>1139</v>
      </c>
      <c r="H318" s="9" t="s">
        <v>1140</v>
      </c>
      <c r="I318" s="6">
        <v>0</v>
      </c>
      <c r="J318" s="6">
        <v>2</v>
      </c>
      <c r="K318" s="6">
        <v>0</v>
      </c>
      <c r="L318" s="6">
        <f t="shared" si="4"/>
        <v>2</v>
      </c>
      <c r="M318" s="9" t="s">
        <v>206</v>
      </c>
      <c r="N318" s="39" t="s">
        <v>1141</v>
      </c>
    </row>
    <row r="319" spans="1:14" s="25" customFormat="1" ht="33" customHeight="1">
      <c r="A319" s="26"/>
      <c r="B319" s="5">
        <f>SUBTOTAL(3,$C$2:C319)*1</f>
        <v>318</v>
      </c>
      <c r="C319" s="6" t="s">
        <v>1142</v>
      </c>
      <c r="D319" s="15" t="s">
        <v>240</v>
      </c>
      <c r="E319" s="15" t="s">
        <v>423</v>
      </c>
      <c r="F319" s="6" t="s">
        <v>235</v>
      </c>
      <c r="G319" s="19" t="s">
        <v>1143</v>
      </c>
      <c r="H319" s="19" t="s">
        <v>237</v>
      </c>
      <c r="I319" s="6">
        <v>0</v>
      </c>
      <c r="J319" s="6">
        <v>2</v>
      </c>
      <c r="K319" s="6">
        <v>0</v>
      </c>
      <c r="L319" s="6">
        <f t="shared" si="4"/>
        <v>2</v>
      </c>
      <c r="M319" s="9" t="s">
        <v>170</v>
      </c>
      <c r="N319" s="27" t="s">
        <v>1144</v>
      </c>
    </row>
    <row r="320" spans="1:14" s="25" customFormat="1" ht="33" customHeight="1">
      <c r="A320" s="26"/>
      <c r="B320" s="5">
        <f>SUBTOTAL(3,$C$2:C320)*1</f>
        <v>319</v>
      </c>
      <c r="C320" s="6" t="s">
        <v>1145</v>
      </c>
      <c r="D320" s="15" t="s">
        <v>240</v>
      </c>
      <c r="E320" s="15" t="s">
        <v>423</v>
      </c>
      <c r="F320" s="6" t="s">
        <v>235</v>
      </c>
      <c r="G320" s="19" t="s">
        <v>1146</v>
      </c>
      <c r="H320" s="19" t="s">
        <v>279</v>
      </c>
      <c r="I320" s="6">
        <v>0</v>
      </c>
      <c r="J320" s="6">
        <v>2</v>
      </c>
      <c r="K320" s="6">
        <v>0</v>
      </c>
      <c r="L320" s="6">
        <f t="shared" si="4"/>
        <v>2</v>
      </c>
      <c r="M320" s="9" t="s">
        <v>47</v>
      </c>
      <c r="N320" s="27" t="s">
        <v>1147</v>
      </c>
    </row>
    <row r="321" spans="1:14" s="25" customFormat="1" ht="33" customHeight="1">
      <c r="A321" s="26"/>
      <c r="B321" s="5">
        <f>SUBTOTAL(3,$C$2:C321)*1</f>
        <v>320</v>
      </c>
      <c r="C321" s="6" t="s">
        <v>1148</v>
      </c>
      <c r="D321" s="15" t="s">
        <v>240</v>
      </c>
      <c r="E321" s="15" t="s">
        <v>423</v>
      </c>
      <c r="F321" s="6" t="s">
        <v>235</v>
      </c>
      <c r="G321" s="19" t="s">
        <v>1149</v>
      </c>
      <c r="H321" s="19" t="s">
        <v>279</v>
      </c>
      <c r="I321" s="6">
        <v>0</v>
      </c>
      <c r="J321" s="6">
        <v>2</v>
      </c>
      <c r="K321" s="6">
        <v>0</v>
      </c>
      <c r="L321" s="6">
        <f t="shared" si="4"/>
        <v>2</v>
      </c>
      <c r="M321" s="9" t="s">
        <v>85</v>
      </c>
      <c r="N321" s="39" t="s">
        <v>1150</v>
      </c>
    </row>
    <row r="322" spans="1:14" s="25" customFormat="1" ht="33" customHeight="1">
      <c r="A322" s="26"/>
      <c r="B322" s="5">
        <f>SUBTOTAL(3,$C$2:C322)*1</f>
        <v>321</v>
      </c>
      <c r="C322" s="6" t="s">
        <v>1151</v>
      </c>
      <c r="D322" s="15" t="s">
        <v>240</v>
      </c>
      <c r="E322" s="15" t="s">
        <v>273</v>
      </c>
      <c r="F322" s="15" t="s">
        <v>269</v>
      </c>
      <c r="G322" s="9" t="s">
        <v>1152</v>
      </c>
      <c r="H322" s="9"/>
      <c r="I322" s="6">
        <v>0</v>
      </c>
      <c r="J322" s="6">
        <v>2</v>
      </c>
      <c r="K322" s="6">
        <v>0</v>
      </c>
      <c r="L322" s="6">
        <f t="shared" si="4"/>
        <v>2</v>
      </c>
      <c r="M322" s="9" t="s">
        <v>206</v>
      </c>
      <c r="N322" s="39" t="s">
        <v>1153</v>
      </c>
    </row>
    <row r="323" spans="1:14" s="25" customFormat="1" ht="33" customHeight="1">
      <c r="A323" s="26"/>
      <c r="B323" s="5">
        <f>SUBTOTAL(3,$C$2:C323)*1</f>
        <v>322</v>
      </c>
      <c r="C323" s="6" t="s">
        <v>1154</v>
      </c>
      <c r="D323" s="6" t="s">
        <v>233</v>
      </c>
      <c r="E323" s="15" t="s">
        <v>423</v>
      </c>
      <c r="F323" s="6" t="s">
        <v>235</v>
      </c>
      <c r="G323" s="19" t="s">
        <v>1155</v>
      </c>
      <c r="H323" s="19" t="s">
        <v>466</v>
      </c>
      <c r="I323" s="6">
        <v>0</v>
      </c>
      <c r="J323" s="6">
        <v>2</v>
      </c>
      <c r="K323" s="6">
        <v>0</v>
      </c>
      <c r="L323" s="6">
        <f t="shared" si="4"/>
        <v>2</v>
      </c>
      <c r="M323" s="9" t="s">
        <v>82</v>
      </c>
      <c r="N323" s="27" t="s">
        <v>1156</v>
      </c>
    </row>
    <row r="324" spans="1:14" s="40" customFormat="1" ht="33" customHeight="1">
      <c r="A324" s="26"/>
      <c r="B324" s="5">
        <f>SUBTOTAL(3,$C$2:C324)*1</f>
        <v>323</v>
      </c>
      <c r="C324" s="6" t="s">
        <v>1157</v>
      </c>
      <c r="D324" s="15" t="s">
        <v>240</v>
      </c>
      <c r="E324" s="15" t="s">
        <v>423</v>
      </c>
      <c r="F324" s="6" t="s">
        <v>235</v>
      </c>
      <c r="G324" s="19" t="s">
        <v>1126</v>
      </c>
      <c r="H324" s="19" t="s">
        <v>237</v>
      </c>
      <c r="I324" s="6">
        <v>0</v>
      </c>
      <c r="J324" s="6">
        <v>1</v>
      </c>
      <c r="K324" s="6">
        <v>0</v>
      </c>
      <c r="L324" s="6">
        <f t="shared" ref="L324:L361" si="6">SUM(I324:K324)</f>
        <v>1</v>
      </c>
      <c r="M324" s="9" t="s">
        <v>210</v>
      </c>
      <c r="N324" s="27" t="s">
        <v>1158</v>
      </c>
    </row>
    <row r="325" spans="1:14" s="25" customFormat="1" ht="33" customHeight="1">
      <c r="A325" s="26"/>
      <c r="B325" s="5">
        <f>SUBTOTAL(3,$C$2:C325)*1</f>
        <v>324</v>
      </c>
      <c r="C325" s="6" t="s">
        <v>1159</v>
      </c>
      <c r="D325" s="6" t="s">
        <v>1160</v>
      </c>
      <c r="E325" s="15" t="s">
        <v>423</v>
      </c>
      <c r="F325" s="15" t="s">
        <v>269</v>
      </c>
      <c r="G325" s="19" t="s">
        <v>1161</v>
      </c>
      <c r="H325" s="19" t="s">
        <v>237</v>
      </c>
      <c r="I325" s="6">
        <v>0</v>
      </c>
      <c r="J325" s="6">
        <v>1</v>
      </c>
      <c r="K325" s="6">
        <v>0</v>
      </c>
      <c r="L325" s="6">
        <f t="shared" si="6"/>
        <v>1</v>
      </c>
      <c r="M325" s="9" t="s">
        <v>84</v>
      </c>
      <c r="N325" s="39" t="s">
        <v>1162</v>
      </c>
    </row>
    <row r="326" spans="1:14" ht="33" customHeight="1">
      <c r="A326" s="41"/>
      <c r="B326" s="1">
        <f>SUBTOTAL(3,$C$2:C326)*1</f>
        <v>325</v>
      </c>
      <c r="C326" s="3" t="s">
        <v>1163</v>
      </c>
      <c r="D326" s="3" t="s">
        <v>1160</v>
      </c>
      <c r="E326" s="15" t="s">
        <v>423</v>
      </c>
      <c r="F326" s="6" t="s">
        <v>235</v>
      </c>
      <c r="G326" s="21" t="s">
        <v>1164</v>
      </c>
      <c r="H326" s="21" t="s">
        <v>306</v>
      </c>
      <c r="I326" s="3">
        <v>0</v>
      </c>
      <c r="J326" s="3">
        <v>1</v>
      </c>
      <c r="K326" s="3">
        <v>0</v>
      </c>
      <c r="L326" s="3">
        <f t="shared" si="6"/>
        <v>1</v>
      </c>
      <c r="M326" s="2" t="s">
        <v>85</v>
      </c>
      <c r="N326" s="42" t="s">
        <v>1165</v>
      </c>
    </row>
    <row r="327" spans="1:14" ht="33" customHeight="1">
      <c r="A327" s="41"/>
      <c r="B327" s="1">
        <f>SUBTOTAL(3,$C$2:C327)*1</f>
        <v>326</v>
      </c>
      <c r="C327" s="3" t="s">
        <v>1166</v>
      </c>
      <c r="D327" s="3" t="s">
        <v>1160</v>
      </c>
      <c r="E327" s="15" t="s">
        <v>423</v>
      </c>
      <c r="F327" s="6" t="s">
        <v>235</v>
      </c>
      <c r="G327" s="21" t="s">
        <v>1167</v>
      </c>
      <c r="H327" s="21" t="s">
        <v>237</v>
      </c>
      <c r="I327" s="3">
        <v>0</v>
      </c>
      <c r="J327" s="3">
        <v>1</v>
      </c>
      <c r="K327" s="3">
        <v>0</v>
      </c>
      <c r="L327" s="3">
        <f t="shared" si="6"/>
        <v>1</v>
      </c>
      <c r="M327" s="2" t="s">
        <v>85</v>
      </c>
      <c r="N327" s="42" t="s">
        <v>1168</v>
      </c>
    </row>
    <row r="328" spans="1:14" ht="33" customHeight="1">
      <c r="A328" s="41"/>
      <c r="B328" s="1">
        <f>SUBTOTAL(3,$C$2:C328)*1</f>
        <v>327</v>
      </c>
      <c r="C328" s="3" t="s">
        <v>1169</v>
      </c>
      <c r="D328" s="3" t="s">
        <v>1160</v>
      </c>
      <c r="E328" s="15" t="s">
        <v>423</v>
      </c>
      <c r="F328" s="6" t="s">
        <v>235</v>
      </c>
      <c r="G328" s="21" t="s">
        <v>1170</v>
      </c>
      <c r="H328" s="21" t="s">
        <v>237</v>
      </c>
      <c r="I328" s="3">
        <v>0</v>
      </c>
      <c r="J328" s="3">
        <v>1</v>
      </c>
      <c r="K328" s="3">
        <v>0</v>
      </c>
      <c r="L328" s="3">
        <f t="shared" si="6"/>
        <v>1</v>
      </c>
      <c r="M328" s="2" t="s">
        <v>85</v>
      </c>
      <c r="N328" s="33" t="s">
        <v>1171</v>
      </c>
    </row>
    <row r="329" spans="1:14" ht="33" customHeight="1">
      <c r="A329" s="5" t="s">
        <v>221</v>
      </c>
      <c r="B329" s="1">
        <f>SUBTOTAL(3,$C$2:C329)*1</f>
        <v>328</v>
      </c>
      <c r="C329" s="36" t="s">
        <v>1172</v>
      </c>
      <c r="D329" s="36"/>
      <c r="E329" s="36"/>
      <c r="F329" s="36"/>
      <c r="G329" s="44" t="s">
        <v>1173</v>
      </c>
      <c r="H329" s="44"/>
      <c r="I329" s="36">
        <v>0</v>
      </c>
      <c r="J329" s="36">
        <v>1</v>
      </c>
      <c r="K329" s="36">
        <v>0</v>
      </c>
      <c r="L329" s="36">
        <f t="shared" si="6"/>
        <v>1</v>
      </c>
      <c r="M329" s="35" t="s">
        <v>86</v>
      </c>
      <c r="N329" s="33" t="s">
        <v>1174</v>
      </c>
    </row>
    <row r="330" spans="1:14" ht="33" customHeight="1">
      <c r="A330" s="41"/>
      <c r="B330" s="1">
        <f>SUBTOTAL(3,$C$2:C330)*1</f>
        <v>329</v>
      </c>
      <c r="C330" s="3" t="s">
        <v>1175</v>
      </c>
      <c r="D330" s="3" t="s">
        <v>1160</v>
      </c>
      <c r="E330" s="15" t="s">
        <v>423</v>
      </c>
      <c r="F330" s="6" t="s">
        <v>235</v>
      </c>
      <c r="G330" s="21" t="s">
        <v>1176</v>
      </c>
      <c r="H330" s="21" t="s">
        <v>237</v>
      </c>
      <c r="I330" s="3">
        <v>0</v>
      </c>
      <c r="J330" s="3">
        <v>1</v>
      </c>
      <c r="K330" s="3">
        <v>0</v>
      </c>
      <c r="L330" s="3">
        <f t="shared" si="6"/>
        <v>1</v>
      </c>
      <c r="M330" s="2" t="s">
        <v>59</v>
      </c>
      <c r="N330" s="33" t="s">
        <v>1177</v>
      </c>
    </row>
    <row r="331" spans="1:14" ht="33" customHeight="1">
      <c r="A331" s="41"/>
      <c r="B331" s="1">
        <f>SUBTOTAL(3,$C$2:C331)*1</f>
        <v>330</v>
      </c>
      <c r="C331" s="3" t="s">
        <v>1178</v>
      </c>
      <c r="D331" s="3" t="s">
        <v>1160</v>
      </c>
      <c r="E331" s="15" t="s">
        <v>423</v>
      </c>
      <c r="F331" s="6" t="s">
        <v>235</v>
      </c>
      <c r="G331" s="21" t="s">
        <v>1179</v>
      </c>
      <c r="H331" s="21" t="s">
        <v>237</v>
      </c>
      <c r="I331" s="3">
        <v>0</v>
      </c>
      <c r="J331" s="3">
        <v>1</v>
      </c>
      <c r="K331" s="3">
        <v>0</v>
      </c>
      <c r="L331" s="3">
        <f t="shared" si="6"/>
        <v>1</v>
      </c>
      <c r="M331" s="2" t="s">
        <v>178</v>
      </c>
      <c r="N331" s="42" t="s">
        <v>1180</v>
      </c>
    </row>
    <row r="332" spans="1:14" ht="33" customHeight="1">
      <c r="A332" s="41"/>
      <c r="B332" s="1">
        <f>SUBTOTAL(3,$C$2:C332)*1</f>
        <v>331</v>
      </c>
      <c r="C332" s="3" t="s">
        <v>1181</v>
      </c>
      <c r="D332" s="3" t="s">
        <v>1160</v>
      </c>
      <c r="E332" s="15" t="s">
        <v>423</v>
      </c>
      <c r="F332" s="6" t="s">
        <v>235</v>
      </c>
      <c r="G332" s="21" t="s">
        <v>1182</v>
      </c>
      <c r="H332" s="21" t="s">
        <v>466</v>
      </c>
      <c r="I332" s="3">
        <v>0</v>
      </c>
      <c r="J332" s="3">
        <v>1</v>
      </c>
      <c r="K332" s="3">
        <v>0</v>
      </c>
      <c r="L332" s="3">
        <f t="shared" si="6"/>
        <v>1</v>
      </c>
      <c r="M332" s="2" t="s">
        <v>38</v>
      </c>
      <c r="N332" s="42" t="s">
        <v>1183</v>
      </c>
    </row>
    <row r="333" spans="1:14" ht="33" customHeight="1">
      <c r="A333" s="41"/>
      <c r="B333" s="1">
        <f>SUBTOTAL(3,$C$2:C333)*1</f>
        <v>332</v>
      </c>
      <c r="C333" s="3" t="s">
        <v>1184</v>
      </c>
      <c r="D333" s="3" t="s">
        <v>1160</v>
      </c>
      <c r="E333" s="15" t="s">
        <v>423</v>
      </c>
      <c r="F333" s="6" t="s">
        <v>235</v>
      </c>
      <c r="G333" s="21" t="s">
        <v>1185</v>
      </c>
      <c r="H333" s="21" t="s">
        <v>237</v>
      </c>
      <c r="I333" s="3">
        <v>0</v>
      </c>
      <c r="J333" s="3">
        <v>1</v>
      </c>
      <c r="K333" s="3">
        <v>0</v>
      </c>
      <c r="L333" s="3">
        <f t="shared" si="6"/>
        <v>1</v>
      </c>
      <c r="M333" s="2" t="s">
        <v>53</v>
      </c>
      <c r="N333" s="42" t="s">
        <v>1186</v>
      </c>
    </row>
    <row r="334" spans="1:14" ht="33" customHeight="1">
      <c r="A334" s="41"/>
      <c r="B334" s="1">
        <f>SUBTOTAL(3,$C$2:C334)*1</f>
        <v>333</v>
      </c>
      <c r="C334" s="3" t="s">
        <v>1187</v>
      </c>
      <c r="D334" s="3" t="s">
        <v>1160</v>
      </c>
      <c r="E334" s="15" t="s">
        <v>423</v>
      </c>
      <c r="F334" s="6" t="s">
        <v>235</v>
      </c>
      <c r="G334" s="21" t="s">
        <v>1188</v>
      </c>
      <c r="H334" s="21" t="s">
        <v>237</v>
      </c>
      <c r="I334" s="3">
        <v>0</v>
      </c>
      <c r="J334" s="3">
        <v>1</v>
      </c>
      <c r="K334" s="3">
        <v>0</v>
      </c>
      <c r="L334" s="3">
        <f t="shared" si="6"/>
        <v>1</v>
      </c>
      <c r="M334" s="2" t="s">
        <v>87</v>
      </c>
      <c r="N334" s="42" t="s">
        <v>1189</v>
      </c>
    </row>
    <row r="335" spans="1:14" ht="33" customHeight="1">
      <c r="A335" s="41"/>
      <c r="B335" s="1">
        <f>SUBTOTAL(3,$C$2:C335)*1</f>
        <v>334</v>
      </c>
      <c r="C335" s="3" t="s">
        <v>1190</v>
      </c>
      <c r="D335" s="3" t="s">
        <v>233</v>
      </c>
      <c r="E335" s="15" t="s">
        <v>423</v>
      </c>
      <c r="F335" s="6" t="s">
        <v>235</v>
      </c>
      <c r="G335" s="21" t="s">
        <v>1191</v>
      </c>
      <c r="H335" s="21" t="s">
        <v>237</v>
      </c>
      <c r="I335" s="3">
        <v>0</v>
      </c>
      <c r="J335" s="3">
        <v>1</v>
      </c>
      <c r="K335" s="3">
        <v>0</v>
      </c>
      <c r="L335" s="3">
        <f t="shared" si="6"/>
        <v>1</v>
      </c>
      <c r="M335" s="2" t="s">
        <v>213</v>
      </c>
      <c r="N335" s="42" t="s">
        <v>1192</v>
      </c>
    </row>
    <row r="336" spans="1:14" ht="33" customHeight="1">
      <c r="A336" s="41"/>
      <c r="B336" s="1">
        <f>SUBTOTAL(3,$C$2:C336)*1</f>
        <v>335</v>
      </c>
      <c r="C336" s="3" t="s">
        <v>1193</v>
      </c>
      <c r="D336" s="3" t="s">
        <v>1160</v>
      </c>
      <c r="E336" s="15" t="s">
        <v>423</v>
      </c>
      <c r="F336" s="12" t="s">
        <v>269</v>
      </c>
      <c r="G336" s="21" t="s">
        <v>993</v>
      </c>
      <c r="H336" s="21" t="s">
        <v>237</v>
      </c>
      <c r="I336" s="3">
        <v>0</v>
      </c>
      <c r="J336" s="3">
        <v>1</v>
      </c>
      <c r="K336" s="3">
        <v>0</v>
      </c>
      <c r="L336" s="3">
        <f t="shared" si="6"/>
        <v>1</v>
      </c>
      <c r="M336" s="2" t="s">
        <v>214</v>
      </c>
      <c r="N336" s="42" t="s">
        <v>1194</v>
      </c>
    </row>
    <row r="337" spans="1:14" ht="33" customHeight="1">
      <c r="A337" s="41"/>
      <c r="B337" s="1">
        <f>SUBTOTAL(3,$C$2:C337)*1</f>
        <v>336</v>
      </c>
      <c r="C337" s="3" t="s">
        <v>1195</v>
      </c>
      <c r="D337" s="3" t="s">
        <v>1160</v>
      </c>
      <c r="E337" s="15" t="s">
        <v>423</v>
      </c>
      <c r="F337" s="6" t="s">
        <v>235</v>
      </c>
      <c r="G337" s="21" t="s">
        <v>1196</v>
      </c>
      <c r="H337" s="21" t="s">
        <v>279</v>
      </c>
      <c r="I337" s="3">
        <v>0</v>
      </c>
      <c r="J337" s="3">
        <v>1</v>
      </c>
      <c r="K337" s="3">
        <v>0</v>
      </c>
      <c r="L337" s="3">
        <f t="shared" si="6"/>
        <v>1</v>
      </c>
      <c r="M337" s="2" t="s">
        <v>26</v>
      </c>
      <c r="N337" s="42" t="s">
        <v>1197</v>
      </c>
    </row>
    <row r="338" spans="1:14" ht="33" customHeight="1">
      <c r="A338" s="41"/>
      <c r="B338" s="1">
        <f>SUBTOTAL(3,$C$2:C338)*1</f>
        <v>337</v>
      </c>
      <c r="C338" s="3" t="s">
        <v>1198</v>
      </c>
      <c r="D338" s="3" t="s">
        <v>1160</v>
      </c>
      <c r="E338" s="15" t="s">
        <v>423</v>
      </c>
      <c r="F338" s="6" t="s">
        <v>235</v>
      </c>
      <c r="G338" s="21" t="s">
        <v>1199</v>
      </c>
      <c r="H338" s="21" t="s">
        <v>237</v>
      </c>
      <c r="I338" s="3">
        <v>0</v>
      </c>
      <c r="J338" s="3">
        <v>1</v>
      </c>
      <c r="K338" s="3">
        <v>0</v>
      </c>
      <c r="L338" s="3">
        <f t="shared" si="6"/>
        <v>1</v>
      </c>
      <c r="M338" s="2" t="s">
        <v>215</v>
      </c>
      <c r="N338" s="42" t="s">
        <v>1200</v>
      </c>
    </row>
    <row r="339" spans="1:14" ht="33" customHeight="1">
      <c r="A339" s="5" t="s">
        <v>221</v>
      </c>
      <c r="B339" s="1">
        <f>SUBTOTAL(3,$C$2:C339)*1</f>
        <v>338</v>
      </c>
      <c r="C339" s="36" t="s">
        <v>1201</v>
      </c>
      <c r="D339" s="36" t="s">
        <v>897</v>
      </c>
      <c r="E339" s="8" t="s">
        <v>898</v>
      </c>
      <c r="F339" s="36" t="s">
        <v>822</v>
      </c>
      <c r="G339" s="35" t="s">
        <v>1202</v>
      </c>
      <c r="H339" s="35"/>
      <c r="I339" s="36">
        <v>0</v>
      </c>
      <c r="J339" s="36">
        <v>1</v>
      </c>
      <c r="K339" s="36">
        <v>0</v>
      </c>
      <c r="L339" s="36">
        <f t="shared" si="6"/>
        <v>1</v>
      </c>
      <c r="M339" s="35" t="s">
        <v>59</v>
      </c>
      <c r="N339" s="42" t="s">
        <v>1203</v>
      </c>
    </row>
    <row r="340" spans="1:14" ht="33" customHeight="1">
      <c r="A340" s="41"/>
      <c r="B340" s="1">
        <f>SUBTOTAL(3,$C$2:C340)*1</f>
        <v>339</v>
      </c>
      <c r="C340" s="3" t="s">
        <v>1204</v>
      </c>
      <c r="D340" s="3" t="s">
        <v>1160</v>
      </c>
      <c r="E340" s="15" t="s">
        <v>423</v>
      </c>
      <c r="F340" s="12" t="s">
        <v>269</v>
      </c>
      <c r="G340" s="21" t="s">
        <v>1205</v>
      </c>
      <c r="H340" s="21" t="s">
        <v>237</v>
      </c>
      <c r="I340" s="3">
        <v>0</v>
      </c>
      <c r="J340" s="3">
        <v>1</v>
      </c>
      <c r="K340" s="3">
        <v>0</v>
      </c>
      <c r="L340" s="3">
        <f t="shared" si="6"/>
        <v>1</v>
      </c>
      <c r="M340" s="2" t="s">
        <v>85</v>
      </c>
      <c r="N340" s="42" t="s">
        <v>1206</v>
      </c>
    </row>
    <row r="341" spans="1:14" ht="33" customHeight="1">
      <c r="A341" s="41"/>
      <c r="B341" s="1">
        <f>SUBTOTAL(3,$C$2:C341)*1</f>
        <v>340</v>
      </c>
      <c r="C341" s="3" t="s">
        <v>1207</v>
      </c>
      <c r="D341" s="3" t="s">
        <v>1160</v>
      </c>
      <c r="E341" s="15" t="s">
        <v>423</v>
      </c>
      <c r="F341" s="12" t="s">
        <v>269</v>
      </c>
      <c r="G341" s="21" t="s">
        <v>1208</v>
      </c>
      <c r="H341" s="21" t="s">
        <v>237</v>
      </c>
      <c r="I341" s="3">
        <v>0</v>
      </c>
      <c r="J341" s="3">
        <v>1</v>
      </c>
      <c r="K341" s="3">
        <v>0</v>
      </c>
      <c r="L341" s="3">
        <f t="shared" si="6"/>
        <v>1</v>
      </c>
      <c r="M341" s="2" t="s">
        <v>216</v>
      </c>
      <c r="N341" s="42" t="s">
        <v>1209</v>
      </c>
    </row>
    <row r="342" spans="1:14" ht="33" customHeight="1">
      <c r="A342" s="41"/>
      <c r="B342" s="1">
        <f>SUBTOTAL(3,$C$2:C342)*1</f>
        <v>341</v>
      </c>
      <c r="C342" s="3" t="s">
        <v>1210</v>
      </c>
      <c r="D342" s="3" t="s">
        <v>233</v>
      </c>
      <c r="E342" s="15" t="s">
        <v>423</v>
      </c>
      <c r="F342" s="6" t="s">
        <v>235</v>
      </c>
      <c r="G342" s="21" t="s">
        <v>1211</v>
      </c>
      <c r="H342" s="21" t="s">
        <v>1212</v>
      </c>
      <c r="I342" s="3">
        <v>0</v>
      </c>
      <c r="J342" s="3">
        <v>1</v>
      </c>
      <c r="K342" s="3">
        <v>0</v>
      </c>
      <c r="L342" s="3">
        <f t="shared" si="6"/>
        <v>1</v>
      </c>
      <c r="M342" s="2" t="s">
        <v>89</v>
      </c>
      <c r="N342" s="42" t="s">
        <v>1213</v>
      </c>
    </row>
    <row r="343" spans="1:14" ht="33" customHeight="1">
      <c r="A343" s="41"/>
      <c r="B343" s="1">
        <f>SUBTOTAL(3,$C$2:C343)*1</f>
        <v>342</v>
      </c>
      <c r="C343" s="3" t="s">
        <v>1214</v>
      </c>
      <c r="D343" s="3" t="s">
        <v>233</v>
      </c>
      <c r="E343" s="15" t="s">
        <v>423</v>
      </c>
      <c r="F343" s="6" t="s">
        <v>235</v>
      </c>
      <c r="G343" s="21" t="s">
        <v>1196</v>
      </c>
      <c r="H343" s="21" t="s">
        <v>237</v>
      </c>
      <c r="I343" s="3">
        <v>0</v>
      </c>
      <c r="J343" s="3">
        <v>1</v>
      </c>
      <c r="K343" s="3">
        <v>0</v>
      </c>
      <c r="L343" s="3">
        <f t="shared" si="6"/>
        <v>1</v>
      </c>
      <c r="M343" s="9" t="s">
        <v>26</v>
      </c>
      <c r="N343" s="42" t="s">
        <v>1215</v>
      </c>
    </row>
    <row r="344" spans="1:14" ht="33" customHeight="1">
      <c r="A344" s="5" t="s">
        <v>221</v>
      </c>
      <c r="B344" s="1">
        <f>SUBTOTAL(3,$C$2:C344)*1</f>
        <v>343</v>
      </c>
      <c r="C344" s="36" t="s">
        <v>1216</v>
      </c>
      <c r="D344" s="36"/>
      <c r="E344" s="36"/>
      <c r="F344" s="36"/>
      <c r="G344" s="44" t="s">
        <v>1217</v>
      </c>
      <c r="H344" s="44"/>
      <c r="I344" s="36">
        <v>0</v>
      </c>
      <c r="J344" s="36">
        <v>1</v>
      </c>
      <c r="K344" s="36">
        <v>0</v>
      </c>
      <c r="L344" s="36">
        <f t="shared" si="6"/>
        <v>1</v>
      </c>
      <c r="M344" s="35" t="s">
        <v>90</v>
      </c>
      <c r="N344" s="42" t="s">
        <v>1218</v>
      </c>
    </row>
    <row r="345" spans="1:14" ht="33" customHeight="1">
      <c r="A345" s="5" t="s">
        <v>221</v>
      </c>
      <c r="B345" s="1">
        <f>SUBTOTAL(3,$C$2:C345)*1</f>
        <v>344</v>
      </c>
      <c r="C345" s="36" t="s">
        <v>1219</v>
      </c>
      <c r="D345" s="36"/>
      <c r="E345" s="36"/>
      <c r="F345" s="36"/>
      <c r="G345" s="44" t="s">
        <v>1220</v>
      </c>
      <c r="H345" s="44"/>
      <c r="I345" s="36">
        <v>0</v>
      </c>
      <c r="J345" s="36">
        <v>1</v>
      </c>
      <c r="K345" s="36">
        <v>0</v>
      </c>
      <c r="L345" s="36">
        <f t="shared" si="6"/>
        <v>1</v>
      </c>
      <c r="M345" s="35" t="s">
        <v>91</v>
      </c>
      <c r="N345" s="42" t="s">
        <v>1221</v>
      </c>
    </row>
    <row r="346" spans="1:14" ht="33" customHeight="1">
      <c r="A346" s="5" t="s">
        <v>221</v>
      </c>
      <c r="B346" s="1">
        <f>SUBTOTAL(3,$C$2:C346)*1</f>
        <v>345</v>
      </c>
      <c r="C346" s="36" t="s">
        <v>1222</v>
      </c>
      <c r="D346" s="36"/>
      <c r="E346" s="36"/>
      <c r="F346" s="36"/>
      <c r="G346" s="44" t="s">
        <v>1223</v>
      </c>
      <c r="H346" s="44"/>
      <c r="I346" s="36">
        <v>0</v>
      </c>
      <c r="J346" s="36">
        <v>1</v>
      </c>
      <c r="K346" s="36">
        <v>0</v>
      </c>
      <c r="L346" s="36">
        <f t="shared" si="6"/>
        <v>1</v>
      </c>
      <c r="M346" s="35" t="s">
        <v>78</v>
      </c>
      <c r="N346" s="42" t="s">
        <v>1224</v>
      </c>
    </row>
    <row r="347" spans="1:14" ht="33" customHeight="1">
      <c r="A347" s="5" t="s">
        <v>221</v>
      </c>
      <c r="B347" s="1">
        <f>SUBTOTAL(3,$C$2:C347)*1</f>
        <v>346</v>
      </c>
      <c r="C347" s="36" t="s">
        <v>1225</v>
      </c>
      <c r="D347" s="36" t="s">
        <v>897</v>
      </c>
      <c r="E347" s="8" t="s">
        <v>898</v>
      </c>
      <c r="F347" s="36" t="s">
        <v>822</v>
      </c>
      <c r="G347" s="35" t="s">
        <v>1226</v>
      </c>
      <c r="H347" s="35"/>
      <c r="I347" s="36">
        <v>0</v>
      </c>
      <c r="J347" s="36">
        <v>1</v>
      </c>
      <c r="K347" s="36">
        <v>0</v>
      </c>
      <c r="L347" s="36">
        <f t="shared" si="6"/>
        <v>1</v>
      </c>
      <c r="M347" s="35" t="s">
        <v>20</v>
      </c>
      <c r="N347" s="33" t="s">
        <v>1227</v>
      </c>
    </row>
    <row r="348" spans="1:14" ht="33" customHeight="1">
      <c r="A348" s="41"/>
      <c r="B348" s="1">
        <f>SUBTOTAL(3,$C$2:C348)*1</f>
        <v>347</v>
      </c>
      <c r="C348" s="3" t="s">
        <v>1228</v>
      </c>
      <c r="D348" s="3" t="s">
        <v>1160</v>
      </c>
      <c r="E348" s="15" t="s">
        <v>423</v>
      </c>
      <c r="F348" s="6" t="s">
        <v>235</v>
      </c>
      <c r="G348" s="21" t="s">
        <v>1185</v>
      </c>
      <c r="H348" s="21" t="s">
        <v>237</v>
      </c>
      <c r="I348" s="3">
        <v>0</v>
      </c>
      <c r="J348" s="3">
        <v>1</v>
      </c>
      <c r="K348" s="3">
        <v>0</v>
      </c>
      <c r="L348" s="3">
        <f t="shared" si="6"/>
        <v>1</v>
      </c>
      <c r="M348" s="2" t="s">
        <v>92</v>
      </c>
      <c r="N348" s="42" t="s">
        <v>1229</v>
      </c>
    </row>
    <row r="349" spans="1:14" ht="33" customHeight="1">
      <c r="A349" s="41"/>
      <c r="B349" s="1">
        <f>SUBTOTAL(3,$C$2:C349)*1</f>
        <v>348</v>
      </c>
      <c r="C349" s="3" t="s">
        <v>1230</v>
      </c>
      <c r="D349" s="3" t="s">
        <v>1160</v>
      </c>
      <c r="E349" s="15" t="s">
        <v>423</v>
      </c>
      <c r="F349" s="6" t="s">
        <v>235</v>
      </c>
      <c r="G349" s="21" t="s">
        <v>1231</v>
      </c>
      <c r="H349" s="21" t="s">
        <v>279</v>
      </c>
      <c r="I349" s="3">
        <v>0</v>
      </c>
      <c r="J349" s="3">
        <v>1</v>
      </c>
      <c r="K349" s="3">
        <v>0</v>
      </c>
      <c r="L349" s="3">
        <f t="shared" si="6"/>
        <v>1</v>
      </c>
      <c r="M349" s="2" t="s">
        <v>93</v>
      </c>
      <c r="N349" s="42" t="s">
        <v>1232</v>
      </c>
    </row>
    <row r="350" spans="1:14" ht="33" customHeight="1">
      <c r="A350" s="41"/>
      <c r="B350" s="1">
        <f>SUBTOTAL(3,$C$2:C350)*1</f>
        <v>349</v>
      </c>
      <c r="C350" s="3" t="s">
        <v>1233</v>
      </c>
      <c r="D350" s="3" t="s">
        <v>1160</v>
      </c>
      <c r="E350" s="15" t="s">
        <v>423</v>
      </c>
      <c r="F350" s="12" t="s">
        <v>269</v>
      </c>
      <c r="G350" s="21" t="s">
        <v>1234</v>
      </c>
      <c r="H350" s="21" t="s">
        <v>237</v>
      </c>
      <c r="I350" s="3">
        <v>0</v>
      </c>
      <c r="J350" s="3">
        <v>1</v>
      </c>
      <c r="K350" s="3">
        <v>0</v>
      </c>
      <c r="L350" s="3">
        <f t="shared" si="6"/>
        <v>1</v>
      </c>
      <c r="M350" s="2" t="s">
        <v>94</v>
      </c>
      <c r="N350" s="42" t="s">
        <v>1235</v>
      </c>
    </row>
    <row r="351" spans="1:14" ht="33" customHeight="1">
      <c r="A351" s="41"/>
      <c r="B351" s="1">
        <f>SUBTOTAL(3,$C$2:C351)*1</f>
        <v>350</v>
      </c>
      <c r="C351" s="3" t="s">
        <v>1236</v>
      </c>
      <c r="D351" s="3" t="s">
        <v>1160</v>
      </c>
      <c r="E351" s="15" t="s">
        <v>423</v>
      </c>
      <c r="F351" s="6" t="s">
        <v>235</v>
      </c>
      <c r="G351" s="21" t="s">
        <v>1237</v>
      </c>
      <c r="H351" s="21" t="s">
        <v>251</v>
      </c>
      <c r="I351" s="3">
        <v>0</v>
      </c>
      <c r="J351" s="3">
        <v>1</v>
      </c>
      <c r="K351" s="3">
        <v>0</v>
      </c>
      <c r="L351" s="3">
        <f t="shared" si="6"/>
        <v>1</v>
      </c>
      <c r="M351" s="2" t="s">
        <v>85</v>
      </c>
      <c r="N351" s="42" t="s">
        <v>1238</v>
      </c>
    </row>
    <row r="352" spans="1:14" ht="33" customHeight="1">
      <c r="A352" s="41"/>
      <c r="B352" s="1">
        <f>SUBTOTAL(3,$C$2:C352)*1</f>
        <v>351</v>
      </c>
      <c r="C352" s="3" t="s">
        <v>1239</v>
      </c>
      <c r="D352" s="3" t="s">
        <v>1160</v>
      </c>
      <c r="E352" s="15" t="s">
        <v>423</v>
      </c>
      <c r="F352" s="6" t="s">
        <v>235</v>
      </c>
      <c r="G352" s="21" t="s">
        <v>1240</v>
      </c>
      <c r="H352" s="21" t="s">
        <v>237</v>
      </c>
      <c r="I352" s="3">
        <v>0</v>
      </c>
      <c r="J352" s="3">
        <v>1</v>
      </c>
      <c r="K352" s="3">
        <v>0</v>
      </c>
      <c r="L352" s="3">
        <f t="shared" si="6"/>
        <v>1</v>
      </c>
      <c r="M352" s="2" t="s">
        <v>217</v>
      </c>
      <c r="N352" s="42" t="s">
        <v>1241</v>
      </c>
    </row>
    <row r="353" spans="1:14" ht="33" customHeight="1">
      <c r="A353" s="41"/>
      <c r="B353" s="1">
        <f>SUBTOTAL(3,$C$2:C353)*1</f>
        <v>352</v>
      </c>
      <c r="C353" s="3" t="s">
        <v>1242</v>
      </c>
      <c r="D353" s="3" t="s">
        <v>1160</v>
      </c>
      <c r="E353" s="15" t="s">
        <v>423</v>
      </c>
      <c r="F353" s="6" t="s">
        <v>235</v>
      </c>
      <c r="G353" s="21" t="s">
        <v>1243</v>
      </c>
      <c r="H353" s="21" t="s">
        <v>237</v>
      </c>
      <c r="I353" s="3">
        <v>0</v>
      </c>
      <c r="J353" s="3">
        <v>1</v>
      </c>
      <c r="K353" s="3">
        <v>0</v>
      </c>
      <c r="L353" s="3">
        <f t="shared" si="6"/>
        <v>1</v>
      </c>
      <c r="M353" s="2" t="s">
        <v>218</v>
      </c>
      <c r="N353" s="45" t="s">
        <v>1244</v>
      </c>
    </row>
    <row r="354" spans="1:14" ht="33" customHeight="1">
      <c r="A354" s="5" t="s">
        <v>221</v>
      </c>
      <c r="B354" s="1">
        <f>SUBTOTAL(3,$C$2:C354)*1</f>
        <v>353</v>
      </c>
      <c r="C354" s="36" t="s">
        <v>1245</v>
      </c>
      <c r="D354" s="36"/>
      <c r="E354" s="36"/>
      <c r="F354" s="36"/>
      <c r="G354" s="44" t="s">
        <v>1246</v>
      </c>
      <c r="H354" s="44"/>
      <c r="I354" s="36">
        <v>0</v>
      </c>
      <c r="J354" s="36">
        <v>1</v>
      </c>
      <c r="K354" s="36">
        <v>0</v>
      </c>
      <c r="L354" s="36">
        <f t="shared" si="6"/>
        <v>1</v>
      </c>
      <c r="M354" s="35" t="s">
        <v>95</v>
      </c>
      <c r="N354" s="42" t="s">
        <v>1247</v>
      </c>
    </row>
    <row r="355" spans="1:14" ht="33" customHeight="1">
      <c r="A355" s="41"/>
      <c r="B355" s="1">
        <f>SUBTOTAL(3,$C$2:C355)*1</f>
        <v>354</v>
      </c>
      <c r="C355" s="3" t="s">
        <v>1248</v>
      </c>
      <c r="D355" s="3" t="s">
        <v>1160</v>
      </c>
      <c r="E355" s="15" t="s">
        <v>423</v>
      </c>
      <c r="F355" s="6" t="s">
        <v>235</v>
      </c>
      <c r="G355" s="21" t="s">
        <v>659</v>
      </c>
      <c r="H355" s="21" t="s">
        <v>279</v>
      </c>
      <c r="I355" s="3">
        <v>0</v>
      </c>
      <c r="J355" s="3">
        <v>1</v>
      </c>
      <c r="K355" s="3">
        <v>0</v>
      </c>
      <c r="L355" s="3">
        <f t="shared" si="6"/>
        <v>1</v>
      </c>
      <c r="M355" s="2" t="s">
        <v>215</v>
      </c>
      <c r="N355" s="42" t="s">
        <v>1249</v>
      </c>
    </row>
    <row r="356" spans="1:14" s="25" customFormat="1" ht="33" customHeight="1">
      <c r="A356" s="26"/>
      <c r="B356" s="5">
        <f>SUBTOTAL(3,$C$2:C356)*1</f>
        <v>355</v>
      </c>
      <c r="C356" s="6" t="s">
        <v>1250</v>
      </c>
      <c r="D356" s="6" t="s">
        <v>1160</v>
      </c>
      <c r="E356" s="15" t="s">
        <v>423</v>
      </c>
      <c r="F356" s="6"/>
      <c r="G356" s="19" t="s">
        <v>1251</v>
      </c>
      <c r="H356" s="19" t="s">
        <v>431</v>
      </c>
      <c r="I356" s="6">
        <v>0</v>
      </c>
      <c r="J356" s="6">
        <v>1</v>
      </c>
      <c r="K356" s="6">
        <v>0</v>
      </c>
      <c r="L356" s="6">
        <f t="shared" si="6"/>
        <v>1</v>
      </c>
      <c r="M356" s="9" t="s">
        <v>215</v>
      </c>
      <c r="N356" s="39" t="s">
        <v>1252</v>
      </c>
    </row>
    <row r="357" spans="1:14" ht="33" customHeight="1">
      <c r="A357" s="41"/>
      <c r="B357" s="1">
        <f>SUBTOTAL(3,$C$2:C357)*1</f>
        <v>356</v>
      </c>
      <c r="C357" s="3" t="s">
        <v>1253</v>
      </c>
      <c r="D357" s="3" t="s">
        <v>1160</v>
      </c>
      <c r="E357" s="15" t="s">
        <v>423</v>
      </c>
      <c r="F357" s="6" t="s">
        <v>235</v>
      </c>
      <c r="G357" s="21" t="s">
        <v>1254</v>
      </c>
      <c r="H357" s="21" t="s">
        <v>279</v>
      </c>
      <c r="I357" s="3">
        <v>0</v>
      </c>
      <c r="J357" s="3">
        <v>1</v>
      </c>
      <c r="K357" s="3">
        <v>0</v>
      </c>
      <c r="L357" s="3">
        <f t="shared" si="6"/>
        <v>1</v>
      </c>
      <c r="M357" s="2" t="s">
        <v>215</v>
      </c>
      <c r="N357" s="42" t="s">
        <v>1255</v>
      </c>
    </row>
    <row r="358" spans="1:14" ht="33" customHeight="1">
      <c r="A358" s="5" t="s">
        <v>221</v>
      </c>
      <c r="B358" s="1">
        <f>SUBTOTAL(3,$C$2:C358)*1</f>
        <v>357</v>
      </c>
      <c r="C358" s="36" t="s">
        <v>1256</v>
      </c>
      <c r="D358" s="36"/>
      <c r="E358" s="36"/>
      <c r="F358" s="36" t="s">
        <v>822</v>
      </c>
      <c r="G358" s="44" t="s">
        <v>1257</v>
      </c>
      <c r="H358" s="44"/>
      <c r="I358" s="36">
        <v>0</v>
      </c>
      <c r="J358" s="36">
        <v>1</v>
      </c>
      <c r="K358" s="36">
        <v>0</v>
      </c>
      <c r="L358" s="36">
        <f t="shared" si="6"/>
        <v>1</v>
      </c>
      <c r="M358" s="35" t="s">
        <v>96</v>
      </c>
      <c r="N358" s="42" t="s">
        <v>1258</v>
      </c>
    </row>
    <row r="359" spans="1:14" ht="33" customHeight="1">
      <c r="B359" s="1">
        <f>SUBTOTAL(3,$C$2:C359)*1</f>
        <v>358</v>
      </c>
      <c r="C359" s="3" t="s">
        <v>1259</v>
      </c>
      <c r="D359" s="3" t="s">
        <v>233</v>
      </c>
      <c r="E359" s="15" t="s">
        <v>423</v>
      </c>
      <c r="F359" s="6" t="s">
        <v>235</v>
      </c>
      <c r="G359" s="21" t="s">
        <v>1260</v>
      </c>
      <c r="H359" s="21" t="s">
        <v>279</v>
      </c>
      <c r="I359" s="3">
        <v>0</v>
      </c>
      <c r="J359" s="3">
        <v>1</v>
      </c>
      <c r="K359" s="3">
        <v>0</v>
      </c>
      <c r="L359" s="3">
        <f t="shared" si="6"/>
        <v>1</v>
      </c>
      <c r="M359" s="2" t="s">
        <v>219</v>
      </c>
      <c r="N359" s="45" t="s">
        <v>1261</v>
      </c>
    </row>
    <row r="360" spans="1:14" ht="33" customHeight="1">
      <c r="A360" s="41"/>
      <c r="B360" s="1">
        <f>SUBTOTAL(3,$C$2:C360)*1</f>
        <v>359</v>
      </c>
      <c r="C360" s="3" t="s">
        <v>1262</v>
      </c>
      <c r="D360" s="3" t="s">
        <v>1160</v>
      </c>
      <c r="E360" s="15" t="s">
        <v>423</v>
      </c>
      <c r="F360" s="6" t="s">
        <v>235</v>
      </c>
      <c r="G360" s="21" t="s">
        <v>1263</v>
      </c>
      <c r="H360" s="21" t="s">
        <v>310</v>
      </c>
      <c r="I360" s="3">
        <v>0</v>
      </c>
      <c r="J360" s="3">
        <v>1</v>
      </c>
      <c r="K360" s="3">
        <v>0</v>
      </c>
      <c r="L360" s="3">
        <f t="shared" si="6"/>
        <v>1</v>
      </c>
      <c r="M360" s="2" t="s">
        <v>83</v>
      </c>
      <c r="N360" s="45" t="s">
        <v>1264</v>
      </c>
    </row>
    <row r="361" spans="1:14" ht="33" customHeight="1">
      <c r="A361" s="41"/>
      <c r="B361" s="1">
        <f>SUBTOTAL(3,$C$2:C361)*1</f>
        <v>360</v>
      </c>
      <c r="C361" s="3" t="s">
        <v>1265</v>
      </c>
      <c r="D361" s="3" t="s">
        <v>1160</v>
      </c>
      <c r="E361" s="15" t="s">
        <v>423</v>
      </c>
      <c r="F361" s="6" t="s">
        <v>235</v>
      </c>
      <c r="G361" s="21" t="s">
        <v>1266</v>
      </c>
      <c r="H361" s="21" t="s">
        <v>251</v>
      </c>
      <c r="I361" s="3">
        <v>0</v>
      </c>
      <c r="J361" s="3">
        <v>1</v>
      </c>
      <c r="K361" s="3">
        <v>0</v>
      </c>
      <c r="L361" s="3">
        <f t="shared" si="6"/>
        <v>1</v>
      </c>
      <c r="M361" s="2" t="s">
        <v>85</v>
      </c>
      <c r="N361" s="42" t="s">
        <v>1267</v>
      </c>
    </row>
    <row r="362" spans="1:14" s="48" customFormat="1" ht="33" customHeight="1">
      <c r="A362" s="5" t="s">
        <v>221</v>
      </c>
      <c r="B362" s="10">
        <f>SUBTOTAL(3,$C$2:C362)*1</f>
        <v>361</v>
      </c>
      <c r="C362" s="36" t="s">
        <v>1268</v>
      </c>
      <c r="D362" s="36"/>
      <c r="E362" s="36"/>
      <c r="F362" s="36"/>
      <c r="G362" s="44" t="s">
        <v>1269</v>
      </c>
      <c r="H362" s="44" t="s">
        <v>1270</v>
      </c>
      <c r="I362" s="36">
        <v>0</v>
      </c>
      <c r="J362" s="36">
        <v>1</v>
      </c>
      <c r="K362" s="36">
        <v>0</v>
      </c>
      <c r="L362" s="36">
        <f t="shared" ref="L362" si="7">SUM(I362:K362)</f>
        <v>1</v>
      </c>
      <c r="M362" s="35" t="s">
        <v>211</v>
      </c>
      <c r="N362" s="47" t="s">
        <v>1271</v>
      </c>
    </row>
    <row r="363" spans="1:14" s="48" customFormat="1" ht="33" customHeight="1">
      <c r="A363" s="46"/>
      <c r="B363" s="11">
        <f>SUBTOTAL(3,$C$2:C363)*1</f>
        <v>362</v>
      </c>
      <c r="C363" s="12" t="s">
        <v>1272</v>
      </c>
      <c r="D363" s="12" t="s">
        <v>240</v>
      </c>
      <c r="E363" s="15" t="s">
        <v>423</v>
      </c>
      <c r="F363" s="12" t="s">
        <v>269</v>
      </c>
      <c r="G363" s="22" t="s">
        <v>1273</v>
      </c>
      <c r="H363" s="22" t="s">
        <v>1274</v>
      </c>
      <c r="I363" s="12">
        <v>0</v>
      </c>
      <c r="J363" s="12">
        <v>1</v>
      </c>
      <c r="K363" s="12">
        <v>0</v>
      </c>
      <c r="L363" s="12">
        <f t="shared" ref="L363:L364" si="8">SUM(I363:K363)</f>
        <v>1</v>
      </c>
      <c r="M363" s="13" t="s">
        <v>26</v>
      </c>
      <c r="N363" s="47" t="s">
        <v>1275</v>
      </c>
    </row>
    <row r="364" spans="1:14" s="37" customFormat="1" ht="33" customHeight="1">
      <c r="A364" s="5" t="s">
        <v>221</v>
      </c>
      <c r="B364" s="10">
        <f>SUBTOTAL(3,$C$2:C364)*1</f>
        <v>363</v>
      </c>
      <c r="C364" s="8" t="s">
        <v>1276</v>
      </c>
      <c r="D364" s="23"/>
      <c r="E364" s="7"/>
      <c r="F364" s="7" t="s">
        <v>822</v>
      </c>
      <c r="G364" s="32" t="s">
        <v>1226</v>
      </c>
      <c r="H364" s="32" t="s">
        <v>1277</v>
      </c>
      <c r="I364" s="36">
        <v>0</v>
      </c>
      <c r="J364" s="36">
        <v>0</v>
      </c>
      <c r="K364" s="36">
        <v>1</v>
      </c>
      <c r="L364" s="36">
        <f t="shared" si="8"/>
        <v>1</v>
      </c>
      <c r="M364" s="35" t="s">
        <v>212</v>
      </c>
      <c r="N364" s="46" t="s">
        <v>1278</v>
      </c>
    </row>
    <row r="365" spans="1:14" s="48" customFormat="1" ht="33" customHeight="1">
      <c r="A365" s="5" t="s">
        <v>221</v>
      </c>
      <c r="B365" s="10">
        <f>SUBTOTAL(3,$C$2:C365)*1</f>
        <v>364</v>
      </c>
      <c r="C365" s="36" t="s">
        <v>1279</v>
      </c>
      <c r="D365" s="36"/>
      <c r="E365" s="36"/>
      <c r="F365" s="36"/>
      <c r="G365" s="44" t="s">
        <v>1280</v>
      </c>
      <c r="H365" s="44" t="s">
        <v>1281</v>
      </c>
      <c r="I365" s="36">
        <v>0</v>
      </c>
      <c r="J365" s="36">
        <v>0</v>
      </c>
      <c r="K365" s="36">
        <v>1</v>
      </c>
      <c r="L365" s="36">
        <f t="shared" ref="L365:L368" si="9">SUM(I365:K365)</f>
        <v>1</v>
      </c>
      <c r="M365" s="35" t="s">
        <v>190</v>
      </c>
      <c r="N365" s="47" t="s">
        <v>1282</v>
      </c>
    </row>
    <row r="366" spans="1:14" s="48" customFormat="1" ht="33" customHeight="1">
      <c r="A366" s="5" t="s">
        <v>221</v>
      </c>
      <c r="B366" s="10">
        <f>SUBTOTAL(3,$C$2:C366)*1</f>
        <v>365</v>
      </c>
      <c r="C366" s="8" t="s">
        <v>1283</v>
      </c>
      <c r="D366" s="36"/>
      <c r="E366" s="36"/>
      <c r="F366" s="36"/>
      <c r="G366" s="44" t="s">
        <v>1284</v>
      </c>
      <c r="H366" s="44" t="s">
        <v>1270</v>
      </c>
      <c r="I366" s="36">
        <v>0</v>
      </c>
      <c r="J366" s="36">
        <v>0</v>
      </c>
      <c r="K366" s="36">
        <v>1</v>
      </c>
      <c r="L366" s="36">
        <f t="shared" si="9"/>
        <v>1</v>
      </c>
      <c r="M366" s="35" t="s">
        <v>190</v>
      </c>
      <c r="N366" s="47" t="s">
        <v>1285</v>
      </c>
    </row>
    <row r="367" spans="1:14" s="48" customFormat="1" ht="33" customHeight="1">
      <c r="A367" s="5" t="s">
        <v>221</v>
      </c>
      <c r="B367" s="10">
        <f>SUBTOTAL(3,$C$2:C367)*1</f>
        <v>366</v>
      </c>
      <c r="C367" s="8" t="s">
        <v>1286</v>
      </c>
      <c r="D367" s="36"/>
      <c r="E367" s="36"/>
      <c r="F367" s="7" t="s">
        <v>822</v>
      </c>
      <c r="G367" s="44" t="s">
        <v>1287</v>
      </c>
      <c r="H367" s="44" t="s">
        <v>1270</v>
      </c>
      <c r="I367" s="36">
        <v>0</v>
      </c>
      <c r="J367" s="36">
        <v>0</v>
      </c>
      <c r="K367" s="36">
        <v>1</v>
      </c>
      <c r="L367" s="36">
        <f t="shared" si="9"/>
        <v>1</v>
      </c>
      <c r="M367" s="35" t="s">
        <v>190</v>
      </c>
      <c r="N367" s="47" t="s">
        <v>1288</v>
      </c>
    </row>
    <row r="368" spans="1:14" s="48" customFormat="1" ht="33" customHeight="1">
      <c r="A368" s="5" t="s">
        <v>221</v>
      </c>
      <c r="B368" s="10">
        <f>SUBTOTAL(3,$C$2:C368)*1</f>
        <v>367</v>
      </c>
      <c r="C368" s="8" t="s">
        <v>1289</v>
      </c>
      <c r="D368" s="36"/>
      <c r="E368" s="36"/>
      <c r="F368" s="36"/>
      <c r="G368" s="44" t="s">
        <v>1290</v>
      </c>
      <c r="H368" s="44" t="s">
        <v>1270</v>
      </c>
      <c r="I368" s="36">
        <v>0</v>
      </c>
      <c r="J368" s="36">
        <v>0</v>
      </c>
      <c r="K368" s="36">
        <v>1</v>
      </c>
      <c r="L368" s="36">
        <f t="shared" si="9"/>
        <v>1</v>
      </c>
      <c r="M368" s="35" t="s">
        <v>190</v>
      </c>
      <c r="N368" s="47" t="s">
        <v>1291</v>
      </c>
    </row>
    <row r="369" spans="2:13" ht="17">
      <c r="B369" s="43" t="s">
        <v>1292</v>
      </c>
      <c r="C369" s="43"/>
      <c r="D369" s="43"/>
      <c r="E369" s="43"/>
      <c r="F369" s="43"/>
      <c r="G369" s="43"/>
      <c r="H369" s="43"/>
      <c r="I369" s="43"/>
      <c r="J369" s="43"/>
      <c r="K369" s="43"/>
      <c r="L369" s="43"/>
      <c r="M369" s="49"/>
    </row>
  </sheetData>
  <sortState xmlns:xlrd2="http://schemas.microsoft.com/office/spreadsheetml/2017/richdata2" ref="B2:N369">
    <sortCondition descending="1" ref="I301:I369"/>
  </sortState>
  <phoneticPr fontId="3" type="noConversion"/>
  <hyperlinks>
    <hyperlink ref="C218" r:id="rId1" xr:uid="{65492024-AE1C-40F2-8943-FA535F4BB3BD}"/>
    <hyperlink ref="C4" r:id="rId2" xr:uid="{C9E14203-2F56-49B9-B300-4B26C858CB50}"/>
    <hyperlink ref="C2" r:id="rId3" xr:uid="{A0891048-5BFB-49D7-AC2E-9E2E45F6D3BA}"/>
    <hyperlink ref="C7" r:id="rId4" xr:uid="{49AFE68F-4A24-4C05-81E6-B49A31D3A25A}"/>
  </hyperlinks>
  <printOptions horizontalCentered="1"/>
  <pageMargins left="0.70866141732283472" right="0.70866141732283472" top="0.94488188976377963" bottom="0.74803149606299213" header="0.31496062992125984" footer="0.31496062992125984"/>
  <pageSetup paperSize="9" scale="32" orientation="portrait" r:id="rId5"/>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4" max="36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三部門委員專長</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cp:lastPrinted>2023-12-27T03:15:50Z</cp:lastPrinted>
  <dcterms:created xsi:type="dcterms:W3CDTF">2023-12-21T06:02:34Z</dcterms:created>
  <dcterms:modified xsi:type="dcterms:W3CDTF">2024-01-23T06:49:56Z</dcterms:modified>
</cp:coreProperties>
</file>