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FA28F9E8-779B-44B0-8F4F-AEFDB061D0F4}" xr6:coauthVersionLast="47" xr6:coauthVersionMax="47" xr10:uidLastSave="{00000000-0000-0000-0000-000000000000}"/>
  <bookViews>
    <workbookView xWindow="-120" yWindow="-120" windowWidth="20730" windowHeight="11040" xr2:uid="{5475D40C-8D0D-4866-BC54-C6D8E12D50EE}"/>
  </bookViews>
  <sheets>
    <sheet name="增列專家學者資料" sheetId="1" r:id="rId1"/>
  </sheets>
  <definedNames>
    <definedName name="_xlnm._FilterDatabase" localSheetId="0" hidden="1">增列專家學者資料!$A$1:$T$7</definedName>
    <definedName name="_xlnm.Print_Area" localSheetId="0">增列專家學者資料!$A$1:$T$34</definedName>
    <definedName name="_xlnm.Print_Titles" localSheetId="0">增列專家學者資料!$1:$1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<sst xmlns="http://schemas.openxmlformats.org/spreadsheetml/2006/main" count="116" uniqueCount="56">
  <si>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3" type="noConversion"/>
  </si>
  <si>
    <r>
      <rPr>
        <sz val="12"/>
        <rFont val="標楷體"/>
        <family val="4"/>
        <charset val="136"/>
      </rPr>
      <t>項次</t>
    </r>
    <phoneticPr fontId="3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</si>
  <si>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3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</si>
  <si>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3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</si>
  <si>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3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</si>
  <si>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3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</si>
  <si>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_UnitName</t>
    </r>
    <phoneticPr fontId="3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</si>
  <si>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</si>
  <si>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3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</si>
  <si>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3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</si>
  <si>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3" type="noConversion"/>
  </si>
  <si>
    <r>
      <t>(辦公)縣市</t>
    </r>
    <r>
      <rPr>
        <sz val="12"/>
        <rFont val="Times New Roman"/>
        <family val="1"/>
      </rPr>
      <t>_CityCode</t>
    </r>
    <phoneticPr fontId="3" type="noConversion"/>
  </si>
  <si>
    <r>
      <t>(辦公)鄉鎮市區</t>
    </r>
    <r>
      <rPr>
        <sz val="12"/>
        <rFont val="Times New Roman"/>
        <family val="1"/>
      </rPr>
      <t>_ZIP</t>
    </r>
    <phoneticPr fontId="3" type="noConversion"/>
  </si>
  <si>
    <r>
      <t>(辦公)地址</t>
    </r>
    <r>
      <rPr>
        <sz val="12"/>
        <rFont val="Times New Roman"/>
        <family val="1"/>
      </rPr>
      <t>_OfficeAddress</t>
    </r>
    <phoneticPr fontId="3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</si>
  <si>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3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</si>
  <si>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</t>
    </r>
    <r>
      <rPr>
        <sz val="12"/>
        <rFont val="Times New Roman"/>
        <family val="4"/>
        <charset val="136"/>
      </rPr>
      <t>_FtisActivityCategoryId</t>
    </r>
    <phoneticPr fontId="3" type="noConversion"/>
  </si>
  <si>
    <t>部門
(講習訓練組/永續創新研發中心/綠色技術發展中心/環境與資源服務中心/低碳策略與技術服務組/資訊室/法務室/人資室)_FtisDCode</t>
    <phoneticPr fontId="3" type="noConversion"/>
  </si>
  <si>
    <r>
      <t>業主_</t>
    </r>
    <r>
      <rPr>
        <sz val="12"/>
        <rFont val="Times New Roman"/>
        <family val="1"/>
      </rPr>
      <t>FtisOwner</t>
    </r>
    <phoneticPr fontId="3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</si>
  <si>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3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</si>
  <si>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3" type="noConversion"/>
  </si>
  <si>
    <t>謝和霖</t>
  </si>
  <si>
    <t>男</t>
    <phoneticPr fontId="8" type="noConversion"/>
  </si>
  <si>
    <t>業界專家</t>
    <phoneticPr fontId="3" type="noConversion"/>
  </si>
  <si>
    <t>在職</t>
    <phoneticPr fontId="8" type="noConversion"/>
  </si>
  <si>
    <t>看守台灣協會</t>
    <phoneticPr fontId="8" type="noConversion"/>
  </si>
  <si>
    <t>秘書長</t>
  </si>
  <si>
    <t>02-29357651</t>
    <phoneticPr fontId="8" type="noConversion"/>
  </si>
  <si>
    <t>臺北市</t>
    <phoneticPr fontId="8" type="noConversion"/>
  </si>
  <si>
    <t>大安區</t>
    <phoneticPr fontId="8" type="noConversion"/>
  </si>
  <si>
    <t>汀州路四段105巷10號1樓</t>
    <phoneticPr fontId="8" type="noConversion"/>
  </si>
  <si>
    <t>A4</t>
    <phoneticPr fontId="8" type="noConversion"/>
  </si>
  <si>
    <t>D3</t>
    <phoneticPr fontId="8" type="noConversion"/>
  </si>
  <si>
    <r>
      <rPr>
        <sz val="12"/>
        <color theme="1"/>
        <rFont val="標楷體"/>
        <family val="4"/>
        <charset val="136"/>
      </rPr>
      <t>環境與資源服務中心</t>
    </r>
    <phoneticPr fontId="3" type="noConversion"/>
  </si>
  <si>
    <t>環境部資源循環署</t>
    <phoneticPr fontId="3" type="noConversion"/>
  </si>
  <si>
    <t>D5</t>
    <phoneticPr fontId="8" type="noConversion"/>
  </si>
  <si>
    <t>黃煥彰</t>
  </si>
  <si>
    <t>台南社大環境小組</t>
    <phoneticPr fontId="8" type="noConversion"/>
  </si>
  <si>
    <t>理事長</t>
    <phoneticPr fontId="8" type="noConversion"/>
  </si>
  <si>
    <t>06-2345679</t>
    <phoneticPr fontId="8" type="noConversion"/>
  </si>
  <si>
    <t>臺南市</t>
    <phoneticPr fontId="8" type="noConversion"/>
  </si>
  <si>
    <t>東區</t>
    <phoneticPr fontId="8" type="noConversion"/>
  </si>
  <si>
    <t>林森路二段260號</t>
    <phoneticPr fontId="8" type="noConversion"/>
  </si>
  <si>
    <t>晁瑞光</t>
  </si>
  <si>
    <t>研究員</t>
  </si>
  <si>
    <t>0926045581</t>
    <phoneticPr fontId="8" type="noConversion"/>
  </si>
  <si>
    <t>c7720831@gmail.com</t>
  </si>
  <si>
    <t>陳毓雯</t>
  </si>
  <si>
    <t>女</t>
    <phoneticPr fontId="8" type="noConversion"/>
  </si>
  <si>
    <t>副研究員</t>
  </si>
  <si>
    <t>0921261295</t>
    <phoneticPr fontId="8" type="noConversion"/>
  </si>
  <si>
    <t>fevewish@tncomu.tn.edu.tw</t>
  </si>
  <si>
    <t>林政翰</t>
  </si>
  <si>
    <t>0905081813</t>
    <phoneticPr fontId="8" type="noConversion"/>
  </si>
  <si>
    <t>shocklin781011@gmail.com</t>
  </si>
  <si>
    <t>陳泰豪</t>
  </si>
  <si>
    <t>助理研究員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</si>
</sst>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rgb="FF000000"/>
      <name val="新細明體"/>
      <family val="2"/>
      <scheme val="minor"/>
    </font>
    <font>
      <sz val="12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/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5" fillId="3" borderId="2" xfId="2" applyFont="1" applyFill="1" applyBorder="1"/>
    <xf numFmtId="0" fontId="15" fillId="3" borderId="3" xfId="2" applyFont="1" applyFill="1" applyBorder="1"/>
    <xf numFmtId="0" fontId="15" fillId="3" borderId="4" xfId="2" applyFont="1" applyFill="1" applyBorder="1"/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3">
    <cellStyle name="一般" xfId="0" builtinId="0"/>
    <cellStyle name="一般 3" xfId="2" xr:uid="{D6968035-A80D-4BF3-BFF6-00994B844BDD}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860E-768B-429D-9431-711BA6C39B5B}">
  <dimension ref="A1:T11"/>
  <sheetViews>
    <sheetView tabSelected="1" view="pageBreakPreview" zoomScale="85" zoomScaleNormal="85" zoomScaleSheetLayoutView="85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E9" sqref="E9"/>
    </sheetView>
  </sheetViews>
  <sheetFormatPr defaultColWidth="9" defaultRowHeight="16.5" x14ac:dyDescent="0.25"/>
  <cols>
    <col min="1" max="1" width="10.75" style="33" customWidth="1"/>
    <col min="2" max="2" width="6" style="34" customWidth="1"/>
    <col min="3" max="4" width="10.875" style="35" customWidth="1"/>
    <col min="5" max="5" width="15.125" style="35" customWidth="1"/>
    <col min="6" max="6" width="10.875" style="35" customWidth="1"/>
    <col min="7" max="7" width="45.375" style="36" customWidth="1"/>
    <col min="8" max="8" width="16.875" style="35" customWidth="1"/>
    <col min="9" max="9" width="16.875" style="36" customWidth="1"/>
    <col min="10" max="10" width="16.875" style="37" customWidth="1"/>
    <col min="11" max="11" width="16.875" style="36" customWidth="1"/>
    <col min="12" max="13" width="16.875" style="38" customWidth="1"/>
    <col min="14" max="14" width="36" style="39" customWidth="1"/>
    <col min="15" max="15" width="19.75" style="35" customWidth="1"/>
    <col min="16" max="16" width="35.125" style="40" customWidth="1"/>
    <col min="17" max="17" width="50.125" style="33" customWidth="1"/>
    <col min="18" max="18" width="33.375" style="33" customWidth="1"/>
    <col min="19" max="19" width="27.75" style="33" customWidth="1"/>
    <col min="20" max="20" width="30" style="34" customWidth="1"/>
    <col min="21" max="21" width="21.5" style="33" bestFit="1" customWidth="1"/>
    <col min="22" max="22" width="15.5" style="33" bestFit="1" customWidth="1"/>
    <col min="23" max="23" width="18.375" style="33" bestFit="1" customWidth="1"/>
    <col min="24" max="16384" width="9" style="33"/>
  </cols>
  <sheetData>
    <row r="1" spans="1:20" s="12" customFormat="1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6" t="s">
        <v>11</v>
      </c>
      <c r="M1" s="6" t="s">
        <v>12</v>
      </c>
      <c r="N1" s="7" t="s">
        <v>13</v>
      </c>
      <c r="O1" s="3" t="s">
        <v>14</v>
      </c>
      <c r="P1" s="8" t="s">
        <v>15</v>
      </c>
      <c r="Q1" s="6" t="s">
        <v>16</v>
      </c>
      <c r="R1" s="9" t="s">
        <v>17</v>
      </c>
      <c r="S1" s="10" t="s">
        <v>18</v>
      </c>
      <c r="T1" s="11" t="s">
        <v>19</v>
      </c>
    </row>
    <row r="2" spans="1:20" s="23" customFormat="1" ht="33" customHeight="1" x14ac:dyDescent="0.3">
      <c r="A2" s="13"/>
      <c r="B2" s="13">
        <f>SUBTOTAL(3,$C2:C$2)*1</f>
        <v>1</v>
      </c>
      <c r="C2" s="14" t="s">
        <v>20</v>
      </c>
      <c r="D2" s="14" t="s">
        <v>21</v>
      </c>
      <c r="E2" s="9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6"/>
      <c r="L2" s="14" t="s">
        <v>27</v>
      </c>
      <c r="M2" s="14" t="s">
        <v>28</v>
      </c>
      <c r="N2" s="17" t="s">
        <v>29</v>
      </c>
      <c r="O2" s="18" t="s">
        <v>30</v>
      </c>
      <c r="P2" s="19" t="s">
        <v>31</v>
      </c>
      <c r="Q2" s="20" t="s">
        <v>32</v>
      </c>
      <c r="R2" s="21" t="s">
        <v>33</v>
      </c>
      <c r="S2" s="13">
        <v>113</v>
      </c>
      <c r="T2" s="22" t="s">
        <v>34</v>
      </c>
    </row>
    <row r="3" spans="1:20" s="23" customFormat="1" ht="33" customHeight="1" thickBot="1" x14ac:dyDescent="0.35">
      <c r="A3" s="13"/>
      <c r="B3" s="13">
        <v>2</v>
      </c>
      <c r="C3" s="14" t="s">
        <v>35</v>
      </c>
      <c r="D3" s="14" t="s">
        <v>21</v>
      </c>
      <c r="E3" s="9" t="s">
        <v>22</v>
      </c>
      <c r="F3" s="14" t="s">
        <v>23</v>
      </c>
      <c r="G3" s="14" t="s">
        <v>36</v>
      </c>
      <c r="H3" s="14" t="s">
        <v>37</v>
      </c>
      <c r="I3" s="14" t="s">
        <v>38</v>
      </c>
      <c r="J3" s="15"/>
      <c r="K3" s="16"/>
      <c r="L3" s="14" t="s">
        <v>39</v>
      </c>
      <c r="M3" s="14" t="s">
        <v>40</v>
      </c>
      <c r="N3" s="17" t="s">
        <v>41</v>
      </c>
      <c r="O3" s="18" t="s">
        <v>30</v>
      </c>
      <c r="P3" s="19" t="s">
        <v>31</v>
      </c>
      <c r="Q3" s="20" t="s">
        <v>32</v>
      </c>
      <c r="R3" s="21" t="s">
        <v>33</v>
      </c>
      <c r="S3" s="13">
        <v>113</v>
      </c>
      <c r="T3" s="22" t="s">
        <v>34</v>
      </c>
    </row>
    <row r="4" spans="1:20" s="23" customFormat="1" ht="33" customHeight="1" x14ac:dyDescent="0.3">
      <c r="A4" s="13"/>
      <c r="B4" s="13">
        <f>SUBTOTAL(3,$C$2:C4)*1</f>
        <v>3</v>
      </c>
      <c r="C4" s="14" t="s">
        <v>42</v>
      </c>
      <c r="D4" s="14" t="s">
        <v>21</v>
      </c>
      <c r="E4" s="9" t="s">
        <v>22</v>
      </c>
      <c r="F4" s="14" t="s">
        <v>23</v>
      </c>
      <c r="G4" s="14" t="s">
        <v>36</v>
      </c>
      <c r="H4" s="14" t="s">
        <v>43</v>
      </c>
      <c r="I4" s="14" t="s">
        <v>38</v>
      </c>
      <c r="J4" s="14" t="s">
        <v>44</v>
      </c>
      <c r="K4" s="24" t="s">
        <v>45</v>
      </c>
      <c r="L4" s="14" t="s">
        <v>39</v>
      </c>
      <c r="M4" s="14" t="s">
        <v>40</v>
      </c>
      <c r="N4" s="17" t="s">
        <v>41</v>
      </c>
      <c r="O4" s="18" t="s">
        <v>30</v>
      </c>
      <c r="P4" s="19" t="s">
        <v>31</v>
      </c>
      <c r="Q4" s="20" t="s">
        <v>32</v>
      </c>
      <c r="R4" s="21" t="s">
        <v>33</v>
      </c>
      <c r="S4" s="13">
        <v>113</v>
      </c>
      <c r="T4" s="22" t="s">
        <v>34</v>
      </c>
    </row>
    <row r="5" spans="1:20" s="23" customFormat="1" ht="33" customHeight="1" thickBot="1" x14ac:dyDescent="0.35">
      <c r="A5" s="13"/>
      <c r="B5" s="13">
        <f>SUBTOTAL(3,$C$2:C5)*1</f>
        <v>4</v>
      </c>
      <c r="C5" s="14" t="s">
        <v>46</v>
      </c>
      <c r="D5" s="14" t="s">
        <v>47</v>
      </c>
      <c r="E5" s="9" t="s">
        <v>22</v>
      </c>
      <c r="F5" s="14" t="s">
        <v>23</v>
      </c>
      <c r="G5" s="14" t="s">
        <v>36</v>
      </c>
      <c r="H5" s="14" t="s">
        <v>48</v>
      </c>
      <c r="I5" s="14" t="s">
        <v>38</v>
      </c>
      <c r="J5" s="14" t="s">
        <v>49</v>
      </c>
      <c r="K5" s="25" t="s">
        <v>50</v>
      </c>
      <c r="L5" s="14" t="s">
        <v>39</v>
      </c>
      <c r="M5" s="14" t="s">
        <v>40</v>
      </c>
      <c r="N5" s="17" t="s">
        <v>41</v>
      </c>
      <c r="O5" s="18" t="s">
        <v>30</v>
      </c>
      <c r="P5" s="19" t="s">
        <v>31</v>
      </c>
      <c r="Q5" s="20" t="s">
        <v>32</v>
      </c>
      <c r="R5" s="21" t="s">
        <v>33</v>
      </c>
      <c r="S5" s="13">
        <v>113</v>
      </c>
      <c r="T5" s="22" t="s">
        <v>34</v>
      </c>
    </row>
    <row r="6" spans="1:20" s="23" customFormat="1" ht="33" customHeight="1" x14ac:dyDescent="0.3">
      <c r="A6" s="13"/>
      <c r="B6" s="13">
        <f>SUBTOTAL(3,$C$2:C6)*1</f>
        <v>5</v>
      </c>
      <c r="C6" s="14" t="s">
        <v>51</v>
      </c>
      <c r="D6" s="14" t="s">
        <v>21</v>
      </c>
      <c r="E6" s="9" t="s">
        <v>22</v>
      </c>
      <c r="F6" s="14" t="s">
        <v>23</v>
      </c>
      <c r="G6" s="14" t="s">
        <v>36</v>
      </c>
      <c r="H6" s="14" t="s">
        <v>48</v>
      </c>
      <c r="I6" s="14" t="s">
        <v>38</v>
      </c>
      <c r="J6" s="14" t="s">
        <v>52</v>
      </c>
      <c r="K6" s="26" t="s">
        <v>53</v>
      </c>
      <c r="L6" s="14" t="s">
        <v>39</v>
      </c>
      <c r="M6" s="14" t="s">
        <v>40</v>
      </c>
      <c r="N6" s="17" t="s">
        <v>41</v>
      </c>
      <c r="O6" s="18" t="s">
        <v>30</v>
      </c>
      <c r="P6" s="19" t="s">
        <v>31</v>
      </c>
      <c r="Q6" s="20" t="s">
        <v>32</v>
      </c>
      <c r="R6" s="21" t="s">
        <v>33</v>
      </c>
      <c r="S6" s="13">
        <v>113</v>
      </c>
      <c r="T6" s="22" t="s">
        <v>34</v>
      </c>
    </row>
    <row r="7" spans="1:20" s="23" customFormat="1" ht="33" customHeight="1" x14ac:dyDescent="0.3">
      <c r="A7" s="13"/>
      <c r="B7" s="13">
        <f>SUBTOTAL(3,$C$2:C7)*1</f>
        <v>6</v>
      </c>
      <c r="C7" s="14" t="s">
        <v>54</v>
      </c>
      <c r="D7" s="14" t="s">
        <v>21</v>
      </c>
      <c r="E7" s="9" t="s">
        <v>22</v>
      </c>
      <c r="F7" s="14" t="s">
        <v>23</v>
      </c>
      <c r="G7" s="14" t="s">
        <v>36</v>
      </c>
      <c r="H7" s="14" t="s">
        <v>55</v>
      </c>
      <c r="I7" s="14" t="s">
        <v>38</v>
      </c>
      <c r="J7" s="14"/>
      <c r="K7" s="18"/>
      <c r="L7" s="14" t="s">
        <v>39</v>
      </c>
      <c r="M7" s="14" t="s">
        <v>40</v>
      </c>
      <c r="N7" s="17" t="s">
        <v>41</v>
      </c>
      <c r="O7" s="18" t="s">
        <v>30</v>
      </c>
      <c r="P7" s="19" t="s">
        <v>31</v>
      </c>
      <c r="Q7" s="20" t="s">
        <v>32</v>
      </c>
      <c r="R7" s="21" t="s">
        <v>33</v>
      </c>
      <c r="S7" s="13">
        <v>113</v>
      </c>
      <c r="T7" s="22" t="s">
        <v>34</v>
      </c>
    </row>
    <row r="8" spans="1:20" ht="33" customHeight="1" x14ac:dyDescent="0.25">
      <c r="A8" s="27"/>
      <c r="B8" s="1">
        <f>SUBTOTAL(3,$C$2:C8)*1</f>
        <v>6</v>
      </c>
      <c r="C8" s="6"/>
      <c r="D8" s="6"/>
      <c r="E8" s="6"/>
      <c r="F8" s="6"/>
      <c r="G8" s="28"/>
      <c r="H8" s="6"/>
      <c r="I8" s="29"/>
      <c r="J8" s="30"/>
      <c r="K8" s="29"/>
      <c r="L8" s="9"/>
      <c r="M8" s="6"/>
      <c r="N8" s="28"/>
      <c r="O8" s="11"/>
      <c r="P8" s="31"/>
      <c r="Q8" s="32"/>
      <c r="R8" s="9"/>
      <c r="S8" s="32"/>
      <c r="T8" s="32"/>
    </row>
    <row r="9" spans="1:20" ht="33" customHeight="1" x14ac:dyDescent="0.25">
      <c r="A9" s="27"/>
      <c r="B9" s="1">
        <f>SUBTOTAL(3,$C$2:C9)*1</f>
        <v>6</v>
      </c>
      <c r="C9" s="6"/>
      <c r="D9" s="6"/>
      <c r="E9" s="6"/>
      <c r="F9" s="6"/>
      <c r="G9" s="28"/>
      <c r="H9" s="6"/>
      <c r="I9" s="29"/>
      <c r="J9" s="30"/>
      <c r="K9" s="29"/>
      <c r="L9" s="6"/>
      <c r="M9" s="6"/>
      <c r="N9" s="28"/>
      <c r="O9" s="11"/>
      <c r="P9" s="31"/>
      <c r="Q9" s="32"/>
      <c r="R9" s="9"/>
      <c r="S9" s="32"/>
      <c r="T9" s="32"/>
    </row>
    <row r="10" spans="1:20" ht="33" customHeight="1" x14ac:dyDescent="0.25">
      <c r="A10" s="27"/>
      <c r="B10" s="1">
        <f>SUBTOTAL(3,$C$2:C10)*1</f>
        <v>6</v>
      </c>
      <c r="C10" s="6"/>
      <c r="D10" s="6"/>
      <c r="E10" s="6"/>
      <c r="F10" s="6"/>
      <c r="G10" s="28"/>
      <c r="H10" s="6"/>
      <c r="I10" s="29"/>
      <c r="J10" s="30"/>
      <c r="K10" s="29"/>
      <c r="L10" s="6"/>
      <c r="M10" s="6"/>
      <c r="N10" s="28"/>
      <c r="O10" s="11"/>
      <c r="P10" s="31"/>
      <c r="Q10" s="32"/>
      <c r="R10" s="9"/>
      <c r="S10" s="32"/>
      <c r="T10" s="32"/>
    </row>
    <row r="11" spans="1:20" ht="33" customHeight="1" x14ac:dyDescent="0.25">
      <c r="A11" s="27"/>
      <c r="B11" s="1">
        <f>SUBTOTAL(3,$C$2:C11)*1</f>
        <v>6</v>
      </c>
      <c r="C11" s="6"/>
      <c r="D11" s="6"/>
      <c r="E11" s="6"/>
      <c r="F11" s="6"/>
      <c r="G11" s="28"/>
      <c r="H11" s="6"/>
      <c r="I11" s="29"/>
      <c r="J11" s="30"/>
      <c r="K11" s="29"/>
      <c r="L11" s="6"/>
      <c r="M11" s="6"/>
      <c r="N11" s="28"/>
      <c r="O11" s="11"/>
      <c r="P11" s="31"/>
      <c r="Q11" s="32"/>
      <c r="R11" s="9"/>
      <c r="S11" s="32"/>
      <c r="T11" s="32"/>
    </row>
  </sheetData>
  <autoFilter ref="A1:T7" xr:uid="{D89D56AA-2212-4939-986A-F8D5C1531DF4}"/>
  <phoneticPr fontId="3" type="noConversion"/>
  <conditionalFormatting sqref="C2:C7">
    <cfRule type="duplicateValues" dxfId="0" priority="1"/>
  </conditionalFormatting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15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增列專家學者資料</vt:lpstr>
      <vt:lpstr>增列專家學者資料!Print_Area</vt:lpstr>
      <vt:lpstr>增列專家學者資料!Print_Titles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2024-06-18T03:06:44Z</dcterms:created>
  <dcterms:modified xsi:type="dcterms:W3CDTF">2024-06-18T03:07:51Z</dcterms:modified>
</cp:coreProperties>
</file>