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A7724CE7-969B-421C-BC80-4A9FEE3EFB22}" xr6:coauthVersionLast="47" xr6:coauthVersionMax="47" xr10:uidLastSave="{00000000-0000-0000-0000-000000000000}"/>
  <bookViews>
    <workbookView xWindow="-120" yWindow="-120" windowWidth="20730" windowHeight="11040" xr2:uid="{38A5F465-6D7B-4A20-8374-32BA6B861B92}"/>
  </bookViews>
  <sheets>
    <sheet name="增列專家學者資料" sheetId="5" r:id="rId1"/>
    <sheet name="專長分類代碼表" sheetId="6" r:id="rId2"/>
    <sheet name="選項欄位" sheetId="8" r:id="rId3"/>
  </sheets>
  <definedNames>
    <definedName name="_xlnm._FilterDatabase" localSheetId="0" hidden="1">增列專家學者資料!$A$1:$AA$73</definedName>
    <definedName name="宜蘭縣">選項欄位!$H$2:$H$38</definedName>
    <definedName name="花蓮縣">選項欄位!$Q$2:$Q$39</definedName>
    <definedName name="金門縣">選項欄位!$Y$2:$Y$39</definedName>
    <definedName name="南投縣">選項欄位!$L$2:$L$39</definedName>
    <definedName name="南海島">選項欄位!$W$2:$W$39</definedName>
    <definedName name="屏東縣">選項欄位!$O$2:$O$39</definedName>
    <definedName name="苗栗縣">選項欄位!$J$2:$J$39</definedName>
    <definedName name="桃園市">選項欄位!$G$2:$G$39</definedName>
    <definedName name="高雄市">選項欄位!$C$2:$C$39</definedName>
    <definedName name="基隆市">選項欄位!$S$2:$S$39</definedName>
    <definedName name="連江縣">選項欄位!$X$2:$X$39</definedName>
    <definedName name="釣魚臺">選項欄位!$V$2:$V$39</definedName>
    <definedName name="雲林縣">選項欄位!$M$2:$M$39</definedName>
    <definedName name="新北市">選項欄位!$D$2:$D$39</definedName>
    <definedName name="新竹市">選項欄位!$T$2:$T$39</definedName>
    <definedName name="新竹縣">選項欄位!$I$2:$I$39</definedName>
    <definedName name="嘉義市">選項欄位!$U$2:$U$39</definedName>
    <definedName name="嘉義縣">選項欄位!$N$2:$N$39</definedName>
    <definedName name="彰化縣">選項欄位!$K$2:$K$39</definedName>
    <definedName name="臺中市">選項欄位!$E$2:$E$39</definedName>
    <definedName name="臺北市">選項欄位!$B$2:$B$39</definedName>
    <definedName name="臺東縣">選項欄位!$P$2:$P$39</definedName>
    <definedName name="臺南市">選項欄位!$F$2:$F$39</definedName>
    <definedName name="澎湖縣">選項欄位!$R$2:$R$39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75" i="5"/>
  <c r="B74" i="5"/>
  <c r="B76" i="5"/>
  <c r="B77" i="5"/>
  <c r="B78" i="5"/>
  <c r="B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</calcChain>
</file>

<file path=xl/sharedStrings.xml><?xml version="1.0" encoding="utf-8"?>
<sst xmlns="http://schemas.openxmlformats.org/spreadsheetml/2006/main" count="856" uniqueCount="764">
  <si>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</si>
  <si>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</si>
  <si>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</si>
  <si>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</si>
  <si>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</si>
  <si>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t>D6</t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</si>
  <si>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</si>
  <si>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</si>
  <si>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</si>
  <si>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</si>
  <si>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</si>
  <si>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</si>
  <si>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</si>
  <si>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男</t>
    <phoneticPr fontId="2" type="noConversion"/>
  </si>
  <si>
    <t>業界專家</t>
    <phoneticPr fontId="2" type="noConversion"/>
  </si>
  <si>
    <t>在職</t>
    <phoneticPr fontId="2" type="noConversion"/>
  </si>
  <si>
    <t>臺中市</t>
  </si>
  <si>
    <t>低碳策略與技術服務組</t>
    <phoneticPr fontId="2" type="noConversion"/>
  </si>
  <si>
    <t>經濟部產業發展署</t>
    <phoneticPr fontId="2" type="noConversion"/>
  </si>
  <si>
    <t>C19</t>
  </si>
  <si>
    <t>退休</t>
    <phoneticPr fontId="3" type="noConversion"/>
  </si>
  <si>
    <r>
      <rPr>
        <b/>
        <sz val="16"/>
        <rFont val="標楷體"/>
        <family val="4"/>
        <charset val="136"/>
      </rPr>
      <t>專家學者專長分類表</t>
    </r>
    <phoneticPr fontId="2" type="noConversion"/>
  </si>
  <si>
    <t>A1</t>
    <phoneticPr fontId="2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</si>
  <si>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</si>
  <si>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</si>
  <si>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</si>
  <si>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</si>
  <si>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</si>
  <si>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</si>
  <si>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</si>
  <si>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</si>
  <si>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</si>
  <si>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</si>
  <si>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</si>
  <si>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</si>
  <si>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  <phoneticPr fontId="2" type="noConversion"/>
  </si>
  <si>
    <t>A15</t>
  </si>
  <si>
    <t>A16</t>
  </si>
  <si>
    <t>A17</t>
  </si>
  <si>
    <t>A18</t>
  </si>
  <si>
    <t>A19</t>
  </si>
  <si>
    <t>A20</t>
  </si>
  <si>
    <t>B1</t>
    <phoneticPr fontId="2" type="noConversion"/>
  </si>
  <si>
    <t>B2</t>
  </si>
  <si>
    <t>B3</t>
  </si>
  <si>
    <t>B4</t>
    <phoneticPr fontId="2" type="noConversion"/>
  </si>
  <si>
    <t>C1</t>
    <phoneticPr fontId="2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</si>
  <si>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</si>
  <si>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</si>
  <si>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</si>
  <si>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</si>
  <si>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</si>
  <si>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</si>
  <si>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</si>
  <si>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</si>
  <si>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</si>
  <si>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</si>
  <si>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</si>
  <si>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</si>
  <si>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</si>
  <si>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</si>
  <si>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</si>
  <si>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</si>
  <si>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</si>
  <si>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C20</t>
  </si>
  <si>
    <t>C21</t>
  </si>
  <si>
    <t>C22</t>
  </si>
  <si>
    <t>C23</t>
  </si>
  <si>
    <t>C24</t>
    <phoneticPr fontId="2" type="noConversion"/>
  </si>
  <si>
    <t>C25</t>
    <phoneticPr fontId="2" type="noConversion"/>
  </si>
  <si>
    <t>C26</t>
  </si>
  <si>
    <t>C27</t>
  </si>
  <si>
    <t>D1</t>
    <phoneticPr fontId="2" type="noConversion"/>
  </si>
  <si>
    <t>D2</t>
  </si>
  <si>
    <t>D3</t>
  </si>
  <si>
    <t>D4</t>
  </si>
  <si>
    <t>D5</t>
  </si>
  <si>
    <t>D7</t>
  </si>
  <si>
    <t>D8</t>
  </si>
  <si>
    <t>E1</t>
    <phoneticPr fontId="2" type="noConversion"/>
  </si>
  <si>
    <t>E2</t>
  </si>
  <si>
    <t>E3</t>
  </si>
  <si>
    <t>E4</t>
  </si>
  <si>
    <t>E5</t>
  </si>
  <si>
    <t>E6</t>
  </si>
  <si>
    <t>F1</t>
    <phoneticPr fontId="2" type="noConversion"/>
  </si>
  <si>
    <t>F13</t>
  </si>
  <si>
    <t>F2</t>
  </si>
  <si>
    <t>F14</t>
  </si>
  <si>
    <t>F3</t>
  </si>
  <si>
    <t>F15</t>
  </si>
  <si>
    <t>F4</t>
  </si>
  <si>
    <t>F5</t>
  </si>
  <si>
    <t>F6</t>
  </si>
  <si>
    <t>F7</t>
  </si>
  <si>
    <t>F16</t>
  </si>
  <si>
    <t>F8</t>
  </si>
  <si>
    <t>F9</t>
  </si>
  <si>
    <t>F10</t>
  </si>
  <si>
    <t>F11</t>
  </si>
  <si>
    <t>F12</t>
  </si>
  <si>
    <t>G1</t>
    <phoneticPr fontId="2" type="noConversion"/>
  </si>
  <si>
    <t>G2</t>
  </si>
  <si>
    <t>G3</t>
  </si>
  <si>
    <t>G4</t>
  </si>
  <si>
    <t>G5</t>
  </si>
  <si>
    <t>G6</t>
  </si>
  <si>
    <t>H1</t>
    <phoneticPr fontId="2" type="noConversion"/>
  </si>
  <si>
    <t>H2</t>
  </si>
  <si>
    <t>H3</t>
  </si>
  <si>
    <t>H4</t>
  </si>
  <si>
    <t>H5</t>
  </si>
  <si>
    <t>H6</t>
  </si>
  <si>
    <t>I1</t>
    <phoneticPr fontId="2" type="noConversion"/>
  </si>
  <si>
    <t>I2</t>
  </si>
  <si>
    <t>I3</t>
  </si>
  <si>
    <t>I4</t>
  </si>
  <si>
    <t>I5</t>
  </si>
  <si>
    <t>J1</t>
    <phoneticPr fontId="2" type="noConversion"/>
  </si>
  <si>
    <t>J2</t>
  </si>
  <si>
    <t>K1</t>
    <phoneticPr fontId="2" type="noConversion"/>
  </si>
  <si>
    <t>L1</t>
    <phoneticPr fontId="2" type="noConversion"/>
  </si>
  <si>
    <t>L2</t>
  </si>
  <si>
    <t>M1</t>
    <phoneticPr fontId="2" type="noConversion"/>
  </si>
  <si>
    <r>
      <rPr>
        <b/>
        <sz val="12"/>
        <color theme="1"/>
        <rFont val="標楷體"/>
        <family val="4"/>
        <charset val="136"/>
      </rPr>
      <t>類</t>
    </r>
    <r>
      <rPr>
        <b/>
        <sz val="12"/>
        <color theme="1"/>
        <rFont val="Times New Roman"/>
        <family val="1"/>
      </rPr>
      <t xml:space="preserve">  </t>
    </r>
    <r>
      <rPr>
        <b/>
        <sz val="12"/>
        <color theme="1"/>
        <rFont val="標楷體"/>
        <family val="4"/>
        <charset val="136"/>
      </rPr>
      <t xml:space="preserve">別	</t>
    </r>
    <phoneticPr fontId="2" type="noConversion"/>
  </si>
  <si>
    <r>
      <rPr>
        <b/>
        <sz val="12"/>
        <color theme="1"/>
        <rFont val="標楷體"/>
        <family val="4"/>
        <charset val="136"/>
      </rPr>
      <t>專長領域</t>
    </r>
    <phoneticPr fontId="2" type="noConversion"/>
  </si>
  <si>
    <r>
      <rPr>
        <sz val="12"/>
        <color theme="1"/>
        <rFont val="標楷體"/>
        <family val="4"/>
        <charset val="136"/>
      </rPr>
      <t>環境保護</t>
    </r>
    <phoneticPr fontId="2" type="noConversion"/>
  </si>
  <si>
    <r>
      <rPr>
        <sz val="12"/>
        <color theme="1"/>
        <rFont val="標楷體"/>
        <family val="4"/>
        <charset val="136"/>
      </rPr>
      <t>環境教育及宣導</t>
    </r>
    <phoneticPr fontId="2" type="noConversion"/>
  </si>
  <si>
    <r>
      <rPr>
        <sz val="12"/>
        <color theme="1"/>
        <rFont val="標楷體"/>
        <family val="4"/>
        <charset val="136"/>
      </rPr>
      <t>水質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含水資源管理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</si>
  <si>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水污染防治</t>
    </r>
    <phoneticPr fontId="2" type="noConversion"/>
  </si>
  <si>
    <r>
      <rPr>
        <sz val="12"/>
        <color theme="1"/>
        <rFont val="標楷體"/>
        <family val="4"/>
        <charset val="136"/>
      </rPr>
      <t>廢棄物管理</t>
    </r>
  </si>
  <si>
    <r>
      <rPr>
        <sz val="12"/>
        <color theme="1"/>
        <rFont val="標楷體"/>
        <family val="4"/>
        <charset val="136"/>
      </rPr>
      <t>空氣污染防制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含室內空氣品質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</si>
  <si>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毒性及關注化學物質管理</t>
    </r>
    <phoneticPr fontId="2" type="noConversion"/>
  </si>
  <si>
    <r>
      <rPr>
        <sz val="12"/>
        <color theme="1"/>
        <rFont val="標楷體"/>
        <family val="4"/>
        <charset val="136"/>
      </rPr>
      <t>環境糾紛</t>
    </r>
  </si>
  <si>
    <r>
      <rPr>
        <sz val="12"/>
        <color theme="1"/>
        <rFont val="標楷體"/>
        <family val="4"/>
        <charset val="136"/>
      </rPr>
      <t>污染物對人體健康及風險評估</t>
    </r>
  </si>
  <si>
    <r>
      <rPr>
        <sz val="12"/>
        <color theme="1"/>
        <rFont val="標楷體"/>
        <family val="4"/>
        <charset val="136"/>
      </rPr>
      <t>土壤及地下水污染整治復育</t>
    </r>
    <phoneticPr fontId="2" type="noConversion"/>
  </si>
  <si>
    <r>
      <rPr>
        <sz val="12"/>
        <color theme="1"/>
        <rFont val="標楷體"/>
        <family val="4"/>
        <charset val="136"/>
      </rPr>
      <t>資源回收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含綠色設計源頭管理、能資源循環利用、循環經濟、廢棄物資源化處理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</si>
  <si>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環境影響評估</t>
    </r>
  </si>
  <si>
    <r>
      <rPr>
        <sz val="12"/>
        <color theme="1"/>
        <rFont val="標楷體"/>
        <family val="4"/>
        <charset val="136"/>
      </rPr>
      <t>噪音振動</t>
    </r>
  </si>
  <si>
    <r>
      <rPr>
        <sz val="12"/>
        <color theme="1"/>
        <rFont val="標楷體"/>
        <family val="4"/>
        <charset val="136"/>
      </rPr>
      <t>環境檢驗及監測</t>
    </r>
  </si>
  <si>
    <r>
      <rPr>
        <sz val="12"/>
        <color theme="1"/>
        <rFont val="標楷體"/>
        <family val="4"/>
        <charset val="136"/>
      </rPr>
      <t>環境規劃管理</t>
    </r>
    <phoneticPr fontId="2" type="noConversion"/>
  </si>
  <si>
    <r>
      <rPr>
        <sz val="12"/>
        <color theme="1"/>
        <rFont val="標楷體"/>
        <family val="4"/>
        <charset val="136"/>
      </rPr>
      <t>環境規劃管理</t>
    </r>
    <r>
      <rPr>
        <sz val="12"/>
        <color theme="1"/>
        <rFont val="Times New Roman"/>
        <family val="1"/>
      </rPr>
      <t>-ESG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SDGs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CSR</t>
    </r>
    <r>
      <rPr>
        <sz val="12"/>
        <color theme="1"/>
        <rFont val="標楷體"/>
        <family val="4"/>
        <charset val="136"/>
      </rPr>
      <t>等永續管理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</si>
  <si>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再生能源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</si>
  <si>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溫室氣體盤查及減量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</si>
  <si>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碳管理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</si>
  <si>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節能</t>
    </r>
    <phoneticPr fontId="2" type="noConversion"/>
  </si>
  <si>
    <r>
      <rPr>
        <sz val="12"/>
        <color theme="1"/>
        <rFont val="標楷體"/>
        <family val="4"/>
        <charset val="136"/>
      </rPr>
      <t>海洋污染防治</t>
    </r>
  </si>
  <si>
    <r>
      <rPr>
        <sz val="12"/>
        <color theme="1"/>
        <rFont val="標楷體"/>
        <family val="4"/>
        <charset val="136"/>
      </rPr>
      <t>理學類</t>
    </r>
    <phoneticPr fontId="2" type="noConversion"/>
  </si>
  <si>
    <r>
      <rPr>
        <sz val="12"/>
        <color theme="1"/>
        <rFont val="標楷體"/>
        <family val="4"/>
        <charset val="136"/>
      </rPr>
      <t>生物</t>
    </r>
    <phoneticPr fontId="2" type="noConversion"/>
  </si>
  <si>
    <r>
      <rPr>
        <sz val="12"/>
        <color theme="1"/>
        <rFont val="標楷體"/>
        <family val="4"/>
        <charset val="136"/>
      </rPr>
      <t>地球科學</t>
    </r>
    <phoneticPr fontId="2" type="noConversion"/>
  </si>
  <si>
    <r>
      <rPr>
        <sz val="12"/>
        <color theme="1"/>
        <rFont val="標楷體"/>
        <family val="4"/>
        <charset val="136"/>
      </rPr>
      <t>大氣科學</t>
    </r>
  </si>
  <si>
    <r>
      <rPr>
        <sz val="12"/>
        <color theme="1"/>
        <rFont val="標楷體"/>
        <family val="4"/>
        <charset val="136"/>
      </rPr>
      <t>應用地質</t>
    </r>
    <phoneticPr fontId="2" type="noConversion"/>
  </si>
  <si>
    <r>
      <rPr>
        <sz val="12"/>
        <color theme="1"/>
        <rFont val="標楷體"/>
        <family val="4"/>
        <charset val="136"/>
      </rPr>
      <t>工學類</t>
    </r>
    <phoneticPr fontId="2" type="noConversion"/>
  </si>
  <si>
    <r>
      <rPr>
        <sz val="12"/>
        <color theme="1"/>
        <rFont val="標楷體"/>
        <family val="4"/>
        <charset val="136"/>
      </rPr>
      <t>車輛工程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含電動車、氫能車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</si>
  <si>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冷凍空調工程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含節能、溫室氣體盤查及減量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</si>
  <si>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電機工程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含節能、溫室氣體盤查及減量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</si>
  <si>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溫室氣體盤查及減量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</si>
  <si>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能源工程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</si>
  <si>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石油化學工程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</si>
  <si>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phoneticPr fontId="2" type="noConversion"/>
  </si>
  <si>
    <r>
      <rPr>
        <sz val="12"/>
        <color theme="1"/>
        <rFont val="標楷體"/>
        <family val="4"/>
        <charset val="136"/>
      </rPr>
      <t>資源工程</t>
    </r>
  </si>
  <si>
    <r>
      <rPr>
        <sz val="12"/>
        <color theme="1"/>
        <rFont val="標楷體"/>
        <family val="4"/>
        <charset val="136"/>
      </rPr>
      <t>防災工程</t>
    </r>
  </si>
  <si>
    <r>
      <rPr>
        <sz val="12"/>
        <color theme="1"/>
        <rFont val="標楷體"/>
        <family val="4"/>
        <charset val="136"/>
      </rPr>
      <t>建築工程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含綠建築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</si>
  <si>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機械工程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含節能、溫室氣體盤查及減量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</si>
  <si>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土木工程</t>
    </r>
  </si>
  <si>
    <r>
      <rPr>
        <sz val="12"/>
        <color theme="1"/>
        <rFont val="標楷體"/>
        <family val="4"/>
        <charset val="136"/>
      </rPr>
      <t>材料科學及工程</t>
    </r>
  </si>
  <si>
    <r>
      <rPr>
        <sz val="12"/>
        <color theme="1"/>
        <rFont val="標楷體"/>
        <family val="4"/>
        <charset val="136"/>
      </rPr>
      <t>河海及海洋工程</t>
    </r>
  </si>
  <si>
    <r>
      <rPr>
        <sz val="12"/>
        <color theme="1"/>
        <rFont val="標楷體"/>
        <family val="4"/>
        <charset val="136"/>
      </rPr>
      <t>自動化工程</t>
    </r>
  </si>
  <si>
    <r>
      <rPr>
        <sz val="12"/>
        <color theme="1"/>
        <rFont val="標楷體"/>
        <family val="4"/>
        <charset val="136"/>
      </rPr>
      <t>水利工程</t>
    </r>
  </si>
  <si>
    <r>
      <rPr>
        <sz val="12"/>
        <color theme="1"/>
        <rFont val="標楷體"/>
        <family val="4"/>
        <charset val="136"/>
      </rPr>
      <t>工業工程</t>
    </r>
  </si>
  <si>
    <r>
      <rPr>
        <sz val="12"/>
        <color theme="1"/>
        <rFont val="標楷體"/>
        <family val="4"/>
        <charset val="136"/>
      </rPr>
      <t>營建管理</t>
    </r>
    <phoneticPr fontId="2" type="noConversion"/>
  </si>
  <si>
    <r>
      <rPr>
        <sz val="12"/>
        <color theme="1"/>
        <rFont val="標楷體"/>
        <family val="4"/>
        <charset val="136"/>
      </rPr>
      <t>自來水工程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含淨水技術、用水減量回收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</si>
  <si>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下水道工程</t>
    </r>
  </si>
  <si>
    <r>
      <rPr>
        <sz val="12"/>
        <color theme="1"/>
        <rFont val="標楷體"/>
        <family val="4"/>
        <charset val="136"/>
      </rPr>
      <t>消防工程</t>
    </r>
  </si>
  <si>
    <r>
      <rPr>
        <sz val="12"/>
        <color theme="1"/>
        <rFont val="標楷體"/>
        <family val="4"/>
        <charset val="136"/>
      </rPr>
      <t>監視控制工程</t>
    </r>
  </si>
  <si>
    <r>
      <rPr>
        <sz val="12"/>
        <color theme="1"/>
        <rFont val="標楷體"/>
        <family val="4"/>
        <charset val="136"/>
      </rPr>
      <t>電力規劃工程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</si>
  <si>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電力規劃工程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儲能系統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含充電樁、電池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</si>
  <si>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工業安全</t>
    </r>
  </si>
  <si>
    <r>
      <rPr>
        <sz val="12"/>
        <color theme="1"/>
        <rFont val="標楷體"/>
        <family val="4"/>
        <charset val="136"/>
      </rPr>
      <t>都市計劃</t>
    </r>
    <phoneticPr fontId="2" type="noConversion"/>
  </si>
  <si>
    <r>
      <rPr>
        <sz val="12"/>
        <color theme="1"/>
        <rFont val="標楷體"/>
        <family val="4"/>
        <charset val="136"/>
      </rPr>
      <t>儀控工程</t>
    </r>
    <phoneticPr fontId="2" type="noConversion"/>
  </si>
  <si>
    <r>
      <rPr>
        <sz val="12"/>
        <color theme="1"/>
        <rFont val="標楷體"/>
        <family val="4"/>
        <charset val="136"/>
      </rPr>
      <t>資訊類</t>
    </r>
  </si>
  <si>
    <r>
      <rPr>
        <sz val="12"/>
        <color theme="1"/>
        <rFont val="標楷體"/>
        <family val="4"/>
        <charset val="136"/>
      </rPr>
      <t>資訊管理</t>
    </r>
  </si>
  <si>
    <r>
      <rPr>
        <sz val="12"/>
        <color theme="1"/>
        <rFont val="標楷體"/>
        <family val="4"/>
        <charset val="136"/>
      </rPr>
      <t>資訊安全</t>
    </r>
  </si>
  <si>
    <r>
      <rPr>
        <sz val="12"/>
        <color theme="1"/>
        <rFont val="標楷體"/>
        <family val="4"/>
        <charset val="136"/>
      </rPr>
      <t>網站經營</t>
    </r>
    <phoneticPr fontId="2" type="noConversion"/>
  </si>
  <si>
    <r>
      <rPr>
        <sz val="12"/>
        <color theme="1"/>
        <rFont val="標楷體"/>
        <family val="4"/>
        <charset val="136"/>
      </rPr>
      <t>資料庫設計與管理</t>
    </r>
  </si>
  <si>
    <r>
      <rPr>
        <sz val="12"/>
        <color theme="1"/>
        <rFont val="標楷體"/>
        <family val="4"/>
        <charset val="136"/>
      </rPr>
      <t>大數據及巨量分析</t>
    </r>
  </si>
  <si>
    <r>
      <rPr>
        <sz val="12"/>
        <color theme="1"/>
        <rFont val="標楷體"/>
        <family val="4"/>
        <charset val="136"/>
      </rPr>
      <t>物聯網</t>
    </r>
  </si>
  <si>
    <r>
      <rPr>
        <sz val="12"/>
        <color theme="1"/>
        <rFont val="標楷體"/>
        <family val="4"/>
        <charset val="136"/>
      </rPr>
      <t>機器學習與人工智慧</t>
    </r>
  </si>
  <si>
    <r>
      <rPr>
        <sz val="12"/>
        <color theme="1"/>
        <rFont val="標楷體"/>
        <family val="4"/>
        <charset val="136"/>
      </rPr>
      <t>資料科學與資料探勘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含地理資訊系統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</si>
  <si>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衛生學類</t>
    </r>
    <phoneticPr fontId="2" type="noConversion"/>
  </si>
  <si>
    <r>
      <rPr>
        <sz val="12"/>
        <color theme="1"/>
        <rFont val="標楷體"/>
        <family val="4"/>
        <charset val="136"/>
      </rPr>
      <t>公共衛生</t>
    </r>
  </si>
  <si>
    <r>
      <rPr>
        <sz val="12"/>
        <color theme="1"/>
        <rFont val="標楷體"/>
        <family val="4"/>
        <charset val="136"/>
      </rPr>
      <t>工業衛生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含職業安全衛生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</si>
  <si>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健康風險</t>
    </r>
  </si>
  <si>
    <r>
      <rPr>
        <sz val="12"/>
        <color theme="1"/>
        <rFont val="標楷體"/>
        <family val="4"/>
        <charset val="136"/>
      </rPr>
      <t>生物統計</t>
    </r>
    <phoneticPr fontId="2" type="noConversion"/>
  </si>
  <si>
    <r>
      <rPr>
        <sz val="12"/>
        <color theme="1"/>
        <rFont val="標楷體"/>
        <family val="4"/>
        <charset val="136"/>
      </rPr>
      <t>環境衛生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含病媒蚊防治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</si>
  <si>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社區健康營造</t>
    </r>
    <phoneticPr fontId="2" type="noConversion"/>
  </si>
  <si>
    <r>
      <rPr>
        <sz val="12"/>
        <color theme="1"/>
        <rFont val="標楷體"/>
        <family val="4"/>
        <charset val="136"/>
      </rPr>
      <t>商學類</t>
    </r>
  </si>
  <si>
    <r>
      <rPr>
        <sz val="12"/>
        <color theme="1"/>
        <rFont val="標楷體"/>
        <family val="4"/>
        <charset val="136"/>
      </rPr>
      <t>財務金融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綠色金融</t>
    </r>
    <phoneticPr fontId="2" type="noConversion"/>
  </si>
  <si>
    <r>
      <rPr>
        <sz val="12"/>
        <color theme="1"/>
        <rFont val="標楷體"/>
        <family val="4"/>
        <charset val="136"/>
      </rPr>
      <t>財務金融</t>
    </r>
    <phoneticPr fontId="2" type="noConversion"/>
  </si>
  <si>
    <r>
      <rPr>
        <sz val="12"/>
        <color theme="1"/>
        <rFont val="標楷體"/>
        <family val="4"/>
        <charset val="136"/>
      </rPr>
      <t>財稅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能源稅、碳稅、碳費</t>
    </r>
    <phoneticPr fontId="2" type="noConversion"/>
  </si>
  <si>
    <r>
      <rPr>
        <sz val="12"/>
        <color theme="1"/>
        <rFont val="標楷體"/>
        <family val="4"/>
        <charset val="136"/>
      </rPr>
      <t>財稅</t>
    </r>
    <phoneticPr fontId="2" type="noConversion"/>
  </si>
  <si>
    <r>
      <rPr>
        <sz val="12"/>
        <color theme="1"/>
        <rFont val="標楷體"/>
        <family val="4"/>
        <charset val="136"/>
      </rPr>
      <t>會計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環境會計、溫盤計算、碳定價</t>
    </r>
    <phoneticPr fontId="2" type="noConversion"/>
  </si>
  <si>
    <r>
      <rPr>
        <sz val="12"/>
        <color theme="1"/>
        <rFont val="標楷體"/>
        <family val="4"/>
        <charset val="136"/>
      </rPr>
      <t>會計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</si>
  <si>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溫室氣體管理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</si>
  <si>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碳管理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</si>
  <si>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-ESG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SDGs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CSR</t>
    </r>
    <r>
      <rPr>
        <sz val="12"/>
        <color theme="1"/>
        <rFont val="標楷體"/>
        <family val="4"/>
        <charset val="136"/>
      </rPr>
      <t>等永續管理</t>
    </r>
    <phoneticPr fontId="2" type="noConversion"/>
  </si>
  <si>
    <r>
      <rPr>
        <sz val="12"/>
        <color theme="1"/>
        <rFont val="標楷體"/>
        <family val="4"/>
        <charset val="136"/>
      </rPr>
      <t>經濟學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環境經濟、能資源經濟、產業經濟</t>
    </r>
    <phoneticPr fontId="2" type="noConversion"/>
  </si>
  <si>
    <r>
      <rPr>
        <sz val="12"/>
        <color theme="1"/>
        <rFont val="標楷體"/>
        <family val="4"/>
        <charset val="136"/>
      </rPr>
      <t>經濟學</t>
    </r>
    <phoneticPr fontId="2" type="noConversion"/>
  </si>
  <si>
    <r>
      <rPr>
        <sz val="12"/>
        <color theme="1"/>
        <rFont val="標楷體"/>
        <family val="4"/>
        <charset val="136"/>
      </rPr>
      <t>統計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含數理統計與機率、統計方法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</si>
  <si>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風險管理</t>
    </r>
    <phoneticPr fontId="2" type="noConversion"/>
  </si>
  <si>
    <r>
      <rPr>
        <sz val="12"/>
        <color theme="1"/>
        <rFont val="標楷體"/>
        <family val="4"/>
        <charset val="136"/>
      </rPr>
      <t>績效管理</t>
    </r>
  </si>
  <si>
    <r>
      <rPr>
        <sz val="12"/>
        <color theme="1"/>
        <rFont val="標楷體"/>
        <family val="4"/>
        <charset val="136"/>
      </rPr>
      <t>調查設計與抽樣規劃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</si>
  <si>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能源政策與管理</t>
    </r>
    <phoneticPr fontId="2" type="noConversion"/>
  </si>
  <si>
    <r>
      <rPr>
        <sz val="12"/>
        <color theme="1"/>
        <rFont val="標楷體"/>
        <family val="4"/>
        <charset val="136"/>
      </rPr>
      <t>法政學類</t>
    </r>
    <phoneticPr fontId="2" type="noConversion"/>
  </si>
  <si>
    <r>
      <rPr>
        <sz val="12"/>
        <color theme="1"/>
        <rFont val="標楷體"/>
        <family val="4"/>
        <charset val="136"/>
      </rPr>
      <t>法律學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環保</t>
    </r>
    <phoneticPr fontId="2" type="noConversion"/>
  </si>
  <si>
    <r>
      <rPr>
        <sz val="12"/>
        <color theme="1"/>
        <rFont val="標楷體"/>
        <family val="4"/>
        <charset val="136"/>
      </rPr>
      <t>法律學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能源、電力</t>
    </r>
    <phoneticPr fontId="2" type="noConversion"/>
  </si>
  <si>
    <r>
      <rPr>
        <sz val="12"/>
        <color theme="1"/>
        <rFont val="標楷體"/>
        <family val="4"/>
        <charset val="136"/>
      </rPr>
      <t>公共行政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含行政法、行政學及行政管理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</si>
  <si>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智慧財產權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含著作權法、專利法、商標法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</si>
  <si>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政治學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含國際法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</si>
  <si>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勞工關係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含勞安、人力資源管理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</si>
  <si>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生態學類</t>
    </r>
  </si>
  <si>
    <r>
      <rPr>
        <sz val="12"/>
        <color theme="1"/>
        <rFont val="標楷體"/>
        <family val="4"/>
        <charset val="136"/>
      </rPr>
      <t>濕地生態</t>
    </r>
  </si>
  <si>
    <r>
      <rPr>
        <sz val="12"/>
        <color theme="1"/>
        <rFont val="標楷體"/>
        <family val="4"/>
        <charset val="136"/>
      </rPr>
      <t>生態工程</t>
    </r>
  </si>
  <si>
    <r>
      <rPr>
        <sz val="12"/>
        <color theme="1"/>
        <rFont val="標楷體"/>
        <family val="4"/>
        <charset val="136"/>
      </rPr>
      <t>生態及生態多樣性</t>
    </r>
  </si>
  <si>
    <r>
      <rPr>
        <sz val="12"/>
        <color theme="1"/>
        <rFont val="標楷體"/>
        <family val="4"/>
        <charset val="136"/>
      </rPr>
      <t>生態永續發展</t>
    </r>
    <phoneticPr fontId="2" type="noConversion"/>
  </si>
  <si>
    <r>
      <rPr>
        <sz val="12"/>
        <color theme="1"/>
        <rFont val="標楷體"/>
        <family val="4"/>
        <charset val="136"/>
      </rPr>
      <t>海洋生態</t>
    </r>
    <phoneticPr fontId="2" type="noConversion"/>
  </si>
  <si>
    <r>
      <rPr>
        <sz val="12"/>
        <color theme="1"/>
        <rFont val="標楷體"/>
        <family val="4"/>
        <charset val="136"/>
      </rPr>
      <t>河川生態</t>
    </r>
    <phoneticPr fontId="2" type="noConversion"/>
  </si>
  <si>
    <r>
      <rPr>
        <sz val="12"/>
        <color theme="1"/>
        <rFont val="標楷體"/>
        <family val="4"/>
        <charset val="136"/>
      </rPr>
      <t>設計學</t>
    </r>
    <phoneticPr fontId="2" type="noConversion"/>
  </si>
  <si>
    <r>
      <rPr>
        <sz val="12"/>
        <color theme="1"/>
        <rFont val="標楷體"/>
        <family val="4"/>
        <charset val="136"/>
      </rPr>
      <t>建築物設計</t>
    </r>
  </si>
  <si>
    <r>
      <rPr>
        <sz val="12"/>
        <color theme="1"/>
        <rFont val="標楷體"/>
        <family val="4"/>
        <charset val="136"/>
      </rPr>
      <t>室內設計</t>
    </r>
  </si>
  <si>
    <r>
      <rPr>
        <sz val="12"/>
        <color theme="1"/>
        <rFont val="標楷體"/>
        <family val="4"/>
        <charset val="136"/>
      </rPr>
      <t>數位多媒體設計</t>
    </r>
  </si>
  <si>
    <r>
      <rPr>
        <sz val="12"/>
        <color theme="1"/>
        <rFont val="標楷體"/>
        <family val="4"/>
        <charset val="136"/>
      </rPr>
      <t>策展設計</t>
    </r>
    <phoneticPr fontId="2" type="noConversion"/>
  </si>
  <si>
    <r>
      <rPr>
        <sz val="12"/>
        <color theme="1"/>
        <rFont val="標楷體"/>
        <family val="4"/>
        <charset val="136"/>
      </rPr>
      <t>公共設施設計</t>
    </r>
  </si>
  <si>
    <r>
      <rPr>
        <sz val="12"/>
        <color theme="1"/>
        <rFont val="標楷體"/>
        <family val="4"/>
        <charset val="136"/>
      </rPr>
      <t>傳播學</t>
    </r>
  </si>
  <si>
    <r>
      <rPr>
        <sz val="12"/>
        <color theme="1"/>
        <rFont val="標楷體"/>
        <family val="4"/>
        <charset val="136"/>
      </rPr>
      <t>大眾傳播</t>
    </r>
  </si>
  <si>
    <r>
      <rPr>
        <sz val="12"/>
        <color theme="1"/>
        <rFont val="標楷體"/>
        <family val="4"/>
        <charset val="136"/>
      </rPr>
      <t>行銷</t>
    </r>
    <phoneticPr fontId="2" type="noConversion"/>
  </si>
  <si>
    <r>
      <rPr>
        <sz val="12"/>
        <color theme="1"/>
        <rFont val="標楷體"/>
        <family val="4"/>
        <charset val="136"/>
      </rPr>
      <t>教育學類</t>
    </r>
  </si>
  <si>
    <r>
      <rPr>
        <sz val="12"/>
        <color theme="1"/>
        <rFont val="標楷體"/>
        <family val="4"/>
        <charset val="136"/>
      </rPr>
      <t>性別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含性平教育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</si>
  <si>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觀光事業</t>
    </r>
    <phoneticPr fontId="2" type="noConversion"/>
  </si>
  <si>
    <r>
      <rPr>
        <sz val="12"/>
        <color theme="1"/>
        <rFont val="標楷體"/>
        <family val="4"/>
        <charset val="136"/>
      </rPr>
      <t>餐飲管理</t>
    </r>
    <phoneticPr fontId="2" type="noConversion"/>
  </si>
  <si>
    <r>
      <rPr>
        <sz val="12"/>
        <color theme="1"/>
        <rFont val="標楷體"/>
        <family val="4"/>
        <charset val="136"/>
      </rPr>
      <t>休閒與遊憩規劃管理</t>
    </r>
    <phoneticPr fontId="2" type="noConversion"/>
  </si>
  <si>
    <r>
      <rPr>
        <sz val="12"/>
        <color theme="1"/>
        <rFont val="標楷體"/>
        <family val="4"/>
        <charset val="136"/>
      </rPr>
      <t>農學類</t>
    </r>
    <phoneticPr fontId="2" type="noConversion"/>
  </si>
  <si>
    <r>
      <t xml:space="preserve"> </t>
    </r>
    <r>
      <rPr>
        <sz val="12"/>
        <color theme="1"/>
        <rFont val="標楷體"/>
        <family val="4"/>
        <charset val="136"/>
      </rPr>
      <t>食品科學</t>
    </r>
    <phoneticPr fontId="2" type="noConversion"/>
  </si>
  <si>
    <t>評選會議</t>
  </si>
  <si>
    <t>期中/末審查會議</t>
  </si>
  <si>
    <t>專諮/研商會議</t>
  </si>
  <si>
    <t>技審會議</t>
  </si>
  <si>
    <t>訪廠輔導</t>
  </si>
  <si>
    <t>課程講師</t>
  </si>
  <si>
    <t>期刊訪問</t>
    <phoneticPr fontId="2" type="noConversion"/>
  </si>
  <si>
    <t>期刊撰稿人</t>
    <phoneticPr fontId="2" type="noConversion"/>
  </si>
  <si>
    <t>訪廠輔導顧問</t>
    <phoneticPr fontId="17" type="noConversion"/>
  </si>
  <si>
    <t>專業題庫審查</t>
    <phoneticPr fontId="17" type="noConversion"/>
  </si>
  <si>
    <t>工程督導</t>
    <phoneticPr fontId="17" type="noConversion"/>
  </si>
  <si>
    <t>輔導說明會講師</t>
  </si>
  <si>
    <t>花蓮縣</t>
  </si>
  <si>
    <t>富里鄉</t>
  </si>
  <si>
    <t>卓溪鄉</t>
  </si>
  <si>
    <t>玉里鎮</t>
  </si>
  <si>
    <t>萬榮鄉</t>
  </si>
  <si>
    <t>瑞穗鄉</t>
  </si>
  <si>
    <t>豐濱鄉</t>
  </si>
  <si>
    <t>光復鄉</t>
  </si>
  <si>
    <t>鳳林鎮</t>
  </si>
  <si>
    <t>壽豐鄉</t>
  </si>
  <si>
    <t>吉安鄉</t>
  </si>
  <si>
    <t>秀林鄉</t>
  </si>
  <si>
    <t>新城鄉</t>
  </si>
  <si>
    <t>花蓮市</t>
  </si>
  <si>
    <t>臺東縣</t>
  </si>
  <si>
    <t>達仁鄉</t>
  </si>
  <si>
    <t>大武鄉</t>
  </si>
  <si>
    <t>金峰鄉</t>
  </si>
  <si>
    <t>太麻里鄉</t>
  </si>
  <si>
    <t>長濱鄉</t>
  </si>
  <si>
    <t>成功鎮</t>
  </si>
  <si>
    <t>東河鄉</t>
  </si>
  <si>
    <t>池上鄉</t>
  </si>
  <si>
    <t>海端鄉</t>
  </si>
  <si>
    <t>關山鎮</t>
  </si>
  <si>
    <t>鹿野鄉</t>
  </si>
  <si>
    <t>卑南鄉</t>
  </si>
  <si>
    <t>延平鄉</t>
  </si>
  <si>
    <t>蘭嶼鄉</t>
  </si>
  <si>
    <t>綠島鄉</t>
  </si>
  <si>
    <t>臺東市</t>
  </si>
  <si>
    <t>屏東縣</t>
  </si>
  <si>
    <t>滿州鄉</t>
  </si>
  <si>
    <t>恆春鎮</t>
  </si>
  <si>
    <t>牡丹鄉</t>
  </si>
  <si>
    <t>車城鄉</t>
  </si>
  <si>
    <t>獅子鄉</t>
  </si>
  <si>
    <t>春日鄉</t>
  </si>
  <si>
    <t>枋山鄉</t>
  </si>
  <si>
    <t>枋寮鄉</t>
  </si>
  <si>
    <t>新園鄉</t>
  </si>
  <si>
    <t>佳冬鄉</t>
  </si>
  <si>
    <t>琉球鄉</t>
  </si>
  <si>
    <t>東港鎮</t>
  </si>
  <si>
    <t>林邊鄉</t>
  </si>
  <si>
    <t>南州鄉</t>
  </si>
  <si>
    <t>新埤鄉</t>
  </si>
  <si>
    <t>崁頂鄉</t>
  </si>
  <si>
    <t>萬巒鄉</t>
  </si>
  <si>
    <t>來義鄉</t>
  </si>
  <si>
    <t>泰武鄉</t>
  </si>
  <si>
    <t>潮州鎮</t>
  </si>
  <si>
    <t>萬丹鄉</t>
  </si>
  <si>
    <t>內埔鄉</t>
  </si>
  <si>
    <t>竹田鄉</t>
  </si>
  <si>
    <t>麟洛鄉</t>
  </si>
  <si>
    <t>長治鄉</t>
  </si>
  <si>
    <t>鹽埔鄉</t>
  </si>
  <si>
    <t>高樹鄉</t>
  </si>
  <si>
    <t>里港鄉</t>
  </si>
  <si>
    <t>九如鄉</t>
  </si>
  <si>
    <t>瑪家鄉</t>
  </si>
  <si>
    <t>霧臺鄉</t>
  </si>
  <si>
    <t>三地門鄉</t>
  </si>
  <si>
    <t>屏東市</t>
  </si>
  <si>
    <t>金門縣</t>
  </si>
  <si>
    <t>烏坵鄉</t>
  </si>
  <si>
    <t>烈嶼鄉</t>
  </si>
  <si>
    <t>金城鎮</t>
  </si>
  <si>
    <t>金寧鄉</t>
  </si>
  <si>
    <t>金湖鎮</t>
  </si>
  <si>
    <t>金沙鎮</t>
  </si>
  <si>
    <t>澎湖縣</t>
  </si>
  <si>
    <t>湖西鄉</t>
  </si>
  <si>
    <t>白沙鄉</t>
  </si>
  <si>
    <t>七美鄉</t>
  </si>
  <si>
    <t>望安鄉</t>
  </si>
  <si>
    <t>西嶼鄉</t>
  </si>
  <si>
    <t>馬公市</t>
  </si>
  <si>
    <t>高雄市</t>
  </si>
  <si>
    <t>茄萣區</t>
  </si>
  <si>
    <t>茂林區</t>
  </si>
  <si>
    <t>那瑪夏區</t>
  </si>
  <si>
    <t>桃源區</t>
  </si>
  <si>
    <t>甲仙區</t>
  </si>
  <si>
    <t>杉林區</t>
  </si>
  <si>
    <t>內門區</t>
  </si>
  <si>
    <t>六龜區</t>
  </si>
  <si>
    <t>美濃區</t>
  </si>
  <si>
    <t>旗山區</t>
  </si>
  <si>
    <t>大樹區</t>
  </si>
  <si>
    <t>鳥松區</t>
  </si>
  <si>
    <t>林園區</t>
  </si>
  <si>
    <t>大寮區</t>
  </si>
  <si>
    <t>鳳山區</t>
  </si>
  <si>
    <t>湖內區</t>
  </si>
  <si>
    <t>永安區</t>
  </si>
  <si>
    <t>彌陀區</t>
  </si>
  <si>
    <t>梓官區</t>
  </si>
  <si>
    <t>橋頭區</t>
  </si>
  <si>
    <t>燕巢區</t>
  </si>
  <si>
    <t>田寮區</t>
  </si>
  <si>
    <t>阿蓮區</t>
  </si>
  <si>
    <t>路竹區</t>
  </si>
  <si>
    <t>岡山區</t>
  </si>
  <si>
    <t>南海島</t>
  </si>
  <si>
    <t>南沙群島</t>
  </si>
  <si>
    <t>東沙群島</t>
  </si>
  <si>
    <t>大社區</t>
  </si>
  <si>
    <t>仁武區</t>
  </si>
  <si>
    <t>左營區</t>
  </si>
  <si>
    <t>小港區</t>
  </si>
  <si>
    <t>楠梓區</t>
  </si>
  <si>
    <t>三民區</t>
  </si>
  <si>
    <t>前鎮區</t>
  </si>
  <si>
    <t>旗津區</t>
  </si>
  <si>
    <t>鼓山區</t>
  </si>
  <si>
    <t>鹽埕區</t>
  </si>
  <si>
    <t>苓雅區</t>
  </si>
  <si>
    <t>前金區</t>
  </si>
  <si>
    <t>新興區</t>
  </si>
  <si>
    <t>臺南市</t>
  </si>
  <si>
    <t>安定區</t>
  </si>
  <si>
    <t>新市區</t>
  </si>
  <si>
    <t>山上區</t>
  </si>
  <si>
    <t>大內區</t>
  </si>
  <si>
    <t>善化區</t>
  </si>
  <si>
    <t>鹽水區</t>
  </si>
  <si>
    <t>柳營區</t>
  </si>
  <si>
    <t>下營區</t>
  </si>
  <si>
    <t>六甲區</t>
  </si>
  <si>
    <t>東山區</t>
  </si>
  <si>
    <t>白河區</t>
  </si>
  <si>
    <t>後壁區</t>
  </si>
  <si>
    <t>新營區</t>
  </si>
  <si>
    <t>北門區</t>
  </si>
  <si>
    <t>學甲區</t>
  </si>
  <si>
    <t>將軍區</t>
  </si>
  <si>
    <t>七股區</t>
  </si>
  <si>
    <t>西港區</t>
  </si>
  <si>
    <t>佳里區</t>
  </si>
  <si>
    <t>麻豆區</t>
  </si>
  <si>
    <t>官田區</t>
  </si>
  <si>
    <t>龍崎區</t>
  </si>
  <si>
    <t>關廟區</t>
  </si>
  <si>
    <t>仁德區</t>
  </si>
  <si>
    <t>南化區</t>
  </si>
  <si>
    <t>楠西區</t>
  </si>
  <si>
    <t>玉井區</t>
  </si>
  <si>
    <t>左鎮區</t>
  </si>
  <si>
    <t>新化區</t>
  </si>
  <si>
    <t>歸仁區</t>
  </si>
  <si>
    <t>永康區</t>
  </si>
  <si>
    <t>安南區</t>
  </si>
  <si>
    <t>安平區</t>
  </si>
  <si>
    <t>北區</t>
  </si>
  <si>
    <t>南區</t>
  </si>
  <si>
    <t>東區</t>
  </si>
  <si>
    <t>中西區</t>
  </si>
  <si>
    <t>雲林縣</t>
  </si>
  <si>
    <t>元長鄉</t>
  </si>
  <si>
    <t>四湖鄉</t>
  </si>
  <si>
    <t>口湖鄉</t>
  </si>
  <si>
    <t>水林鄉</t>
  </si>
  <si>
    <t>北港鎮</t>
  </si>
  <si>
    <t>二崙鄉</t>
  </si>
  <si>
    <t>西螺鎮</t>
  </si>
  <si>
    <t>莿桐鄉</t>
  </si>
  <si>
    <t>古坑鄉</t>
  </si>
  <si>
    <t>林內鄉</t>
  </si>
  <si>
    <t>斗六市</t>
  </si>
  <si>
    <t>麥寮鄉</t>
  </si>
  <si>
    <t>崙背鄉</t>
  </si>
  <si>
    <t>臺西鄉</t>
  </si>
  <si>
    <t>東勢鄉</t>
  </si>
  <si>
    <t>褒忠鄉</t>
  </si>
  <si>
    <t>土庫鎮</t>
  </si>
  <si>
    <t>虎尾鎮</t>
  </si>
  <si>
    <t>大埤鄉</t>
  </si>
  <si>
    <t>斗南鎮</t>
  </si>
  <si>
    <t>嘉義縣</t>
  </si>
  <si>
    <t>布袋鎮</t>
  </si>
  <si>
    <t>義竹鄉</t>
  </si>
  <si>
    <t>溪口鄉</t>
  </si>
  <si>
    <t>大林鎮</t>
  </si>
  <si>
    <t>民雄鄉</t>
  </si>
  <si>
    <t>新港鄉</t>
  </si>
  <si>
    <t>六腳鄉</t>
  </si>
  <si>
    <t>東石鄉</t>
  </si>
  <si>
    <t>朴子市</t>
  </si>
  <si>
    <t>太保市</t>
  </si>
  <si>
    <t>鹿草鄉</t>
  </si>
  <si>
    <t>水上鄉</t>
  </si>
  <si>
    <t>大埔鄉</t>
  </si>
  <si>
    <t>中埔鄉</t>
  </si>
  <si>
    <t>阿里山鄉</t>
  </si>
  <si>
    <t>竹崎鄉</t>
  </si>
  <si>
    <t>梅山鄉</t>
  </si>
  <si>
    <t>番路鄉</t>
  </si>
  <si>
    <t>嘉義市</t>
  </si>
  <si>
    <t>南投縣</t>
  </si>
  <si>
    <t>鹿谷鄉</t>
  </si>
  <si>
    <t>竹山鎮</t>
  </si>
  <si>
    <t>信義鄉</t>
  </si>
  <si>
    <t>魚池鄉</t>
  </si>
  <si>
    <t>水里鄉</t>
  </si>
  <si>
    <t>集集鎮</t>
  </si>
  <si>
    <t>名間鄉</t>
  </si>
  <si>
    <t>仁愛鄉</t>
  </si>
  <si>
    <t>埔里鎮</t>
  </si>
  <si>
    <t>國姓鄉</t>
  </si>
  <si>
    <t>草屯鎮</t>
  </si>
  <si>
    <t>中寮鄉</t>
  </si>
  <si>
    <t>南投市</t>
  </si>
  <si>
    <t>彰化縣</t>
  </si>
  <si>
    <t>二水鄉</t>
  </si>
  <si>
    <t>芳苑鄉</t>
  </si>
  <si>
    <t>大城鄉</t>
  </si>
  <si>
    <t>二林鎮</t>
  </si>
  <si>
    <t>竹塘鄉</t>
  </si>
  <si>
    <t>溪州鄉</t>
  </si>
  <si>
    <t>埤頭鄉</t>
  </si>
  <si>
    <t>田尾鄉</t>
  </si>
  <si>
    <t>北斗鎮</t>
  </si>
  <si>
    <t>田中鎮</t>
  </si>
  <si>
    <t>埔鹽鄉</t>
  </si>
  <si>
    <t>大村鄉</t>
  </si>
  <si>
    <t>溪湖鎮</t>
  </si>
  <si>
    <t>埔心鄉</t>
  </si>
  <si>
    <t>永靖鄉</t>
  </si>
  <si>
    <t>社頭鄉</t>
  </si>
  <si>
    <t>員林市</t>
  </si>
  <si>
    <t>伸港鄉</t>
  </si>
  <si>
    <t>和美鎮</t>
  </si>
  <si>
    <t>線西鄉</t>
  </si>
  <si>
    <t>福興鄉</t>
  </si>
  <si>
    <t>鹿港鎮</t>
  </si>
  <si>
    <t>秀水鄉</t>
  </si>
  <si>
    <t>花壇鄉</t>
  </si>
  <si>
    <t>芬園鄉</t>
  </si>
  <si>
    <t>彰化市</t>
  </si>
  <si>
    <t>大安區</t>
  </si>
  <si>
    <t>外埔區</t>
  </si>
  <si>
    <t>大甲區</t>
  </si>
  <si>
    <t>清水區</t>
  </si>
  <si>
    <t>梧棲區</t>
  </si>
  <si>
    <t>龍井區</t>
  </si>
  <si>
    <t>沙鹿區</t>
  </si>
  <si>
    <t>大肚區</t>
  </si>
  <si>
    <t>神岡區</t>
  </si>
  <si>
    <t>大雅區</t>
  </si>
  <si>
    <t>潭子區</t>
  </si>
  <si>
    <t>新社區</t>
  </si>
  <si>
    <t>和平區</t>
  </si>
  <si>
    <t>東勢區</t>
  </si>
  <si>
    <t>石岡區</t>
  </si>
  <si>
    <t>后里區</t>
  </si>
  <si>
    <t>豐原區</t>
  </si>
  <si>
    <t>烏日區</t>
  </si>
  <si>
    <t>霧峰區</t>
  </si>
  <si>
    <t>大里區</t>
  </si>
  <si>
    <t>太平區</t>
  </si>
  <si>
    <t>南屯區</t>
  </si>
  <si>
    <t>西屯區</t>
  </si>
  <si>
    <t>北屯區</t>
  </si>
  <si>
    <t>西區</t>
  </si>
  <si>
    <t>中區</t>
  </si>
  <si>
    <t>苗栗縣</t>
  </si>
  <si>
    <t>卓蘭鎮</t>
  </si>
  <si>
    <t>西湖鄉</t>
  </si>
  <si>
    <t>三義鄉</t>
  </si>
  <si>
    <t>銅鑼鄉</t>
  </si>
  <si>
    <t>泰安鄉</t>
  </si>
  <si>
    <t>大湖鄉</t>
  </si>
  <si>
    <t>公館鄉</t>
  </si>
  <si>
    <t>頭屋鄉</t>
  </si>
  <si>
    <t>造橋鄉</t>
  </si>
  <si>
    <t>苗栗市</t>
  </si>
  <si>
    <t>苑裡鎮</t>
  </si>
  <si>
    <t>通霄鎮</t>
  </si>
  <si>
    <t>後龍鎮</t>
  </si>
  <si>
    <t>獅潭鄉</t>
  </si>
  <si>
    <t>南庄鄉</t>
  </si>
  <si>
    <t>三灣鄉</t>
  </si>
  <si>
    <t>頭份市</t>
  </si>
  <si>
    <t>竹南鎮</t>
  </si>
  <si>
    <t>桃園市</t>
  </si>
  <si>
    <t>蘆竹區</t>
  </si>
  <si>
    <t>大園區</t>
  </si>
  <si>
    <t>復興區</t>
  </si>
  <si>
    <t>大溪區</t>
  </si>
  <si>
    <t>八德區</t>
  </si>
  <si>
    <t>龜山區</t>
  </si>
  <si>
    <t>桃園區</t>
  </si>
  <si>
    <t>觀音區</t>
  </si>
  <si>
    <t>新屋區</t>
  </si>
  <si>
    <t>楊梅區</t>
  </si>
  <si>
    <t>龍潭區</t>
  </si>
  <si>
    <t>平鎮區</t>
  </si>
  <si>
    <t>中壢區</t>
  </si>
  <si>
    <t>新竹縣</t>
  </si>
  <si>
    <t>峨眉鄉</t>
  </si>
  <si>
    <t>北埔鄉</t>
  </si>
  <si>
    <t>尖石鄉</t>
  </si>
  <si>
    <t>橫山鄉</t>
  </si>
  <si>
    <t>五峰鄉</t>
  </si>
  <si>
    <t>竹東鎮</t>
  </si>
  <si>
    <t>寶山鄉</t>
  </si>
  <si>
    <t>芎林鄉</t>
  </si>
  <si>
    <t>關西鎮</t>
  </si>
  <si>
    <t>新埔鎮</t>
  </si>
  <si>
    <t>新豐鄉</t>
  </si>
  <si>
    <t>湖口鄉</t>
  </si>
  <si>
    <t>竹北市</t>
  </si>
  <si>
    <t>新竹市</t>
  </si>
  <si>
    <t>香山區</t>
  </si>
  <si>
    <t>釣魚臺</t>
  </si>
  <si>
    <t>宜蘭縣</t>
  </si>
  <si>
    <t>南澳鄉</t>
  </si>
  <si>
    <t>蘇澳鎮</t>
  </si>
  <si>
    <t>冬山鄉</t>
  </si>
  <si>
    <t>五結鄉</t>
  </si>
  <si>
    <t>大同鄉</t>
  </si>
  <si>
    <t>三星鄉</t>
  </si>
  <si>
    <t>羅東鎮</t>
  </si>
  <si>
    <t>員山鄉</t>
  </si>
  <si>
    <t>壯圍鄉</t>
  </si>
  <si>
    <t>礁溪鄉</t>
  </si>
  <si>
    <t>頭城鎮</t>
  </si>
  <si>
    <t>宜蘭市</t>
  </si>
  <si>
    <t>新北市</t>
  </si>
  <si>
    <t>石門區</t>
  </si>
  <si>
    <t>三芝區</t>
  </si>
  <si>
    <t>淡水區</t>
  </si>
  <si>
    <t>八里區</t>
  </si>
  <si>
    <t>五股區</t>
  </si>
  <si>
    <t>蘆洲區</t>
  </si>
  <si>
    <t>林口區</t>
  </si>
  <si>
    <t>泰山區</t>
  </si>
  <si>
    <t>新莊區</t>
  </si>
  <si>
    <t>三重區</t>
  </si>
  <si>
    <t>鶯歌區</t>
  </si>
  <si>
    <t>樹林區</t>
  </si>
  <si>
    <t>三峽區</t>
  </si>
  <si>
    <t>土城區</t>
  </si>
  <si>
    <t>中和區</t>
  </si>
  <si>
    <t>永和區</t>
  </si>
  <si>
    <t>烏來區</t>
  </si>
  <si>
    <t>坪林區</t>
  </si>
  <si>
    <t>新店區</t>
  </si>
  <si>
    <t>貢寮區</t>
  </si>
  <si>
    <t>雙溪區</t>
  </si>
  <si>
    <t>平溪區</t>
  </si>
  <si>
    <t>瑞芳區</t>
  </si>
  <si>
    <t>石碇區</t>
  </si>
  <si>
    <t>深坑區</t>
  </si>
  <si>
    <t>汐止區</t>
  </si>
  <si>
    <t>板橋區</t>
  </si>
  <si>
    <t>連江縣</t>
  </si>
  <si>
    <t>東引鄉</t>
  </si>
  <si>
    <t>莒光鄉</t>
  </si>
  <si>
    <t>北竿鄉</t>
  </si>
  <si>
    <t>南竿鄉</t>
  </si>
  <si>
    <t>金山區</t>
  </si>
  <si>
    <t>萬里區</t>
  </si>
  <si>
    <t>基隆市</t>
  </si>
  <si>
    <t>七堵區</t>
  </si>
  <si>
    <t>暖暖區</t>
  </si>
  <si>
    <t>安樂區</t>
  </si>
  <si>
    <t>中山區</t>
  </si>
  <si>
    <t>中正區</t>
  </si>
  <si>
    <t>信義區</t>
  </si>
  <si>
    <t>仁愛區</t>
  </si>
  <si>
    <t>臺北市</t>
  </si>
  <si>
    <t>文山區</t>
  </si>
  <si>
    <t>南港區</t>
  </si>
  <si>
    <t>內湖區</t>
  </si>
  <si>
    <t>北投區</t>
  </si>
  <si>
    <t>士林區</t>
  </si>
  <si>
    <t>萬華區</t>
  </si>
  <si>
    <t>松山區</t>
  </si>
  <si>
    <t>大同區</t>
  </si>
  <si>
    <t>公務人員</t>
  </si>
  <si>
    <t>女</t>
    <phoneticPr fontId="2" type="noConversion"/>
  </si>
  <si>
    <t>講習訓練組</t>
    <phoneticPr fontId="2" type="noConversion"/>
  </si>
  <si>
    <t>環境與資源服務中心</t>
    <phoneticPr fontId="2" type="noConversion"/>
  </si>
  <si>
    <t>人資室</t>
  </si>
  <si>
    <t>法務室</t>
    <phoneticPr fontId="2" type="noConversion"/>
  </si>
  <si>
    <t>永續創新研發中心</t>
    <phoneticPr fontId="2" type="noConversion"/>
  </si>
  <si>
    <t>綠色技術發展中心</t>
    <phoneticPr fontId="2" type="noConversion"/>
  </si>
  <si>
    <t>資訊室</t>
    <phoneticPr fontId="2" type="noConversion"/>
  </si>
  <si>
    <t>代號</t>
    <phoneticPr fontId="2" type="noConversion"/>
  </si>
  <si>
    <t>環境部評等審查小組委員</t>
    <phoneticPr fontId="2" type="noConversion"/>
  </si>
  <si>
    <t>計畫委員手冊</t>
    <phoneticPr fontId="2" type="noConversion"/>
  </si>
  <si>
    <t>計畫顧問</t>
    <phoneticPr fontId="2" type="noConversion"/>
  </si>
  <si>
    <t>分包評選</t>
    <phoneticPr fontId="2" type="noConversion"/>
  </si>
  <si>
    <t>計畫分包</t>
    <phoneticPr fontId="2" type="noConversion"/>
  </si>
  <si>
    <t>綠色工廠審議會</t>
    <phoneticPr fontId="2" type="noConversion"/>
  </si>
  <si>
    <t>期刊審查委員</t>
    <phoneticPr fontId="2" type="noConversion"/>
  </si>
  <si>
    <t>獎項審查委員</t>
    <phoneticPr fontId="2" type="noConversion"/>
  </si>
  <si>
    <t>評鑑委員</t>
    <phoneticPr fontId="2" type="noConversion"/>
  </si>
  <si>
    <t>環境部碳費費率審議會委員</t>
    <phoneticPr fontId="2" type="noConversion"/>
  </si>
  <si>
    <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)_FtisActivityCategoryId</t>
    </r>
    <phoneticPr fontId="2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</si>
  <si>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</si>
  <si>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3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</si>
  <si>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2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</si>
  <si>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</si>
  <si>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</si>
  <si>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</si>
  <si>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</si>
  <si>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2" type="noConversion"/>
  </si>
  <si>
    <r>
      <t>(辦公)縣市</t>
    </r>
    <r>
      <rPr>
        <sz val="12"/>
        <rFont val="Times New Roman"/>
        <family val="1"/>
      </rPr>
      <t>_CityCode</t>
    </r>
    <phoneticPr fontId="2" type="noConversion"/>
  </si>
  <si>
    <r>
      <t>(辦公)鄉鎮市區</t>
    </r>
    <r>
      <rPr>
        <sz val="12"/>
        <rFont val="Times New Roman"/>
        <family val="1"/>
      </rPr>
      <t>_ZIP</t>
    </r>
    <phoneticPr fontId="2" type="noConversion"/>
  </si>
  <si>
    <r>
      <t>(辦公)地址</t>
    </r>
    <r>
      <rPr>
        <sz val="12"/>
        <rFont val="Times New Roman"/>
        <family val="1"/>
      </rPr>
      <t>_OfficeAddress</t>
    </r>
    <phoneticPr fontId="2" type="noConversion"/>
  </si>
  <si>
    <r>
      <t>(住家)縣市</t>
    </r>
    <r>
      <rPr>
        <sz val="12"/>
        <rFont val="Times New Roman"/>
        <family val="1"/>
      </rPr>
      <t>_PCityCode</t>
    </r>
    <phoneticPr fontId="2" type="noConversion"/>
  </si>
  <si>
    <r>
      <t>(住家)鄉鎮市區</t>
    </r>
    <r>
      <rPr>
        <sz val="12"/>
        <rFont val="Times New Roman"/>
        <family val="1"/>
      </rPr>
      <t>_PZIP</t>
    </r>
    <phoneticPr fontId="2" type="noConversion"/>
  </si>
  <si>
    <r>
      <t>(住家)地址</t>
    </r>
    <r>
      <rPr>
        <sz val="12"/>
        <rFont val="Times New Roman"/>
        <family val="1"/>
      </rPr>
      <t>_Paddress</t>
    </r>
    <phoneticPr fontId="2" type="noConversion"/>
  </si>
  <si>
    <r>
      <t>來源
(若要新增，可</t>
    </r>
    <r>
      <rPr>
        <b/>
        <sz val="12"/>
        <color rgb="FFFF0000"/>
        <rFont val="微軟正黑體"/>
        <family val="2"/>
        <charset val="136"/>
      </rPr>
      <t>直接於"其他"處直接修改填寫</t>
    </r>
    <r>
      <rPr>
        <sz val="12"/>
        <rFont val="微軟正黑體"/>
        <family val="2"/>
        <charset val="136"/>
      </rPr>
      <t>)</t>
    </r>
    <phoneticPr fontId="2" type="noConversion"/>
  </si>
  <si>
    <t>學者</t>
    <phoneticPr fontId="2" type="noConversion"/>
  </si>
  <si>
    <t>選項</t>
    <phoneticPr fontId="2" type="noConversion"/>
  </si>
  <si>
    <t>西區</t>
    <phoneticPr fontId="2" type="noConversion"/>
  </si>
  <si>
    <t>其他(至分頁"選項欄位:輸入)</t>
    <phoneticPr fontId="3" type="noConversion"/>
  </si>
  <si>
    <t>審議會議</t>
    <phoneticPr fontId="3" type="noConversion"/>
  </si>
  <si>
    <t>石油基金退費審查</t>
    <phoneticPr fontId="3" type="noConversion"/>
  </si>
  <si>
    <t>在職</t>
  </si>
  <si>
    <t>綠色技術發展中心</t>
  </si>
  <si>
    <t>學者</t>
  </si>
  <si>
    <t>陳昌佑</t>
    <phoneticPr fontId="3" type="noConversion"/>
  </si>
  <si>
    <t>林進榮</t>
    <phoneticPr fontId="3" type="noConversion"/>
  </si>
  <si>
    <t>于昌平</t>
    <phoneticPr fontId="3" type="noConversion"/>
  </si>
  <si>
    <t>蔡宗岳</t>
    <phoneticPr fontId="3" type="noConversion"/>
  </si>
  <si>
    <t>男</t>
  </si>
  <si>
    <t>副教授</t>
    <phoneticPr fontId="3" type="noConversion"/>
  </si>
  <si>
    <t>教授</t>
    <phoneticPr fontId="3" type="noConversion"/>
  </si>
  <si>
    <t>cpyuntu@ntu.edu.tw</t>
    <phoneticPr fontId="3" type="noConversion"/>
  </si>
  <si>
    <t>A1,A16,B1,H2,H3</t>
    <phoneticPr fontId="3" type="noConversion"/>
  </si>
  <si>
    <t>03-9357400#7583</t>
    <phoneticPr fontId="3" type="noConversion"/>
  </si>
  <si>
    <t>神農路一段1號</t>
  </si>
  <si>
    <t>羅斯福路四段1號</t>
  </si>
  <si>
    <t>大學路1號</t>
    <phoneticPr fontId="3" type="noConversion"/>
  </si>
  <si>
    <t>A2,A4,A9,A14,A16,C13,C16,C20</t>
    <phoneticPr fontId="3" type="noConversion"/>
  </si>
  <si>
    <t>鄒燦陽</t>
    <phoneticPr fontId="2" type="noConversion"/>
  </si>
  <si>
    <t>環境部環境管理署</t>
    <phoneticPr fontId="2" type="noConversion"/>
  </si>
  <si>
    <t>講習訓練組</t>
  </si>
  <si>
    <t>陳長裕</t>
    <phoneticPr fontId="2" type="noConversion"/>
  </si>
  <si>
    <t>公務人員</t>
    <phoneticPr fontId="2" type="noConversion"/>
  </si>
  <si>
    <t>廢棄物管理處</t>
    <phoneticPr fontId="2" type="noConversion"/>
  </si>
  <si>
    <t>侯俊言</t>
    <phoneticPr fontId="2" type="noConversion"/>
  </si>
  <si>
    <t>大林慈濟醫院總務室</t>
    <phoneticPr fontId="2" type="noConversion"/>
  </si>
  <si>
    <t>姜祖農</t>
    <phoneticPr fontId="2" type="noConversion"/>
  </si>
  <si>
    <t>退休</t>
    <phoneticPr fontId="2" type="noConversion"/>
  </si>
  <si>
    <t>環境部</t>
    <phoneticPr fontId="2" type="noConversion"/>
  </si>
  <si>
    <t>郭紀子</t>
    <phoneticPr fontId="2" type="noConversion"/>
  </si>
  <si>
    <t>台灣物業管理學會</t>
    <phoneticPr fontId="2" type="noConversion"/>
  </si>
  <si>
    <t>副處長</t>
    <phoneticPr fontId="2" type="noConversion"/>
  </si>
  <si>
    <t>主任</t>
    <phoneticPr fontId="2" type="noConversion"/>
  </si>
  <si>
    <t>退休參事</t>
    <phoneticPr fontId="2" type="noConversion"/>
  </si>
  <si>
    <t>理事長</t>
    <phoneticPr fontId="2" type="noConversion"/>
  </si>
  <si>
    <t>02-29324622</t>
  </si>
  <si>
    <t>05-2648000#5060</t>
    <phoneticPr fontId="2" type="noConversion"/>
  </si>
  <si>
    <t>chaychen46@gmail.com</t>
    <phoneticPr fontId="2" type="noConversion"/>
  </si>
  <si>
    <t>uferic55@gmail.com</t>
    <phoneticPr fontId="2" type="noConversion"/>
  </si>
  <si>
    <t>john0275@gmail.com</t>
    <phoneticPr fontId="2" type="noConversion"/>
  </si>
  <si>
    <t>guogeoff@hotmail.com</t>
    <phoneticPr fontId="2" type="noConversion"/>
  </si>
  <si>
    <t>A1</t>
  </si>
  <si>
    <t>國立宜蘭大學環境工程學研究所</t>
    <phoneticPr fontId="3" type="noConversion"/>
  </si>
  <si>
    <t>A2,A3,A5</t>
  </si>
  <si>
    <t>A1,E1</t>
  </si>
  <si>
    <t>02-33663729</t>
    <phoneticPr fontId="3" type="noConversion"/>
  </si>
  <si>
    <t>國立臺灣大學環境工程學研究所</t>
    <phoneticPr fontId="3" type="noConversion"/>
  </si>
  <si>
    <t>02-23928830</t>
    <phoneticPr fontId="3" type="noConversion"/>
  </si>
  <si>
    <t>國立高雄科技大學環境與安全衛生工程系</t>
  </si>
  <si>
    <t>國立高雄科技大學環境與安全衛生工程系</t>
    <phoneticPr fontId="3" type="noConversion"/>
  </si>
  <si>
    <t>07-6011000#32120</t>
    <phoneticPr fontId="3" type="noConversion"/>
  </si>
  <si>
    <t>07-6011061</t>
    <phoneticPr fontId="3" type="noConversion"/>
  </si>
  <si>
    <t>tytsai@nkust.edu.tw</t>
    <phoneticPr fontId="3" type="noConversion"/>
  </si>
  <si>
    <t>0988266474</t>
    <phoneticPr fontId="3" type="noConversion"/>
  </si>
  <si>
    <t>0910876797</t>
    <phoneticPr fontId="2" type="noConversion"/>
  </si>
  <si>
    <t>0937219391</t>
    <phoneticPr fontId="2" type="noConversion"/>
  </si>
  <si>
    <t>0928088862</t>
    <phoneticPr fontId="2" type="noConversion"/>
  </si>
  <si>
    <t>民生路2號</t>
    <phoneticPr fontId="2" type="noConversion"/>
  </si>
  <si>
    <t>公益路二段608號11樓之1</t>
    <phoneticPr fontId="2" type="noConversion"/>
  </si>
  <si>
    <t>中山北路七段14巷82弄10號2樓</t>
    <phoneticPr fontId="2" type="noConversion"/>
  </si>
  <si>
    <t>蘇崇輝</t>
    <phoneticPr fontId="2" type="noConversion"/>
  </si>
  <si>
    <t>陳俊宏</t>
    <phoneticPr fontId="2" type="noConversion"/>
  </si>
  <si>
    <t>高雄市消防局第二大隊</t>
    <phoneticPr fontId="2" type="noConversion"/>
  </si>
  <si>
    <t>教授</t>
    <phoneticPr fontId="2" type="noConversion"/>
  </si>
  <si>
    <t>副大隊長</t>
    <phoneticPr fontId="2" type="noConversion"/>
  </si>
  <si>
    <t>07-6011000#37613</t>
    <phoneticPr fontId="2" type="noConversion"/>
  </si>
  <si>
    <t>07-3106122#602</t>
    <phoneticPr fontId="2" type="noConversion"/>
  </si>
  <si>
    <t>0987222137</t>
    <phoneticPr fontId="2" type="noConversion"/>
  </si>
  <si>
    <t>07-6011061</t>
    <phoneticPr fontId="2" type="noConversion"/>
  </si>
  <si>
    <t>such@nkust.edu.tw</t>
    <phoneticPr fontId="2" type="noConversion"/>
  </si>
  <si>
    <t>ksfb2013@mail.kscgfd.gov.tw</t>
    <phoneticPr fontId="2" type="noConversion"/>
  </si>
  <si>
    <t>葷</t>
    <phoneticPr fontId="2" type="noConversion"/>
  </si>
  <si>
    <t>環境與資源服務中心</t>
  </si>
  <si>
    <t>環境部資源循環署</t>
    <phoneticPr fontId="2" type="noConversion"/>
  </si>
  <si>
    <t>天祥一路97號6樓</t>
    <phoneticPr fontId="3" type="noConversion"/>
  </si>
  <si>
    <t>A4,A10,C9,C11,C21,C25</t>
    <phoneticPr fontId="3" type="noConversion"/>
  </si>
  <si>
    <t>C12,C21</t>
    <phoneticPr fontId="3" type="noConversion"/>
  </si>
  <si>
    <t>曾擔任公廁評比委員</t>
    <phoneticPr fontId="3" type="noConversion"/>
  </si>
  <si>
    <t>D17</t>
    <phoneticPr fontId="3" type="noConversion"/>
  </si>
  <si>
    <t>D02</t>
    <phoneticPr fontId="3" type="noConversion"/>
  </si>
  <si>
    <t>D06</t>
    <phoneticPr fontId="3" type="noConversion"/>
  </si>
  <si>
    <t>興隆路2段203巷2弄7號3樓</t>
    <phoneticPr fontId="3" type="noConversion"/>
  </si>
  <si>
    <t>D04</t>
    <phoneticPr fontId="3" type="noConversion"/>
  </si>
  <si>
    <t>D06</t>
    <phoneticPr fontId="2" type="noConversion"/>
  </si>
  <si>
    <t>C20</t>
    <phoneticPr fontId="2" type="noConversion"/>
  </si>
  <si>
    <t>lincj@niu.edu.tw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</si>
</sst>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b/>
      <sz val="16"/>
      <name val="Times New Roman"/>
      <family val="1"/>
    </font>
    <font>
      <b/>
      <sz val="16"/>
      <name val="標楷體"/>
      <family val="4"/>
      <charset val="136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Times New Roman"/>
      <family val="4"/>
    </font>
    <font>
      <sz val="12"/>
      <name val="微軟正黑體"/>
      <family val="1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theme="1"/>
      <name val="Tim"/>
      <family val="1"/>
    </font>
    <font>
      <sz val="12"/>
      <name val="Microsoft JhengHei"/>
      <family val="1"/>
    </font>
    <font>
      <sz val="12"/>
      <name val="Microsoft JhengHei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81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3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12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49" fontId="23" fillId="0" borderId="0" xfId="0" applyNumberFormat="1" applyFont="1" applyAlignment="1">
      <alignment horizontal="left"/>
    </xf>
    <xf numFmtId="0" fontId="20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1" fillId="0" borderId="0" xfId="0" applyFont="1" applyAlignment="1" applyProtection="1">
      <alignment horizontal="left" vertical="center"/>
      <protection locked="0"/>
    </xf>
    <xf numFmtId="0" fontId="7" fillId="0" borderId="1" xfId="3" applyBorder="1" applyAlignment="1">
      <alignment horizontal="center" vertical="center"/>
    </xf>
    <xf numFmtId="0" fontId="7" fillId="0" borderId="1" xfId="3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7" fillId="0" borderId="1" xfId="3" applyBorder="1" applyAlignment="1">
      <alignment horizontal="center" vertical="center" wrapText="1"/>
    </xf>
    <xf numFmtId="0" fontId="7" fillId="0" borderId="1" xfId="3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24" fillId="0" borderId="1" xfId="0" applyFont="1" applyBorder="1">
      <alignment vertical="center"/>
    </xf>
    <xf numFmtId="0" fontId="7" fillId="0" borderId="1" xfId="3" applyBorder="1" applyAlignment="1">
      <alignment vertical="center"/>
    </xf>
    <xf numFmtId="49" fontId="2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left" vertical="center"/>
    </xf>
    <xf numFmtId="0" fontId="7" fillId="0" borderId="1" xfId="3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5">
    <cellStyle name="一般" xfId="0" builtinId="0"/>
    <cellStyle name="一般 2" xfId="1" xr:uid="{9872F766-23E2-4AFC-9834-732DD75B0F3A}"/>
    <cellStyle name="一般 2 2" xfId="4" xr:uid="{A00DAB1A-2A25-409F-9566-0A4F2638375F}"/>
    <cellStyle name="超連結" xfId="3" builtinId="8"/>
    <cellStyle name="超連結 2" xfId="2" xr:uid="{D68EA2F6-A5A2-474D-BEC4-F3B1768F4CAE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1361515</xdr:colOff>
          <xdr:row>3</xdr:row>
          <xdr:rowOff>29135</xdr:rowOff>
        </xdr:from>
        <xdr:to>
          <xdr:col>22</xdr:col>
          <xdr:colOff>1507751</xdr:colOff>
          <xdr:row>5</xdr:row>
          <xdr:rowOff>0</xdr:rowOff>
        </xdr:to>
        <xdr:sp macro="" textlink="">
          <xdr:nvSpPr>
            <xdr:cNvPr id="2123" name="ListBox1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sfb2013@mail.kscgfd.gov.tw" TargetMode="External"/><Relationship Id="rId13" Type="http://schemas.openxmlformats.org/officeDocument/2006/relationships/control" Target="../activeX/activeX1.xml"/><Relationship Id="rId3" Type="http://schemas.openxmlformats.org/officeDocument/2006/relationships/hyperlink" Target="mailto:uferic55@gmail.com" TargetMode="External"/><Relationship Id="rId7" Type="http://schemas.openxmlformats.org/officeDocument/2006/relationships/hyperlink" Target="mailto:such@nkust.edu.tw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chaychen46@gmail.com" TargetMode="External"/><Relationship Id="rId1" Type="http://schemas.openxmlformats.org/officeDocument/2006/relationships/hyperlink" Target="mailto:cpyuntu@ntu.edu.tw" TargetMode="External"/><Relationship Id="rId6" Type="http://schemas.openxmlformats.org/officeDocument/2006/relationships/hyperlink" Target="mailto:tytsai@nkust.edu.tw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guogeoff@hot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ohn0275@gmail.com" TargetMode="External"/><Relationship Id="rId9" Type="http://schemas.openxmlformats.org/officeDocument/2006/relationships/hyperlink" Target="mailto:lincj@niu.edu.tw" TargetMode="External"/><Relationship Id="rId1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sheetPr codeName="工作表1"/>
  <dimension ref="A1:AA78"/>
  <sheetViews>
    <sheetView tabSelected="1" view="pageBreakPreview" zoomScale="85" zoomScaleNormal="85" zoomScaleSheetLayoutView="85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M4" sqref="M4"/>
    </sheetView>
  </sheetViews>
  <sheetFormatPr defaultColWidth="9" defaultRowHeight="16.5"/>
  <cols>
    <col min="1" max="1" width="10.75" style="24" customWidth="1"/>
    <col min="2" max="2" width="6" style="25" customWidth="1"/>
    <col min="3" max="4" width="10.875" style="2" customWidth="1"/>
    <col min="5" max="5" width="15.125" style="2" customWidth="1"/>
    <col min="6" max="6" width="10.875" style="2" customWidth="1"/>
    <col min="7" max="7" width="45.375" style="26" customWidth="1"/>
    <col min="8" max="8" width="16.875" style="2" customWidth="1"/>
    <col min="9" max="9" width="16.875" style="34" customWidth="1"/>
    <col min="10" max="10" width="16.875" style="26" customWidth="1"/>
    <col min="11" max="11" width="16.875" style="29" customWidth="1"/>
    <col min="12" max="14" width="16.875" style="26" customWidth="1"/>
    <col min="15" max="16" width="16.875" style="27" customWidth="1"/>
    <col min="17" max="17" width="36" style="28" customWidth="1"/>
    <col min="18" max="19" width="16.875" style="27" customWidth="1"/>
    <col min="20" max="21" width="16.875" style="28" customWidth="1"/>
    <col min="22" max="22" width="19.75" style="2" customWidth="1"/>
    <col min="23" max="23" width="35.125" style="46" customWidth="1"/>
    <col min="24" max="24" width="50.125" style="24" customWidth="1"/>
    <col min="25" max="25" width="33.375" style="24" customWidth="1"/>
    <col min="26" max="26" width="27.75" style="24" customWidth="1"/>
    <col min="27" max="27" width="48.5" style="43" customWidth="1"/>
    <col min="28" max="28" width="21.5" style="24" bestFit="1" customWidth="1"/>
    <col min="29" max="29" width="15.5" style="24" bestFit="1" customWidth="1"/>
    <col min="30" max="30" width="18.375" style="24" bestFit="1" customWidth="1"/>
    <col min="31" max="16384" width="9" style="24"/>
  </cols>
  <sheetData>
    <row r="1" spans="1:27" s="18" customFormat="1" ht="79.5" customHeight="1">
      <c r="A1" s="16" t="s">
        <v>6</v>
      </c>
      <c r="B1" s="16" t="s">
        <v>7</v>
      </c>
      <c r="C1" s="16" t="s">
        <v>8</v>
      </c>
      <c r="D1" s="16" t="s">
        <v>9</v>
      </c>
      <c r="E1" s="42" t="s">
        <v>0</v>
      </c>
      <c r="F1" s="1" t="s">
        <v>1</v>
      </c>
      <c r="G1" s="42" t="s">
        <v>661</v>
      </c>
      <c r="H1" s="1" t="s">
        <v>10</v>
      </c>
      <c r="I1" s="69" t="s">
        <v>662</v>
      </c>
      <c r="J1" s="41" t="s">
        <v>663</v>
      </c>
      <c r="K1" s="49" t="s">
        <v>664</v>
      </c>
      <c r="L1" s="42" t="s">
        <v>665</v>
      </c>
      <c r="M1" s="1" t="s">
        <v>658</v>
      </c>
      <c r="N1" s="21" t="s">
        <v>659</v>
      </c>
      <c r="O1" s="4" t="s">
        <v>666</v>
      </c>
      <c r="P1" s="4" t="s">
        <v>667</v>
      </c>
      <c r="Q1" s="17" t="s">
        <v>668</v>
      </c>
      <c r="R1" s="4" t="s">
        <v>669</v>
      </c>
      <c r="S1" s="4" t="s">
        <v>670</v>
      </c>
      <c r="T1" s="17" t="s">
        <v>671</v>
      </c>
      <c r="U1" s="42" t="s">
        <v>660</v>
      </c>
      <c r="V1" s="1" t="s">
        <v>11</v>
      </c>
      <c r="W1" s="7" t="s">
        <v>657</v>
      </c>
      <c r="X1" s="4" t="s">
        <v>2</v>
      </c>
      <c r="Y1" s="5" t="s">
        <v>4</v>
      </c>
      <c r="Z1" s="3" t="s">
        <v>3</v>
      </c>
      <c r="AA1" s="21" t="s">
        <v>12</v>
      </c>
    </row>
    <row r="2" spans="1:27" s="18" customFormat="1" ht="33" customHeight="1">
      <c r="A2" s="16"/>
      <c r="B2" s="16">
        <f>SUBTOTAL(3,$C$2:C2)*1</f>
        <v>1</v>
      </c>
      <c r="C2" s="60" t="s">
        <v>682</v>
      </c>
      <c r="D2" s="5"/>
      <c r="E2" s="5"/>
      <c r="F2" s="5"/>
      <c r="G2" s="5"/>
      <c r="H2" s="9"/>
      <c r="I2" s="12"/>
      <c r="J2" s="10"/>
      <c r="K2" s="11"/>
      <c r="L2" s="6"/>
      <c r="M2" s="58"/>
      <c r="N2" s="13"/>
      <c r="O2" s="5"/>
      <c r="P2" s="5"/>
      <c r="Q2" s="7"/>
      <c r="R2" s="5"/>
      <c r="S2" s="5"/>
      <c r="T2" s="8"/>
      <c r="U2" s="1"/>
      <c r="V2" s="10"/>
      <c r="W2" s="76" t="s">
        <v>757</v>
      </c>
      <c r="X2" s="5" t="s">
        <v>680</v>
      </c>
      <c r="Y2" s="5" t="s">
        <v>18</v>
      </c>
      <c r="Z2" s="6">
        <v>113</v>
      </c>
      <c r="AA2" s="21" t="s">
        <v>760</v>
      </c>
    </row>
    <row r="3" spans="1:27" s="18" customFormat="1" ht="33" customHeight="1">
      <c r="A3" s="16"/>
      <c r="B3" s="16">
        <f>SUBTOTAL(3,$C$2:C3)*1</f>
        <v>2</v>
      </c>
      <c r="C3" s="68" t="s">
        <v>696</v>
      </c>
      <c r="D3" s="5"/>
      <c r="E3" s="5"/>
      <c r="F3" s="5"/>
      <c r="G3" s="5"/>
      <c r="H3" s="9"/>
      <c r="I3" s="12"/>
      <c r="J3" s="10"/>
      <c r="K3" s="11"/>
      <c r="L3" s="6"/>
      <c r="M3" s="58"/>
      <c r="N3" s="13"/>
      <c r="O3" s="5"/>
      <c r="P3" s="5"/>
      <c r="Q3" s="7"/>
      <c r="R3" s="5"/>
      <c r="S3" s="5"/>
      <c r="T3" s="8"/>
      <c r="U3" s="67"/>
      <c r="W3" s="10" t="s">
        <v>756</v>
      </c>
      <c r="X3" s="5" t="s">
        <v>698</v>
      </c>
      <c r="Y3" s="5" t="s">
        <v>697</v>
      </c>
      <c r="Z3" s="61">
        <v>113</v>
      </c>
      <c r="AA3" s="6" t="s">
        <v>761</v>
      </c>
    </row>
    <row r="4" spans="1:27" s="18" customFormat="1" ht="33" customHeight="1">
      <c r="A4" s="16"/>
      <c r="B4" s="16">
        <f>SUBTOTAL(3,$C$2:C4)*1</f>
        <v>3</v>
      </c>
      <c r="C4" s="5" t="s">
        <v>683</v>
      </c>
      <c r="D4" s="5" t="s">
        <v>686</v>
      </c>
      <c r="E4" s="5" t="s">
        <v>681</v>
      </c>
      <c r="F4" s="5" t="s">
        <v>679</v>
      </c>
      <c r="G4" s="64" t="s">
        <v>720</v>
      </c>
      <c r="H4" s="9" t="s">
        <v>688</v>
      </c>
      <c r="I4" s="12" t="s">
        <v>691</v>
      </c>
      <c r="J4" s="10"/>
      <c r="K4" s="11"/>
      <c r="L4" s="6"/>
      <c r="M4" s="77" t="s">
        <v>763</v>
      </c>
      <c r="N4" s="13"/>
      <c r="O4" s="5" t="s">
        <v>572</v>
      </c>
      <c r="P4" s="5" t="s">
        <v>584</v>
      </c>
      <c r="Q4" s="7" t="s">
        <v>692</v>
      </c>
      <c r="R4" s="5"/>
      <c r="S4" s="4"/>
      <c r="T4" s="8"/>
      <c r="U4" s="1"/>
      <c r="V4" s="10" t="s">
        <v>695</v>
      </c>
      <c r="W4" s="76" t="s">
        <v>757</v>
      </c>
      <c r="X4" s="5" t="s">
        <v>680</v>
      </c>
      <c r="Y4" s="5" t="s">
        <v>18</v>
      </c>
      <c r="Z4" s="6">
        <v>113</v>
      </c>
      <c r="AA4" s="21" t="s">
        <v>760</v>
      </c>
    </row>
    <row r="5" spans="1:27" s="18" customFormat="1" ht="33" customHeight="1">
      <c r="A5" s="16"/>
      <c r="B5" s="16">
        <f>SUBTOTAL(3,$C$2:C5)*1</f>
        <v>4</v>
      </c>
      <c r="C5" s="5" t="s">
        <v>684</v>
      </c>
      <c r="D5" s="5" t="s">
        <v>686</v>
      </c>
      <c r="E5" s="5" t="s">
        <v>681</v>
      </c>
      <c r="F5" s="5" t="s">
        <v>679</v>
      </c>
      <c r="G5" s="64" t="s">
        <v>724</v>
      </c>
      <c r="H5" s="5" t="s">
        <v>688</v>
      </c>
      <c r="I5" s="12" t="s">
        <v>723</v>
      </c>
      <c r="J5" s="10"/>
      <c r="K5" s="11"/>
      <c r="L5" s="10" t="s">
        <v>725</v>
      </c>
      <c r="M5" s="59" t="s">
        <v>689</v>
      </c>
      <c r="N5" s="10"/>
      <c r="O5" s="5" t="s">
        <v>628</v>
      </c>
      <c r="P5" s="5" t="s">
        <v>496</v>
      </c>
      <c r="Q5" s="8" t="s">
        <v>693</v>
      </c>
      <c r="R5" s="5"/>
      <c r="S5" s="5"/>
      <c r="T5" s="8"/>
      <c r="U5" s="1"/>
      <c r="V5" s="10" t="s">
        <v>690</v>
      </c>
      <c r="W5" s="76" t="s">
        <v>757</v>
      </c>
      <c r="X5" s="5" t="s">
        <v>680</v>
      </c>
      <c r="Y5" s="5" t="s">
        <v>18</v>
      </c>
      <c r="Z5" s="6">
        <v>113</v>
      </c>
      <c r="AA5" s="21" t="s">
        <v>760</v>
      </c>
    </row>
    <row r="6" spans="1:27" s="18" customFormat="1" ht="33" customHeight="1">
      <c r="A6" s="16"/>
      <c r="B6" s="16">
        <f>SUBTOTAL(3,$C$2:C6)*1</f>
        <v>5</v>
      </c>
      <c r="C6" s="5" t="s">
        <v>685</v>
      </c>
      <c r="D6" s="5" t="s">
        <v>686</v>
      </c>
      <c r="E6" s="5" t="s">
        <v>681</v>
      </c>
      <c r="F6" s="5" t="s">
        <v>679</v>
      </c>
      <c r="G6" s="5" t="s">
        <v>727</v>
      </c>
      <c r="H6" s="5" t="s">
        <v>687</v>
      </c>
      <c r="I6" s="12" t="s">
        <v>728</v>
      </c>
      <c r="J6" s="10"/>
      <c r="K6" s="14"/>
      <c r="L6" s="10" t="s">
        <v>729</v>
      </c>
      <c r="M6" s="59" t="s">
        <v>730</v>
      </c>
      <c r="N6" s="12"/>
      <c r="O6" s="5" t="s">
        <v>334</v>
      </c>
      <c r="P6" s="5" t="s">
        <v>355</v>
      </c>
      <c r="Q6" s="8" t="s">
        <v>694</v>
      </c>
      <c r="R6" s="5"/>
      <c r="S6" s="5"/>
      <c r="T6" s="8"/>
      <c r="U6" s="1"/>
      <c r="V6" s="10" t="s">
        <v>721</v>
      </c>
      <c r="W6" s="76" t="s">
        <v>757</v>
      </c>
      <c r="X6" s="5" t="s">
        <v>680</v>
      </c>
      <c r="Y6" s="5" t="s">
        <v>18</v>
      </c>
      <c r="Z6" s="6">
        <v>113</v>
      </c>
      <c r="AA6" s="21" t="s">
        <v>760</v>
      </c>
    </row>
    <row r="7" spans="1:27" s="18" customFormat="1" ht="33" customHeight="1">
      <c r="A7" s="16"/>
      <c r="B7" s="16">
        <f>SUBTOTAL(3,$C$2:C7)*1</f>
        <v>6</v>
      </c>
      <c r="C7" s="64" t="s">
        <v>699</v>
      </c>
      <c r="D7" s="64" t="s">
        <v>13</v>
      </c>
      <c r="E7" s="5" t="s">
        <v>700</v>
      </c>
      <c r="F7" s="5" t="s">
        <v>15</v>
      </c>
      <c r="G7" s="64" t="s">
        <v>701</v>
      </c>
      <c r="H7" s="64" t="s">
        <v>709</v>
      </c>
      <c r="I7" s="70" t="s">
        <v>713</v>
      </c>
      <c r="J7" s="16"/>
      <c r="K7" s="62" t="s">
        <v>731</v>
      </c>
      <c r="L7" s="10"/>
      <c r="M7" s="10"/>
      <c r="N7" s="71" t="s">
        <v>715</v>
      </c>
      <c r="O7" s="63"/>
      <c r="P7" s="5"/>
      <c r="Q7" s="8"/>
      <c r="R7" s="5" t="s">
        <v>628</v>
      </c>
      <c r="S7" s="5" t="s">
        <v>629</v>
      </c>
      <c r="T7" s="73" t="s">
        <v>759</v>
      </c>
      <c r="U7" s="74" t="s">
        <v>755</v>
      </c>
      <c r="V7" s="61" t="s">
        <v>722</v>
      </c>
      <c r="W7" s="10" t="s">
        <v>756</v>
      </c>
      <c r="X7" s="5" t="s">
        <v>698</v>
      </c>
      <c r="Y7" s="5" t="s">
        <v>697</v>
      </c>
      <c r="Z7" s="61">
        <v>113</v>
      </c>
      <c r="AA7" s="6" t="s">
        <v>761</v>
      </c>
    </row>
    <row r="8" spans="1:27" s="18" customFormat="1" ht="33" customHeight="1">
      <c r="A8" s="16"/>
      <c r="B8" s="16">
        <f>SUBTOTAL(3,$C$2:C8)*1</f>
        <v>7</v>
      </c>
      <c r="C8" s="64" t="s">
        <v>702</v>
      </c>
      <c r="D8" s="64" t="s">
        <v>13</v>
      </c>
      <c r="E8" s="5" t="s">
        <v>14</v>
      </c>
      <c r="F8" s="5" t="s">
        <v>15</v>
      </c>
      <c r="G8" s="64" t="s">
        <v>703</v>
      </c>
      <c r="H8" s="64" t="s">
        <v>710</v>
      </c>
      <c r="I8" s="70" t="s">
        <v>714</v>
      </c>
      <c r="J8" s="16"/>
      <c r="K8" s="62" t="s">
        <v>732</v>
      </c>
      <c r="L8" s="12"/>
      <c r="M8" s="10"/>
      <c r="N8" s="71" t="s">
        <v>716</v>
      </c>
      <c r="O8" s="63"/>
      <c r="P8" s="5"/>
      <c r="Q8" s="8"/>
      <c r="R8" s="5" t="s">
        <v>435</v>
      </c>
      <c r="S8" s="5" t="s">
        <v>439</v>
      </c>
      <c r="T8" s="73" t="s">
        <v>735</v>
      </c>
      <c r="U8" s="74" t="s">
        <v>755</v>
      </c>
      <c r="V8" s="61" t="s">
        <v>719</v>
      </c>
      <c r="W8" s="10" t="s">
        <v>756</v>
      </c>
      <c r="X8" s="5" t="s">
        <v>698</v>
      </c>
      <c r="Y8" s="5" t="s">
        <v>697</v>
      </c>
      <c r="Z8" s="61">
        <v>113</v>
      </c>
      <c r="AA8" s="6" t="s">
        <v>761</v>
      </c>
    </row>
    <row r="9" spans="1:27" s="18" customFormat="1" ht="33" customHeight="1">
      <c r="A9" s="16"/>
      <c r="B9" s="16">
        <f>SUBTOTAL(3,$C$2:C9)*1</f>
        <v>8</v>
      </c>
      <c r="C9" s="64" t="s">
        <v>704</v>
      </c>
      <c r="D9" s="64" t="s">
        <v>13</v>
      </c>
      <c r="E9" s="5" t="s">
        <v>700</v>
      </c>
      <c r="F9" s="5" t="s">
        <v>705</v>
      </c>
      <c r="G9" s="64" t="s">
        <v>706</v>
      </c>
      <c r="H9" s="64" t="s">
        <v>711</v>
      </c>
      <c r="I9" s="12"/>
      <c r="J9" s="61"/>
      <c r="K9" s="62" t="s">
        <v>733</v>
      </c>
      <c r="L9" s="12"/>
      <c r="M9" s="10"/>
      <c r="N9" s="71" t="s">
        <v>717</v>
      </c>
      <c r="O9" s="63"/>
      <c r="P9" s="5"/>
      <c r="Q9" s="8"/>
      <c r="R9" s="5" t="s">
        <v>16</v>
      </c>
      <c r="S9" s="5" t="s">
        <v>517</v>
      </c>
      <c r="T9" s="73" t="s">
        <v>736</v>
      </c>
      <c r="U9" s="74" t="s">
        <v>755</v>
      </c>
      <c r="V9" s="61" t="s">
        <v>719</v>
      </c>
      <c r="W9" s="10" t="s">
        <v>756</v>
      </c>
      <c r="X9" s="5" t="s">
        <v>698</v>
      </c>
      <c r="Y9" s="5" t="s">
        <v>697</v>
      </c>
      <c r="Z9" s="61">
        <v>113</v>
      </c>
      <c r="AA9" s="6" t="s">
        <v>761</v>
      </c>
    </row>
    <row r="10" spans="1:27" s="18" customFormat="1" ht="33" customHeight="1">
      <c r="A10" s="16"/>
      <c r="B10" s="16">
        <f>SUBTOTAL(3,$C$2:C10)*1</f>
        <v>9</v>
      </c>
      <c r="C10" s="64" t="s">
        <v>707</v>
      </c>
      <c r="D10" s="64" t="s">
        <v>13</v>
      </c>
      <c r="E10" s="5" t="s">
        <v>14</v>
      </c>
      <c r="F10" s="5" t="s">
        <v>15</v>
      </c>
      <c r="G10" s="64" t="s">
        <v>708</v>
      </c>
      <c r="H10" s="64" t="s">
        <v>712</v>
      </c>
      <c r="I10" s="12"/>
      <c r="J10" s="61"/>
      <c r="K10" s="62" t="s">
        <v>734</v>
      </c>
      <c r="L10" s="12"/>
      <c r="M10" s="10"/>
      <c r="N10" s="71" t="s">
        <v>718</v>
      </c>
      <c r="O10" s="63"/>
      <c r="P10" s="5"/>
      <c r="Q10" s="8"/>
      <c r="R10" s="5" t="s">
        <v>628</v>
      </c>
      <c r="S10" s="5" t="s">
        <v>633</v>
      </c>
      <c r="T10" s="73" t="s">
        <v>737</v>
      </c>
      <c r="U10" s="74" t="s">
        <v>755</v>
      </c>
      <c r="V10" s="61" t="s">
        <v>719</v>
      </c>
      <c r="W10" s="10" t="s">
        <v>756</v>
      </c>
      <c r="X10" s="5" t="s">
        <v>698</v>
      </c>
      <c r="Y10" s="5" t="s">
        <v>697</v>
      </c>
      <c r="Z10" s="61">
        <v>113</v>
      </c>
      <c r="AA10" s="6" t="s">
        <v>761</v>
      </c>
    </row>
    <row r="11" spans="1:27" s="18" customFormat="1" ht="33" customHeight="1">
      <c r="A11" s="16"/>
      <c r="B11" s="16">
        <f>SUBTOTAL(3,$C$2:C11)*1</f>
        <v>10</v>
      </c>
      <c r="C11" s="4" t="s">
        <v>738</v>
      </c>
      <c r="D11" s="4" t="s">
        <v>13</v>
      </c>
      <c r="E11" s="4" t="s">
        <v>673</v>
      </c>
      <c r="F11" s="4" t="s">
        <v>15</v>
      </c>
      <c r="G11" s="4" t="s">
        <v>726</v>
      </c>
      <c r="H11" s="4" t="s">
        <v>741</v>
      </c>
      <c r="I11" s="32" t="s">
        <v>743</v>
      </c>
      <c r="J11" s="10"/>
      <c r="K11" s="21" t="s">
        <v>745</v>
      </c>
      <c r="L11" s="32" t="s">
        <v>746</v>
      </c>
      <c r="M11" s="65" t="s">
        <v>747</v>
      </c>
      <c r="N11" s="72"/>
      <c r="O11" s="5" t="s">
        <v>334</v>
      </c>
      <c r="P11" s="5" t="s">
        <v>355</v>
      </c>
      <c r="Q11" s="8" t="s">
        <v>694</v>
      </c>
      <c r="R11" s="5"/>
      <c r="S11" s="5"/>
      <c r="T11" s="8"/>
      <c r="U11" s="75" t="s">
        <v>749</v>
      </c>
      <c r="V11" s="21" t="s">
        <v>753</v>
      </c>
      <c r="W11" s="76" t="s">
        <v>758</v>
      </c>
      <c r="X11" s="5" t="s">
        <v>750</v>
      </c>
      <c r="Y11" s="4" t="s">
        <v>751</v>
      </c>
      <c r="Z11" s="21">
        <v>113</v>
      </c>
      <c r="AA11" s="21" t="s">
        <v>762</v>
      </c>
    </row>
    <row r="12" spans="1:27" s="18" customFormat="1" ht="33" customHeight="1">
      <c r="A12" s="16"/>
      <c r="B12" s="16">
        <f>SUBTOTAL(3,$C$2:C12)*1</f>
        <v>11</v>
      </c>
      <c r="C12" s="4" t="s">
        <v>739</v>
      </c>
      <c r="D12" s="4" t="s">
        <v>13</v>
      </c>
      <c r="E12" s="4" t="s">
        <v>637</v>
      </c>
      <c r="F12" s="4" t="s">
        <v>15</v>
      </c>
      <c r="G12" s="4" t="s">
        <v>740</v>
      </c>
      <c r="H12" s="4" t="s">
        <v>742</v>
      </c>
      <c r="I12" s="32" t="s">
        <v>744</v>
      </c>
      <c r="J12" s="10"/>
      <c r="K12" s="11"/>
      <c r="L12" s="10"/>
      <c r="M12" s="66" t="s">
        <v>748</v>
      </c>
      <c r="N12" s="72"/>
      <c r="O12" s="5" t="s">
        <v>334</v>
      </c>
      <c r="P12" s="5" t="s">
        <v>368</v>
      </c>
      <c r="Q12" s="8" t="s">
        <v>752</v>
      </c>
      <c r="R12" s="5"/>
      <c r="S12" s="5"/>
      <c r="T12" s="8"/>
      <c r="U12" s="75" t="s">
        <v>749</v>
      </c>
      <c r="V12" s="21" t="s">
        <v>754</v>
      </c>
      <c r="W12" s="76" t="s">
        <v>758</v>
      </c>
      <c r="X12" s="5" t="s">
        <v>750</v>
      </c>
      <c r="Y12" s="4" t="s">
        <v>751</v>
      </c>
      <c r="Z12" s="21">
        <v>113</v>
      </c>
      <c r="AA12" s="21" t="s">
        <v>762</v>
      </c>
    </row>
    <row r="13" spans="1:27" s="18" customFormat="1" ht="33" customHeight="1">
      <c r="A13" s="16"/>
      <c r="B13" s="16">
        <f>SUBTOTAL(3,$C$2:C13)*1</f>
        <v>11</v>
      </c>
      <c r="C13" s="5"/>
      <c r="D13" s="5"/>
      <c r="E13" s="5"/>
      <c r="F13" s="5"/>
      <c r="G13" s="5"/>
      <c r="H13" s="5"/>
      <c r="I13" s="12"/>
      <c r="J13" s="10"/>
      <c r="K13" s="14"/>
      <c r="L13" s="12"/>
      <c r="M13" s="10"/>
      <c r="N13" s="10"/>
      <c r="O13" s="5"/>
      <c r="P13" s="5"/>
      <c r="Q13" s="8"/>
      <c r="R13" s="5"/>
      <c r="S13" s="5"/>
      <c r="T13" s="8"/>
      <c r="U13" s="1"/>
      <c r="V13" s="12"/>
      <c r="W13" s="48"/>
      <c r="X13" s="5"/>
      <c r="Y13" s="5"/>
      <c r="Z13" s="6"/>
      <c r="AA13" s="5"/>
    </row>
    <row r="14" spans="1:27" s="20" customFormat="1" ht="33" customHeight="1">
      <c r="A14" s="19"/>
      <c r="B14" s="16">
        <f>SUBTOTAL(3,$C$2:C14)*1</f>
        <v>11</v>
      </c>
      <c r="C14" s="6"/>
      <c r="D14" s="5"/>
      <c r="E14" s="5"/>
      <c r="F14" s="5"/>
      <c r="G14" s="9"/>
      <c r="H14" s="9"/>
      <c r="I14" s="12"/>
      <c r="J14" s="10"/>
      <c r="K14" s="11"/>
      <c r="L14" s="6"/>
      <c r="M14" s="15"/>
      <c r="N14" s="15"/>
      <c r="O14" s="5"/>
      <c r="P14" s="5"/>
      <c r="Q14" s="8"/>
      <c r="R14" s="5"/>
      <c r="S14" s="5"/>
      <c r="T14" s="8"/>
      <c r="U14" s="8"/>
      <c r="V14" s="6"/>
      <c r="W14" s="47"/>
      <c r="X14" s="5"/>
      <c r="Y14" s="5"/>
      <c r="Z14" s="6"/>
      <c r="AA14" s="9"/>
    </row>
    <row r="15" spans="1:27" s="20" customFormat="1" ht="33" customHeight="1">
      <c r="A15" s="19"/>
      <c r="B15" s="16">
        <f>SUBTOTAL(3,$C$2:C15)*1</f>
        <v>11</v>
      </c>
      <c r="C15" s="6"/>
      <c r="D15" s="5"/>
      <c r="E15" s="5"/>
      <c r="F15" s="5"/>
      <c r="G15" s="9"/>
      <c r="H15" s="9"/>
      <c r="I15" s="12"/>
      <c r="J15" s="10"/>
      <c r="K15" s="11"/>
      <c r="L15" s="6"/>
      <c r="M15" s="15"/>
      <c r="N15" s="15"/>
      <c r="O15" s="5"/>
      <c r="P15" s="5"/>
      <c r="Q15" s="8"/>
      <c r="R15" s="5"/>
      <c r="S15" s="5"/>
      <c r="T15" s="8"/>
      <c r="U15" s="8"/>
      <c r="V15" s="6"/>
      <c r="W15" s="47"/>
      <c r="X15" s="5"/>
      <c r="Y15" s="5"/>
      <c r="Z15" s="6"/>
      <c r="AA15" s="5"/>
    </row>
    <row r="16" spans="1:27" s="20" customFormat="1" ht="33" customHeight="1">
      <c r="A16" s="19"/>
      <c r="B16" s="16">
        <f>SUBTOTAL(3,$C$2:C16)*1</f>
        <v>11</v>
      </c>
      <c r="C16" s="6"/>
      <c r="D16" s="5"/>
      <c r="E16" s="5"/>
      <c r="F16" s="5"/>
      <c r="G16" s="9"/>
      <c r="H16" s="9"/>
      <c r="I16" s="12"/>
      <c r="J16" s="10"/>
      <c r="K16" s="11"/>
      <c r="L16" s="6"/>
      <c r="M16" s="15"/>
      <c r="N16" s="15"/>
      <c r="O16" s="5"/>
      <c r="P16" s="5"/>
      <c r="Q16" s="8"/>
      <c r="R16" s="5"/>
      <c r="S16" s="5"/>
      <c r="T16" s="8"/>
      <c r="U16" s="8"/>
      <c r="V16" s="6"/>
      <c r="W16" s="48"/>
      <c r="X16" s="5"/>
      <c r="Y16" s="5"/>
      <c r="Z16" s="6"/>
      <c r="AA16" s="5"/>
    </row>
    <row r="17" spans="1:27" s="20" customFormat="1" ht="33" customHeight="1">
      <c r="A17" s="19"/>
      <c r="B17" s="16">
        <f>SUBTOTAL(3,$C$2:C17)*1</f>
        <v>11</v>
      </c>
      <c r="C17" s="6"/>
      <c r="D17" s="5"/>
      <c r="E17" s="5"/>
      <c r="F17" s="5"/>
      <c r="G17" s="9"/>
      <c r="H17" s="9"/>
      <c r="I17" s="12"/>
      <c r="J17" s="10"/>
      <c r="K17" s="11"/>
      <c r="L17" s="6"/>
      <c r="M17" s="13"/>
      <c r="N17" s="13"/>
      <c r="O17" s="5"/>
      <c r="P17" s="5"/>
      <c r="Q17" s="8"/>
      <c r="R17" s="5"/>
      <c r="S17" s="5"/>
      <c r="T17" s="8"/>
      <c r="U17" s="8"/>
      <c r="V17" s="6"/>
      <c r="W17" s="48"/>
      <c r="X17" s="5"/>
      <c r="Y17" s="5"/>
      <c r="Z17" s="6"/>
      <c r="AA17" s="9"/>
    </row>
    <row r="18" spans="1:27" s="20" customFormat="1" ht="33" customHeight="1">
      <c r="A18" s="19"/>
      <c r="B18" s="16">
        <f>SUBTOTAL(3,$C$2:C18)*1</f>
        <v>11</v>
      </c>
      <c r="C18" s="6"/>
      <c r="D18" s="5"/>
      <c r="E18" s="5"/>
      <c r="F18" s="5"/>
      <c r="G18" s="9"/>
      <c r="H18" s="9"/>
      <c r="I18" s="12"/>
      <c r="J18" s="10"/>
      <c r="K18" s="11"/>
      <c r="L18" s="6"/>
      <c r="M18" s="13"/>
      <c r="N18" s="13"/>
      <c r="O18" s="5"/>
      <c r="P18" s="5"/>
      <c r="Q18" s="8"/>
      <c r="R18" s="5"/>
      <c r="S18" s="5"/>
      <c r="T18" s="8"/>
      <c r="U18" s="8"/>
      <c r="V18" s="6"/>
      <c r="W18" s="48"/>
      <c r="X18" s="5"/>
      <c r="Y18" s="5"/>
      <c r="Z18" s="6"/>
      <c r="AA18" s="5"/>
    </row>
    <row r="19" spans="1:27" s="20" customFormat="1" ht="33" customHeight="1">
      <c r="A19" s="19"/>
      <c r="B19" s="16">
        <f>SUBTOTAL(3,$C$2:C19)*1</f>
        <v>11</v>
      </c>
      <c r="C19" s="6"/>
      <c r="D19" s="5"/>
      <c r="E19" s="5"/>
      <c r="F19" s="5"/>
      <c r="G19" s="9"/>
      <c r="H19" s="9"/>
      <c r="I19" s="12"/>
      <c r="J19" s="10"/>
      <c r="K19" s="11"/>
      <c r="L19" s="6"/>
      <c r="M19" s="13"/>
      <c r="N19" s="13"/>
      <c r="O19" s="5"/>
      <c r="P19" s="5"/>
      <c r="Q19" s="8"/>
      <c r="R19" s="5"/>
      <c r="S19" s="5"/>
      <c r="T19" s="8"/>
      <c r="U19" s="8"/>
      <c r="V19" s="6"/>
      <c r="W19" s="48"/>
      <c r="X19" s="5"/>
      <c r="Y19" s="5"/>
      <c r="Z19" s="6"/>
      <c r="AA19" s="5"/>
    </row>
    <row r="20" spans="1:27" s="20" customFormat="1" ht="33" customHeight="1">
      <c r="A20" s="19"/>
      <c r="B20" s="16">
        <f>SUBTOTAL(3,$C$2:C20)*1</f>
        <v>11</v>
      </c>
      <c r="C20" s="6"/>
      <c r="D20" s="5"/>
      <c r="E20" s="5"/>
      <c r="F20" s="5"/>
      <c r="G20" s="5"/>
      <c r="H20" s="9"/>
      <c r="I20" s="12"/>
      <c r="J20" s="10"/>
      <c r="K20" s="11"/>
      <c r="L20" s="6"/>
      <c r="M20" s="13"/>
      <c r="N20" s="13"/>
      <c r="O20" s="5"/>
      <c r="P20" s="5"/>
      <c r="Q20" s="7"/>
      <c r="R20" s="4"/>
      <c r="S20" s="4"/>
      <c r="T20" s="8"/>
      <c r="U20" s="8"/>
      <c r="V20" s="6"/>
      <c r="W20" s="48"/>
      <c r="X20" s="5"/>
      <c r="Y20" s="5"/>
      <c r="Z20" s="6"/>
      <c r="AA20" s="9"/>
    </row>
    <row r="21" spans="1:27" s="20" customFormat="1" ht="33" customHeight="1">
      <c r="A21" s="19"/>
      <c r="B21" s="16">
        <f>SUBTOTAL(3,$C$2:C21)*1</f>
        <v>11</v>
      </c>
      <c r="C21" s="6"/>
      <c r="D21" s="5"/>
      <c r="E21" s="5"/>
      <c r="F21" s="5"/>
      <c r="G21" s="5"/>
      <c r="H21" s="9"/>
      <c r="I21" s="12"/>
      <c r="J21" s="10"/>
      <c r="K21" s="11"/>
      <c r="L21" s="6"/>
      <c r="M21" s="13"/>
      <c r="N21" s="13"/>
      <c r="O21" s="5"/>
      <c r="P21" s="5"/>
      <c r="Q21" s="7"/>
      <c r="R21" s="4"/>
      <c r="S21" s="4"/>
      <c r="T21" s="8"/>
      <c r="U21" s="8"/>
      <c r="V21" s="6"/>
      <c r="W21" s="48"/>
      <c r="X21" s="5"/>
      <c r="Y21" s="5"/>
      <c r="Z21" s="6"/>
      <c r="AA21" s="5"/>
    </row>
    <row r="22" spans="1:27" s="20" customFormat="1" ht="33" customHeight="1">
      <c r="A22" s="19"/>
      <c r="B22" s="16">
        <f>SUBTOTAL(3,$C$2:C22)*1</f>
        <v>11</v>
      </c>
      <c r="C22" s="6"/>
      <c r="D22" s="5"/>
      <c r="E22" s="5"/>
      <c r="F22" s="5"/>
      <c r="G22" s="5"/>
      <c r="H22" s="9"/>
      <c r="I22" s="12"/>
      <c r="J22" s="10"/>
      <c r="K22" s="11"/>
      <c r="L22" s="6"/>
      <c r="M22" s="13"/>
      <c r="N22" s="13"/>
      <c r="O22" s="5"/>
      <c r="P22" s="5"/>
      <c r="Q22" s="7"/>
      <c r="R22" s="4"/>
      <c r="S22" s="4"/>
      <c r="T22" s="8"/>
      <c r="U22" s="8"/>
      <c r="V22" s="6"/>
      <c r="W22" s="48"/>
      <c r="X22" s="5"/>
      <c r="Y22" s="5"/>
      <c r="Z22" s="6"/>
      <c r="AA22" s="5"/>
    </row>
    <row r="23" spans="1:27" s="20" customFormat="1" ht="33" customHeight="1">
      <c r="A23" s="19"/>
      <c r="B23" s="16">
        <f>SUBTOTAL(3,$C$2:C23)*1</f>
        <v>11</v>
      </c>
      <c r="C23" s="6"/>
      <c r="D23" s="5"/>
      <c r="E23" s="5"/>
      <c r="F23" s="5"/>
      <c r="G23" s="5"/>
      <c r="H23" s="9"/>
      <c r="I23" s="12"/>
      <c r="J23" s="10"/>
      <c r="K23" s="11"/>
      <c r="L23" s="6"/>
      <c r="M23" s="13"/>
      <c r="N23" s="13"/>
      <c r="O23" s="5"/>
      <c r="P23" s="5"/>
      <c r="Q23" s="7"/>
      <c r="R23" s="4"/>
      <c r="S23" s="4"/>
      <c r="T23" s="8"/>
      <c r="U23" s="8"/>
      <c r="V23" s="6"/>
      <c r="W23" s="48"/>
      <c r="X23" s="5"/>
      <c r="Y23" s="5"/>
      <c r="Z23" s="6"/>
      <c r="AA23" s="9"/>
    </row>
    <row r="24" spans="1:27" s="20" customFormat="1" ht="33" customHeight="1">
      <c r="A24" s="19"/>
      <c r="B24" s="16">
        <f>SUBTOTAL(3,$C$2:C24)*1</f>
        <v>11</v>
      </c>
      <c r="C24" s="6"/>
      <c r="D24" s="5"/>
      <c r="E24" s="5"/>
      <c r="F24" s="5"/>
      <c r="G24" s="5"/>
      <c r="H24" s="9"/>
      <c r="I24" s="12"/>
      <c r="J24" s="10"/>
      <c r="K24" s="11"/>
      <c r="L24" s="6"/>
      <c r="M24" s="13"/>
      <c r="N24" s="13"/>
      <c r="O24" s="5"/>
      <c r="P24" s="5"/>
      <c r="Q24" s="7"/>
      <c r="R24" s="4"/>
      <c r="S24" s="4"/>
      <c r="T24" s="8"/>
      <c r="U24" s="8"/>
      <c r="V24" s="6"/>
      <c r="W24" s="45"/>
      <c r="X24" s="5"/>
      <c r="Y24" s="5"/>
      <c r="Z24" s="6"/>
      <c r="AA24" s="5"/>
    </row>
    <row r="25" spans="1:27" s="20" customFormat="1" ht="33" customHeight="1">
      <c r="A25" s="19"/>
      <c r="B25" s="16">
        <f>SUBTOTAL(3,$C$2:C25)*1</f>
        <v>11</v>
      </c>
      <c r="C25" s="6"/>
      <c r="D25" s="5"/>
      <c r="E25" s="5"/>
      <c r="F25" s="5"/>
      <c r="G25" s="5"/>
      <c r="H25" s="9"/>
      <c r="I25" s="12"/>
      <c r="J25" s="10"/>
      <c r="K25" s="11"/>
      <c r="L25" s="6"/>
      <c r="M25" s="13"/>
      <c r="N25" s="13"/>
      <c r="O25" s="5"/>
      <c r="P25" s="5"/>
      <c r="Q25" s="7"/>
      <c r="R25" s="4"/>
      <c r="S25" s="4"/>
      <c r="T25" s="8"/>
      <c r="U25" s="8"/>
      <c r="V25" s="6"/>
      <c r="W25" s="45"/>
      <c r="X25" s="5"/>
      <c r="Y25" s="5"/>
      <c r="Z25" s="6"/>
      <c r="AA25" s="5"/>
    </row>
    <row r="26" spans="1:27" s="20" customFormat="1" ht="33" customHeight="1">
      <c r="A26" s="19"/>
      <c r="B26" s="16">
        <f>SUBTOTAL(3,$C$2:C26)*1</f>
        <v>11</v>
      </c>
      <c r="C26" s="6"/>
      <c r="D26" s="5"/>
      <c r="E26" s="5"/>
      <c r="F26" s="5"/>
      <c r="G26" s="5"/>
      <c r="H26" s="5"/>
      <c r="I26" s="12"/>
      <c r="J26" s="10"/>
      <c r="K26" s="14"/>
      <c r="L26" s="10"/>
      <c r="M26" s="10"/>
      <c r="N26" s="10"/>
      <c r="O26" s="5"/>
      <c r="P26" s="5"/>
      <c r="Q26" s="8"/>
      <c r="R26" s="5"/>
      <c r="S26" s="5"/>
      <c r="T26" s="8"/>
      <c r="U26" s="8"/>
      <c r="V26" s="6"/>
      <c r="W26" s="45"/>
      <c r="X26" s="5"/>
      <c r="Y26" s="5"/>
      <c r="Z26" s="6"/>
      <c r="AA26" s="9"/>
    </row>
    <row r="27" spans="1:27" s="20" customFormat="1" ht="33" customHeight="1">
      <c r="A27" s="19"/>
      <c r="B27" s="16">
        <f>SUBTOTAL(3,$C$2:C27)*1</f>
        <v>11</v>
      </c>
      <c r="C27" s="6"/>
      <c r="D27" s="5"/>
      <c r="E27" s="5"/>
      <c r="F27" s="5"/>
      <c r="G27" s="5"/>
      <c r="H27" s="5"/>
      <c r="I27" s="12"/>
      <c r="J27" s="10"/>
      <c r="K27" s="14"/>
      <c r="L27" s="10"/>
      <c r="M27" s="10"/>
      <c r="N27" s="10"/>
      <c r="O27" s="5"/>
      <c r="P27" s="5"/>
      <c r="Q27" s="8"/>
      <c r="R27" s="5"/>
      <c r="S27" s="5"/>
      <c r="T27" s="8"/>
      <c r="U27" s="8"/>
      <c r="V27" s="6"/>
      <c r="W27" s="45"/>
      <c r="X27" s="5"/>
      <c r="Y27" s="5"/>
      <c r="Z27" s="6"/>
      <c r="AA27" s="5"/>
    </row>
    <row r="28" spans="1:27" s="20" customFormat="1" ht="33" customHeight="1">
      <c r="A28" s="19"/>
      <c r="B28" s="16">
        <f>SUBTOTAL(3,$C$2:C28)*1</f>
        <v>11</v>
      </c>
      <c r="C28" s="6"/>
      <c r="D28" s="5"/>
      <c r="E28" s="5"/>
      <c r="F28" s="5"/>
      <c r="G28" s="5"/>
      <c r="H28" s="5"/>
      <c r="I28" s="12"/>
      <c r="J28" s="10"/>
      <c r="K28" s="14"/>
      <c r="L28" s="10"/>
      <c r="M28" s="10"/>
      <c r="N28" s="10"/>
      <c r="O28" s="5"/>
      <c r="P28" s="5"/>
      <c r="Q28" s="8"/>
      <c r="R28" s="5"/>
      <c r="S28" s="5"/>
      <c r="T28" s="8"/>
      <c r="U28" s="8"/>
      <c r="V28" s="6"/>
      <c r="W28" s="45"/>
      <c r="X28" s="5"/>
      <c r="Y28" s="5"/>
      <c r="Z28" s="6"/>
      <c r="AA28" s="5"/>
    </row>
    <row r="29" spans="1:27" s="20" customFormat="1" ht="33" customHeight="1">
      <c r="A29" s="19"/>
      <c r="B29" s="16">
        <f>SUBTOTAL(3,$C$2:C29)*1</f>
        <v>11</v>
      </c>
      <c r="C29" s="6"/>
      <c r="D29" s="5"/>
      <c r="E29" s="5"/>
      <c r="F29" s="5"/>
      <c r="G29" s="5"/>
      <c r="H29" s="5"/>
      <c r="I29" s="12"/>
      <c r="J29" s="10"/>
      <c r="K29" s="14"/>
      <c r="L29" s="10"/>
      <c r="M29" s="10"/>
      <c r="N29" s="10"/>
      <c r="O29" s="5"/>
      <c r="P29" s="5"/>
      <c r="Q29" s="8"/>
      <c r="R29" s="5"/>
      <c r="S29" s="5"/>
      <c r="T29" s="8"/>
      <c r="U29" s="8"/>
      <c r="V29" s="6"/>
      <c r="W29" s="45"/>
      <c r="X29" s="5"/>
      <c r="Y29" s="5"/>
      <c r="Z29" s="6"/>
      <c r="AA29" s="9"/>
    </row>
    <row r="30" spans="1:27" s="20" customFormat="1" ht="33" customHeight="1">
      <c r="A30" s="19"/>
      <c r="B30" s="16">
        <f>SUBTOTAL(3,$C$2:C30)*1</f>
        <v>11</v>
      </c>
      <c r="C30" s="6"/>
      <c r="D30" s="5"/>
      <c r="E30" s="5"/>
      <c r="F30" s="5"/>
      <c r="G30" s="5"/>
      <c r="H30" s="5"/>
      <c r="I30" s="12"/>
      <c r="J30" s="10"/>
      <c r="K30" s="14"/>
      <c r="L30" s="10"/>
      <c r="M30" s="10"/>
      <c r="N30" s="10"/>
      <c r="O30" s="5"/>
      <c r="P30" s="5"/>
      <c r="Q30" s="8"/>
      <c r="R30" s="5"/>
      <c r="S30" s="5"/>
      <c r="T30" s="8"/>
      <c r="U30" s="8"/>
      <c r="V30" s="6"/>
      <c r="W30" s="45"/>
      <c r="X30" s="5"/>
      <c r="Y30" s="5"/>
      <c r="Z30" s="6"/>
      <c r="AA30" s="5"/>
    </row>
    <row r="31" spans="1:27" s="20" customFormat="1" ht="33" customHeight="1">
      <c r="A31" s="19"/>
      <c r="B31" s="16">
        <f>SUBTOTAL(3,$C$2:C31)*1</f>
        <v>11</v>
      </c>
      <c r="C31" s="6"/>
      <c r="D31" s="5"/>
      <c r="E31" s="5"/>
      <c r="F31" s="5"/>
      <c r="G31" s="5"/>
      <c r="H31" s="5"/>
      <c r="I31" s="12"/>
      <c r="J31" s="10"/>
      <c r="K31" s="14"/>
      <c r="L31" s="10"/>
      <c r="M31" s="10"/>
      <c r="N31" s="10"/>
      <c r="O31" s="5"/>
      <c r="P31" s="5"/>
      <c r="Q31" s="8"/>
      <c r="R31" s="5"/>
      <c r="S31" s="5"/>
      <c r="T31" s="8"/>
      <c r="U31" s="8"/>
      <c r="V31" s="6"/>
      <c r="W31" s="45"/>
      <c r="X31" s="5"/>
      <c r="Y31" s="5"/>
      <c r="Z31" s="6"/>
      <c r="AA31" s="5"/>
    </row>
    <row r="32" spans="1:27" s="20" customFormat="1" ht="33" customHeight="1">
      <c r="A32" s="19"/>
      <c r="B32" s="16">
        <f>SUBTOTAL(3,$C$2:C32)*1</f>
        <v>11</v>
      </c>
      <c r="C32" s="6"/>
      <c r="D32" s="5"/>
      <c r="E32" s="5"/>
      <c r="F32" s="5"/>
      <c r="G32" s="5"/>
      <c r="H32" s="5"/>
      <c r="I32" s="12"/>
      <c r="J32" s="10"/>
      <c r="K32" s="14"/>
      <c r="L32" s="12"/>
      <c r="M32" s="10"/>
      <c r="N32" s="10"/>
      <c r="O32" s="5"/>
      <c r="P32" s="5"/>
      <c r="Q32" s="8"/>
      <c r="R32" s="5"/>
      <c r="S32" s="5"/>
      <c r="T32" s="8"/>
      <c r="U32" s="8"/>
      <c r="V32" s="6"/>
      <c r="W32" s="45"/>
      <c r="X32" s="5"/>
      <c r="Y32" s="5"/>
      <c r="Z32" s="6"/>
      <c r="AA32" s="9"/>
    </row>
    <row r="33" spans="1:27" s="20" customFormat="1" ht="33" customHeight="1">
      <c r="A33" s="19"/>
      <c r="B33" s="16">
        <f>SUBTOTAL(3,$C$2:C33)*1</f>
        <v>11</v>
      </c>
      <c r="C33" s="6"/>
      <c r="D33" s="5"/>
      <c r="E33" s="5"/>
      <c r="F33" s="5"/>
      <c r="G33" s="5"/>
      <c r="H33" s="5"/>
      <c r="I33" s="12"/>
      <c r="J33" s="10"/>
      <c r="K33" s="14"/>
      <c r="L33" s="12"/>
      <c r="M33" s="10"/>
      <c r="N33" s="10"/>
      <c r="O33" s="5"/>
      <c r="P33" s="5"/>
      <c r="Q33" s="8"/>
      <c r="R33" s="5"/>
      <c r="S33" s="5"/>
      <c r="T33" s="8"/>
      <c r="U33" s="8"/>
      <c r="V33" s="6"/>
      <c r="W33" s="45"/>
      <c r="X33" s="5"/>
      <c r="Y33" s="5"/>
      <c r="Z33" s="6"/>
      <c r="AA33" s="5"/>
    </row>
    <row r="34" spans="1:27" s="20" customFormat="1" ht="33" customHeight="1">
      <c r="A34" s="19"/>
      <c r="B34" s="16">
        <f>SUBTOTAL(3,$C$2:C34)*1</f>
        <v>11</v>
      </c>
      <c r="C34" s="6"/>
      <c r="D34" s="5"/>
      <c r="E34" s="5"/>
      <c r="F34" s="5"/>
      <c r="G34" s="5"/>
      <c r="H34" s="5"/>
      <c r="I34" s="12"/>
      <c r="J34" s="10"/>
      <c r="K34" s="14"/>
      <c r="L34" s="12"/>
      <c r="M34" s="10"/>
      <c r="N34" s="10"/>
      <c r="O34" s="5"/>
      <c r="P34" s="5"/>
      <c r="Q34" s="8"/>
      <c r="R34" s="5"/>
      <c r="S34" s="5"/>
      <c r="T34" s="8"/>
      <c r="U34" s="8"/>
      <c r="V34" s="6"/>
      <c r="W34" s="45"/>
      <c r="X34" s="5"/>
      <c r="Y34" s="5"/>
      <c r="Z34" s="6"/>
      <c r="AA34" s="5"/>
    </row>
    <row r="35" spans="1:27" s="20" customFormat="1" ht="33" customHeight="1">
      <c r="A35" s="19"/>
      <c r="B35" s="16">
        <f>SUBTOTAL(3,$C$2:C35)*1</f>
        <v>11</v>
      </c>
      <c r="C35" s="6"/>
      <c r="D35" s="5"/>
      <c r="E35" s="5"/>
      <c r="F35" s="5"/>
      <c r="G35" s="5"/>
      <c r="H35" s="5"/>
      <c r="I35" s="12"/>
      <c r="J35" s="10"/>
      <c r="K35" s="14"/>
      <c r="L35" s="12"/>
      <c r="M35" s="10"/>
      <c r="N35" s="10"/>
      <c r="O35" s="5"/>
      <c r="P35" s="5"/>
      <c r="Q35" s="8"/>
      <c r="R35" s="5"/>
      <c r="S35" s="5"/>
      <c r="T35" s="8"/>
      <c r="U35" s="8"/>
      <c r="V35" s="6"/>
      <c r="W35" s="45"/>
      <c r="X35" s="5"/>
      <c r="Y35" s="5"/>
      <c r="Z35" s="6"/>
      <c r="AA35" s="5"/>
    </row>
    <row r="36" spans="1:27" s="20" customFormat="1" ht="33" customHeight="1">
      <c r="A36" s="19"/>
      <c r="B36" s="16">
        <f>SUBTOTAL(3,$C$2:C36)*1</f>
        <v>11</v>
      </c>
      <c r="C36" s="6"/>
      <c r="D36" s="5"/>
      <c r="E36" s="5"/>
      <c r="F36" s="5"/>
      <c r="G36" s="5"/>
      <c r="H36" s="5"/>
      <c r="I36" s="12"/>
      <c r="J36" s="10"/>
      <c r="K36" s="14"/>
      <c r="L36" s="12"/>
      <c r="M36" s="10"/>
      <c r="N36" s="10"/>
      <c r="O36" s="5"/>
      <c r="P36" s="5"/>
      <c r="Q36" s="8"/>
      <c r="R36" s="5"/>
      <c r="S36" s="5"/>
      <c r="T36" s="8"/>
      <c r="U36" s="8"/>
      <c r="V36" s="6"/>
      <c r="W36" s="45"/>
      <c r="X36" s="5"/>
      <c r="Y36" s="5"/>
      <c r="Z36" s="6"/>
      <c r="AA36" s="5"/>
    </row>
    <row r="37" spans="1:27" s="20" customFormat="1" ht="33" customHeight="1">
      <c r="A37" s="19"/>
      <c r="B37" s="16">
        <f>SUBTOTAL(3,$C$2:C37)*1</f>
        <v>11</v>
      </c>
      <c r="C37" s="6"/>
      <c r="D37" s="5"/>
      <c r="E37" s="5"/>
      <c r="F37" s="5"/>
      <c r="G37" s="5"/>
      <c r="H37" s="5"/>
      <c r="I37" s="12"/>
      <c r="J37" s="10"/>
      <c r="K37" s="14"/>
      <c r="L37" s="12"/>
      <c r="M37" s="10"/>
      <c r="N37" s="10"/>
      <c r="O37" s="5"/>
      <c r="P37" s="5"/>
      <c r="Q37" s="8"/>
      <c r="R37" s="5"/>
      <c r="S37" s="5"/>
      <c r="T37" s="8"/>
      <c r="U37" s="8"/>
      <c r="V37" s="6"/>
      <c r="W37" s="45"/>
      <c r="X37" s="5"/>
      <c r="Y37" s="5"/>
      <c r="Z37" s="6"/>
      <c r="AA37" s="9"/>
    </row>
    <row r="38" spans="1:27" s="20" customFormat="1" ht="33" customHeight="1">
      <c r="A38" s="19"/>
      <c r="B38" s="16">
        <f>SUBTOTAL(3,$C$2:C38)*1</f>
        <v>11</v>
      </c>
      <c r="C38" s="6"/>
      <c r="D38" s="5"/>
      <c r="E38" s="5"/>
      <c r="F38" s="5"/>
      <c r="G38" s="5"/>
      <c r="H38" s="5"/>
      <c r="I38" s="12"/>
      <c r="J38" s="10"/>
      <c r="K38" s="14"/>
      <c r="L38" s="12"/>
      <c r="M38" s="10"/>
      <c r="N38" s="10"/>
      <c r="O38" s="5"/>
      <c r="P38" s="5"/>
      <c r="Q38" s="8"/>
      <c r="R38" s="5"/>
      <c r="S38" s="5"/>
      <c r="T38" s="8"/>
      <c r="U38" s="8"/>
      <c r="V38" s="6"/>
      <c r="W38" s="45"/>
      <c r="X38" s="5"/>
      <c r="Y38" s="5"/>
      <c r="Z38" s="6"/>
      <c r="AA38" s="5"/>
    </row>
    <row r="39" spans="1:27" s="20" customFormat="1" ht="33" customHeight="1">
      <c r="A39" s="19"/>
      <c r="B39" s="16">
        <f>SUBTOTAL(3,$C$2:C39)*1</f>
        <v>11</v>
      </c>
      <c r="C39" s="6"/>
      <c r="D39" s="5"/>
      <c r="E39" s="5"/>
      <c r="F39" s="5"/>
      <c r="G39" s="5"/>
      <c r="H39" s="5"/>
      <c r="I39" s="12"/>
      <c r="J39" s="10"/>
      <c r="K39" s="14"/>
      <c r="L39" s="12"/>
      <c r="M39" s="10"/>
      <c r="N39" s="10"/>
      <c r="O39" s="5"/>
      <c r="P39" s="5"/>
      <c r="Q39" s="8"/>
      <c r="R39" s="5"/>
      <c r="S39" s="5"/>
      <c r="T39" s="8"/>
      <c r="U39" s="8"/>
      <c r="V39" s="6"/>
      <c r="W39" s="45"/>
      <c r="X39" s="5"/>
      <c r="Y39" s="5"/>
      <c r="Z39" s="6"/>
      <c r="AA39" s="5"/>
    </row>
    <row r="40" spans="1:27" s="20" customFormat="1" ht="33" customHeight="1">
      <c r="A40" s="19"/>
      <c r="B40" s="16">
        <f>SUBTOTAL(3,$C$2:C40)*1</f>
        <v>11</v>
      </c>
      <c r="C40" s="6"/>
      <c r="D40" s="6"/>
      <c r="E40" s="6"/>
      <c r="F40" s="6"/>
      <c r="G40" s="6"/>
      <c r="H40" s="5"/>
      <c r="I40" s="12"/>
      <c r="J40" s="6"/>
      <c r="K40" s="14"/>
      <c r="L40" s="12"/>
      <c r="M40" s="6"/>
      <c r="N40" s="6"/>
      <c r="O40" s="5"/>
      <c r="P40" s="5"/>
      <c r="Q40" s="3"/>
      <c r="R40" s="5"/>
      <c r="S40" s="5"/>
      <c r="T40" s="8"/>
      <c r="U40" s="8"/>
      <c r="V40" s="6"/>
      <c r="W40" s="45"/>
      <c r="X40" s="5"/>
      <c r="Y40" s="5"/>
      <c r="Z40" s="6"/>
      <c r="AA40" s="5"/>
    </row>
    <row r="41" spans="1:27" s="20" customFormat="1" ht="33" customHeight="1">
      <c r="A41" s="19"/>
      <c r="B41" s="16">
        <f>SUBTOTAL(3,$C$2:C41)*1</f>
        <v>11</v>
      </c>
      <c r="C41" s="6"/>
      <c r="D41" s="6"/>
      <c r="E41" s="6"/>
      <c r="F41" s="6"/>
      <c r="G41" s="6"/>
      <c r="H41" s="6"/>
      <c r="I41" s="12"/>
      <c r="J41" s="6"/>
      <c r="K41" s="23"/>
      <c r="L41" s="12"/>
      <c r="M41" s="6"/>
      <c r="N41" s="6"/>
      <c r="O41" s="5"/>
      <c r="P41" s="5"/>
      <c r="Q41" s="3"/>
      <c r="R41" s="5"/>
      <c r="S41" s="5"/>
      <c r="T41" s="8"/>
      <c r="U41" s="8"/>
      <c r="V41" s="6"/>
      <c r="W41" s="45"/>
      <c r="X41" s="5"/>
      <c r="Y41" s="5"/>
      <c r="Z41" s="6"/>
      <c r="AA41" s="5"/>
    </row>
    <row r="42" spans="1:27" s="20" customFormat="1" ht="33" customHeight="1">
      <c r="A42" s="19"/>
      <c r="B42" s="16">
        <f>SUBTOTAL(3,$C$2:C42)*1</f>
        <v>11</v>
      </c>
      <c r="C42" s="6"/>
      <c r="D42" s="6"/>
      <c r="E42" s="6"/>
      <c r="F42" s="6"/>
      <c r="G42" s="6"/>
      <c r="H42" s="5"/>
      <c r="I42" s="12"/>
      <c r="J42" s="6"/>
      <c r="K42" s="23"/>
      <c r="L42" s="12"/>
      <c r="M42" s="6"/>
      <c r="N42" s="6"/>
      <c r="O42" s="5"/>
      <c r="P42" s="5"/>
      <c r="Q42" s="3"/>
      <c r="R42" s="5"/>
      <c r="S42" s="5"/>
      <c r="T42" s="8"/>
      <c r="U42" s="8"/>
      <c r="V42" s="6"/>
      <c r="W42" s="45"/>
      <c r="X42" s="5"/>
      <c r="Y42" s="5"/>
      <c r="Z42" s="6"/>
      <c r="AA42" s="5"/>
    </row>
    <row r="43" spans="1:27" s="20" customFormat="1" ht="33" customHeight="1">
      <c r="A43" s="19"/>
      <c r="B43" s="16">
        <f>SUBTOTAL(3,$C$2:C43)*1</f>
        <v>11</v>
      </c>
      <c r="C43" s="6"/>
      <c r="D43" s="6"/>
      <c r="E43" s="6"/>
      <c r="F43" s="6"/>
      <c r="G43" s="6"/>
      <c r="H43" s="6"/>
      <c r="I43" s="12"/>
      <c r="J43" s="6"/>
      <c r="K43" s="23"/>
      <c r="L43" s="12"/>
      <c r="M43" s="6"/>
      <c r="N43" s="6"/>
      <c r="O43" s="5"/>
      <c r="P43" s="5"/>
      <c r="Q43" s="3"/>
      <c r="R43" s="5"/>
      <c r="S43" s="5"/>
      <c r="T43" s="8"/>
      <c r="U43" s="8"/>
      <c r="V43" s="6"/>
      <c r="W43" s="45"/>
      <c r="X43" s="5"/>
      <c r="Y43" s="5"/>
      <c r="Z43" s="6"/>
      <c r="AA43" s="9"/>
    </row>
    <row r="44" spans="1:27" s="20" customFormat="1" ht="33" customHeight="1">
      <c r="A44" s="19"/>
      <c r="B44" s="16">
        <f>SUBTOTAL(3,$C$2:C44)*1</f>
        <v>11</v>
      </c>
      <c r="C44" s="6"/>
      <c r="D44" s="6"/>
      <c r="E44" s="6"/>
      <c r="F44" s="6"/>
      <c r="G44" s="6"/>
      <c r="H44" s="6"/>
      <c r="I44" s="12"/>
      <c r="J44" s="6"/>
      <c r="K44" s="23"/>
      <c r="L44" s="12"/>
      <c r="M44" s="6"/>
      <c r="N44" s="6"/>
      <c r="O44" s="5"/>
      <c r="P44" s="5"/>
      <c r="Q44" s="3"/>
      <c r="R44" s="5"/>
      <c r="S44" s="5"/>
      <c r="T44" s="8"/>
      <c r="U44" s="8"/>
      <c r="V44" s="6"/>
      <c r="W44" s="45"/>
      <c r="X44" s="5"/>
      <c r="Y44" s="5"/>
      <c r="Z44" s="6"/>
      <c r="AA44" s="5"/>
    </row>
    <row r="45" spans="1:27" s="20" customFormat="1" ht="33" customHeight="1">
      <c r="A45" s="19"/>
      <c r="B45" s="16">
        <f>SUBTOTAL(3,$C$2:C45)*1</f>
        <v>11</v>
      </c>
      <c r="C45" s="6"/>
      <c r="D45" s="6"/>
      <c r="E45" s="6"/>
      <c r="F45" s="6"/>
      <c r="G45" s="6"/>
      <c r="H45" s="6"/>
      <c r="I45" s="12"/>
      <c r="J45" s="6"/>
      <c r="K45" s="23"/>
      <c r="L45" s="12"/>
      <c r="M45" s="6"/>
      <c r="N45" s="6"/>
      <c r="O45" s="5"/>
      <c r="P45" s="5"/>
      <c r="Q45" s="3"/>
      <c r="R45" s="5"/>
      <c r="S45" s="5"/>
      <c r="T45" s="8"/>
      <c r="U45" s="8"/>
      <c r="V45" s="6"/>
      <c r="W45" s="45"/>
      <c r="X45" s="5"/>
      <c r="Y45" s="5"/>
      <c r="Z45" s="6"/>
      <c r="AA45" s="5"/>
    </row>
    <row r="46" spans="1:27" s="20" customFormat="1" ht="33" customHeight="1">
      <c r="A46" s="19"/>
      <c r="B46" s="16">
        <f>SUBTOTAL(3,$C$2:C46)*1</f>
        <v>11</v>
      </c>
      <c r="C46" s="6"/>
      <c r="D46" s="6"/>
      <c r="E46" s="6"/>
      <c r="F46" s="6"/>
      <c r="G46" s="6"/>
      <c r="H46" s="6"/>
      <c r="I46" s="12"/>
      <c r="J46" s="6"/>
      <c r="K46" s="23"/>
      <c r="L46" s="12"/>
      <c r="M46" s="6"/>
      <c r="N46" s="6"/>
      <c r="O46" s="5"/>
      <c r="P46" s="5"/>
      <c r="Q46" s="8"/>
      <c r="R46" s="5"/>
      <c r="S46" s="5"/>
      <c r="T46" s="8"/>
      <c r="U46" s="8"/>
      <c r="V46" s="6"/>
      <c r="W46" s="45"/>
      <c r="X46" s="5"/>
      <c r="Y46" s="5"/>
      <c r="Z46" s="6"/>
      <c r="AA46" s="5"/>
    </row>
    <row r="47" spans="1:27" s="20" customFormat="1" ht="33" customHeight="1">
      <c r="A47" s="19"/>
      <c r="B47" s="16">
        <f>SUBTOTAL(3,$C$2:C47)*1</f>
        <v>11</v>
      </c>
      <c r="C47" s="6"/>
      <c r="D47" s="6"/>
      <c r="E47" s="6"/>
      <c r="F47" s="6"/>
      <c r="G47" s="6"/>
      <c r="H47" s="6"/>
      <c r="I47" s="12"/>
      <c r="J47" s="6"/>
      <c r="K47" s="23"/>
      <c r="L47" s="12"/>
      <c r="M47" s="6"/>
      <c r="N47" s="6"/>
      <c r="O47" s="5"/>
      <c r="P47" s="5"/>
      <c r="Q47" s="3"/>
      <c r="R47" s="5"/>
      <c r="S47" s="5"/>
      <c r="T47" s="8"/>
      <c r="U47" s="8"/>
      <c r="V47" s="6"/>
      <c r="W47" s="45"/>
      <c r="X47" s="5"/>
      <c r="Y47" s="5"/>
      <c r="Z47" s="6"/>
      <c r="AA47" s="5"/>
    </row>
    <row r="48" spans="1:27" s="20" customFormat="1" ht="33" customHeight="1">
      <c r="A48" s="19"/>
      <c r="B48" s="16">
        <f>SUBTOTAL(3,$C$2:C48)*1</f>
        <v>11</v>
      </c>
      <c r="C48" s="6"/>
      <c r="D48" s="6"/>
      <c r="E48" s="6"/>
      <c r="F48" s="6"/>
      <c r="G48" s="12"/>
      <c r="H48" s="6"/>
      <c r="I48" s="12"/>
      <c r="J48" s="6"/>
      <c r="K48" s="23"/>
      <c r="L48" s="12"/>
      <c r="M48" s="6"/>
      <c r="N48" s="6"/>
      <c r="O48" s="5"/>
      <c r="P48" s="5"/>
      <c r="Q48" s="3"/>
      <c r="R48" s="5"/>
      <c r="S48" s="5"/>
      <c r="T48" s="8"/>
      <c r="U48" s="8"/>
      <c r="V48" s="6"/>
      <c r="W48" s="45"/>
      <c r="X48" s="5"/>
      <c r="Y48" s="5"/>
      <c r="Z48" s="6"/>
      <c r="AA48" s="9"/>
    </row>
    <row r="49" spans="1:27" s="20" customFormat="1" ht="33" customHeight="1">
      <c r="A49" s="19"/>
      <c r="B49" s="16">
        <f>SUBTOTAL(3,$C$2:C49)*1</f>
        <v>11</v>
      </c>
      <c r="C49" s="6"/>
      <c r="D49" s="6"/>
      <c r="E49" s="6"/>
      <c r="F49" s="6"/>
      <c r="G49" s="12"/>
      <c r="H49" s="6"/>
      <c r="I49" s="12"/>
      <c r="J49" s="6"/>
      <c r="K49" s="23"/>
      <c r="L49" s="12"/>
      <c r="M49" s="6"/>
      <c r="N49" s="6"/>
      <c r="O49" s="5"/>
      <c r="P49" s="5"/>
      <c r="Q49" s="3"/>
      <c r="R49" s="5"/>
      <c r="S49" s="5"/>
      <c r="T49" s="8"/>
      <c r="U49" s="8"/>
      <c r="V49" s="6"/>
      <c r="W49" s="45"/>
      <c r="X49" s="5"/>
      <c r="Y49" s="5"/>
      <c r="Z49" s="6"/>
      <c r="AA49" s="5"/>
    </row>
    <row r="50" spans="1:27" s="20" customFormat="1" ht="33" customHeight="1">
      <c r="A50" s="19"/>
      <c r="B50" s="16">
        <f>SUBTOTAL(3,$C$2:C50)*1</f>
        <v>11</v>
      </c>
      <c r="C50" s="6"/>
      <c r="D50" s="6"/>
      <c r="E50" s="6"/>
      <c r="F50" s="6"/>
      <c r="G50" s="12"/>
      <c r="H50" s="6"/>
      <c r="I50" s="12"/>
      <c r="J50" s="6"/>
      <c r="K50" s="23"/>
      <c r="L50" s="12"/>
      <c r="M50" s="6"/>
      <c r="N50" s="6"/>
      <c r="O50" s="5"/>
      <c r="P50" s="5"/>
      <c r="Q50" s="3"/>
      <c r="R50" s="5"/>
      <c r="S50" s="5"/>
      <c r="T50" s="8"/>
      <c r="U50" s="8"/>
      <c r="V50" s="6"/>
      <c r="W50" s="45"/>
      <c r="X50" s="5"/>
      <c r="Y50" s="5"/>
      <c r="Z50" s="6"/>
      <c r="AA50" s="5"/>
    </row>
    <row r="51" spans="1:27" s="20" customFormat="1" ht="33" customHeight="1">
      <c r="A51" s="19"/>
      <c r="B51" s="16">
        <f>SUBTOTAL(3,$C$2:C51)*1</f>
        <v>11</v>
      </c>
      <c r="C51" s="6"/>
      <c r="D51" s="6"/>
      <c r="E51" s="6"/>
      <c r="F51" s="6"/>
      <c r="G51" s="6"/>
      <c r="H51" s="6"/>
      <c r="I51" s="12"/>
      <c r="J51" s="6"/>
      <c r="K51" s="23"/>
      <c r="L51" s="12"/>
      <c r="M51" s="15"/>
      <c r="N51" s="15"/>
      <c r="O51" s="5"/>
      <c r="P51" s="5"/>
      <c r="Q51" s="3"/>
      <c r="R51" s="21"/>
      <c r="S51" s="5"/>
      <c r="T51" s="8"/>
      <c r="U51" s="21"/>
      <c r="V51" s="6"/>
      <c r="W51" s="45"/>
      <c r="X51" s="5"/>
      <c r="Y51" s="5"/>
      <c r="Z51" s="6"/>
      <c r="AA51" s="9"/>
    </row>
    <row r="52" spans="1:27" s="20" customFormat="1" ht="33" customHeight="1">
      <c r="A52" s="19"/>
      <c r="B52" s="16">
        <f>SUBTOTAL(3,$C$2:C52)*1</f>
        <v>11</v>
      </c>
      <c r="C52" s="6"/>
      <c r="D52" s="6"/>
      <c r="E52" s="6"/>
      <c r="F52" s="6"/>
      <c r="G52" s="6"/>
      <c r="H52" s="6"/>
      <c r="I52" s="12"/>
      <c r="J52" s="6"/>
      <c r="K52" s="23"/>
      <c r="L52" s="12"/>
      <c r="M52" s="15"/>
      <c r="N52" s="15"/>
      <c r="O52" s="5"/>
      <c r="P52" s="5"/>
      <c r="Q52" s="3"/>
      <c r="R52" s="21"/>
      <c r="S52" s="5"/>
      <c r="T52" s="8"/>
      <c r="U52" s="21"/>
      <c r="V52" s="6"/>
      <c r="W52" s="45"/>
      <c r="X52" s="5"/>
      <c r="Y52" s="5"/>
      <c r="Z52" s="6"/>
      <c r="AA52" s="5"/>
    </row>
    <row r="53" spans="1:27" s="20" customFormat="1" ht="33" customHeight="1">
      <c r="A53" s="19"/>
      <c r="B53" s="16">
        <f>SUBTOTAL(3,$C$2:C53)*1</f>
        <v>11</v>
      </c>
      <c r="C53" s="6"/>
      <c r="D53" s="6"/>
      <c r="E53" s="6"/>
      <c r="F53" s="6"/>
      <c r="G53" s="6"/>
      <c r="H53" s="6"/>
      <c r="I53" s="12"/>
      <c r="J53" s="6"/>
      <c r="K53" s="23"/>
      <c r="L53" s="12"/>
      <c r="M53" s="15"/>
      <c r="N53" s="15"/>
      <c r="O53" s="5"/>
      <c r="P53" s="5"/>
      <c r="Q53" s="3"/>
      <c r="R53" s="21"/>
      <c r="S53" s="5"/>
      <c r="T53" s="8"/>
      <c r="U53" s="21"/>
      <c r="V53" s="6"/>
      <c r="W53" s="45"/>
      <c r="X53" s="5"/>
      <c r="Y53" s="5"/>
      <c r="Z53" s="6"/>
      <c r="AA53" s="5"/>
    </row>
    <row r="54" spans="1:27" s="20" customFormat="1" ht="33" customHeight="1">
      <c r="A54" s="19"/>
      <c r="B54" s="16">
        <f>SUBTOTAL(3,$C$2:C54)*1</f>
        <v>11</v>
      </c>
      <c r="C54" s="6"/>
      <c r="D54" s="6"/>
      <c r="E54" s="6"/>
      <c r="F54" s="6"/>
      <c r="G54" s="6"/>
      <c r="H54" s="6"/>
      <c r="I54" s="12"/>
      <c r="J54" s="6"/>
      <c r="K54" s="23"/>
      <c r="L54" s="12"/>
      <c r="M54" s="6"/>
      <c r="N54" s="6"/>
      <c r="O54" s="5"/>
      <c r="P54" s="5"/>
      <c r="Q54" s="3"/>
      <c r="R54" s="21"/>
      <c r="S54" s="5"/>
      <c r="T54" s="8"/>
      <c r="U54" s="21"/>
      <c r="V54" s="6"/>
      <c r="W54" s="45"/>
      <c r="X54" s="5"/>
      <c r="Y54" s="5"/>
      <c r="Z54" s="6"/>
      <c r="AA54" s="9"/>
    </row>
    <row r="55" spans="1:27" s="20" customFormat="1" ht="33" customHeight="1">
      <c r="A55" s="19"/>
      <c r="B55" s="16">
        <f>SUBTOTAL(3,$C$2:C55)*1</f>
        <v>11</v>
      </c>
      <c r="C55" s="6"/>
      <c r="D55" s="6"/>
      <c r="E55" s="6"/>
      <c r="F55" s="6"/>
      <c r="G55" s="6"/>
      <c r="H55" s="6"/>
      <c r="I55" s="12"/>
      <c r="J55" s="6"/>
      <c r="K55" s="23"/>
      <c r="L55" s="12"/>
      <c r="M55" s="6"/>
      <c r="N55" s="6"/>
      <c r="O55" s="5"/>
      <c r="P55" s="5"/>
      <c r="Q55" s="3"/>
      <c r="R55" s="21"/>
      <c r="S55" s="5"/>
      <c r="T55" s="8"/>
      <c r="U55" s="21"/>
      <c r="V55" s="6"/>
      <c r="W55" s="45"/>
      <c r="X55" s="5"/>
      <c r="Y55" s="5"/>
      <c r="Z55" s="6"/>
      <c r="AA55" s="5"/>
    </row>
    <row r="56" spans="1:27" s="20" customFormat="1" ht="33" customHeight="1">
      <c r="A56" s="19"/>
      <c r="B56" s="16">
        <f>SUBTOTAL(3,$C$2:C56)*1</f>
        <v>11</v>
      </c>
      <c r="C56" s="6"/>
      <c r="D56" s="6"/>
      <c r="E56" s="6"/>
      <c r="F56" s="6"/>
      <c r="G56" s="6"/>
      <c r="H56" s="6"/>
      <c r="I56" s="12"/>
      <c r="J56" s="6"/>
      <c r="K56" s="23"/>
      <c r="L56" s="12"/>
      <c r="M56" s="6"/>
      <c r="N56" s="6"/>
      <c r="O56" s="5"/>
      <c r="P56" s="5"/>
      <c r="Q56" s="3"/>
      <c r="R56" s="21"/>
      <c r="S56" s="5"/>
      <c r="T56" s="8"/>
      <c r="U56" s="21"/>
      <c r="V56" s="6"/>
      <c r="W56" s="45"/>
      <c r="X56" s="5"/>
      <c r="Y56" s="5"/>
      <c r="Z56" s="6"/>
      <c r="AA56" s="5"/>
    </row>
    <row r="57" spans="1:27" s="20" customFormat="1" ht="33" customHeight="1">
      <c r="A57" s="19"/>
      <c r="B57" s="16">
        <f>SUBTOTAL(3,$C$2:C57)*1</f>
        <v>11</v>
      </c>
      <c r="C57" s="6"/>
      <c r="D57" s="6"/>
      <c r="E57" s="6"/>
      <c r="F57" s="6"/>
      <c r="G57" s="6"/>
      <c r="H57" s="6"/>
      <c r="I57" s="12"/>
      <c r="J57" s="6"/>
      <c r="K57" s="23"/>
      <c r="L57" s="12"/>
      <c r="M57" s="6"/>
      <c r="N57" s="6"/>
      <c r="O57" s="19"/>
      <c r="P57" s="5"/>
      <c r="Q57" s="4"/>
      <c r="R57" s="21"/>
      <c r="S57" s="5"/>
      <c r="T57" s="8"/>
      <c r="U57" s="21"/>
      <c r="V57" s="6"/>
      <c r="W57" s="45"/>
      <c r="X57" s="5"/>
      <c r="Y57" s="5"/>
      <c r="Z57" s="6"/>
      <c r="AA57" s="9"/>
    </row>
    <row r="58" spans="1:27" s="20" customFormat="1" ht="33" customHeight="1">
      <c r="A58" s="19"/>
      <c r="B58" s="16">
        <f>SUBTOTAL(3,$C$2:C58)*1</f>
        <v>11</v>
      </c>
      <c r="C58" s="6"/>
      <c r="D58" s="6"/>
      <c r="E58" s="6"/>
      <c r="F58" s="6"/>
      <c r="G58" s="6"/>
      <c r="H58" s="6"/>
      <c r="I58" s="12"/>
      <c r="J58" s="6"/>
      <c r="K58" s="23"/>
      <c r="L58" s="12"/>
      <c r="M58" s="6"/>
      <c r="N58" s="6"/>
      <c r="O58" s="19"/>
      <c r="P58" s="5"/>
      <c r="Q58" s="4"/>
      <c r="R58" s="21"/>
      <c r="S58" s="5"/>
      <c r="T58" s="8"/>
      <c r="U58" s="21"/>
      <c r="V58" s="6"/>
      <c r="W58" s="45"/>
      <c r="X58" s="5"/>
      <c r="Y58" s="5"/>
      <c r="Z58" s="6"/>
      <c r="AA58" s="5"/>
    </row>
    <row r="59" spans="1:27" s="20" customFormat="1" ht="33" customHeight="1">
      <c r="A59" s="19"/>
      <c r="B59" s="16">
        <f>SUBTOTAL(3,$C$2:C59)*1</f>
        <v>11</v>
      </c>
      <c r="C59" s="6"/>
      <c r="D59" s="6"/>
      <c r="E59" s="6"/>
      <c r="F59" s="6"/>
      <c r="G59" s="6"/>
      <c r="H59" s="6"/>
      <c r="I59" s="12"/>
      <c r="J59" s="6"/>
      <c r="K59" s="23"/>
      <c r="L59" s="12"/>
      <c r="M59" s="6"/>
      <c r="N59" s="6"/>
      <c r="O59" s="19"/>
      <c r="P59" s="5"/>
      <c r="Q59" s="4"/>
      <c r="R59" s="21"/>
      <c r="S59" s="5"/>
      <c r="T59" s="8"/>
      <c r="U59" s="21"/>
      <c r="V59" s="6"/>
      <c r="W59" s="45"/>
      <c r="X59" s="5"/>
      <c r="Y59" s="5"/>
      <c r="Z59" s="6"/>
      <c r="AA59" s="5"/>
    </row>
    <row r="60" spans="1:27" s="20" customFormat="1" ht="33" customHeight="1">
      <c r="A60" s="19"/>
      <c r="B60" s="16">
        <f>SUBTOTAL(3,$C$2:C60)*1</f>
        <v>11</v>
      </c>
      <c r="C60" s="6"/>
      <c r="D60" s="6"/>
      <c r="E60" s="6"/>
      <c r="F60" s="6"/>
      <c r="G60" s="6"/>
      <c r="H60" s="6"/>
      <c r="I60" s="12"/>
      <c r="J60" s="6"/>
      <c r="K60" s="23"/>
      <c r="L60" s="12"/>
      <c r="M60" s="6"/>
      <c r="N60" s="6"/>
      <c r="O60" s="5"/>
      <c r="P60" s="5"/>
      <c r="Q60" s="3"/>
      <c r="R60" s="21"/>
      <c r="S60" s="5"/>
      <c r="T60" s="8"/>
      <c r="U60" s="21"/>
      <c r="V60" s="6"/>
      <c r="W60" s="45"/>
      <c r="X60" s="5"/>
      <c r="Y60" s="5"/>
      <c r="Z60" s="6"/>
      <c r="AA60" s="9"/>
    </row>
    <row r="61" spans="1:27" s="20" customFormat="1" ht="33" customHeight="1">
      <c r="A61" s="19"/>
      <c r="B61" s="16">
        <f>SUBTOTAL(3,$C$2:C61)*1</f>
        <v>11</v>
      </c>
      <c r="C61" s="6"/>
      <c r="D61" s="6"/>
      <c r="E61" s="6"/>
      <c r="F61" s="6"/>
      <c r="G61" s="6"/>
      <c r="H61" s="6"/>
      <c r="I61" s="12"/>
      <c r="J61" s="6"/>
      <c r="K61" s="23"/>
      <c r="L61" s="12"/>
      <c r="M61" s="6"/>
      <c r="N61" s="6"/>
      <c r="O61" s="5"/>
      <c r="P61" s="5"/>
      <c r="Q61" s="3"/>
      <c r="R61" s="21"/>
      <c r="S61" s="5"/>
      <c r="T61" s="8"/>
      <c r="U61" s="21"/>
      <c r="V61" s="6"/>
      <c r="W61" s="45"/>
      <c r="X61" s="5"/>
      <c r="Y61" s="5"/>
      <c r="Z61" s="6"/>
      <c r="AA61" s="5"/>
    </row>
    <row r="62" spans="1:27" s="20" customFormat="1" ht="33" customHeight="1">
      <c r="A62" s="19"/>
      <c r="B62" s="16">
        <f>SUBTOTAL(3,$C$2:C62)*1</f>
        <v>11</v>
      </c>
      <c r="C62" s="6"/>
      <c r="D62" s="6"/>
      <c r="E62" s="6"/>
      <c r="F62" s="6"/>
      <c r="G62" s="6"/>
      <c r="H62" s="6"/>
      <c r="I62" s="12"/>
      <c r="J62" s="6"/>
      <c r="K62" s="23"/>
      <c r="L62" s="12"/>
      <c r="M62" s="6"/>
      <c r="N62" s="6"/>
      <c r="O62" s="5"/>
      <c r="P62" s="5"/>
      <c r="Q62" s="3"/>
      <c r="R62" s="21"/>
      <c r="S62" s="5"/>
      <c r="T62" s="8"/>
      <c r="U62" s="21"/>
      <c r="V62" s="6"/>
      <c r="W62" s="45"/>
      <c r="X62" s="5"/>
      <c r="Y62" s="5"/>
      <c r="Z62" s="6"/>
      <c r="AA62" s="5"/>
    </row>
    <row r="63" spans="1:27" s="20" customFormat="1" ht="33" customHeight="1">
      <c r="A63" s="19"/>
      <c r="B63" s="16">
        <f>SUBTOTAL(3,$C$2:C63)*1</f>
        <v>11</v>
      </c>
      <c r="C63" s="6"/>
      <c r="D63" s="6"/>
      <c r="E63" s="6"/>
      <c r="F63" s="6"/>
      <c r="G63" s="21"/>
      <c r="H63" s="21"/>
      <c r="I63" s="12"/>
      <c r="J63" s="6"/>
      <c r="K63" s="23"/>
      <c r="L63" s="12"/>
      <c r="M63" s="6"/>
      <c r="N63" s="6"/>
      <c r="O63" s="5"/>
      <c r="P63" s="5"/>
      <c r="Q63" s="3"/>
      <c r="R63" s="5"/>
      <c r="S63" s="5"/>
      <c r="T63" s="8"/>
      <c r="U63" s="21"/>
      <c r="V63" s="6"/>
      <c r="W63" s="45"/>
      <c r="X63" s="5"/>
      <c r="Y63" s="5"/>
      <c r="Z63" s="6"/>
      <c r="AA63" s="9"/>
    </row>
    <row r="64" spans="1:27" s="20" customFormat="1" ht="33" customHeight="1">
      <c r="A64" s="19"/>
      <c r="B64" s="16">
        <f>SUBTOTAL(3,$C$2:C64)*1</f>
        <v>11</v>
      </c>
      <c r="C64" s="6"/>
      <c r="D64" s="6"/>
      <c r="E64" s="6"/>
      <c r="F64" s="6"/>
      <c r="G64" s="21"/>
      <c r="H64" s="21"/>
      <c r="I64" s="12"/>
      <c r="J64" s="6"/>
      <c r="K64" s="23"/>
      <c r="L64" s="12"/>
      <c r="M64" s="6"/>
      <c r="N64" s="6"/>
      <c r="O64" s="5"/>
      <c r="P64" s="5"/>
      <c r="Q64" s="3"/>
      <c r="R64" s="5"/>
      <c r="S64" s="5"/>
      <c r="T64" s="8"/>
      <c r="U64" s="21"/>
      <c r="V64" s="6"/>
      <c r="W64" s="45"/>
      <c r="X64" s="5"/>
      <c r="Y64" s="5"/>
      <c r="Z64" s="6"/>
      <c r="AA64" s="5"/>
    </row>
    <row r="65" spans="1:27" s="20" customFormat="1" ht="33" customHeight="1">
      <c r="A65" s="19"/>
      <c r="B65" s="16">
        <f>SUBTOTAL(3,$C$2:C65)*1</f>
        <v>11</v>
      </c>
      <c r="C65" s="6"/>
      <c r="D65" s="6"/>
      <c r="E65" s="6"/>
      <c r="F65" s="6"/>
      <c r="G65" s="21"/>
      <c r="H65" s="21"/>
      <c r="I65" s="12"/>
      <c r="J65" s="6"/>
      <c r="K65" s="23"/>
      <c r="L65" s="12"/>
      <c r="M65" s="6"/>
      <c r="N65" s="6"/>
      <c r="O65" s="5"/>
      <c r="P65" s="5"/>
      <c r="Q65" s="3"/>
      <c r="R65" s="5"/>
      <c r="S65" s="5"/>
      <c r="T65" s="8"/>
      <c r="U65" s="21"/>
      <c r="V65" s="6"/>
      <c r="W65" s="45"/>
      <c r="X65" s="5"/>
      <c r="Y65" s="5"/>
      <c r="Z65" s="6"/>
      <c r="AA65" s="5"/>
    </row>
    <row r="66" spans="1:27" s="20" customFormat="1" ht="33" customHeight="1">
      <c r="A66" s="19"/>
      <c r="B66" s="16">
        <f>SUBTOTAL(3,$C$2:C66)*1</f>
        <v>11</v>
      </c>
      <c r="C66" s="6"/>
      <c r="D66" s="6"/>
      <c r="E66" s="6"/>
      <c r="F66" s="6"/>
      <c r="G66" s="6"/>
      <c r="H66" s="6"/>
      <c r="I66" s="12"/>
      <c r="J66" s="6"/>
      <c r="K66" s="23"/>
      <c r="L66" s="12"/>
      <c r="M66" s="6"/>
      <c r="N66" s="6"/>
      <c r="O66" s="5"/>
      <c r="P66" s="5"/>
      <c r="Q66" s="21"/>
      <c r="R66" s="5"/>
      <c r="S66" s="5"/>
      <c r="T66" s="8"/>
      <c r="U66" s="12"/>
      <c r="V66" s="6"/>
      <c r="W66" s="45"/>
      <c r="X66" s="5"/>
      <c r="Y66" s="5"/>
      <c r="Z66" s="6"/>
      <c r="AA66" s="9"/>
    </row>
    <row r="67" spans="1:27" s="20" customFormat="1" ht="33" customHeight="1">
      <c r="A67" s="19"/>
      <c r="B67" s="16">
        <f>SUBTOTAL(3,$C$2:C67)*1</f>
        <v>11</v>
      </c>
      <c r="C67" s="6"/>
      <c r="D67" s="6"/>
      <c r="E67" s="6"/>
      <c r="F67" s="6"/>
      <c r="G67" s="6"/>
      <c r="H67" s="6"/>
      <c r="I67" s="12"/>
      <c r="J67" s="6"/>
      <c r="K67" s="23"/>
      <c r="L67" s="12"/>
      <c r="M67" s="6"/>
      <c r="N67" s="6"/>
      <c r="O67" s="5"/>
      <c r="P67" s="5"/>
      <c r="Q67" s="21"/>
      <c r="R67" s="5"/>
      <c r="S67" s="5"/>
      <c r="T67" s="8"/>
      <c r="U67" s="12"/>
      <c r="V67" s="6"/>
      <c r="W67" s="45"/>
      <c r="X67" s="5"/>
      <c r="Y67" s="5"/>
      <c r="Z67" s="6"/>
      <c r="AA67" s="5"/>
    </row>
    <row r="68" spans="1:27" s="20" customFormat="1" ht="33" customHeight="1">
      <c r="A68" s="19"/>
      <c r="B68" s="16">
        <f>SUBTOTAL(3,$C$2:C68)*1</f>
        <v>11</v>
      </c>
      <c r="C68" s="6"/>
      <c r="D68" s="6"/>
      <c r="E68" s="6"/>
      <c r="F68" s="6"/>
      <c r="G68" s="6"/>
      <c r="H68" s="6"/>
      <c r="I68" s="12"/>
      <c r="J68" s="6"/>
      <c r="K68" s="23"/>
      <c r="L68" s="12"/>
      <c r="M68" s="6"/>
      <c r="N68" s="6"/>
      <c r="O68" s="5"/>
      <c r="P68" s="5"/>
      <c r="Q68" s="21"/>
      <c r="R68" s="5"/>
      <c r="S68" s="5"/>
      <c r="T68" s="8"/>
      <c r="U68" s="12"/>
      <c r="V68" s="6"/>
      <c r="W68" s="45"/>
      <c r="X68" s="5"/>
      <c r="Y68" s="5"/>
      <c r="Z68" s="6"/>
      <c r="AA68" s="5"/>
    </row>
    <row r="69" spans="1:27" s="20" customFormat="1" ht="33" customHeight="1">
      <c r="A69" s="19"/>
      <c r="B69" s="16">
        <f>SUBTOTAL(3,$C$2:C69)*1</f>
        <v>11</v>
      </c>
      <c r="C69" s="6"/>
      <c r="D69" s="6"/>
      <c r="E69" s="6"/>
      <c r="F69" s="6"/>
      <c r="G69" s="5"/>
      <c r="H69" s="5"/>
      <c r="I69" s="12"/>
      <c r="J69" s="6"/>
      <c r="K69" s="23"/>
      <c r="L69" s="6"/>
      <c r="M69" s="6"/>
      <c r="N69" s="6"/>
      <c r="O69" s="5"/>
      <c r="P69" s="5"/>
      <c r="Q69" s="22"/>
      <c r="R69" s="6"/>
      <c r="S69" s="5"/>
      <c r="T69" s="19"/>
      <c r="U69" s="6"/>
      <c r="V69" s="6"/>
      <c r="W69" s="45"/>
      <c r="X69" s="5"/>
      <c r="Y69" s="9"/>
      <c r="Z69" s="6"/>
      <c r="AA69" s="5"/>
    </row>
    <row r="70" spans="1:27" s="20" customFormat="1" ht="33" customHeight="1">
      <c r="A70" s="19"/>
      <c r="B70" s="16">
        <f>SUBTOTAL(3,$C$2:C70)*1</f>
        <v>11</v>
      </c>
      <c r="C70" s="6"/>
      <c r="D70" s="6"/>
      <c r="E70" s="6"/>
      <c r="F70" s="6"/>
      <c r="G70" s="5"/>
      <c r="H70" s="5"/>
      <c r="I70" s="12"/>
      <c r="J70" s="6"/>
      <c r="K70" s="23"/>
      <c r="L70" s="6"/>
      <c r="M70" s="6"/>
      <c r="N70" s="6"/>
      <c r="O70" s="19"/>
      <c r="P70" s="5"/>
      <c r="Q70" s="22"/>
      <c r="R70" s="6"/>
      <c r="S70" s="5"/>
      <c r="T70" s="6"/>
      <c r="U70" s="6"/>
      <c r="V70" s="6"/>
      <c r="W70" s="45"/>
      <c r="X70" s="5"/>
      <c r="Y70" s="9"/>
      <c r="Z70" s="6"/>
      <c r="AA70" s="5"/>
    </row>
    <row r="71" spans="1:27" s="20" customFormat="1" ht="33" customHeight="1">
      <c r="A71" s="19"/>
      <c r="B71" s="16">
        <f>SUBTOTAL(3,$C$2:C71)*1</f>
        <v>11</v>
      </c>
      <c r="C71" s="6"/>
      <c r="D71" s="6"/>
      <c r="E71" s="6"/>
      <c r="F71" s="6"/>
      <c r="G71" s="6"/>
      <c r="H71" s="6"/>
      <c r="I71" s="12"/>
      <c r="J71" s="6"/>
      <c r="K71" s="23"/>
      <c r="L71" s="6"/>
      <c r="M71" s="6"/>
      <c r="N71" s="6"/>
      <c r="O71" s="5"/>
      <c r="P71" s="9"/>
      <c r="Q71" s="22"/>
      <c r="R71" s="21"/>
      <c r="S71" s="5"/>
      <c r="T71" s="8"/>
      <c r="U71" s="8"/>
      <c r="V71" s="6"/>
      <c r="W71" s="45"/>
      <c r="X71" s="5"/>
      <c r="Y71" s="9"/>
      <c r="Z71" s="6"/>
      <c r="AA71" s="5"/>
    </row>
    <row r="72" spans="1:27" ht="33" customHeight="1">
      <c r="A72" s="12"/>
      <c r="B72" s="16">
        <f>SUBTOTAL(3,$C$2:C72)*1</f>
        <v>11</v>
      </c>
      <c r="C72" s="5"/>
      <c r="D72" s="5"/>
      <c r="E72" s="5"/>
      <c r="F72" s="5"/>
      <c r="G72" s="5"/>
      <c r="H72" s="5"/>
      <c r="I72" s="12"/>
      <c r="J72" s="10"/>
      <c r="K72" s="11"/>
      <c r="L72" s="10"/>
      <c r="M72" s="10"/>
      <c r="N72" s="10"/>
      <c r="O72" s="5"/>
      <c r="P72" s="5"/>
      <c r="Q72" s="8"/>
      <c r="R72" s="5"/>
      <c r="S72" s="5"/>
      <c r="T72" s="8"/>
      <c r="U72" s="8"/>
      <c r="V72" s="6"/>
      <c r="W72" s="45"/>
      <c r="X72" s="4"/>
      <c r="Y72" s="5"/>
      <c r="Z72" s="6"/>
      <c r="AA72" s="4"/>
    </row>
    <row r="73" spans="1:27" ht="33" customHeight="1">
      <c r="A73" s="12"/>
      <c r="B73" s="16">
        <f>SUBTOTAL(3,$C$2:C73)*1</f>
        <v>11</v>
      </c>
      <c r="C73" s="5"/>
      <c r="D73" s="4"/>
      <c r="E73" s="4"/>
      <c r="F73" s="4"/>
      <c r="G73" s="7"/>
      <c r="H73" s="4"/>
      <c r="I73" s="32"/>
      <c r="J73" s="30"/>
      <c r="K73" s="31"/>
      <c r="L73" s="30"/>
      <c r="M73" s="30"/>
      <c r="N73" s="30"/>
      <c r="O73" s="4"/>
      <c r="P73" s="4"/>
      <c r="Q73" s="7"/>
      <c r="R73" s="4"/>
      <c r="S73" s="4"/>
      <c r="T73" s="7"/>
      <c r="U73" s="7"/>
      <c r="V73" s="21"/>
      <c r="W73" s="45"/>
      <c r="X73" s="4"/>
      <c r="Y73" s="5"/>
      <c r="Z73" s="6"/>
      <c r="AA73" s="5"/>
    </row>
    <row r="74" spans="1:27" ht="33" customHeight="1">
      <c r="A74" s="12"/>
      <c r="B74" s="16">
        <f>SUBTOTAL(3,$C$2:C74)*1</f>
        <v>11</v>
      </c>
      <c r="C74" s="4"/>
      <c r="D74" s="4"/>
      <c r="E74" s="4"/>
      <c r="F74" s="4"/>
      <c r="G74" s="7"/>
      <c r="H74" s="4"/>
      <c r="I74" s="32"/>
      <c r="J74" s="30"/>
      <c r="K74" s="31"/>
      <c r="L74" s="30"/>
      <c r="M74" s="30"/>
      <c r="N74" s="30"/>
      <c r="O74" s="5"/>
      <c r="P74" s="4"/>
      <c r="Q74" s="7"/>
      <c r="R74" s="4"/>
      <c r="S74" s="4"/>
      <c r="T74" s="7"/>
      <c r="U74" s="7"/>
      <c r="V74" s="21"/>
      <c r="W74" s="45"/>
      <c r="X74" s="6"/>
      <c r="Y74" s="5"/>
      <c r="Z74" s="6"/>
      <c r="AA74" s="5"/>
    </row>
    <row r="75" spans="1:27" ht="33" customHeight="1">
      <c r="A75" s="12"/>
      <c r="B75" s="16">
        <f>SUBTOTAL(3,$C$2:C75)*1</f>
        <v>11</v>
      </c>
      <c r="C75" s="4"/>
      <c r="D75" s="4"/>
      <c r="E75" s="4"/>
      <c r="F75" s="4"/>
      <c r="G75" s="7"/>
      <c r="H75" s="4"/>
      <c r="I75" s="32"/>
      <c r="J75" s="30"/>
      <c r="K75" s="31"/>
      <c r="L75" s="30"/>
      <c r="M75" s="30"/>
      <c r="N75" s="30"/>
      <c r="O75" s="5"/>
      <c r="P75" s="4"/>
      <c r="Q75" s="7"/>
      <c r="R75" s="4"/>
      <c r="S75" s="4"/>
      <c r="T75" s="7"/>
      <c r="U75" s="7"/>
      <c r="V75" s="21"/>
      <c r="W75" s="45"/>
      <c r="X75" s="6"/>
      <c r="Y75" s="5"/>
      <c r="Z75" s="6"/>
      <c r="AA75" s="5"/>
    </row>
    <row r="76" spans="1:27" ht="33" customHeight="1">
      <c r="A76" s="12"/>
      <c r="B76" s="16">
        <f>SUBTOTAL(3,$C$2:C76)*1</f>
        <v>11</v>
      </c>
      <c r="C76" s="4"/>
      <c r="D76" s="4"/>
      <c r="E76" s="4"/>
      <c r="F76" s="4"/>
      <c r="G76" s="7"/>
      <c r="H76" s="4"/>
      <c r="I76" s="32"/>
      <c r="J76" s="30"/>
      <c r="K76" s="31"/>
      <c r="L76" s="30"/>
      <c r="M76" s="30"/>
      <c r="N76" s="30"/>
      <c r="O76" s="4"/>
      <c r="P76" s="4"/>
      <c r="Q76" s="7"/>
      <c r="R76" s="4"/>
      <c r="S76" s="4"/>
      <c r="T76" s="7"/>
      <c r="U76" s="7"/>
      <c r="V76" s="21"/>
      <c r="W76" s="45"/>
      <c r="X76" s="6"/>
      <c r="Y76" s="5"/>
      <c r="Z76" s="6"/>
      <c r="AA76" s="5"/>
    </row>
    <row r="77" spans="1:27" ht="33" customHeight="1">
      <c r="A77" s="12"/>
      <c r="B77" s="16">
        <f>SUBTOTAL(3,$C$2:C77)*1</f>
        <v>11</v>
      </c>
      <c r="C77" s="4"/>
      <c r="D77" s="4"/>
      <c r="E77" s="4"/>
      <c r="F77" s="4"/>
      <c r="G77" s="7"/>
      <c r="H77" s="4"/>
      <c r="I77" s="32"/>
      <c r="J77" s="30"/>
      <c r="K77" s="31"/>
      <c r="L77" s="30"/>
      <c r="M77" s="30"/>
      <c r="N77" s="30"/>
      <c r="O77" s="4"/>
      <c r="P77" s="4"/>
      <c r="Q77" s="7"/>
      <c r="R77" s="4"/>
      <c r="S77" s="4"/>
      <c r="T77" s="7"/>
      <c r="U77" s="7"/>
      <c r="V77" s="21"/>
      <c r="W77" s="45"/>
      <c r="X77" s="6"/>
      <c r="Y77" s="5"/>
      <c r="Z77" s="6"/>
      <c r="AA77" s="5"/>
    </row>
    <row r="78" spans="1:27" ht="33" customHeight="1">
      <c r="A78" s="12"/>
      <c r="B78" s="16">
        <f>SUBTOTAL(3,$C$2:C78)*1</f>
        <v>11</v>
      </c>
      <c r="C78" s="4"/>
      <c r="D78" s="4"/>
      <c r="E78" s="4"/>
      <c r="F78" s="4"/>
      <c r="G78" s="7"/>
      <c r="H78" s="4"/>
      <c r="I78" s="32"/>
      <c r="J78" s="30"/>
      <c r="K78" s="31"/>
      <c r="L78" s="30"/>
      <c r="M78" s="30"/>
      <c r="N78" s="30"/>
      <c r="O78" s="4"/>
      <c r="P78" s="4"/>
      <c r="Q78" s="7"/>
      <c r="R78" s="4"/>
      <c r="S78" s="4"/>
      <c r="T78" s="7"/>
      <c r="U78" s="7"/>
      <c r="V78" s="21"/>
      <c r="W78" s="45"/>
      <c r="X78" s="6"/>
      <c r="Y78" s="5"/>
      <c r="Z78" s="6"/>
      <c r="AA78" s="5"/>
    </row>
  </sheetData>
  <autoFilter ref="A1:AA73" xr:uid="{D89D56AA-2212-4939-986A-F8D5C1531DF4}"/>
  <phoneticPr fontId="3" type="noConversion"/>
  <conditionalFormatting sqref="C2 C4">
    <cfRule type="duplicateValues" dxfId="10" priority="14"/>
    <cfRule type="duplicateValues" dxfId="9" priority="15"/>
  </conditionalFormatting>
  <conditionalFormatting sqref="C3">
    <cfRule type="duplicateValues" dxfId="8" priority="4"/>
    <cfRule type="duplicateValues" dxfId="7" priority="5"/>
    <cfRule type="duplicateValues" dxfId="6" priority="6"/>
  </conditionalFormatting>
  <conditionalFormatting sqref="C5:C6">
    <cfRule type="duplicateValues" dxfId="5" priority="13"/>
  </conditionalFormatting>
  <conditionalFormatting sqref="C7:C10">
    <cfRule type="duplicateValues" dxfId="4" priority="1"/>
    <cfRule type="duplicateValues" dxfId="3" priority="2"/>
    <cfRule type="duplicateValues" dxfId="2" priority="3"/>
  </conditionalFormatting>
  <conditionalFormatting sqref="C11:C12">
    <cfRule type="duplicateValues" dxfId="1" priority="9"/>
  </conditionalFormatting>
  <conditionalFormatting sqref="C13">
    <cfRule type="duplicateValues" dxfId="0" priority="11"/>
  </conditionalFormatting>
  <dataValidations count="1">
    <dataValidation type="list" allowBlank="1" showInputMessage="1" showErrorMessage="1" sqref="S2:S1048576 P2:P1048576" xr:uid="{7DA5229D-5079-469B-AA6A-B4227EEBEF41}">
      <formula1>INDIRECT(O2)</formula1>
    </dataValidation>
  </dataValidations>
  <hyperlinks>
    <hyperlink ref="M5" r:id="rId1" xr:uid="{BCBE6865-96CB-48D9-94F9-5A5BD5EA87D8}"/>
    <hyperlink ref="N7" r:id="rId2" xr:uid="{1AE28E07-4FCA-470B-97C2-845B85C368C2}"/>
    <hyperlink ref="N8" r:id="rId3" xr:uid="{C68D8BEC-B270-4B75-9209-55B8E8DCA443}"/>
    <hyperlink ref="N9" r:id="rId4" xr:uid="{71CBB69B-9B91-4776-8079-00F8F480CC2B}"/>
    <hyperlink ref="N10" r:id="rId5" xr:uid="{D60F51AF-D60E-4550-977E-93896B72FA8B}"/>
    <hyperlink ref="M6" r:id="rId6" xr:uid="{1FB5FA79-3B61-43BA-8F33-A3332A2A287D}"/>
    <hyperlink ref="M11" r:id="rId7" xr:uid="{F766E24C-DB2D-40B3-B8D0-04C7B64A1080}"/>
    <hyperlink ref="M12" r:id="rId8" xr:uid="{44DC0C40-C0AA-47BB-96E0-A713D00F09F6}"/>
    <hyperlink ref="M4" r:id="rId9" xr:uid="{9431D8F8-C8E0-459F-9697-1B839C20F14D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10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  <drawing r:id="rId11"/>
  <legacyDrawing r:id="rId12"/>
  <controls>
    <mc:AlternateContent xmlns:mc="http://schemas.openxmlformats.org/markup-compatibility/2006">
      <mc:Choice Requires="x14">
        <control shapeId="2123" r:id="rId13" name="ListBox1">
          <controlPr defaultSize="0" autoLine="0" listFillRange="選項欄位!A2:A27" r:id="rId14">
            <anchor moveWithCells="1">
              <from>
                <xdr:col>21</xdr:col>
                <xdr:colOff>1362075</xdr:colOff>
                <xdr:row>3</xdr:row>
                <xdr:rowOff>28575</xdr:rowOff>
              </from>
              <to>
                <xdr:col>22</xdr:col>
                <xdr:colOff>1504950</xdr:colOff>
                <xdr:row>5</xdr:row>
                <xdr:rowOff>0</xdr:rowOff>
              </to>
            </anchor>
          </controlPr>
        </control>
      </mc:Choice>
      <mc:Fallback>
        <control shapeId="2123" r:id="rId13" name="Lis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61D6BC-975D-4829-BC3C-282564C08534}">
          <x14:formula1>
            <xm:f>選項欄位!$B$1:$Y$1</xm:f>
          </x14:formula1>
          <xm:sqref>R2:R1048576 O2:O1048576</xm:sqref>
        </x14:dataValidation>
        <x14:dataValidation type="list" allowBlank="1" showInputMessage="1" showErrorMessage="1" xr:uid="{5CA41F89-786C-4C54-B0A5-9EED1CABCDEC}">
          <x14:formula1>
            <xm:f>選項欄位!$Z$1:$Z$3</xm:f>
          </x14:formula1>
          <xm:sqref>E1:E1048576</xm:sqref>
        </x14:dataValidation>
        <x14:dataValidation type="list" allowBlank="1" showInputMessage="1" showErrorMessage="1" xr:uid="{042C5CCC-2FC8-4A6F-AEE5-7EAEE4B4A0A2}">
          <x14:formula1>
            <xm:f>選項欄位!$Z$5:$Z$6</xm:f>
          </x14:formula1>
          <xm:sqref>D1:D1048576</xm:sqref>
        </x14:dataValidation>
        <x14:dataValidation type="list" allowBlank="1" showInputMessage="1" showErrorMessage="1" xr:uid="{1450B070-B3A4-466B-B9BB-14C3A4F2D737}">
          <x14:formula1>
            <xm:f>選項欄位!$Z$11:$Z$18</xm:f>
          </x14:formula1>
          <xm:sqref>X1:X1048576</xm:sqref>
        </x14:dataValidation>
        <x14:dataValidation type="list" allowBlank="1" showInputMessage="1" showErrorMessage="1" xr:uid="{8E2AA64B-26D7-4079-9CFA-EED8134756B1}">
          <x14:formula1>
            <xm:f>選項欄位!$Z$8:$Z$9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417E-B013-45AF-969D-A3CD5E617AFB}">
  <sheetPr codeName="工作表2">
    <tabColor rgb="FF00B050"/>
  </sheetPr>
  <dimension ref="A1:C107"/>
  <sheetViews>
    <sheetView topLeftCell="A30" zoomScale="85" zoomScaleNormal="85" workbookViewId="0">
      <selection activeCell="C47" sqref="C47"/>
    </sheetView>
  </sheetViews>
  <sheetFormatPr defaultRowHeight="15.75"/>
  <cols>
    <col min="1" max="1" width="11.5" style="25" customWidth="1"/>
    <col min="2" max="2" width="69.5" style="34" customWidth="1"/>
    <col min="3" max="3" width="13.875" style="33" customWidth="1"/>
    <col min="4" max="16384" width="9" style="24"/>
  </cols>
  <sheetData>
    <row r="1" spans="1:3" ht="21" customHeight="1">
      <c r="A1" s="78" t="s">
        <v>21</v>
      </c>
      <c r="B1" s="78"/>
      <c r="C1" s="78"/>
    </row>
    <row r="2" spans="1:3">
      <c r="A2" s="79"/>
      <c r="B2" s="79"/>
      <c r="C2" s="79"/>
    </row>
    <row r="3" spans="1:3" ht="16.5">
      <c r="A3" s="35" t="s">
        <v>124</v>
      </c>
      <c r="B3" s="36" t="s">
        <v>125</v>
      </c>
      <c r="C3" s="44" t="s">
        <v>646</v>
      </c>
    </row>
    <row r="4" spans="1:3" ht="16.5">
      <c r="A4" s="80" t="s">
        <v>126</v>
      </c>
      <c r="B4" s="39" t="s">
        <v>127</v>
      </c>
      <c r="C4" s="37" t="s">
        <v>22</v>
      </c>
    </row>
    <row r="5" spans="1:3" ht="16.5">
      <c r="A5" s="80"/>
      <c r="B5" s="39" t="s">
        <v>128</v>
      </c>
      <c r="C5" s="37" t="s">
        <v>23</v>
      </c>
    </row>
    <row r="6" spans="1:3" ht="16.5">
      <c r="A6" s="80"/>
      <c r="B6" s="39" t="s">
        <v>129</v>
      </c>
      <c r="C6" s="37" t="s">
        <v>24</v>
      </c>
    </row>
    <row r="7" spans="1:3" ht="16.5">
      <c r="A7" s="80"/>
      <c r="B7" s="39" t="s">
        <v>130</v>
      </c>
      <c r="C7" s="37" t="s">
        <v>25</v>
      </c>
    </row>
    <row r="8" spans="1:3" ht="16.5">
      <c r="A8" s="80"/>
      <c r="B8" s="39" t="s">
        <v>131</v>
      </c>
      <c r="C8" s="37" t="s">
        <v>26</v>
      </c>
    </row>
    <row r="9" spans="1:3" ht="16.5">
      <c r="A9" s="80"/>
      <c r="B9" s="39" t="s">
        <v>132</v>
      </c>
      <c r="C9" s="37" t="s">
        <v>27</v>
      </c>
    </row>
    <row r="10" spans="1:3" ht="16.5">
      <c r="A10" s="80"/>
      <c r="B10" s="39" t="s">
        <v>133</v>
      </c>
      <c r="C10" s="37" t="s">
        <v>28</v>
      </c>
    </row>
    <row r="11" spans="1:3" ht="16.5">
      <c r="A11" s="80"/>
      <c r="B11" s="39" t="s">
        <v>134</v>
      </c>
      <c r="C11" s="37" t="s">
        <v>29</v>
      </c>
    </row>
    <row r="12" spans="1:3" ht="16.5">
      <c r="A12" s="80"/>
      <c r="B12" s="39" t="s">
        <v>135</v>
      </c>
      <c r="C12" s="37" t="s">
        <v>30</v>
      </c>
    </row>
    <row r="13" spans="1:3" ht="48.75" customHeight="1">
      <c r="A13" s="80"/>
      <c r="B13" s="39" t="s">
        <v>136</v>
      </c>
      <c r="C13" s="37" t="s">
        <v>31</v>
      </c>
    </row>
    <row r="14" spans="1:3" ht="16.5">
      <c r="A14" s="80"/>
      <c r="B14" s="39" t="s">
        <v>137</v>
      </c>
      <c r="C14" s="37" t="s">
        <v>32</v>
      </c>
    </row>
    <row r="15" spans="1:3" ht="16.5">
      <c r="A15" s="80"/>
      <c r="B15" s="39" t="s">
        <v>138</v>
      </c>
      <c r="C15" s="37" t="s">
        <v>33</v>
      </c>
    </row>
    <row r="16" spans="1:3" ht="16.5">
      <c r="A16" s="80"/>
      <c r="B16" s="39" t="s">
        <v>139</v>
      </c>
      <c r="C16" s="37" t="s">
        <v>34</v>
      </c>
    </row>
    <row r="17" spans="1:3" ht="16.5">
      <c r="A17" s="80"/>
      <c r="B17" s="39" t="s">
        <v>140</v>
      </c>
      <c r="C17" s="37" t="s">
        <v>35</v>
      </c>
    </row>
    <row r="18" spans="1:3" ht="16.5">
      <c r="A18" s="80"/>
      <c r="B18" s="39" t="s">
        <v>141</v>
      </c>
      <c r="C18" s="37" t="s">
        <v>36</v>
      </c>
    </row>
    <row r="19" spans="1:3" ht="16.5">
      <c r="A19" s="80"/>
      <c r="B19" s="39" t="s">
        <v>142</v>
      </c>
      <c r="C19" s="37" t="s">
        <v>37</v>
      </c>
    </row>
    <row r="20" spans="1:3" ht="16.5">
      <c r="A20" s="80"/>
      <c r="B20" s="39" t="s">
        <v>143</v>
      </c>
      <c r="C20" s="37" t="s">
        <v>38</v>
      </c>
    </row>
    <row r="21" spans="1:3" ht="16.5">
      <c r="A21" s="80"/>
      <c r="B21" s="39" t="s">
        <v>144</v>
      </c>
      <c r="C21" s="37" t="s">
        <v>39</v>
      </c>
    </row>
    <row r="22" spans="1:3" ht="16.5">
      <c r="A22" s="80"/>
      <c r="B22" s="39" t="s">
        <v>145</v>
      </c>
      <c r="C22" s="37" t="s">
        <v>40</v>
      </c>
    </row>
    <row r="23" spans="1:3" ht="16.5">
      <c r="A23" s="80"/>
      <c r="B23" s="39" t="s">
        <v>146</v>
      </c>
      <c r="C23" s="37" t="s">
        <v>41</v>
      </c>
    </row>
    <row r="24" spans="1:3" ht="16.5">
      <c r="A24" s="80" t="s">
        <v>147</v>
      </c>
      <c r="B24" s="39" t="s">
        <v>148</v>
      </c>
      <c r="C24" s="37" t="s">
        <v>42</v>
      </c>
    </row>
    <row r="25" spans="1:3" ht="16.5">
      <c r="A25" s="80"/>
      <c r="B25" s="39" t="s">
        <v>149</v>
      </c>
      <c r="C25" s="37" t="s">
        <v>43</v>
      </c>
    </row>
    <row r="26" spans="1:3" ht="16.5">
      <c r="A26" s="80"/>
      <c r="B26" s="39" t="s">
        <v>150</v>
      </c>
      <c r="C26" s="37" t="s">
        <v>44</v>
      </c>
    </row>
    <row r="27" spans="1:3" ht="16.5">
      <c r="A27" s="80"/>
      <c r="B27" s="40" t="s">
        <v>151</v>
      </c>
      <c r="C27" s="37" t="s">
        <v>45</v>
      </c>
    </row>
    <row r="28" spans="1:3" ht="16.5">
      <c r="A28" s="80" t="s">
        <v>152</v>
      </c>
      <c r="B28" s="39" t="s">
        <v>153</v>
      </c>
      <c r="C28" s="37" t="s">
        <v>46</v>
      </c>
    </row>
    <row r="29" spans="1:3" ht="16.5">
      <c r="A29" s="80"/>
      <c r="B29" s="39" t="s">
        <v>154</v>
      </c>
      <c r="C29" s="37" t="s">
        <v>47</v>
      </c>
    </row>
    <row r="30" spans="1:3" ht="16.5">
      <c r="A30" s="80"/>
      <c r="B30" s="39" t="s">
        <v>155</v>
      </c>
      <c r="C30" s="37" t="s">
        <v>48</v>
      </c>
    </row>
    <row r="31" spans="1:3" ht="16.5">
      <c r="A31" s="80"/>
      <c r="B31" s="39" t="s">
        <v>156</v>
      </c>
      <c r="C31" s="37" t="s">
        <v>49</v>
      </c>
    </row>
    <row r="32" spans="1:3" ht="16.5">
      <c r="A32" s="80"/>
      <c r="B32" s="39" t="s">
        <v>157</v>
      </c>
      <c r="C32" s="37" t="s">
        <v>50</v>
      </c>
    </row>
    <row r="33" spans="1:3" ht="16.5">
      <c r="A33" s="80"/>
      <c r="B33" s="39" t="s">
        <v>158</v>
      </c>
      <c r="C33" s="37" t="s">
        <v>51</v>
      </c>
    </row>
    <row r="34" spans="1:3" ht="16.5">
      <c r="A34" s="80"/>
      <c r="B34" s="39" t="s">
        <v>159</v>
      </c>
      <c r="C34" s="37" t="s">
        <v>52</v>
      </c>
    </row>
    <row r="35" spans="1:3" ht="16.5">
      <c r="A35" s="80"/>
      <c r="B35" s="39" t="s">
        <v>160</v>
      </c>
      <c r="C35" s="37" t="s">
        <v>53</v>
      </c>
    </row>
    <row r="36" spans="1:3" ht="16.5">
      <c r="A36" s="80"/>
      <c r="B36" s="39" t="s">
        <v>161</v>
      </c>
      <c r="C36" s="37" t="s">
        <v>54</v>
      </c>
    </row>
    <row r="37" spans="1:3" ht="16.5">
      <c r="A37" s="80"/>
      <c r="B37" s="39" t="s">
        <v>162</v>
      </c>
      <c r="C37" s="37" t="s">
        <v>55</v>
      </c>
    </row>
    <row r="38" spans="1:3" ht="16.5">
      <c r="A38" s="80"/>
      <c r="B38" s="39" t="s">
        <v>163</v>
      </c>
      <c r="C38" s="37" t="s">
        <v>56</v>
      </c>
    </row>
    <row r="39" spans="1:3" ht="16.5">
      <c r="A39" s="80"/>
      <c r="B39" s="39" t="s">
        <v>164</v>
      </c>
      <c r="C39" s="37" t="s">
        <v>57</v>
      </c>
    </row>
    <row r="40" spans="1:3" ht="16.5">
      <c r="A40" s="80"/>
      <c r="B40" s="39" t="s">
        <v>165</v>
      </c>
      <c r="C40" s="37" t="s">
        <v>58</v>
      </c>
    </row>
    <row r="41" spans="1:3" ht="16.5">
      <c r="A41" s="80"/>
      <c r="B41" s="39" t="s">
        <v>166</v>
      </c>
      <c r="C41" s="37" t="s">
        <v>59</v>
      </c>
    </row>
    <row r="42" spans="1:3" ht="16.5">
      <c r="A42" s="80"/>
      <c r="B42" s="39" t="s">
        <v>167</v>
      </c>
      <c r="C42" s="37" t="s">
        <v>60</v>
      </c>
    </row>
    <row r="43" spans="1:3" ht="16.5">
      <c r="A43" s="80"/>
      <c r="B43" s="39" t="s">
        <v>168</v>
      </c>
      <c r="C43" s="37" t="s">
        <v>61</v>
      </c>
    </row>
    <row r="44" spans="1:3" ht="16.5">
      <c r="A44" s="80"/>
      <c r="B44" s="39" t="s">
        <v>169</v>
      </c>
      <c r="C44" s="37" t="s">
        <v>62</v>
      </c>
    </row>
    <row r="45" spans="1:3" ht="16.5">
      <c r="A45" s="80"/>
      <c r="B45" s="39" t="s">
        <v>170</v>
      </c>
      <c r="C45" s="37" t="s">
        <v>63</v>
      </c>
    </row>
    <row r="46" spans="1:3" ht="16.5">
      <c r="A46" s="80"/>
      <c r="B46" s="39" t="s">
        <v>171</v>
      </c>
      <c r="C46" s="37" t="s">
        <v>19</v>
      </c>
    </row>
    <row r="47" spans="1:3" ht="16.5">
      <c r="A47" s="80"/>
      <c r="B47" s="39" t="s">
        <v>172</v>
      </c>
      <c r="C47" s="37" t="s">
        <v>64</v>
      </c>
    </row>
    <row r="48" spans="1:3" ht="16.5">
      <c r="A48" s="80"/>
      <c r="B48" s="39" t="s">
        <v>173</v>
      </c>
      <c r="C48" s="37" t="s">
        <v>65</v>
      </c>
    </row>
    <row r="49" spans="1:3" ht="16.5">
      <c r="A49" s="80"/>
      <c r="B49" s="39" t="s">
        <v>174</v>
      </c>
      <c r="C49" s="37" t="s">
        <v>66</v>
      </c>
    </row>
    <row r="50" spans="1:3" ht="16.5">
      <c r="A50" s="80"/>
      <c r="B50" s="39" t="s">
        <v>175</v>
      </c>
      <c r="C50" s="37" t="s">
        <v>67</v>
      </c>
    </row>
    <row r="51" spans="1:3" ht="16.5">
      <c r="A51" s="80"/>
      <c r="B51" s="39" t="s">
        <v>176</v>
      </c>
      <c r="C51" s="37" t="s">
        <v>68</v>
      </c>
    </row>
    <row r="52" spans="1:3" ht="16.5">
      <c r="A52" s="80"/>
      <c r="B52" s="39" t="s">
        <v>177</v>
      </c>
      <c r="C52" s="37" t="s">
        <v>69</v>
      </c>
    </row>
    <row r="53" spans="1:3" ht="16.5">
      <c r="A53" s="80"/>
      <c r="B53" s="40" t="s">
        <v>178</v>
      </c>
      <c r="C53" s="37" t="s">
        <v>70</v>
      </c>
    </row>
    <row r="54" spans="1:3" ht="16.5">
      <c r="A54" s="80"/>
      <c r="B54" s="40" t="s">
        <v>179</v>
      </c>
      <c r="C54" s="37" t="s">
        <v>71</v>
      </c>
    </row>
    <row r="55" spans="1:3" ht="16.5">
      <c r="A55" s="80" t="s">
        <v>180</v>
      </c>
      <c r="B55" s="39" t="s">
        <v>181</v>
      </c>
      <c r="C55" s="37" t="s">
        <v>72</v>
      </c>
    </row>
    <row r="56" spans="1:3" ht="16.5">
      <c r="A56" s="80"/>
      <c r="B56" s="39" t="s">
        <v>182</v>
      </c>
      <c r="C56" s="37" t="s">
        <v>73</v>
      </c>
    </row>
    <row r="57" spans="1:3" ht="16.5">
      <c r="A57" s="80"/>
      <c r="B57" s="39" t="s">
        <v>183</v>
      </c>
      <c r="C57" s="37" t="s">
        <v>74</v>
      </c>
    </row>
    <row r="58" spans="1:3" ht="16.5">
      <c r="A58" s="80"/>
      <c r="B58" s="39" t="s">
        <v>184</v>
      </c>
      <c r="C58" s="37" t="s">
        <v>75</v>
      </c>
    </row>
    <row r="59" spans="1:3" ht="16.5">
      <c r="A59" s="80"/>
      <c r="B59" s="39" t="s">
        <v>185</v>
      </c>
      <c r="C59" s="37" t="s">
        <v>76</v>
      </c>
    </row>
    <row r="60" spans="1:3" ht="16.5">
      <c r="A60" s="80"/>
      <c r="B60" s="39" t="s">
        <v>186</v>
      </c>
      <c r="C60" s="37" t="s">
        <v>5</v>
      </c>
    </row>
    <row r="61" spans="1:3" ht="16.5">
      <c r="A61" s="80"/>
      <c r="B61" s="39" t="s">
        <v>187</v>
      </c>
      <c r="C61" s="37" t="s">
        <v>77</v>
      </c>
    </row>
    <row r="62" spans="1:3" ht="16.5">
      <c r="A62" s="80"/>
      <c r="B62" s="40" t="s">
        <v>188</v>
      </c>
      <c r="C62" s="37" t="s">
        <v>78</v>
      </c>
    </row>
    <row r="63" spans="1:3" ht="16.5">
      <c r="A63" s="80" t="s">
        <v>189</v>
      </c>
      <c r="B63" s="39" t="s">
        <v>190</v>
      </c>
      <c r="C63" s="37" t="s">
        <v>79</v>
      </c>
    </row>
    <row r="64" spans="1:3" ht="16.5">
      <c r="A64" s="80"/>
      <c r="B64" s="39" t="s">
        <v>191</v>
      </c>
      <c r="C64" s="37" t="s">
        <v>80</v>
      </c>
    </row>
    <row r="65" spans="1:3" ht="16.5">
      <c r="A65" s="80"/>
      <c r="B65" s="39" t="s">
        <v>192</v>
      </c>
      <c r="C65" s="37" t="s">
        <v>81</v>
      </c>
    </row>
    <row r="66" spans="1:3" ht="16.5">
      <c r="A66" s="80"/>
      <c r="B66" s="39" t="s">
        <v>193</v>
      </c>
      <c r="C66" s="37" t="s">
        <v>82</v>
      </c>
    </row>
    <row r="67" spans="1:3" ht="16.5">
      <c r="A67" s="80"/>
      <c r="B67" s="39" t="s">
        <v>194</v>
      </c>
      <c r="C67" s="37" t="s">
        <v>83</v>
      </c>
    </row>
    <row r="68" spans="1:3" ht="16.5">
      <c r="A68" s="80"/>
      <c r="B68" s="39" t="s">
        <v>195</v>
      </c>
      <c r="C68" s="37" t="s">
        <v>84</v>
      </c>
    </row>
    <row r="69" spans="1:3" ht="16.5">
      <c r="A69" s="80" t="s">
        <v>196</v>
      </c>
      <c r="B69" s="39" t="s">
        <v>197</v>
      </c>
      <c r="C69" s="37" t="s">
        <v>85</v>
      </c>
    </row>
    <row r="70" spans="1:3" ht="16.5">
      <c r="A70" s="80"/>
      <c r="B70" s="39" t="s">
        <v>198</v>
      </c>
      <c r="C70" s="37" t="s">
        <v>86</v>
      </c>
    </row>
    <row r="71" spans="1:3" ht="16.5">
      <c r="A71" s="80"/>
      <c r="B71" s="39" t="s">
        <v>199</v>
      </c>
      <c r="C71" s="37" t="s">
        <v>87</v>
      </c>
    </row>
    <row r="72" spans="1:3" ht="16.5">
      <c r="A72" s="80"/>
      <c r="B72" s="39" t="s">
        <v>200</v>
      </c>
      <c r="C72" s="37" t="s">
        <v>88</v>
      </c>
    </row>
    <row r="73" spans="1:3" ht="16.5">
      <c r="A73" s="80"/>
      <c r="B73" s="39" t="s">
        <v>201</v>
      </c>
      <c r="C73" s="37" t="s">
        <v>89</v>
      </c>
    </row>
    <row r="74" spans="1:3" ht="16.5">
      <c r="A74" s="80"/>
      <c r="B74" s="39" t="s">
        <v>202</v>
      </c>
      <c r="C74" s="37" t="s">
        <v>90</v>
      </c>
    </row>
    <row r="75" spans="1:3" ht="16.5">
      <c r="A75" s="80"/>
      <c r="B75" s="39" t="s">
        <v>203</v>
      </c>
      <c r="C75" s="37" t="s">
        <v>91</v>
      </c>
    </row>
    <row r="76" spans="1:3" ht="16.5">
      <c r="A76" s="80"/>
      <c r="B76" s="39" t="s">
        <v>204</v>
      </c>
      <c r="C76" s="37" t="s">
        <v>92</v>
      </c>
    </row>
    <row r="77" spans="1:3" ht="16.5">
      <c r="A77" s="80"/>
      <c r="B77" s="39" t="s">
        <v>205</v>
      </c>
      <c r="C77" s="37" t="s">
        <v>93</v>
      </c>
    </row>
    <row r="78" spans="1:3" ht="16.5">
      <c r="A78" s="80"/>
      <c r="B78" s="39" t="s">
        <v>206</v>
      </c>
      <c r="C78" s="37" t="s">
        <v>94</v>
      </c>
    </row>
    <row r="79" spans="1:3" ht="16.5">
      <c r="A79" s="80"/>
      <c r="B79" s="39" t="s">
        <v>207</v>
      </c>
      <c r="C79" s="37" t="s">
        <v>95</v>
      </c>
    </row>
    <row r="80" spans="1:3" ht="16.5">
      <c r="A80" s="80"/>
      <c r="B80" s="39" t="s">
        <v>208</v>
      </c>
      <c r="C80" s="37" t="s">
        <v>96</v>
      </c>
    </row>
    <row r="81" spans="1:3" ht="16.5">
      <c r="A81" s="80"/>
      <c r="B81" s="39" t="s">
        <v>209</v>
      </c>
      <c r="C81" s="37" t="s">
        <v>97</v>
      </c>
    </row>
    <row r="82" spans="1:3" ht="16.5">
      <c r="A82" s="80"/>
      <c r="B82" s="39" t="s">
        <v>210</v>
      </c>
      <c r="C82" s="37" t="s">
        <v>98</v>
      </c>
    </row>
    <row r="83" spans="1:3" ht="16.5">
      <c r="A83" s="80"/>
      <c r="B83" s="39" t="s">
        <v>211</v>
      </c>
      <c r="C83" s="37" t="s">
        <v>99</v>
      </c>
    </row>
    <row r="84" spans="1:3" ht="16.5">
      <c r="A84" s="80"/>
      <c r="B84" s="39" t="s">
        <v>212</v>
      </c>
      <c r="C84" s="37" t="s">
        <v>100</v>
      </c>
    </row>
    <row r="85" spans="1:3" ht="16.5">
      <c r="A85" s="80" t="s">
        <v>213</v>
      </c>
      <c r="B85" s="39" t="s">
        <v>214</v>
      </c>
      <c r="C85" s="37" t="s">
        <v>101</v>
      </c>
    </row>
    <row r="86" spans="1:3" ht="16.5">
      <c r="A86" s="80"/>
      <c r="B86" s="39" t="s">
        <v>215</v>
      </c>
      <c r="C86" s="37" t="s">
        <v>102</v>
      </c>
    </row>
    <row r="87" spans="1:3" ht="16.5">
      <c r="A87" s="80"/>
      <c r="B87" s="39" t="s">
        <v>216</v>
      </c>
      <c r="C87" s="37" t="s">
        <v>103</v>
      </c>
    </row>
    <row r="88" spans="1:3" ht="16.5">
      <c r="A88" s="80"/>
      <c r="B88" s="39" t="s">
        <v>217</v>
      </c>
      <c r="C88" s="37" t="s">
        <v>104</v>
      </c>
    </row>
    <row r="89" spans="1:3" ht="16.5">
      <c r="A89" s="80"/>
      <c r="B89" s="39" t="s">
        <v>218</v>
      </c>
      <c r="C89" s="37" t="s">
        <v>105</v>
      </c>
    </row>
    <row r="90" spans="1:3" ht="16.5">
      <c r="A90" s="80"/>
      <c r="B90" s="40" t="s">
        <v>219</v>
      </c>
      <c r="C90" s="37" t="s">
        <v>106</v>
      </c>
    </row>
    <row r="91" spans="1:3" ht="16.5">
      <c r="A91" s="80" t="s">
        <v>220</v>
      </c>
      <c r="B91" s="39" t="s">
        <v>221</v>
      </c>
      <c r="C91" s="37" t="s">
        <v>107</v>
      </c>
    </row>
    <row r="92" spans="1:3" ht="16.5">
      <c r="A92" s="80"/>
      <c r="B92" s="39" t="s">
        <v>222</v>
      </c>
      <c r="C92" s="37" t="s">
        <v>108</v>
      </c>
    </row>
    <row r="93" spans="1:3" ht="16.5">
      <c r="A93" s="80"/>
      <c r="B93" s="39" t="s">
        <v>223</v>
      </c>
      <c r="C93" s="37" t="s">
        <v>109</v>
      </c>
    </row>
    <row r="94" spans="1:3" ht="16.5">
      <c r="A94" s="80"/>
      <c r="B94" s="39" t="s">
        <v>224</v>
      </c>
      <c r="C94" s="37" t="s">
        <v>110</v>
      </c>
    </row>
    <row r="95" spans="1:3" ht="16.5">
      <c r="A95" s="80"/>
      <c r="B95" s="40" t="s">
        <v>225</v>
      </c>
      <c r="C95" s="37" t="s">
        <v>111</v>
      </c>
    </row>
    <row r="96" spans="1:3" ht="16.5">
      <c r="A96" s="80"/>
      <c r="B96" s="40" t="s">
        <v>226</v>
      </c>
      <c r="C96" s="37" t="s">
        <v>112</v>
      </c>
    </row>
    <row r="97" spans="1:3" ht="16.5">
      <c r="A97" s="80" t="s">
        <v>227</v>
      </c>
      <c r="B97" s="39" t="s">
        <v>228</v>
      </c>
      <c r="C97" s="37" t="s">
        <v>113</v>
      </c>
    </row>
    <row r="98" spans="1:3" ht="16.5">
      <c r="A98" s="80"/>
      <c r="B98" s="39" t="s">
        <v>229</v>
      </c>
      <c r="C98" s="37" t="s">
        <v>114</v>
      </c>
    </row>
    <row r="99" spans="1:3" ht="16.5">
      <c r="A99" s="80"/>
      <c r="B99" s="39" t="s">
        <v>230</v>
      </c>
      <c r="C99" s="37" t="s">
        <v>115</v>
      </c>
    </row>
    <row r="100" spans="1:3" ht="16.5">
      <c r="A100" s="80"/>
      <c r="B100" s="39" t="s">
        <v>231</v>
      </c>
      <c r="C100" s="37" t="s">
        <v>116</v>
      </c>
    </row>
    <row r="101" spans="1:3" ht="16.5">
      <c r="A101" s="80"/>
      <c r="B101" s="39" t="s">
        <v>232</v>
      </c>
      <c r="C101" s="37" t="s">
        <v>117</v>
      </c>
    </row>
    <row r="102" spans="1:3" ht="16.5">
      <c r="A102" s="80" t="s">
        <v>233</v>
      </c>
      <c r="B102" s="39" t="s">
        <v>234</v>
      </c>
      <c r="C102" s="37" t="s">
        <v>118</v>
      </c>
    </row>
    <row r="103" spans="1:3" ht="16.5">
      <c r="A103" s="80"/>
      <c r="B103" s="39" t="s">
        <v>235</v>
      </c>
      <c r="C103" s="37" t="s">
        <v>119</v>
      </c>
    </row>
    <row r="104" spans="1:3" ht="16.5">
      <c r="A104" s="38" t="s">
        <v>236</v>
      </c>
      <c r="B104" s="39" t="s">
        <v>237</v>
      </c>
      <c r="C104" s="37" t="s">
        <v>120</v>
      </c>
    </row>
    <row r="105" spans="1:3" ht="16.5">
      <c r="A105" s="80" t="s">
        <v>238</v>
      </c>
      <c r="B105" s="39" t="s">
        <v>239</v>
      </c>
      <c r="C105" s="37" t="s">
        <v>121</v>
      </c>
    </row>
    <row r="106" spans="1:3" ht="16.5">
      <c r="A106" s="80"/>
      <c r="B106" s="39" t="s">
        <v>240</v>
      </c>
      <c r="C106" s="37" t="s">
        <v>122</v>
      </c>
    </row>
    <row r="107" spans="1:3" ht="16.5">
      <c r="A107" s="38" t="s">
        <v>241</v>
      </c>
      <c r="B107" s="39" t="s">
        <v>242</v>
      </c>
      <c r="C107" s="37" t="s">
        <v>123</v>
      </c>
    </row>
  </sheetData>
  <mergeCells count="12">
    <mergeCell ref="A1:C2"/>
    <mergeCell ref="A105:A106"/>
    <mergeCell ref="A4:A23"/>
    <mergeCell ref="A24:A27"/>
    <mergeCell ref="A28:A54"/>
    <mergeCell ref="A55:A62"/>
    <mergeCell ref="A63:A68"/>
    <mergeCell ref="A69:A84"/>
    <mergeCell ref="A85:A90"/>
    <mergeCell ref="A91:A96"/>
    <mergeCell ref="A97:A101"/>
    <mergeCell ref="A102:A103"/>
  </mergeCells>
  <phoneticPr fontId="2" type="noConversion"/>
  <pageMargins left="0.59055118110236227" right="0.59055118110236227" top="0.74803149606299213" bottom="0.74803149606299213" header="0.31496062992125984" footer="0.31496062992125984"/>
  <pageSetup paperSize="9" scale="85" orientation="portrait" r:id="rId1"/>
  <headerFooter>
    <oddFooter>第 &amp;P 頁，共 &amp;N 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47C1-655E-42FB-B525-2D6CDECE1CD2}">
  <sheetPr codeName="工作表3"/>
  <dimension ref="A1:AA39"/>
  <sheetViews>
    <sheetView zoomScaleNormal="100" workbookViewId="0">
      <selection activeCell="A7" sqref="A7"/>
    </sheetView>
  </sheetViews>
  <sheetFormatPr defaultRowHeight="16.5"/>
  <cols>
    <col min="1" max="1" width="43.125" customWidth="1"/>
  </cols>
  <sheetData>
    <row r="1" spans="1:27" ht="32.25">
      <c r="A1" s="50" t="s">
        <v>672</v>
      </c>
      <c r="B1" s="51" t="s">
        <v>628</v>
      </c>
      <c r="C1" s="51" t="s">
        <v>334</v>
      </c>
      <c r="D1" s="51" t="s">
        <v>585</v>
      </c>
      <c r="E1" s="51" t="s">
        <v>16</v>
      </c>
      <c r="F1" s="51" t="s">
        <v>376</v>
      </c>
      <c r="G1" s="51" t="s">
        <v>541</v>
      </c>
      <c r="H1" s="51" t="s">
        <v>572</v>
      </c>
      <c r="I1" s="51" t="s">
        <v>555</v>
      </c>
      <c r="J1" s="51" t="s">
        <v>522</v>
      </c>
      <c r="K1" s="51" t="s">
        <v>469</v>
      </c>
      <c r="L1" s="51" t="s">
        <v>455</v>
      </c>
      <c r="M1" s="51" t="s">
        <v>414</v>
      </c>
      <c r="N1" s="51" t="s">
        <v>435</v>
      </c>
      <c r="O1" s="51" t="s">
        <v>286</v>
      </c>
      <c r="P1" s="51" t="s">
        <v>269</v>
      </c>
      <c r="Q1" s="51" t="s">
        <v>255</v>
      </c>
      <c r="R1" s="51" t="s">
        <v>327</v>
      </c>
      <c r="S1" s="51" t="s">
        <v>620</v>
      </c>
      <c r="T1" s="51" t="s">
        <v>569</v>
      </c>
      <c r="U1" s="51" t="s">
        <v>454</v>
      </c>
      <c r="V1" s="51" t="s">
        <v>571</v>
      </c>
      <c r="W1" s="51" t="s">
        <v>360</v>
      </c>
      <c r="X1" s="51" t="s">
        <v>613</v>
      </c>
      <c r="Y1" s="51" t="s">
        <v>320</v>
      </c>
      <c r="Z1" s="52" t="s">
        <v>673</v>
      </c>
      <c r="AA1" s="51" t="s">
        <v>674</v>
      </c>
    </row>
    <row r="2" spans="1:27" ht="18.75">
      <c r="A2" s="53" t="s">
        <v>243</v>
      </c>
      <c r="B2" s="52" t="s">
        <v>629</v>
      </c>
      <c r="C2" s="52" t="s">
        <v>335</v>
      </c>
      <c r="D2" s="52" t="s">
        <v>586</v>
      </c>
      <c r="E2" s="52" t="s">
        <v>496</v>
      </c>
      <c r="F2" s="52" t="s">
        <v>377</v>
      </c>
      <c r="G2" s="52" t="s">
        <v>542</v>
      </c>
      <c r="H2" s="52" t="s">
        <v>573</v>
      </c>
      <c r="I2" s="52" t="s">
        <v>556</v>
      </c>
      <c r="J2" s="52" t="s">
        <v>523</v>
      </c>
      <c r="K2" s="52" t="s">
        <v>470</v>
      </c>
      <c r="L2" s="52" t="s">
        <v>456</v>
      </c>
      <c r="M2" s="52" t="s">
        <v>415</v>
      </c>
      <c r="N2" s="52" t="s">
        <v>436</v>
      </c>
      <c r="O2" s="52" t="s">
        <v>287</v>
      </c>
      <c r="P2" s="52" t="s">
        <v>270</v>
      </c>
      <c r="Q2" s="52" t="s">
        <v>256</v>
      </c>
      <c r="R2" s="52" t="s">
        <v>328</v>
      </c>
      <c r="S2" s="52" t="s">
        <v>621</v>
      </c>
      <c r="T2" s="52" t="s">
        <v>412</v>
      </c>
      <c r="U2" s="52" t="s">
        <v>412</v>
      </c>
      <c r="V2" s="52" t="s">
        <v>571</v>
      </c>
      <c r="W2" s="52" t="s">
        <v>361</v>
      </c>
      <c r="X2" s="52" t="s">
        <v>614</v>
      </c>
      <c r="Y2" s="52" t="s">
        <v>321</v>
      </c>
      <c r="Z2" s="52" t="s">
        <v>14</v>
      </c>
      <c r="AA2" s="54"/>
    </row>
    <row r="3" spans="1:27" ht="18.75">
      <c r="A3" s="53" t="s">
        <v>244</v>
      </c>
      <c r="B3" s="52" t="s">
        <v>630</v>
      </c>
      <c r="C3" s="52" t="s">
        <v>336</v>
      </c>
      <c r="D3" s="52" t="s">
        <v>587</v>
      </c>
      <c r="E3" s="52" t="s">
        <v>497</v>
      </c>
      <c r="F3" s="52" t="s">
        <v>378</v>
      </c>
      <c r="G3" s="52" t="s">
        <v>543</v>
      </c>
      <c r="H3" s="52" t="s">
        <v>574</v>
      </c>
      <c r="I3" s="52" t="s">
        <v>557</v>
      </c>
      <c r="J3" s="52" t="s">
        <v>524</v>
      </c>
      <c r="K3" s="52" t="s">
        <v>471</v>
      </c>
      <c r="L3" s="52" t="s">
        <v>457</v>
      </c>
      <c r="M3" s="52" t="s">
        <v>416</v>
      </c>
      <c r="N3" s="52" t="s">
        <v>437</v>
      </c>
      <c r="O3" s="52" t="s">
        <v>288</v>
      </c>
      <c r="P3" s="52" t="s">
        <v>271</v>
      </c>
      <c r="Q3" s="52" t="s">
        <v>257</v>
      </c>
      <c r="R3" s="52" t="s">
        <v>329</v>
      </c>
      <c r="S3" s="52" t="s">
        <v>622</v>
      </c>
      <c r="T3" s="52" t="s">
        <v>410</v>
      </c>
      <c r="U3" s="52" t="s">
        <v>675</v>
      </c>
      <c r="V3" s="54"/>
      <c r="W3" s="52" t="s">
        <v>362</v>
      </c>
      <c r="X3" s="52" t="s">
        <v>615</v>
      </c>
      <c r="Y3" s="52" t="s">
        <v>322</v>
      </c>
      <c r="Z3" s="54" t="s">
        <v>637</v>
      </c>
      <c r="AA3" s="54"/>
    </row>
    <row r="4" spans="1:27" ht="18.75">
      <c r="A4" s="53" t="s">
        <v>245</v>
      </c>
      <c r="B4" s="52" t="s">
        <v>631</v>
      </c>
      <c r="C4" s="52" t="s">
        <v>337</v>
      </c>
      <c r="D4" s="52" t="s">
        <v>588</v>
      </c>
      <c r="E4" s="52" t="s">
        <v>498</v>
      </c>
      <c r="F4" s="52" t="s">
        <v>379</v>
      </c>
      <c r="G4" s="52" t="s">
        <v>544</v>
      </c>
      <c r="H4" s="52" t="s">
        <v>575</v>
      </c>
      <c r="I4" s="52" t="s">
        <v>558</v>
      </c>
      <c r="J4" s="52" t="s">
        <v>525</v>
      </c>
      <c r="K4" s="52" t="s">
        <v>472</v>
      </c>
      <c r="L4" s="52" t="s">
        <v>458</v>
      </c>
      <c r="M4" s="52" t="s">
        <v>417</v>
      </c>
      <c r="N4" s="52" t="s">
        <v>438</v>
      </c>
      <c r="O4" s="52" t="s">
        <v>289</v>
      </c>
      <c r="P4" s="52" t="s">
        <v>272</v>
      </c>
      <c r="Q4" s="52" t="s">
        <v>258</v>
      </c>
      <c r="R4" s="52" t="s">
        <v>330</v>
      </c>
      <c r="S4" s="52" t="s">
        <v>623</v>
      </c>
      <c r="T4" s="52" t="s">
        <v>570</v>
      </c>
      <c r="U4" s="54"/>
      <c r="V4" s="54"/>
      <c r="W4" s="54"/>
      <c r="X4" s="52" t="s">
        <v>616</v>
      </c>
      <c r="Y4" s="52" t="s">
        <v>323</v>
      </c>
      <c r="Z4" s="54"/>
      <c r="AA4" s="54"/>
    </row>
    <row r="5" spans="1:27" ht="18.75">
      <c r="A5" s="53" t="s">
        <v>246</v>
      </c>
      <c r="B5" s="52" t="s">
        <v>632</v>
      </c>
      <c r="C5" s="52" t="s">
        <v>338</v>
      </c>
      <c r="D5" s="52" t="s">
        <v>589</v>
      </c>
      <c r="E5" s="52" t="s">
        <v>499</v>
      </c>
      <c r="F5" s="52" t="s">
        <v>380</v>
      </c>
      <c r="G5" s="52" t="s">
        <v>545</v>
      </c>
      <c r="H5" s="52" t="s">
        <v>576</v>
      </c>
      <c r="I5" s="52" t="s">
        <v>559</v>
      </c>
      <c r="J5" s="52" t="s">
        <v>526</v>
      </c>
      <c r="K5" s="52" t="s">
        <v>473</v>
      </c>
      <c r="L5" s="52" t="s">
        <v>459</v>
      </c>
      <c r="M5" s="52" t="s">
        <v>418</v>
      </c>
      <c r="N5" s="52" t="s">
        <v>439</v>
      </c>
      <c r="O5" s="52" t="s">
        <v>290</v>
      </c>
      <c r="P5" s="52" t="s">
        <v>273</v>
      </c>
      <c r="Q5" s="52" t="s">
        <v>259</v>
      </c>
      <c r="R5" s="52" t="s">
        <v>331</v>
      </c>
      <c r="S5" s="52" t="s">
        <v>624</v>
      </c>
      <c r="T5" s="54"/>
      <c r="U5" s="54"/>
      <c r="V5" s="54"/>
      <c r="W5" s="54"/>
      <c r="X5" s="52" t="s">
        <v>617</v>
      </c>
      <c r="Y5" s="52" t="s">
        <v>324</v>
      </c>
      <c r="Z5" s="54" t="s">
        <v>13</v>
      </c>
      <c r="AA5" s="54"/>
    </row>
    <row r="6" spans="1:27" ht="18.75">
      <c r="A6" s="53" t="s">
        <v>247</v>
      </c>
      <c r="B6" s="52" t="s">
        <v>633</v>
      </c>
      <c r="C6" s="52" t="s">
        <v>339</v>
      </c>
      <c r="D6" s="52" t="s">
        <v>590</v>
      </c>
      <c r="E6" s="52" t="s">
        <v>500</v>
      </c>
      <c r="F6" s="52" t="s">
        <v>381</v>
      </c>
      <c r="G6" s="52" t="s">
        <v>546</v>
      </c>
      <c r="H6" s="52" t="s">
        <v>577</v>
      </c>
      <c r="I6" s="52" t="s">
        <v>560</v>
      </c>
      <c r="J6" s="52" t="s">
        <v>527</v>
      </c>
      <c r="K6" s="52" t="s">
        <v>474</v>
      </c>
      <c r="L6" s="52" t="s">
        <v>460</v>
      </c>
      <c r="M6" s="52" t="s">
        <v>419</v>
      </c>
      <c r="N6" s="52" t="s">
        <v>440</v>
      </c>
      <c r="O6" s="52" t="s">
        <v>291</v>
      </c>
      <c r="P6" s="52" t="s">
        <v>274</v>
      </c>
      <c r="Q6" s="52" t="s">
        <v>260</v>
      </c>
      <c r="R6" s="52" t="s">
        <v>332</v>
      </c>
      <c r="S6" s="52" t="s">
        <v>625</v>
      </c>
      <c r="T6" s="54"/>
      <c r="U6" s="54"/>
      <c r="V6" s="54"/>
      <c r="W6" s="54"/>
      <c r="X6" s="54"/>
      <c r="Y6" s="52" t="s">
        <v>325</v>
      </c>
      <c r="Z6" s="54" t="s">
        <v>638</v>
      </c>
      <c r="AA6" s="54"/>
    </row>
    <row r="7" spans="1:27" ht="18.75">
      <c r="A7" s="53" t="s">
        <v>248</v>
      </c>
      <c r="B7" s="52" t="s">
        <v>626</v>
      </c>
      <c r="C7" s="52" t="s">
        <v>340</v>
      </c>
      <c r="D7" s="52" t="s">
        <v>591</v>
      </c>
      <c r="E7" s="52" t="s">
        <v>501</v>
      </c>
      <c r="F7" s="52" t="s">
        <v>382</v>
      </c>
      <c r="G7" s="52" t="s">
        <v>547</v>
      </c>
      <c r="H7" s="52" t="s">
        <v>578</v>
      </c>
      <c r="I7" s="52" t="s">
        <v>561</v>
      </c>
      <c r="J7" s="52" t="s">
        <v>528</v>
      </c>
      <c r="K7" s="52" t="s">
        <v>475</v>
      </c>
      <c r="L7" s="52" t="s">
        <v>461</v>
      </c>
      <c r="M7" s="52" t="s">
        <v>420</v>
      </c>
      <c r="N7" s="52" t="s">
        <v>441</v>
      </c>
      <c r="O7" s="52" t="s">
        <v>292</v>
      </c>
      <c r="P7" s="52" t="s">
        <v>275</v>
      </c>
      <c r="Q7" s="52" t="s">
        <v>261</v>
      </c>
      <c r="R7" s="52" t="s">
        <v>333</v>
      </c>
      <c r="S7" s="52" t="s">
        <v>626</v>
      </c>
      <c r="T7" s="54"/>
      <c r="U7" s="54"/>
      <c r="V7" s="54"/>
      <c r="W7" s="54"/>
      <c r="X7" s="54"/>
      <c r="Y7" s="52" t="s">
        <v>326</v>
      </c>
      <c r="Z7" s="54"/>
      <c r="AA7" s="54"/>
    </row>
    <row r="8" spans="1:27" ht="18.75">
      <c r="A8" s="53" t="s">
        <v>254</v>
      </c>
      <c r="B8" s="52" t="s">
        <v>634</v>
      </c>
      <c r="C8" s="52" t="s">
        <v>341</v>
      </c>
      <c r="D8" s="52" t="s">
        <v>592</v>
      </c>
      <c r="E8" s="52" t="s">
        <v>502</v>
      </c>
      <c r="F8" s="52" t="s">
        <v>383</v>
      </c>
      <c r="G8" s="52" t="s">
        <v>548</v>
      </c>
      <c r="H8" s="52" t="s">
        <v>579</v>
      </c>
      <c r="I8" s="52" t="s">
        <v>562</v>
      </c>
      <c r="J8" s="52" t="s">
        <v>529</v>
      </c>
      <c r="K8" s="52" t="s">
        <v>476</v>
      </c>
      <c r="L8" s="52" t="s">
        <v>462</v>
      </c>
      <c r="M8" s="52" t="s">
        <v>421</v>
      </c>
      <c r="N8" s="52" t="s">
        <v>442</v>
      </c>
      <c r="O8" s="52" t="s">
        <v>293</v>
      </c>
      <c r="P8" s="52" t="s">
        <v>276</v>
      </c>
      <c r="Q8" s="52" t="s">
        <v>262</v>
      </c>
      <c r="R8" s="54"/>
      <c r="S8" s="52" t="s">
        <v>627</v>
      </c>
      <c r="T8" s="54"/>
      <c r="U8" s="54"/>
      <c r="V8" s="54"/>
      <c r="W8" s="54"/>
      <c r="X8" s="54"/>
      <c r="Y8" s="54"/>
      <c r="Z8" s="55" t="s">
        <v>15</v>
      </c>
      <c r="AA8" s="54"/>
    </row>
    <row r="9" spans="1:27" ht="18.75">
      <c r="A9" s="53" t="s">
        <v>650</v>
      </c>
      <c r="B9" s="52" t="s">
        <v>496</v>
      </c>
      <c r="C9" s="52" t="s">
        <v>342</v>
      </c>
      <c r="D9" s="52" t="s">
        <v>593</v>
      </c>
      <c r="E9" s="52" t="s">
        <v>503</v>
      </c>
      <c r="F9" s="52" t="s">
        <v>384</v>
      </c>
      <c r="G9" s="52" t="s">
        <v>549</v>
      </c>
      <c r="H9" s="52" t="s">
        <v>580</v>
      </c>
      <c r="I9" s="52" t="s">
        <v>563</v>
      </c>
      <c r="J9" s="52" t="s">
        <v>530</v>
      </c>
      <c r="K9" s="52" t="s">
        <v>477</v>
      </c>
      <c r="L9" s="52" t="s">
        <v>463</v>
      </c>
      <c r="M9" s="52" t="s">
        <v>422</v>
      </c>
      <c r="N9" s="52" t="s">
        <v>443</v>
      </c>
      <c r="O9" s="52" t="s">
        <v>294</v>
      </c>
      <c r="P9" s="52" t="s">
        <v>277</v>
      </c>
      <c r="Q9" s="52" t="s">
        <v>263</v>
      </c>
      <c r="R9" s="54"/>
      <c r="S9" s="54"/>
      <c r="T9" s="54"/>
      <c r="U9" s="54"/>
      <c r="V9" s="54"/>
      <c r="W9" s="54"/>
      <c r="X9" s="54"/>
      <c r="Y9" s="54"/>
      <c r="Z9" s="55" t="s">
        <v>20</v>
      </c>
      <c r="AA9" s="54"/>
    </row>
    <row r="10" spans="1:27" ht="18.75">
      <c r="A10" s="53" t="s">
        <v>651</v>
      </c>
      <c r="B10" s="52" t="s">
        <v>635</v>
      </c>
      <c r="C10" s="52" t="s">
        <v>343</v>
      </c>
      <c r="D10" s="52" t="s">
        <v>594</v>
      </c>
      <c r="E10" s="52" t="s">
        <v>504</v>
      </c>
      <c r="F10" s="52" t="s">
        <v>385</v>
      </c>
      <c r="G10" s="52" t="s">
        <v>550</v>
      </c>
      <c r="H10" s="52" t="s">
        <v>581</v>
      </c>
      <c r="I10" s="52" t="s">
        <v>564</v>
      </c>
      <c r="J10" s="52" t="s">
        <v>531</v>
      </c>
      <c r="K10" s="52" t="s">
        <v>478</v>
      </c>
      <c r="L10" s="52" t="s">
        <v>464</v>
      </c>
      <c r="M10" s="52" t="s">
        <v>423</v>
      </c>
      <c r="N10" s="52" t="s">
        <v>444</v>
      </c>
      <c r="O10" s="52" t="s">
        <v>295</v>
      </c>
      <c r="P10" s="52" t="s">
        <v>278</v>
      </c>
      <c r="Q10" s="52" t="s">
        <v>264</v>
      </c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18.75">
      <c r="A11" s="53" t="s">
        <v>648</v>
      </c>
      <c r="B11" s="52" t="s">
        <v>624</v>
      </c>
      <c r="C11" s="52" t="s">
        <v>344</v>
      </c>
      <c r="D11" s="52" t="s">
        <v>595</v>
      </c>
      <c r="E11" s="52" t="s">
        <v>505</v>
      </c>
      <c r="F11" s="52" t="s">
        <v>386</v>
      </c>
      <c r="G11" s="52" t="s">
        <v>551</v>
      </c>
      <c r="H11" s="52" t="s">
        <v>582</v>
      </c>
      <c r="I11" s="52" t="s">
        <v>565</v>
      </c>
      <c r="J11" s="52" t="s">
        <v>532</v>
      </c>
      <c r="K11" s="52" t="s">
        <v>479</v>
      </c>
      <c r="L11" s="52" t="s">
        <v>465</v>
      </c>
      <c r="M11" s="52" t="s">
        <v>424</v>
      </c>
      <c r="N11" s="52" t="s">
        <v>445</v>
      </c>
      <c r="O11" s="52" t="s">
        <v>296</v>
      </c>
      <c r="P11" s="52" t="s">
        <v>279</v>
      </c>
      <c r="Q11" s="52" t="s">
        <v>265</v>
      </c>
      <c r="R11" s="54"/>
      <c r="S11" s="54"/>
      <c r="T11" s="54"/>
      <c r="U11" s="54"/>
      <c r="V11" s="54"/>
      <c r="W11" s="54"/>
      <c r="X11" s="54"/>
      <c r="Y11" s="54"/>
      <c r="Z11" s="54" t="s">
        <v>639</v>
      </c>
      <c r="AA11" s="54"/>
    </row>
    <row r="12" spans="1:27" ht="18.75">
      <c r="A12" s="53" t="s">
        <v>649</v>
      </c>
      <c r="B12" s="52" t="s">
        <v>636</v>
      </c>
      <c r="C12" s="52" t="s">
        <v>345</v>
      </c>
      <c r="D12" s="52" t="s">
        <v>596</v>
      </c>
      <c r="E12" s="52" t="s">
        <v>506</v>
      </c>
      <c r="F12" s="52" t="s">
        <v>387</v>
      </c>
      <c r="G12" s="52" t="s">
        <v>552</v>
      </c>
      <c r="H12" s="52" t="s">
        <v>583</v>
      </c>
      <c r="I12" s="52" t="s">
        <v>566</v>
      </c>
      <c r="J12" s="52" t="s">
        <v>533</v>
      </c>
      <c r="K12" s="52" t="s">
        <v>480</v>
      </c>
      <c r="L12" s="52" t="s">
        <v>466</v>
      </c>
      <c r="M12" s="52" t="s">
        <v>425</v>
      </c>
      <c r="N12" s="52" t="s">
        <v>446</v>
      </c>
      <c r="O12" s="52" t="s">
        <v>297</v>
      </c>
      <c r="P12" s="52" t="s">
        <v>280</v>
      </c>
      <c r="Q12" s="52" t="s">
        <v>266</v>
      </c>
      <c r="R12" s="54"/>
      <c r="S12" s="54"/>
      <c r="T12" s="54"/>
      <c r="U12" s="54"/>
      <c r="V12" s="54"/>
      <c r="W12" s="54"/>
      <c r="X12" s="54"/>
      <c r="Y12" s="54"/>
      <c r="Z12" s="54" t="s">
        <v>643</v>
      </c>
      <c r="AA12" s="54"/>
    </row>
    <row r="13" spans="1:27" ht="18.75">
      <c r="A13" s="53" t="s">
        <v>251</v>
      </c>
      <c r="B13" s="52" t="s">
        <v>625</v>
      </c>
      <c r="C13" s="52" t="s">
        <v>346</v>
      </c>
      <c r="D13" s="52" t="s">
        <v>597</v>
      </c>
      <c r="E13" s="52" t="s">
        <v>507</v>
      </c>
      <c r="F13" s="52" t="s">
        <v>388</v>
      </c>
      <c r="G13" s="52" t="s">
        <v>553</v>
      </c>
      <c r="H13" s="52" t="s">
        <v>584</v>
      </c>
      <c r="I13" s="52" t="s">
        <v>567</v>
      </c>
      <c r="J13" s="52" t="s">
        <v>534</v>
      </c>
      <c r="K13" s="52" t="s">
        <v>481</v>
      </c>
      <c r="L13" s="52" t="s">
        <v>467</v>
      </c>
      <c r="M13" s="52" t="s">
        <v>426</v>
      </c>
      <c r="N13" s="52" t="s">
        <v>447</v>
      </c>
      <c r="O13" s="52" t="s">
        <v>298</v>
      </c>
      <c r="P13" s="52" t="s">
        <v>281</v>
      </c>
      <c r="Q13" s="52" t="s">
        <v>267</v>
      </c>
      <c r="R13" s="54"/>
      <c r="S13" s="54"/>
      <c r="T13" s="54"/>
      <c r="U13" s="54"/>
      <c r="V13" s="54"/>
      <c r="W13" s="54"/>
      <c r="X13" s="54"/>
      <c r="Y13" s="54"/>
      <c r="Z13" s="54" t="s">
        <v>644</v>
      </c>
      <c r="AA13" s="54"/>
    </row>
    <row r="14" spans="1:27" ht="18.75">
      <c r="A14" s="53" t="s">
        <v>652</v>
      </c>
      <c r="B14" s="54"/>
      <c r="C14" s="52" t="s">
        <v>347</v>
      </c>
      <c r="D14" s="52" t="s">
        <v>598</v>
      </c>
      <c r="E14" s="52" t="s">
        <v>508</v>
      </c>
      <c r="F14" s="52" t="s">
        <v>389</v>
      </c>
      <c r="G14" s="52" t="s">
        <v>554</v>
      </c>
      <c r="H14" s="54"/>
      <c r="I14" s="52" t="s">
        <v>568</v>
      </c>
      <c r="J14" s="52" t="s">
        <v>535</v>
      </c>
      <c r="K14" s="52" t="s">
        <v>482</v>
      </c>
      <c r="L14" s="52" t="s">
        <v>468</v>
      </c>
      <c r="M14" s="52" t="s">
        <v>427</v>
      </c>
      <c r="N14" s="52" t="s">
        <v>448</v>
      </c>
      <c r="O14" s="52" t="s">
        <v>299</v>
      </c>
      <c r="P14" s="52" t="s">
        <v>282</v>
      </c>
      <c r="Q14" s="52" t="s">
        <v>268</v>
      </c>
      <c r="R14" s="54"/>
      <c r="S14" s="54"/>
      <c r="T14" s="54"/>
      <c r="U14" s="54"/>
      <c r="V14" s="54"/>
      <c r="W14" s="54"/>
      <c r="X14" s="54"/>
      <c r="Y14" s="54"/>
      <c r="Z14" s="54" t="s">
        <v>640</v>
      </c>
      <c r="AA14" s="54"/>
    </row>
    <row r="15" spans="1:27" ht="18.75">
      <c r="A15" s="53" t="s">
        <v>249</v>
      </c>
      <c r="B15" s="54"/>
      <c r="C15" s="52" t="s">
        <v>348</v>
      </c>
      <c r="D15" s="52" t="s">
        <v>599</v>
      </c>
      <c r="E15" s="52" t="s">
        <v>509</v>
      </c>
      <c r="F15" s="52" t="s">
        <v>390</v>
      </c>
      <c r="G15" s="54"/>
      <c r="H15" s="54"/>
      <c r="I15" s="54"/>
      <c r="J15" s="52" t="s">
        <v>536</v>
      </c>
      <c r="K15" s="52" t="s">
        <v>483</v>
      </c>
      <c r="L15" s="54"/>
      <c r="M15" s="52" t="s">
        <v>428</v>
      </c>
      <c r="N15" s="52" t="s">
        <v>449</v>
      </c>
      <c r="O15" s="52" t="s">
        <v>300</v>
      </c>
      <c r="P15" s="52" t="s">
        <v>283</v>
      </c>
      <c r="Q15" s="54"/>
      <c r="R15" s="54"/>
      <c r="S15" s="54"/>
      <c r="T15" s="54"/>
      <c r="U15" s="54"/>
      <c r="V15" s="54"/>
      <c r="W15" s="54"/>
      <c r="X15" s="54"/>
      <c r="Y15" s="54"/>
      <c r="Z15" s="54" t="s">
        <v>17</v>
      </c>
      <c r="AA15" s="54"/>
    </row>
    <row r="16" spans="1:27" ht="18.75">
      <c r="A16" s="56" t="s">
        <v>250</v>
      </c>
      <c r="B16" s="54"/>
      <c r="C16" s="52" t="s">
        <v>349</v>
      </c>
      <c r="D16" s="52" t="s">
        <v>600</v>
      </c>
      <c r="E16" s="52" t="s">
        <v>510</v>
      </c>
      <c r="F16" s="52" t="s">
        <v>391</v>
      </c>
      <c r="G16" s="54"/>
      <c r="H16" s="54"/>
      <c r="I16" s="54"/>
      <c r="J16" s="52" t="s">
        <v>537</v>
      </c>
      <c r="K16" s="52" t="s">
        <v>484</v>
      </c>
      <c r="L16" s="54"/>
      <c r="M16" s="52" t="s">
        <v>429</v>
      </c>
      <c r="N16" s="52" t="s">
        <v>450</v>
      </c>
      <c r="O16" s="52" t="s">
        <v>301</v>
      </c>
      <c r="P16" s="52" t="s">
        <v>284</v>
      </c>
      <c r="Q16" s="54"/>
      <c r="R16" s="54"/>
      <c r="S16" s="54"/>
      <c r="T16" s="54"/>
      <c r="U16" s="54"/>
      <c r="V16" s="54"/>
      <c r="W16" s="54"/>
      <c r="X16" s="54"/>
      <c r="Y16" s="54"/>
      <c r="Z16" s="54" t="s">
        <v>645</v>
      </c>
      <c r="AA16" s="54"/>
    </row>
    <row r="17" spans="1:27" ht="18.75">
      <c r="A17" s="56" t="s">
        <v>653</v>
      </c>
      <c r="B17" s="54"/>
      <c r="C17" s="52" t="s">
        <v>350</v>
      </c>
      <c r="D17" s="52" t="s">
        <v>601</v>
      </c>
      <c r="E17" s="52" t="s">
        <v>511</v>
      </c>
      <c r="F17" s="52" t="s">
        <v>392</v>
      </c>
      <c r="G17" s="54"/>
      <c r="H17" s="54"/>
      <c r="I17" s="54"/>
      <c r="J17" s="52" t="s">
        <v>538</v>
      </c>
      <c r="K17" s="52" t="s">
        <v>485</v>
      </c>
      <c r="L17" s="54"/>
      <c r="M17" s="52" t="s">
        <v>430</v>
      </c>
      <c r="N17" s="52" t="s">
        <v>451</v>
      </c>
      <c r="O17" s="52" t="s">
        <v>302</v>
      </c>
      <c r="P17" s="52" t="s">
        <v>285</v>
      </c>
      <c r="Q17" s="54"/>
      <c r="R17" s="54"/>
      <c r="S17" s="54"/>
      <c r="T17" s="54"/>
      <c r="U17" s="54"/>
      <c r="V17" s="54"/>
      <c r="W17" s="54"/>
      <c r="X17" s="54"/>
      <c r="Y17" s="54"/>
      <c r="Z17" s="54" t="s">
        <v>642</v>
      </c>
      <c r="AA17" s="54"/>
    </row>
    <row r="18" spans="1:27" ht="18.75">
      <c r="A18" s="53" t="s">
        <v>654</v>
      </c>
      <c r="B18" s="54"/>
      <c r="C18" s="52" t="s">
        <v>351</v>
      </c>
      <c r="D18" s="52" t="s">
        <v>602</v>
      </c>
      <c r="E18" s="52" t="s">
        <v>512</v>
      </c>
      <c r="F18" s="52" t="s">
        <v>393</v>
      </c>
      <c r="G18" s="54"/>
      <c r="H18" s="54"/>
      <c r="I18" s="54"/>
      <c r="J18" s="52" t="s">
        <v>539</v>
      </c>
      <c r="K18" s="52" t="s">
        <v>486</v>
      </c>
      <c r="L18" s="54"/>
      <c r="M18" s="52" t="s">
        <v>431</v>
      </c>
      <c r="N18" s="52" t="s">
        <v>452</v>
      </c>
      <c r="O18" s="52" t="s">
        <v>303</v>
      </c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 t="s">
        <v>641</v>
      </c>
      <c r="AA18" s="54"/>
    </row>
    <row r="19" spans="1:27" ht="18.75">
      <c r="A19" s="53" t="s">
        <v>655</v>
      </c>
      <c r="B19" s="54"/>
      <c r="C19" s="52" t="s">
        <v>352</v>
      </c>
      <c r="D19" s="52" t="s">
        <v>603</v>
      </c>
      <c r="E19" s="52" t="s">
        <v>513</v>
      </c>
      <c r="F19" s="52" t="s">
        <v>394</v>
      </c>
      <c r="G19" s="54"/>
      <c r="H19" s="54"/>
      <c r="I19" s="54"/>
      <c r="J19" s="52" t="s">
        <v>540</v>
      </c>
      <c r="K19" s="52" t="s">
        <v>487</v>
      </c>
      <c r="L19" s="54"/>
      <c r="M19" s="52" t="s">
        <v>432</v>
      </c>
      <c r="N19" s="52" t="s">
        <v>453</v>
      </c>
      <c r="O19" s="52" t="s">
        <v>304</v>
      </c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18.75">
      <c r="A20" s="53" t="s">
        <v>647</v>
      </c>
      <c r="B20" s="54"/>
      <c r="C20" s="52" t="s">
        <v>353</v>
      </c>
      <c r="D20" s="52" t="s">
        <v>604</v>
      </c>
      <c r="E20" s="52" t="s">
        <v>514</v>
      </c>
      <c r="F20" s="52" t="s">
        <v>395</v>
      </c>
      <c r="G20" s="54"/>
      <c r="H20" s="54"/>
      <c r="I20" s="54"/>
      <c r="J20" s="54"/>
      <c r="K20" s="52" t="s">
        <v>488</v>
      </c>
      <c r="L20" s="54"/>
      <c r="M20" s="52" t="s">
        <v>433</v>
      </c>
      <c r="N20" s="54"/>
      <c r="O20" s="52" t="s">
        <v>305</v>
      </c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18.75">
      <c r="A21" s="53" t="s">
        <v>656</v>
      </c>
      <c r="B21" s="54"/>
      <c r="C21" s="52" t="s">
        <v>354</v>
      </c>
      <c r="D21" s="52" t="s">
        <v>605</v>
      </c>
      <c r="E21" s="52" t="s">
        <v>515</v>
      </c>
      <c r="F21" s="52" t="s">
        <v>396</v>
      </c>
      <c r="G21" s="54"/>
      <c r="H21" s="54"/>
      <c r="I21" s="54"/>
      <c r="J21" s="54"/>
      <c r="K21" s="52" t="s">
        <v>489</v>
      </c>
      <c r="L21" s="54"/>
      <c r="M21" s="52" t="s">
        <v>434</v>
      </c>
      <c r="N21" s="54"/>
      <c r="O21" s="52" t="s">
        <v>306</v>
      </c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18.75">
      <c r="A22" s="53" t="s">
        <v>252</v>
      </c>
      <c r="B22" s="54"/>
      <c r="C22" s="52" t="s">
        <v>355</v>
      </c>
      <c r="D22" s="52" t="s">
        <v>606</v>
      </c>
      <c r="E22" s="52" t="s">
        <v>516</v>
      </c>
      <c r="F22" s="52" t="s">
        <v>397</v>
      </c>
      <c r="G22" s="54"/>
      <c r="H22" s="54"/>
      <c r="I22" s="54"/>
      <c r="J22" s="54"/>
      <c r="K22" s="52" t="s">
        <v>490</v>
      </c>
      <c r="L22" s="54"/>
      <c r="M22" s="54"/>
      <c r="N22" s="54"/>
      <c r="O22" s="52" t="s">
        <v>307</v>
      </c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18.75">
      <c r="A23" s="53" t="s">
        <v>253</v>
      </c>
      <c r="B23" s="54"/>
      <c r="C23" s="52" t="s">
        <v>356</v>
      </c>
      <c r="D23" s="52" t="s">
        <v>607</v>
      </c>
      <c r="E23" s="52" t="s">
        <v>517</v>
      </c>
      <c r="F23" s="52" t="s">
        <v>398</v>
      </c>
      <c r="G23" s="54"/>
      <c r="H23" s="54"/>
      <c r="I23" s="54"/>
      <c r="J23" s="54"/>
      <c r="K23" s="52" t="s">
        <v>491</v>
      </c>
      <c r="L23" s="54"/>
      <c r="M23" s="54"/>
      <c r="N23" s="54"/>
      <c r="O23" s="52" t="s">
        <v>308</v>
      </c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>
      <c r="A24" s="57" t="s">
        <v>677</v>
      </c>
      <c r="B24" s="54"/>
      <c r="C24" s="52" t="s">
        <v>357</v>
      </c>
      <c r="D24" s="52" t="s">
        <v>608</v>
      </c>
      <c r="E24" s="52" t="s">
        <v>518</v>
      </c>
      <c r="F24" s="52" t="s">
        <v>399</v>
      </c>
      <c r="G24" s="54"/>
      <c r="H24" s="54"/>
      <c r="I24" s="54"/>
      <c r="J24" s="54"/>
      <c r="K24" s="52" t="s">
        <v>492</v>
      </c>
      <c r="L24" s="54"/>
      <c r="M24" s="54"/>
      <c r="N24" s="54"/>
      <c r="O24" s="52" t="s">
        <v>309</v>
      </c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>
      <c r="A25" s="57" t="s">
        <v>678</v>
      </c>
      <c r="B25" s="54"/>
      <c r="C25" s="52" t="s">
        <v>358</v>
      </c>
      <c r="D25" s="52" t="s">
        <v>609</v>
      </c>
      <c r="E25" s="52" t="s">
        <v>519</v>
      </c>
      <c r="F25" s="52" t="s">
        <v>400</v>
      </c>
      <c r="G25" s="54"/>
      <c r="H25" s="54"/>
      <c r="I25" s="54"/>
      <c r="J25" s="54"/>
      <c r="K25" s="52" t="s">
        <v>493</v>
      </c>
      <c r="L25" s="54"/>
      <c r="M25" s="54"/>
      <c r="N25" s="54"/>
      <c r="O25" s="52" t="s">
        <v>310</v>
      </c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>
      <c r="A26" s="57" t="s">
        <v>676</v>
      </c>
      <c r="B26" s="54"/>
      <c r="C26" s="52" t="s">
        <v>359</v>
      </c>
      <c r="D26" s="52" t="s">
        <v>610</v>
      </c>
      <c r="E26" s="52" t="s">
        <v>410</v>
      </c>
      <c r="F26" s="52" t="s">
        <v>401</v>
      </c>
      <c r="G26" s="54"/>
      <c r="H26" s="54"/>
      <c r="I26" s="54"/>
      <c r="J26" s="54"/>
      <c r="K26" s="52" t="s">
        <v>494</v>
      </c>
      <c r="L26" s="54"/>
      <c r="M26" s="54"/>
      <c r="N26" s="54"/>
      <c r="O26" s="52" t="s">
        <v>311</v>
      </c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>
      <c r="A27" s="57" t="s">
        <v>676</v>
      </c>
      <c r="B27" s="54"/>
      <c r="C27" s="52" t="s">
        <v>363</v>
      </c>
      <c r="D27" s="52" t="s">
        <v>611</v>
      </c>
      <c r="E27" s="52" t="s">
        <v>520</v>
      </c>
      <c r="F27" s="52" t="s">
        <v>402</v>
      </c>
      <c r="G27" s="54"/>
      <c r="H27" s="54"/>
      <c r="I27" s="54"/>
      <c r="J27" s="54"/>
      <c r="K27" s="52" t="s">
        <v>495</v>
      </c>
      <c r="L27" s="54"/>
      <c r="M27" s="54"/>
      <c r="N27" s="54"/>
      <c r="O27" s="52" t="s">
        <v>312</v>
      </c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>
      <c r="A28" s="54"/>
      <c r="B28" s="54"/>
      <c r="C28" s="52" t="s">
        <v>364</v>
      </c>
      <c r="D28" s="52" t="s">
        <v>612</v>
      </c>
      <c r="E28" s="52" t="s">
        <v>411</v>
      </c>
      <c r="F28" s="52" t="s">
        <v>403</v>
      </c>
      <c r="G28" s="54"/>
      <c r="H28" s="54"/>
      <c r="I28" s="54"/>
      <c r="J28" s="54"/>
      <c r="K28" s="54"/>
      <c r="L28" s="54"/>
      <c r="M28" s="54"/>
      <c r="N28" s="54"/>
      <c r="O28" s="52" t="s">
        <v>313</v>
      </c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>
      <c r="A29" s="54"/>
      <c r="B29" s="54"/>
      <c r="C29" s="52" t="s">
        <v>365</v>
      </c>
      <c r="D29" s="52" t="s">
        <v>618</v>
      </c>
      <c r="E29" s="52" t="s">
        <v>412</v>
      </c>
      <c r="F29" s="52" t="s">
        <v>404</v>
      </c>
      <c r="G29" s="54"/>
      <c r="H29" s="54"/>
      <c r="I29" s="54"/>
      <c r="J29" s="54"/>
      <c r="K29" s="54"/>
      <c r="L29" s="54"/>
      <c r="M29" s="54"/>
      <c r="N29" s="54"/>
      <c r="O29" s="52" t="s">
        <v>314</v>
      </c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>
      <c r="A30" s="54"/>
      <c r="B30" s="54"/>
      <c r="C30" s="52" t="s">
        <v>366</v>
      </c>
      <c r="D30" s="52" t="s">
        <v>619</v>
      </c>
      <c r="E30" s="52" t="s">
        <v>521</v>
      </c>
      <c r="F30" s="52" t="s">
        <v>405</v>
      </c>
      <c r="G30" s="54"/>
      <c r="H30" s="54"/>
      <c r="I30" s="54"/>
      <c r="J30" s="54"/>
      <c r="K30" s="54"/>
      <c r="L30" s="54"/>
      <c r="M30" s="54"/>
      <c r="N30" s="54"/>
      <c r="O30" s="52" t="s">
        <v>315</v>
      </c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>
      <c r="A31" s="54"/>
      <c r="B31" s="54"/>
      <c r="C31" s="52" t="s">
        <v>367</v>
      </c>
      <c r="D31" s="54"/>
      <c r="E31" s="54"/>
      <c r="F31" s="52" t="s">
        <v>406</v>
      </c>
      <c r="G31" s="54"/>
      <c r="H31" s="54"/>
      <c r="I31" s="54"/>
      <c r="J31" s="54"/>
      <c r="K31" s="54"/>
      <c r="L31" s="54"/>
      <c r="M31" s="54"/>
      <c r="N31" s="54"/>
      <c r="O31" s="52" t="s">
        <v>316</v>
      </c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>
      <c r="A32" s="54"/>
      <c r="B32" s="54"/>
      <c r="C32" s="52" t="s">
        <v>368</v>
      </c>
      <c r="D32" s="54"/>
      <c r="E32" s="54"/>
      <c r="F32" s="52" t="s">
        <v>407</v>
      </c>
      <c r="G32" s="54"/>
      <c r="H32" s="54"/>
      <c r="I32" s="54"/>
      <c r="J32" s="54"/>
      <c r="K32" s="54"/>
      <c r="L32" s="54"/>
      <c r="M32" s="54"/>
      <c r="N32" s="54"/>
      <c r="O32" s="52" t="s">
        <v>317</v>
      </c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>
      <c r="A33" s="54"/>
      <c r="B33" s="54"/>
      <c r="C33" s="52" t="s">
        <v>369</v>
      </c>
      <c r="D33" s="54"/>
      <c r="E33" s="54"/>
      <c r="F33" s="52" t="s">
        <v>408</v>
      </c>
      <c r="G33" s="54"/>
      <c r="H33" s="54"/>
      <c r="I33" s="54"/>
      <c r="J33" s="54"/>
      <c r="K33" s="54"/>
      <c r="L33" s="54"/>
      <c r="M33" s="54"/>
      <c r="N33" s="54"/>
      <c r="O33" s="52" t="s">
        <v>318</v>
      </c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>
      <c r="A34" s="54"/>
      <c r="B34" s="54"/>
      <c r="C34" s="52" t="s">
        <v>370</v>
      </c>
      <c r="D34" s="54"/>
      <c r="E34" s="54"/>
      <c r="F34" s="52" t="s">
        <v>409</v>
      </c>
      <c r="G34" s="54"/>
      <c r="H34" s="54"/>
      <c r="I34" s="54"/>
      <c r="J34" s="54"/>
      <c r="K34" s="54"/>
      <c r="L34" s="54"/>
      <c r="M34" s="54"/>
      <c r="N34" s="54"/>
      <c r="O34" s="52" t="s">
        <v>319</v>
      </c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>
      <c r="A35" s="54"/>
      <c r="B35" s="54"/>
      <c r="C35" s="52" t="s">
        <v>371</v>
      </c>
      <c r="D35" s="54"/>
      <c r="E35" s="54"/>
      <c r="F35" s="52" t="s">
        <v>410</v>
      </c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>
      <c r="A36" s="54"/>
      <c r="B36" s="54"/>
      <c r="C36" s="52" t="s">
        <v>372</v>
      </c>
      <c r="D36" s="54"/>
      <c r="E36" s="54"/>
      <c r="F36" s="52" t="s">
        <v>411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>
      <c r="A37" s="54"/>
      <c r="B37" s="54"/>
      <c r="C37" s="52" t="s">
        <v>373</v>
      </c>
      <c r="D37" s="54"/>
      <c r="E37" s="54"/>
      <c r="F37" s="52" t="s">
        <v>412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>
      <c r="A38" s="54"/>
      <c r="B38" s="54"/>
      <c r="C38" s="52" t="s">
        <v>374</v>
      </c>
      <c r="D38" s="54"/>
      <c r="E38" s="54"/>
      <c r="F38" s="52" t="s">
        <v>413</v>
      </c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>
      <c r="A39" s="54"/>
      <c r="B39" s="54"/>
      <c r="C39" s="52" t="s">
        <v>375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</sheetData>
  <sheetProtection algorithmName="SHA-512" hashValue="J1F2M0adS3Z9kOzNmU5DAJEEodGQWYTWM0Q460u0n07Gcb0Z93R8vzcHSwn7yJRLIItH4GotjezJi8EcJwWs4Q==" saltValue="UyRKwslTq5SwYADldW+SJA==" spinCount="100000" sheet="1" objects="1" scenarios="1"/>
  <phoneticPr fontId="2" type="noConversion"/>
  <dataValidations count="1">
    <dataValidation type="list" allowBlank="1" showInputMessage="1" showErrorMessage="1" sqref="AA2" xr:uid="{6B5C1F10-E116-456C-B6E1-8BCA5316447A}">
      <formula1>$A$2:$A$27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24</vt:i4>
      </vt:variant>
    </vt:vector>
  </HeadingPairs>
  <TitlesOfParts>
    <vt:vector size="27" baseType="lpstr">
      <vt:lpstr>增列專家學者資料</vt:lpstr>
      <vt:lpstr>專長分類代碼表</vt:lpstr>
      <vt:lpstr>選項欄位</vt:lpstr>
      <vt:lpstr>宜蘭縣</vt:lpstr>
      <vt:lpstr>花蓮縣</vt:lpstr>
      <vt:lpstr>金門縣</vt:lpstr>
      <vt:lpstr>南投縣</vt:lpstr>
      <vt:lpstr>南海島</vt:lpstr>
      <vt:lpstr>屏東縣</vt:lpstr>
      <vt:lpstr>苗栗縣</vt:lpstr>
      <vt:lpstr>桃園市</vt:lpstr>
      <vt:lpstr>高雄市</vt:lpstr>
      <vt:lpstr>基隆市</vt:lpstr>
      <vt:lpstr>連江縣</vt:lpstr>
      <vt:lpstr>釣魚臺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臺中市</vt:lpstr>
      <vt:lpstr>臺北市</vt:lpstr>
      <vt:lpstr>臺東縣</vt:lpstr>
      <vt:lpstr>臺南市</vt:lpstr>
      <vt:lpstr>澎湖縣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cp:lastPrinted>2024-07-08T08:35:10Z</cp:lastPrinted>
  <dcterms:created xsi:type="dcterms:W3CDTF">2023-12-21T06:02:34Z</dcterms:created>
  <dcterms:modified xsi:type="dcterms:W3CDTF">2024-07-08T08:37:15Z</dcterms:modified>
</cp:coreProperties>
</file>