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SourceCode\Esdms\Docs\需求\"/>
    </mc:Choice>
  </mc:AlternateContent>
  <xr:revisionPtr revIDLastSave="0" documentId="13_ncr:1_{9B374386-92C2-4D70-9333-66837CA63D50}" xr6:coauthVersionLast="47" xr6:coauthVersionMax="47" xr10:uidLastSave="{00000000-0000-0000-0000-000000000000}"/>
  <bookViews>
    <workbookView xWindow="-110" yWindow="-110" windowWidth="19420" windowHeight="10300" activeTab="1" xr2:uid="{00000000-000D-0000-FFFF-FFFF00000000}"/>
  </bookViews>
  <sheets>
    <sheet name="會議" sheetId="1" r:id="rId1"/>
    <sheet name="專案" sheetId="2" r:id="rId2"/>
  </sheets>
  <definedNames>
    <definedName name="_xlnm._FilterDatabase" localSheetId="1" hidden="1">專案!$A$1:$D$157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2" i="2"/>
</calcChain>
</file>

<file path=xl/sharedStrings.xml><?xml version="1.0" encoding="utf-8"?>
<sst xmlns="http://schemas.openxmlformats.org/spreadsheetml/2006/main" count="690" uniqueCount="398">
  <si>
    <t>評選會議</t>
  </si>
  <si>
    <t>期中/末審查會議</t>
  </si>
  <si>
    <t>專諮/研商會議</t>
  </si>
  <si>
    <t>技審會議</t>
  </si>
  <si>
    <t>訪廠輔導</t>
  </si>
  <si>
    <t>課程講師</t>
  </si>
  <si>
    <t>計畫分包</t>
  </si>
  <si>
    <t>計畫顧問</t>
  </si>
  <si>
    <t>環境部</t>
  </si>
  <si>
    <t>能源署</t>
  </si>
  <si>
    <t>產發署</t>
  </si>
  <si>
    <t>1</t>
  </si>
  <si>
    <t>2</t>
  </si>
  <si>
    <t>(1會內2會外)</t>
    <phoneticPr fontId="1" type="noConversion"/>
  </si>
  <si>
    <t>會議名稱</t>
    <phoneticPr fontId="1" type="noConversion"/>
  </si>
  <si>
    <t>113</t>
  </si>
  <si>
    <t>113年加油(氣)站查核與輔導計畫</t>
  </si>
  <si>
    <t>經濟部能源署</t>
  </si>
  <si>
    <t>113年因應國際環保暨綠色工廠推動計畫</t>
  </si>
  <si>
    <t>經濟部產業發展署</t>
  </si>
  <si>
    <t>環境部環境管理署</t>
  </si>
  <si>
    <t>環境部資源循環署</t>
  </si>
  <si>
    <t>113年產業綠色技術提升計畫</t>
  </si>
  <si>
    <t>113年臺北市節電成效管考及節能教育宣導計畫</t>
  </si>
  <si>
    <t>臺北市政府環境保護局</t>
  </si>
  <si>
    <t>113年臺北市低碳家園建構及推動環境教育計畫</t>
  </si>
  <si>
    <t>113年臺北市環境教育行動方案暨環境講習推動執行計畫</t>
  </si>
  <si>
    <t>113年臺北市病媒防治深度策略計畫</t>
  </si>
  <si>
    <t>112</t>
  </si>
  <si>
    <t>112年臺北市病媒防治深度策略計畫</t>
  </si>
  <si>
    <t>112年臺北市低碳家園建構及推動環境教育計畫</t>
  </si>
  <si>
    <t>112年土壤及地下水宣導業務推廣計畫</t>
  </si>
  <si>
    <t>112年推動惜食環境教育專案工作計畫</t>
  </si>
  <si>
    <t>環境部環境保護司</t>
  </si>
  <si>
    <t>112年我國住商服務業溫室氣體減量策略及自願減量制度精進專案</t>
  </si>
  <si>
    <t>環境部氣候變遷署</t>
  </si>
  <si>
    <t>110-112年綠色採購制度精進及推動第2年(2年計畫)專案工作計畫</t>
  </si>
  <si>
    <t>環境部綜合規劃司</t>
  </si>
  <si>
    <t>112年公部門用電效率管理計畫</t>
  </si>
  <si>
    <t>112年因應國際環保暨綠色工廠推動計畫</t>
  </si>
  <si>
    <t>教育部</t>
  </si>
  <si>
    <t>112年臺北市推動因應氣候變遷行動計畫</t>
  </si>
  <si>
    <t>112年臺北市節電成效管考及節能教育宣導計畫</t>
  </si>
  <si>
    <t>112年環境影響評估審查會議支援暨評鑑考評專案工作計畫</t>
  </si>
  <si>
    <t>112年廢棄物及資源循環法制建構計畫</t>
  </si>
  <si>
    <t>112年產業綠色技術提升計畫</t>
  </si>
  <si>
    <t>112年輔導產業低污染排放技術計畫</t>
  </si>
  <si>
    <t>112年耗水費徵收行政作業支援</t>
  </si>
  <si>
    <t>經濟部水利署</t>
  </si>
  <si>
    <t>112年桃園市工廠綠色化輔導計畫</t>
  </si>
  <si>
    <t>桃園市政府經濟發展局</t>
  </si>
  <si>
    <t>112年臺北市環境影響評估案件輔導管理及環境教育宣導</t>
  </si>
  <si>
    <t>環境部化學物質管理署</t>
  </si>
  <si>
    <t>112-113年應回收廢棄物稽核認證團體(廢機動車輛類-乙計畫—南區)專案工作計畫</t>
  </si>
  <si>
    <t>112-113年應回收廢棄物稽核認證團體(廢電子電器類及廢資訊物品類-乙計畫—南區)專案工作計畫</t>
  </si>
  <si>
    <t>112-113年應回收廢棄物稽核認證團體(廢乾電池及廢照明光源類) 專案工作計畫</t>
  </si>
  <si>
    <t>111-112年廢乾電池及廢照明光源高值化處理技術及再生料產值效益提升專案工作計畫</t>
  </si>
  <si>
    <t>112年電動車發展對回收處理體系影響暨精進廢車粉碎殘餘物(ASR)處理效能專案工作計畫</t>
  </si>
  <si>
    <t>112年源頭減量精進計畫</t>
  </si>
  <si>
    <t>新北市政府環境保護局</t>
  </si>
  <si>
    <t>112年加油(氣)站查核與輔導計畫</t>
  </si>
  <si>
    <t>112年高雄市智慧水利監測密網計畫</t>
  </si>
  <si>
    <t>高雄市政府水利局</t>
  </si>
  <si>
    <t>原民會公共建設處</t>
  </si>
  <si>
    <t>112年高雄市雨水下水道即時水情監測系統建置計畫</t>
  </si>
  <si>
    <t>臺南市政府水利局</t>
  </si>
  <si>
    <t>臺南市政府消防局</t>
  </si>
  <si>
    <t>112年中區水情中心資訊展示系統更新維護</t>
  </si>
  <si>
    <t>水利署中區水資源局</t>
  </si>
  <si>
    <t>環境管理署綜合規劃組</t>
  </si>
  <si>
    <t>112年淡水河流域水情中心系統軟硬體維護更新及軟體功能強化</t>
  </si>
  <si>
    <t>水利署第十河川局</t>
  </si>
  <si>
    <t>水利署防災中心</t>
  </si>
  <si>
    <t>臺南市政府環境保護局</t>
  </si>
  <si>
    <t>112年化學物質及商品資訊蒐集與傳遞管理計畫</t>
  </si>
  <si>
    <t>112年臺北市環境教育行動方案暨環境講習推動執行計畫</t>
  </si>
  <si>
    <t>111</t>
  </si>
  <si>
    <t>111年臺北市環境教育行動方案暨環境講習推動執行計畫</t>
  </si>
  <si>
    <t>111年臺北市病媒防治深化策略計畫</t>
  </si>
  <si>
    <t>環保署督察總隊</t>
  </si>
  <si>
    <t>111年公廁改善工程查核輔導及成效精進專案計畫</t>
  </si>
  <si>
    <t>111年土壤及地下水宣導業務推廣計畫</t>
  </si>
  <si>
    <t>111年源頭減量精進計畫</t>
  </si>
  <si>
    <t>111年公部門用電效率管理計畫</t>
  </si>
  <si>
    <t>經濟部能源局</t>
  </si>
  <si>
    <t>111年因應國際環保暨綠色工廠推動計畫</t>
  </si>
  <si>
    <t>經濟部工業局</t>
  </si>
  <si>
    <t>110-112年綠色採購制度精進及推動第1年（2年計畫）專案工作計畫</t>
  </si>
  <si>
    <t>111年學校永續能源精進管理輔導計畫(後續擴充)</t>
  </si>
  <si>
    <t>交通部民航局</t>
  </si>
  <si>
    <t>111年臺北市節電成效管考及節能教育宣導計畫</t>
  </si>
  <si>
    <t>111年產業綠色技術提升計畫</t>
  </si>
  <si>
    <t>111年輔導產業低污染排放技術計畫</t>
  </si>
  <si>
    <t>111年環境影響評估審查會議支援暨評鑑考評專案工作計畫</t>
  </si>
  <si>
    <t>111年桃園市工廠綠色化輔導計畫</t>
  </si>
  <si>
    <t>110-111年應回收廢棄物稽核認證團體(廢機動車輛類—南區)專案工作計畫</t>
  </si>
  <si>
    <t>110-111年應回收廢棄物稽核認證團體(廢電子電器類及廢資訊物品類)專案工作計畫</t>
  </si>
  <si>
    <t>110-111年應回收廢棄物稽核認證團體(非塑膠廢容器類)專案工作計畫</t>
  </si>
  <si>
    <t>110-111年應回收廢棄物稽核認證團體(廢鉛蓄電池類)專案工作計畫</t>
  </si>
  <si>
    <t>110-111年應回收廢棄物稽核認證團體(廢塑膠容器類)專案工作計畫</t>
  </si>
  <si>
    <t>110-111年應回收廢棄物稽核認證團體(廢乾電池及廢照明光源類) 專案工作計畫</t>
  </si>
  <si>
    <t>111年油品銷售流向及安全存量管理與查核計畫</t>
  </si>
  <si>
    <t>111年加油(氣)站查核與輔導計畫</t>
  </si>
  <si>
    <t>111年產業能效提升暨管理計畫</t>
  </si>
  <si>
    <t>111年製造部門減碳有價化推動計畫</t>
  </si>
  <si>
    <t>水利署第一河川局</t>
  </si>
  <si>
    <t>111年保育組耗水費系統改版建置</t>
  </si>
  <si>
    <t>水利署保育組</t>
  </si>
  <si>
    <t>新北市農業局</t>
  </si>
  <si>
    <t>臺南市消防局</t>
  </si>
  <si>
    <t>高雄市水利局</t>
  </si>
  <si>
    <t>110</t>
  </si>
  <si>
    <t>行政院環境保護署</t>
  </si>
  <si>
    <t>110年大用水戶用水查認作業計畫</t>
  </si>
  <si>
    <t>經濟部加工出口區管理處</t>
  </si>
  <si>
    <t>桃園市政府經發局</t>
  </si>
  <si>
    <t>110年廢機動車輛回收處理體系管理精進計畫</t>
  </si>
  <si>
    <t>交通部民用航空局</t>
  </si>
  <si>
    <t>桃園市政府環境保護局</t>
  </si>
  <si>
    <t>年度</t>
    <phoneticPr fontId="1" type="noConversion"/>
  </si>
  <si>
    <t>名稱</t>
    <phoneticPr fontId="1" type="noConversion"/>
  </si>
  <si>
    <t>委辦單位</t>
    <phoneticPr fontId="1" type="noConversion"/>
  </si>
  <si>
    <t>匯入代碼</t>
    <phoneticPr fontId="1" type="noConversion"/>
  </si>
  <si>
    <t>110年臺北市環境教育行動方案暨環境講習推動執行計畫</t>
    <phoneticPr fontId="1" type="noConversion"/>
  </si>
  <si>
    <t>110年製造部門減碳有價化推動計畫</t>
    <phoneticPr fontId="1" type="noConversion"/>
  </si>
  <si>
    <t>110年產業能效提升暨管理計畫</t>
    <phoneticPr fontId="1" type="noConversion"/>
  </si>
  <si>
    <t>110年「臺北市綠色消費推廣及志義工培訓管理運用計畫」</t>
    <phoneticPr fontId="1" type="noConversion"/>
  </si>
  <si>
    <t>111年「臺北市綠色消費推廣及志義工培訓管理運用計畫」</t>
    <phoneticPr fontId="1" type="noConversion"/>
  </si>
  <si>
    <t>匯入代碼A110,B111,C112,D113</t>
    <phoneticPr fontId="1" type="noConversion"/>
  </si>
  <si>
    <t>110-112年綠色採購制度精進及推動第1年(2年計畫)專案工作計畫</t>
    <phoneticPr fontId="1" type="noConversion"/>
  </si>
  <si>
    <t>110年「臺北市節電成效管考及環境教育宣導計畫」</t>
    <phoneticPr fontId="1" type="noConversion"/>
  </si>
  <si>
    <t>110年「桃園市用電大戶輔導及公民電廠推廣」計畫</t>
    <phoneticPr fontId="1" type="noConversion"/>
  </si>
  <si>
    <t>110年學校永續能源精進管理輔導計畫</t>
    <phoneticPr fontId="1" type="noConversion"/>
  </si>
  <si>
    <t>110年桃園市生態物流社群專案計畫</t>
    <phoneticPr fontId="1" type="noConversion"/>
  </si>
  <si>
    <t>110年公部門用電效率管理計畫</t>
    <phoneticPr fontId="1" type="noConversion"/>
  </si>
  <si>
    <t>110年我國建物溫室氣體減量暨城市韌性機制推動專案計畫</t>
    <phoneticPr fontId="1" type="noConversion"/>
  </si>
  <si>
    <t>110年民用航空局所屬航空站溫室氣體盤查暨查證輔導計畫</t>
    <phoneticPr fontId="1" type="noConversion"/>
  </si>
  <si>
    <t>111年民用航空局所屬航空站暨航空相關產業溫室氣體排放管理及氣候變遷調適能力推動計畫</t>
    <phoneticPr fontId="1" type="noConversion"/>
  </si>
  <si>
    <t>110年「加油(氣)站查核與輔導」</t>
    <phoneticPr fontId="1" type="noConversion"/>
  </si>
  <si>
    <t>110年「油品銷售流向及安全存量管理與查核」</t>
    <phoneticPr fontId="1" type="noConversion"/>
  </si>
  <si>
    <t>110年檢討新興產品回收工作計畫</t>
    <phoneticPr fontId="1" type="noConversion"/>
  </si>
  <si>
    <t>110年廢潤滑油回收處理體系管理機制及策略研擬專案工作計畫</t>
    <phoneticPr fontId="1" type="noConversion"/>
  </si>
  <si>
    <t>110年廢乾電池及廢照明光源回收處理體系檢討及管理策略精進專案工作計畫</t>
    <phoneticPr fontId="1" type="noConversion"/>
  </si>
  <si>
    <t>110年廢容器回收處理體系管理專案工作計畫</t>
    <phoneticPr fontId="1" type="noConversion"/>
  </si>
  <si>
    <t>110-111年應回收廢棄物稽核認證團體(廢塑膠容器類)專案工作計畫</t>
    <phoneticPr fontId="1" type="noConversion"/>
  </si>
  <si>
    <t>110-111年應回收廢棄物稽核認證團體(廢鉛蓄電池類)專案工作計畫</t>
    <phoneticPr fontId="1" type="noConversion"/>
  </si>
  <si>
    <t>110-111年應回收廢棄物稽核認證團體(非塑膠廢容器類)專案工作計畫</t>
    <phoneticPr fontId="1" type="noConversion"/>
  </si>
  <si>
    <t>112-113年應回收廢棄物稽核認證團體(非塑膠廢容器類)專案工作計畫</t>
    <phoneticPr fontId="1" type="noConversion"/>
  </si>
  <si>
    <t>110-111年應回收廢棄物稽核認證團體(廢電子電器類及廢資訊物品類)專案工作計畫</t>
    <phoneticPr fontId="1" type="noConversion"/>
  </si>
  <si>
    <t>110-111年應回收廢棄物稽核認證團體(廢機動車輛類—南區)專案工作計畫</t>
    <phoneticPr fontId="1" type="noConversion"/>
  </si>
  <si>
    <t>110年臺北市固定汙染源管制暨餐飲業空污防制改善計畫</t>
    <phoneticPr fontId="1" type="noConversion"/>
  </si>
  <si>
    <t>110年桃園市工廠綠色化輔導計畫</t>
    <phoneticPr fontId="1" type="noConversion"/>
  </si>
  <si>
    <t>110年事業廢棄物管理暨資源循環策略評析計畫</t>
    <phoneticPr fontId="1" type="noConversion"/>
  </si>
  <si>
    <t>110年化學物質資訊品質提升及能力建構計畫</t>
    <phoneticPr fontId="1" type="noConversion"/>
  </si>
  <si>
    <t>112年化學物質標示品質提升及管理策略研析計畫</t>
    <phoneticPr fontId="1" type="noConversion"/>
  </si>
  <si>
    <t>111年化學物質標示及資訊傳遞品質提升計畫</t>
    <phoneticPr fontId="1" type="noConversion"/>
  </si>
  <si>
    <t>110年輔導產業低污染排放技術計畫</t>
    <phoneticPr fontId="1" type="noConversion"/>
  </si>
  <si>
    <t>110年產業綠色技術提升計畫</t>
    <phoneticPr fontId="1" type="noConversion"/>
  </si>
  <si>
    <t>110年環境影響評估審查會議支援暨評鑑考評專案工作計畫</t>
    <phoneticPr fontId="1" type="noConversion"/>
  </si>
  <si>
    <t>110-112年加工出口區循環經濟暨低碳永續園區推動輔導計畫分包計畫</t>
    <phoneticPr fontId="1" type="noConversion"/>
  </si>
  <si>
    <t>110年因應國際環保暨綠色工廠推動計畫</t>
    <phoneticPr fontId="1" type="noConversion"/>
  </si>
  <si>
    <t>110年源頭減量精進計畫</t>
    <phoneticPr fontId="1" type="noConversion"/>
  </si>
  <si>
    <t>110年資源循環教育推廣計畫</t>
    <phoneticPr fontId="1" type="noConversion"/>
  </si>
  <si>
    <t>110年土壤及地下水宣導業務推廣計畫</t>
    <phoneticPr fontId="1" type="noConversion"/>
  </si>
  <si>
    <t>行政院環境保護署</t>
    <phoneticPr fontId="1" type="noConversion"/>
  </si>
  <si>
    <t>110年公廁改善工程查核輔導及成效精進</t>
    <phoneticPr fontId="1" type="noConversion"/>
  </si>
  <si>
    <t>110年公共環境戶外登革熱病媒蚊孳生源清除計畫</t>
    <phoneticPr fontId="1" type="noConversion"/>
  </si>
  <si>
    <t>110年臺北市低碳永續家園建構推動計畫</t>
    <phoneticPr fontId="1" type="noConversion"/>
  </si>
  <si>
    <t>110年臺北市病媒防治深化策略計劃</t>
    <phoneticPr fontId="1" type="noConversion"/>
  </si>
  <si>
    <t>111年電動車發展對回收處理體系影響暨精進廢車粉碎殘餘物(ASR)處理效能專案工作計畫</t>
    <phoneticPr fontId="1" type="noConversion"/>
  </si>
  <si>
    <t>111年耗水費徵收行政作業支援</t>
    <phoneticPr fontId="1" type="noConversion"/>
  </si>
  <si>
    <t>111年促進資源循環利用法令制度檢討評析計畫</t>
    <phoneticPr fontId="1" type="noConversion"/>
  </si>
  <si>
    <t>111-112年原住民族聚落安居作業</t>
    <phoneticPr fontId="1" type="noConversion"/>
  </si>
  <si>
    <t>111年高雄市智慧水利監測密網計畫</t>
    <phoneticPr fontId="1" type="noConversion"/>
  </si>
  <si>
    <t>111年臺南市政府消防局開放式防災資訊跨平台系統建置維護服務案</t>
    <phoneticPr fontId="1" type="noConversion"/>
  </si>
  <si>
    <t>111年新北市土石流災害應變研判及自主防災訓練管理執行計畫</t>
    <phoneticPr fontId="1" type="noConversion"/>
  </si>
  <si>
    <t>111年臺南低碳永續及溫室氣體減緩調適推動計畫</t>
    <phoneticPr fontId="1" type="noConversion"/>
  </si>
  <si>
    <t>111年臺北市環境影響評估案件輔導管理及環境教育宣導計畫</t>
    <phoneticPr fontId="1" type="noConversion"/>
  </si>
  <si>
    <t>112年臺南市因應氣候變遷推動淨零排放源減量計畫</t>
    <phoneticPr fontId="1" type="noConversion"/>
  </si>
  <si>
    <t>111年臺北市推動因應氣候變遷行動計畫</t>
    <phoneticPr fontId="1" type="noConversion"/>
  </si>
  <si>
    <t>111年我國住商服務業溫室氣體減量策略及自願減量制度精進專案計畫</t>
    <phoneticPr fontId="1" type="noConversion"/>
  </si>
  <si>
    <t>111年推動惜食環境教育專案工作計畫</t>
    <phoneticPr fontId="1" type="noConversion"/>
  </si>
  <si>
    <t>111年精進環境衛生政策管理工作計畫</t>
    <phoneticPr fontId="1" type="noConversion"/>
  </si>
  <si>
    <t>111年臺北市低碳家園建構及推動環境教育計畫</t>
    <phoneticPr fontId="1" type="noConversion"/>
  </si>
  <si>
    <t>111年淡水河流域水情中心系統軟硬體維護更新及軟體功能強化</t>
    <phoneticPr fontId="1" type="noConversion"/>
  </si>
  <si>
    <t>111年中區水資源局緊急應變系統資訊傳輸與維護</t>
    <phoneticPr fontId="1" type="noConversion"/>
  </si>
  <si>
    <t>111年中區水情中心資訊展示系統更新維護</t>
    <phoneticPr fontId="1" type="noConversion"/>
  </si>
  <si>
    <t>111年一河局轄區洪水預警及防汛整合作業</t>
    <phoneticPr fontId="1" type="noConversion"/>
  </si>
  <si>
    <t>111年多元水災災情資訊整合與應用</t>
    <phoneticPr fontId="1" type="noConversion"/>
  </si>
  <si>
    <t>111-112年廢乾電池及廢照明光源高值化處理技術及再生料產值效益提升專案工作計畫</t>
    <phoneticPr fontId="1" type="noConversion"/>
  </si>
  <si>
    <t>112年第十河川局防汛護水志工訓練輔導計畫</t>
    <phoneticPr fontId="1" type="noConversion"/>
  </si>
  <si>
    <t>112年水災災情資訊整合與應用</t>
    <phoneticPr fontId="1" type="noConversion"/>
  </si>
  <si>
    <t>112年臺南市政府開放式防災資訊跨平台系統建置維護服務案</t>
    <phoneticPr fontId="1" type="noConversion"/>
  </si>
  <si>
    <t>112年產業循環經濟推動輔導計畫</t>
    <phoneticPr fontId="1" type="noConversion"/>
  </si>
  <si>
    <t>112年臺南市雨水下水道即時水情監測系統建置計畫</t>
    <phoneticPr fontId="1" type="noConversion"/>
  </si>
  <si>
    <t>112年產業節能輔導暨能效提升推動計畫</t>
    <phoneticPr fontId="1" type="noConversion"/>
  </si>
  <si>
    <t>112年中小型製造業低碳輔導計畫</t>
    <phoneticPr fontId="1" type="noConversion"/>
  </si>
  <si>
    <t>112年臺北市溫室氣體盤查管理及國際交流計畫</t>
    <phoneticPr fontId="1" type="noConversion"/>
  </si>
  <si>
    <t>112-113年應回收廢棄物稽核認證團體(廢輪胎類)專案工作計畫</t>
    <phoneticPr fontId="1" type="noConversion"/>
  </si>
  <si>
    <t>112年油品銷售流向及安全存量管理與查核計畫</t>
    <phoneticPr fontId="1" type="noConversion"/>
  </si>
  <si>
    <t>111-112年促進環境衛生與一般廢棄物法令制度及作業檢討評析計畫</t>
    <phoneticPr fontId="1" type="noConversion"/>
  </si>
  <si>
    <t>112年學校精進管理能源輔導計畫</t>
    <phoneticPr fontId="1" type="noConversion"/>
  </si>
  <si>
    <t>112年公廁查核輔導與整頓全國環境衛生業務管理工作計畫</t>
    <phoneticPr fontId="1" type="noConversion"/>
  </si>
  <si>
    <t>112-113年災害整備及應變與復原支援系統計畫(第1年)</t>
    <phoneticPr fontId="1" type="noConversion"/>
  </si>
  <si>
    <t>113年精進公廁管理及提升環境衛生計畫</t>
    <phoneticPr fontId="1" type="noConversion"/>
  </si>
  <si>
    <t>113年強化資源循環法規制度檢討研析計畫</t>
    <phoneticPr fontId="1" type="noConversion"/>
  </si>
  <si>
    <t>D1</t>
    <phoneticPr fontId="1" type="noConversion"/>
  </si>
  <si>
    <t>D2</t>
  </si>
  <si>
    <t>D3</t>
  </si>
  <si>
    <t>D4</t>
  </si>
  <si>
    <t>D5</t>
  </si>
  <si>
    <t>D6</t>
  </si>
  <si>
    <t>D7</t>
  </si>
  <si>
    <t>D8</t>
  </si>
  <si>
    <t>A0</t>
    <phoneticPr fontId="1" type="noConversion"/>
  </si>
  <si>
    <t>B0</t>
    <phoneticPr fontId="1" type="noConversion"/>
  </si>
  <si>
    <t>C0</t>
    <phoneticPr fontId="1" type="noConversion"/>
  </si>
  <si>
    <t>A1</t>
    <phoneticPr fontId="1" type="noConversion"/>
  </si>
  <si>
    <t>A40</t>
  </si>
  <si>
    <t>A39</t>
  </si>
  <si>
    <t>A38</t>
  </si>
  <si>
    <t>A37</t>
  </si>
  <si>
    <t>A36</t>
  </si>
  <si>
    <t>A35</t>
  </si>
  <si>
    <t>A34</t>
  </si>
  <si>
    <t>A33</t>
  </si>
  <si>
    <t>A32</t>
  </si>
  <si>
    <t>A31</t>
  </si>
  <si>
    <t>A30</t>
  </si>
  <si>
    <t>A29</t>
  </si>
  <si>
    <t>A28</t>
  </si>
  <si>
    <t>A27</t>
  </si>
  <si>
    <t>A26</t>
  </si>
  <si>
    <t>A25</t>
  </si>
  <si>
    <t>A24</t>
  </si>
  <si>
    <t>A23</t>
  </si>
  <si>
    <t>A22</t>
  </si>
  <si>
    <t>A21</t>
  </si>
  <si>
    <t>A20</t>
  </si>
  <si>
    <t>A19</t>
  </si>
  <si>
    <t>A18</t>
  </si>
  <si>
    <t>A17</t>
  </si>
  <si>
    <t>A16</t>
  </si>
  <si>
    <t>A15</t>
  </si>
  <si>
    <t>A14</t>
  </si>
  <si>
    <t>A13</t>
  </si>
  <si>
    <t>A12</t>
  </si>
  <si>
    <t>A11</t>
  </si>
  <si>
    <t>A10</t>
  </si>
  <si>
    <t>A9</t>
  </si>
  <si>
    <t>A8</t>
  </si>
  <si>
    <t>A7</t>
  </si>
  <si>
    <t>A6</t>
  </si>
  <si>
    <t>A5</t>
  </si>
  <si>
    <t>A4</t>
  </si>
  <si>
    <t>A3</t>
  </si>
  <si>
    <t>A2</t>
    <phoneticPr fontId="1" type="noConversion"/>
  </si>
  <si>
    <t>A42</t>
  </si>
  <si>
    <t>A41</t>
  </si>
  <si>
    <t>B1</t>
    <phoneticPr fontId="1" type="noConversion"/>
  </si>
  <si>
    <t>B2</t>
    <phoneticPr fontId="1" type="noConversion"/>
  </si>
  <si>
    <t>B48</t>
  </si>
  <si>
    <t>B47</t>
  </si>
  <si>
    <t>B46</t>
  </si>
  <si>
    <t>B45</t>
  </si>
  <si>
    <t>B44</t>
  </si>
  <si>
    <t>B43</t>
  </si>
  <si>
    <t>B42</t>
  </si>
  <si>
    <t>B41</t>
  </si>
  <si>
    <t>B40</t>
  </si>
  <si>
    <t>B39</t>
  </si>
  <si>
    <t>B38</t>
  </si>
  <si>
    <t>B37</t>
  </si>
  <si>
    <t>B36</t>
  </si>
  <si>
    <t>B35</t>
  </si>
  <si>
    <t>B34</t>
  </si>
  <si>
    <t>B33</t>
  </si>
  <si>
    <t>B32</t>
  </si>
  <si>
    <t>B31</t>
  </si>
  <si>
    <t>B30</t>
  </si>
  <si>
    <t>B29</t>
  </si>
  <si>
    <t>B28</t>
  </si>
  <si>
    <t>B27</t>
  </si>
  <si>
    <t>B26</t>
  </si>
  <si>
    <t>B25</t>
  </si>
  <si>
    <t>B24</t>
  </si>
  <si>
    <t>B23</t>
  </si>
  <si>
    <t>B22</t>
  </si>
  <si>
    <t>B21</t>
  </si>
  <si>
    <t>B20</t>
  </si>
  <si>
    <t>B19</t>
  </si>
  <si>
    <t>B18</t>
  </si>
  <si>
    <t>B17</t>
  </si>
  <si>
    <t>B16</t>
  </si>
  <si>
    <t>B15</t>
  </si>
  <si>
    <t>B14</t>
  </si>
  <si>
    <t>B13</t>
  </si>
  <si>
    <t>B12</t>
  </si>
  <si>
    <t>B11</t>
  </si>
  <si>
    <t>B10</t>
  </si>
  <si>
    <t>B9</t>
  </si>
  <si>
    <t>B8</t>
  </si>
  <si>
    <t>B7</t>
  </si>
  <si>
    <t>B6</t>
  </si>
  <si>
    <t>B5</t>
  </si>
  <si>
    <t>B4</t>
  </si>
  <si>
    <t>B3</t>
  </si>
  <si>
    <t>C1</t>
    <phoneticPr fontId="1" type="noConversion"/>
  </si>
  <si>
    <t>C2</t>
    <phoneticPr fontId="1" type="noConversion"/>
  </si>
  <si>
    <t>C48</t>
  </si>
  <si>
    <t>C47</t>
  </si>
  <si>
    <t>C46</t>
  </si>
  <si>
    <t>C45</t>
  </si>
  <si>
    <t>C44</t>
  </si>
  <si>
    <t>C43</t>
  </si>
  <si>
    <t>C42</t>
  </si>
  <si>
    <t>C41</t>
  </si>
  <si>
    <t>C40</t>
  </si>
  <si>
    <t>C39</t>
  </si>
  <si>
    <t>C38</t>
  </si>
  <si>
    <t>C37</t>
  </si>
  <si>
    <t>C36</t>
  </si>
  <si>
    <t>C35</t>
  </si>
  <si>
    <t>C34</t>
  </si>
  <si>
    <t>C33</t>
  </si>
  <si>
    <t>C32</t>
  </si>
  <si>
    <t>C31</t>
  </si>
  <si>
    <t>C30</t>
  </si>
  <si>
    <t>C29</t>
  </si>
  <si>
    <t>C28</t>
  </si>
  <si>
    <t>C27</t>
  </si>
  <si>
    <t>C26</t>
  </si>
  <si>
    <t>C25</t>
  </si>
  <si>
    <t>C24</t>
  </si>
  <si>
    <t>C23</t>
  </si>
  <si>
    <t>C22</t>
  </si>
  <si>
    <t>C21</t>
  </si>
  <si>
    <t>C20</t>
  </si>
  <si>
    <t>C19</t>
  </si>
  <si>
    <t>C18</t>
  </si>
  <si>
    <t>C17</t>
  </si>
  <si>
    <t>C16</t>
  </si>
  <si>
    <t>C15</t>
  </si>
  <si>
    <t>C14</t>
  </si>
  <si>
    <t>C13</t>
  </si>
  <si>
    <t>C12</t>
  </si>
  <si>
    <t>C11</t>
  </si>
  <si>
    <t>C10</t>
  </si>
  <si>
    <t>C9</t>
  </si>
  <si>
    <t>C8</t>
  </si>
  <si>
    <t>C7</t>
  </si>
  <si>
    <t>C6</t>
  </si>
  <si>
    <t>C5</t>
  </si>
  <si>
    <t>C4</t>
  </si>
  <si>
    <t>C3</t>
  </si>
  <si>
    <t>D2</t>
    <phoneticPr fontId="1" type="noConversion"/>
  </si>
  <si>
    <t>D9</t>
  </si>
  <si>
    <t>計畫委員手冊</t>
    <phoneticPr fontId="1" type="noConversion"/>
  </si>
  <si>
    <t>環境部評等審查小組委員名單</t>
    <phoneticPr fontId="1" type="noConversion"/>
  </si>
  <si>
    <t>D10</t>
  </si>
  <si>
    <t>分包評選</t>
    <phoneticPr fontId="1" type="noConversion"/>
  </si>
  <si>
    <t>D11</t>
  </si>
  <si>
    <t>綠色工廠審議會</t>
  </si>
  <si>
    <t>D12</t>
    <phoneticPr fontId="1" type="noConversion"/>
  </si>
  <si>
    <t>期刊審查委員</t>
  </si>
  <si>
    <t>D13</t>
  </si>
  <si>
    <t>D14</t>
  </si>
  <si>
    <t>D15</t>
  </si>
  <si>
    <t>獎項審查委員</t>
  </si>
  <si>
    <t>D16</t>
  </si>
  <si>
    <t>評鑑委員</t>
    <phoneticPr fontId="1" type="noConversion"/>
  </si>
  <si>
    <t>D17</t>
  </si>
  <si>
    <t>113年公部門用電效率管理計畫</t>
  </si>
  <si>
    <t>D10</t>
    <phoneticPr fontId="1" type="noConversion"/>
  </si>
  <si>
    <t>B49</t>
    <phoneticPr fontId="1" type="noConversion"/>
  </si>
  <si>
    <t>111</t>
    <phoneticPr fontId="1" type="noConversion"/>
  </si>
  <si>
    <t>111年學校精進管理能源輔導計畫</t>
    <phoneticPr fontId="1" type="noConversion"/>
  </si>
  <si>
    <t>教育部</t>
    <phoneticPr fontId="1" type="noConversion"/>
  </si>
  <si>
    <t>D11</t>
    <phoneticPr fontId="1" type="noConversion"/>
  </si>
  <si>
    <t xml:space="preserve">110-112年南區大用水戶輔導節水工作計畫	</t>
    <phoneticPr fontId="1" type="noConversion"/>
  </si>
  <si>
    <t>110</t>
    <phoneticPr fontId="1" type="noConversion"/>
  </si>
  <si>
    <t>A43</t>
    <phoneticPr fontId="1" type="noConversion"/>
  </si>
  <si>
    <t>112年用水回收率查驗</t>
    <phoneticPr fontId="4" type="noConversion"/>
  </si>
  <si>
    <t>112</t>
    <phoneticPr fontId="1" type="noConversion"/>
  </si>
  <si>
    <t>C49</t>
    <phoneticPr fontId="1" type="noConversion"/>
  </si>
  <si>
    <t>113年用水回收率查驗</t>
  </si>
  <si>
    <t>113臺北市溫室氣體盤查管理及國際交流計畫</t>
    <phoneticPr fontId="4" type="noConversion"/>
  </si>
  <si>
    <t>D13</t>
    <phoneticPr fontId="1" type="noConversion"/>
  </si>
  <si>
    <t>D14</t>
    <phoneticPr fontId="1" type="noConversion"/>
  </si>
  <si>
    <t>113年輔導產業低污染排放技術計畫</t>
    <phoneticPr fontId="1" type="noConversion"/>
  </si>
  <si>
    <t>經濟部產業發展署 113 年度計畫委員手冊</t>
  </si>
  <si>
    <t>113</t>
    <phoneticPr fontId="1" type="noConversion"/>
  </si>
  <si>
    <t>環境部第1屆碳費費率審議會</t>
  </si>
  <si>
    <t>D15</t>
    <phoneticPr fontId="1" type="noConversion"/>
  </si>
  <si>
    <t>環境部碳費費率審議會委員名單</t>
    <phoneticPr fontId="1" type="noConversion"/>
  </si>
  <si>
    <t>D18</t>
  </si>
  <si>
    <t>期刊訪問</t>
    <phoneticPr fontId="4" type="noConversion"/>
  </si>
  <si>
    <t>期刊撰稿人</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</si>
</sst>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sz val="9"/>
      <name val="新細明體"/>
      <family val="3"/>
      <charset val="136"/>
      <scheme val="minor"/>
    </font>
    <font>
      <sz val="14"/>
      <color theme="1"/>
      <name val="新細明體"/>
      <family val="2"/>
      <scheme val="minor"/>
    </font>
    <font>
      <sz val="14"/>
      <color theme="1"/>
      <name val="新細明體"/>
      <family val="1"/>
      <charset val="136"/>
      <scheme val="minor"/>
    </font>
    <font>
      <sz val="9"/>
      <name val="新細明體"/>
      <family val="2"/>
      <charset val="136"/>
      <scheme val="minor"/>
    </font>
    <font>
      <sz val="14"/>
      <color rgb="FF000000"/>
      <name val="新細明體"/>
      <family val="1"/>
      <charset val="136"/>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49" fontId="0" fillId="0" borderId="0" xfId="0" applyNumberFormat="1"/>
    <xf numFmtId="49" fontId="3" fillId="0" borderId="1" xfId="0" applyNumberFormat="1" applyFont="1" applyBorder="1"/>
    <xf numFmtId="49" fontId="2" fillId="2"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49" fontId="3" fillId="2" borderId="1" xfId="0" applyNumberFormat="1" applyFont="1" applyFill="1" applyBorder="1" applyAlignment="1">
      <alignment horizontal="center" vertical="center"/>
    </xf>
    <xf numFmtId="49" fontId="3" fillId="0" borderId="1" xfId="0" applyNumberFormat="1" applyFont="1" applyBorder="1" applyAlignment="1">
      <alignment horizontal="left"/>
    </xf>
    <xf numFmtId="0" fontId="3" fillId="0" borderId="1" xfId="0" applyFont="1" applyBorder="1" applyAlignment="1">
      <alignment horizontal="left" vertical="center"/>
    </xf>
    <xf numFmtId="0" fontId="3" fillId="0" borderId="2" xfId="0" applyFont="1" applyBorder="1" applyAlignment="1">
      <alignment horizontal="left" vertical="center"/>
    </xf>
    <xf numFmtId="49" fontId="3" fillId="0" borderId="1" xfId="0" applyNumberFormat="1" applyFont="1" applyBorder="1" applyAlignment="1">
      <alignment horizontal="left" vertical="center"/>
    </xf>
    <xf numFmtId="0" fontId="5" fillId="0" borderId="0" xfId="0" applyFont="1" applyAlignment="1">
      <alignment horizontal="left"/>
    </xf>
    <xf numFmtId="49" fontId="3" fillId="0" borderId="0" xfId="0" applyNumberFormat="1" applyFont="1" applyAlignment="1">
      <alignment horizontal="left"/>
    </xf>
    <xf numFmtId="0" fontId="3" fillId="0" borderId="1" xfId="0"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election activeCell="A12" sqref="A12:A19"/>
    </sheetView>
  </sheetViews>
  <sheetFormatPr defaultColWidth="8.8984375" defaultRowHeight="19.5" x14ac:dyDescent="0.45"/>
  <cols>
    <col min="1" max="1" width="17.8984375" style="1" bestFit="1" customWidth="1"/>
    <col min="2" max="2" width="22.8984375" style="11" bestFit="1" customWidth="1"/>
    <col min="3" max="3" width="13" style="1" bestFit="1" customWidth="1"/>
    <col min="4" max="16384" width="8.8984375" style="1"/>
  </cols>
  <sheetData>
    <row r="1" spans="1:3" x14ac:dyDescent="0.3">
      <c r="A1" s="3" t="s">
        <v>13</v>
      </c>
      <c r="B1" s="5" t="s">
        <v>14</v>
      </c>
      <c r="C1" s="3" t="s">
        <v>122</v>
      </c>
    </row>
    <row r="2" spans="1:3" x14ac:dyDescent="0.45">
      <c r="A2" s="2" t="s">
        <v>11</v>
      </c>
      <c r="B2" s="6" t="s">
        <v>0</v>
      </c>
      <c r="C2" s="2" t="s">
        <v>206</v>
      </c>
    </row>
    <row r="3" spans="1:3" x14ac:dyDescent="0.45">
      <c r="A3" s="2" t="s">
        <v>11</v>
      </c>
      <c r="B3" s="6" t="s">
        <v>1</v>
      </c>
      <c r="C3" s="2" t="s">
        <v>207</v>
      </c>
    </row>
    <row r="4" spans="1:3" x14ac:dyDescent="0.45">
      <c r="A4" s="2" t="s">
        <v>11</v>
      </c>
      <c r="B4" s="6" t="s">
        <v>2</v>
      </c>
      <c r="C4" s="2" t="s">
        <v>208</v>
      </c>
    </row>
    <row r="5" spans="1:3" x14ac:dyDescent="0.45">
      <c r="A5" s="2" t="s">
        <v>11</v>
      </c>
      <c r="B5" s="6" t="s">
        <v>3</v>
      </c>
      <c r="C5" s="2" t="s">
        <v>209</v>
      </c>
    </row>
    <row r="6" spans="1:3" x14ac:dyDescent="0.45">
      <c r="A6" s="2" t="s">
        <v>11</v>
      </c>
      <c r="B6" s="6" t="s">
        <v>4</v>
      </c>
      <c r="C6" s="2" t="s">
        <v>210</v>
      </c>
    </row>
    <row r="7" spans="1:3" x14ac:dyDescent="0.45">
      <c r="A7" s="2" t="s">
        <v>11</v>
      </c>
      <c r="B7" s="6" t="s">
        <v>5</v>
      </c>
      <c r="C7" s="2" t="s">
        <v>211</v>
      </c>
    </row>
    <row r="8" spans="1:3" x14ac:dyDescent="0.45">
      <c r="A8" s="2" t="s">
        <v>11</v>
      </c>
      <c r="B8" s="6" t="s">
        <v>6</v>
      </c>
      <c r="C8" s="2" t="s">
        <v>212</v>
      </c>
    </row>
    <row r="9" spans="1:3" x14ac:dyDescent="0.45">
      <c r="A9" s="2" t="s">
        <v>11</v>
      </c>
      <c r="B9" s="6" t="s">
        <v>7</v>
      </c>
      <c r="C9" s="2" t="s">
        <v>213</v>
      </c>
    </row>
    <row r="10" spans="1:3" x14ac:dyDescent="0.45">
      <c r="A10" s="2" t="s">
        <v>11</v>
      </c>
      <c r="B10" s="6" t="s">
        <v>357</v>
      </c>
      <c r="C10" s="2" t="s">
        <v>356</v>
      </c>
    </row>
    <row r="11" spans="1:3" x14ac:dyDescent="0.45">
      <c r="A11" s="2" t="s">
        <v>11</v>
      </c>
      <c r="B11" s="6" t="s">
        <v>358</v>
      </c>
      <c r="C11" s="2" t="s">
        <v>359</v>
      </c>
    </row>
    <row r="12" spans="1:3" x14ac:dyDescent="0.45">
      <c r="A12" s="2" t="s">
        <v>11</v>
      </c>
      <c r="B12" s="6" t="s">
        <v>360</v>
      </c>
      <c r="C12" s="2" t="s">
        <v>361</v>
      </c>
    </row>
    <row r="13" spans="1:3" x14ac:dyDescent="0.45">
      <c r="A13" s="2" t="s">
        <v>11</v>
      </c>
      <c r="B13" s="6" t="s">
        <v>362</v>
      </c>
      <c r="C13" s="2" t="s">
        <v>363</v>
      </c>
    </row>
    <row r="14" spans="1:3" x14ac:dyDescent="0.45">
      <c r="A14" s="2" t="s">
        <v>11</v>
      </c>
      <c r="B14" s="12" t="s">
        <v>396</v>
      </c>
      <c r="C14" s="2" t="s">
        <v>365</v>
      </c>
    </row>
    <row r="15" spans="1:3" x14ac:dyDescent="0.45">
      <c r="A15" s="2" t="s">
        <v>11</v>
      </c>
      <c r="B15" s="12" t="s">
        <v>397</v>
      </c>
      <c r="C15" s="2" t="s">
        <v>366</v>
      </c>
    </row>
    <row r="16" spans="1:3" x14ac:dyDescent="0.45">
      <c r="A16" s="2" t="s">
        <v>11</v>
      </c>
      <c r="B16" s="6" t="s">
        <v>364</v>
      </c>
      <c r="C16" s="2" t="s">
        <v>367</v>
      </c>
    </row>
    <row r="17" spans="1:3" x14ac:dyDescent="0.45">
      <c r="A17" s="2" t="s">
        <v>11</v>
      </c>
      <c r="B17" s="6" t="s">
        <v>368</v>
      </c>
      <c r="C17" s="2" t="s">
        <v>369</v>
      </c>
    </row>
    <row r="18" spans="1:3" x14ac:dyDescent="0.45">
      <c r="A18" s="2" t="s">
        <v>11</v>
      </c>
      <c r="B18" s="6" t="s">
        <v>370</v>
      </c>
      <c r="C18" s="2" t="s">
        <v>371</v>
      </c>
    </row>
    <row r="19" spans="1:3" x14ac:dyDescent="0.45">
      <c r="A19" s="2" t="s">
        <v>11</v>
      </c>
      <c r="B19" s="6" t="s">
        <v>394</v>
      </c>
      <c r="C19" s="2" t="s">
        <v>395</v>
      </c>
    </row>
    <row r="20" spans="1:3" x14ac:dyDescent="0.45">
      <c r="A20" s="2" t="s">
        <v>12</v>
      </c>
      <c r="B20" s="6" t="s">
        <v>8</v>
      </c>
      <c r="C20" s="2" t="s">
        <v>214</v>
      </c>
    </row>
    <row r="21" spans="1:3" x14ac:dyDescent="0.45">
      <c r="A21" s="2" t="s">
        <v>12</v>
      </c>
      <c r="B21" s="6" t="s">
        <v>9</v>
      </c>
      <c r="C21" s="2" t="s">
        <v>215</v>
      </c>
    </row>
    <row r="22" spans="1:3" x14ac:dyDescent="0.45">
      <c r="A22" s="2" t="s">
        <v>12</v>
      </c>
      <c r="B22" s="6" t="s">
        <v>10</v>
      </c>
      <c r="C22" s="2" t="s">
        <v>216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CEE46-A69C-4EB9-9023-82D0E66B3720}">
  <dimension ref="A1:F170"/>
  <sheetViews>
    <sheetView tabSelected="1" topLeftCell="D1" zoomScale="70" zoomScaleNormal="70" workbookViewId="0">
      <pane ySplit="1" topLeftCell="A148" activePane="bottomLeft" state="frozen"/>
      <selection pane="bottomLeft" activeCell="F2" sqref="F2:F157"/>
    </sheetView>
  </sheetViews>
  <sheetFormatPr defaultColWidth="74.59765625" defaultRowHeight="19.5" x14ac:dyDescent="0.45"/>
  <cols>
    <col min="1" max="1" width="10.8984375" style="1" customWidth="1"/>
    <col min="2" max="2" width="100.59765625" style="11" customWidth="1"/>
    <col min="3" max="3" width="34.3984375" style="1" hidden="1" customWidth="1"/>
    <col min="4" max="4" width="74.59765625" style="1"/>
    <col min="5" max="5" width="20" style="1" customWidth="1"/>
    <col min="6" max="16384" width="74.59765625" style="1"/>
  </cols>
  <sheetData>
    <row r="1" spans="1:6" x14ac:dyDescent="0.3">
      <c r="A1" s="3" t="s">
        <v>119</v>
      </c>
      <c r="B1" s="5" t="s">
        <v>120</v>
      </c>
      <c r="C1" s="3" t="s">
        <v>121</v>
      </c>
      <c r="D1" s="3" t="s">
        <v>128</v>
      </c>
    </row>
    <row r="2" spans="1:6" x14ac:dyDescent="0.45">
      <c r="A2" s="2" t="s">
        <v>391</v>
      </c>
      <c r="B2" s="6" t="s">
        <v>392</v>
      </c>
      <c r="C2" s="2" t="s">
        <v>19</v>
      </c>
      <c r="D2" s="2" t="s">
        <v>393</v>
      </c>
      <c r="F2" t="str">
        <f>"Update Project Set DCode = '" &amp; D2 &amp; "' Where Name = '" &amp; B2 &amp; "' "</f>
        <v xml:space="preserve">Update Project Set DCode = 'D15' Where Name = '環境部第1屆碳費費率審議會' </v>
      </c>
    </row>
    <row r="3" spans="1:6" x14ac:dyDescent="0.45">
      <c r="A3" s="2" t="s">
        <v>391</v>
      </c>
      <c r="B3" s="6" t="s">
        <v>389</v>
      </c>
      <c r="C3" s="2" t="s">
        <v>19</v>
      </c>
      <c r="D3" s="2" t="s">
        <v>388</v>
      </c>
      <c r="F3" t="str">
        <f t="shared" ref="F3:F66" si="0">"Update Project Set DCode = '" &amp; D3 &amp; "' Where Name = '" &amp; B3 &amp; "' "</f>
        <v xml:space="preserve">Update Project Set DCode = 'D14' Where Name = '113年輔導產業低污染排放技術計畫' </v>
      </c>
    </row>
    <row r="4" spans="1:6" x14ac:dyDescent="0.45">
      <c r="A4" s="2" t="s">
        <v>15</v>
      </c>
      <c r="B4" s="7" t="s">
        <v>386</v>
      </c>
      <c r="C4" s="2" t="s">
        <v>19</v>
      </c>
      <c r="D4" s="2" t="s">
        <v>387</v>
      </c>
      <c r="F4" t="str">
        <f t="shared" si="0"/>
        <v xml:space="preserve">Update Project Set DCode = 'D13' Where Name = '113臺北市溫室氣體盤查管理及國際交流計畫' </v>
      </c>
    </row>
    <row r="5" spans="1:6" x14ac:dyDescent="0.45">
      <c r="A5" s="2" t="s">
        <v>15</v>
      </c>
      <c r="B5" s="8" t="s">
        <v>385</v>
      </c>
      <c r="C5" s="4"/>
      <c r="D5" s="2" t="s">
        <v>363</v>
      </c>
      <c r="F5" t="str">
        <f t="shared" si="0"/>
        <v xml:space="preserve">Update Project Set DCode = 'D12' Where Name = '113年用水回收率查驗' </v>
      </c>
    </row>
    <row r="6" spans="1:6" x14ac:dyDescent="0.45">
      <c r="A6" s="2" t="s">
        <v>15</v>
      </c>
      <c r="B6" s="7" t="s">
        <v>390</v>
      </c>
      <c r="C6" s="4"/>
      <c r="D6" s="2" t="s">
        <v>378</v>
      </c>
      <c r="F6" t="str">
        <f t="shared" si="0"/>
        <v xml:space="preserve">Update Project Set DCode = 'D11' Where Name = '經濟部產業發展署 113 年度計畫委員手冊' </v>
      </c>
    </row>
    <row r="7" spans="1:6" x14ac:dyDescent="0.45">
      <c r="A7" s="2" t="s">
        <v>15</v>
      </c>
      <c r="B7" s="9" t="s">
        <v>372</v>
      </c>
      <c r="C7" s="2" t="s">
        <v>17</v>
      </c>
      <c r="D7" s="2" t="s">
        <v>373</v>
      </c>
      <c r="F7" t="str">
        <f t="shared" si="0"/>
        <v xml:space="preserve">Update Project Set DCode = 'D10' Where Name = '113年公部門用電效率管理計畫' </v>
      </c>
    </row>
    <row r="8" spans="1:6" x14ac:dyDescent="0.45">
      <c r="A8" s="2" t="s">
        <v>15</v>
      </c>
      <c r="B8" s="6" t="s">
        <v>18</v>
      </c>
      <c r="C8" s="2" t="s">
        <v>19</v>
      </c>
      <c r="D8" s="2" t="s">
        <v>356</v>
      </c>
      <c r="F8" t="str">
        <f t="shared" si="0"/>
        <v xml:space="preserve">Update Project Set DCode = 'D9' Where Name = '113年因應國際環保暨綠色工廠推動計畫' </v>
      </c>
    </row>
    <row r="9" spans="1:6" x14ac:dyDescent="0.45">
      <c r="A9" s="2" t="s">
        <v>15</v>
      </c>
      <c r="B9" s="6" t="s">
        <v>25</v>
      </c>
      <c r="C9" s="2" t="s">
        <v>24</v>
      </c>
      <c r="D9" s="2" t="s">
        <v>213</v>
      </c>
      <c r="F9" t="str">
        <f t="shared" si="0"/>
        <v xml:space="preserve">Update Project Set DCode = 'D8' Where Name = '113年臺北市低碳家園建構及推動環境教育計畫' </v>
      </c>
    </row>
    <row r="10" spans="1:6" x14ac:dyDescent="0.45">
      <c r="A10" s="2" t="s">
        <v>15</v>
      </c>
      <c r="B10" s="6" t="s">
        <v>27</v>
      </c>
      <c r="C10" s="2" t="s">
        <v>24</v>
      </c>
      <c r="D10" s="2" t="s">
        <v>212</v>
      </c>
      <c r="F10" t="str">
        <f t="shared" si="0"/>
        <v xml:space="preserve">Update Project Set DCode = 'D7' Where Name = '113年臺北市病媒防治深度策略計畫' </v>
      </c>
    </row>
    <row r="11" spans="1:6" x14ac:dyDescent="0.45">
      <c r="A11" s="2" t="s">
        <v>15</v>
      </c>
      <c r="B11" s="6" t="s">
        <v>204</v>
      </c>
      <c r="C11" s="2" t="s">
        <v>20</v>
      </c>
      <c r="D11" s="2" t="s">
        <v>211</v>
      </c>
      <c r="F11" t="str">
        <f t="shared" si="0"/>
        <v xml:space="preserve">Update Project Set DCode = 'D6' Where Name = '113年精進公廁管理及提升環境衛生計畫' </v>
      </c>
    </row>
    <row r="12" spans="1:6" x14ac:dyDescent="0.45">
      <c r="A12" s="2" t="s">
        <v>15</v>
      </c>
      <c r="B12" s="6" t="s">
        <v>205</v>
      </c>
      <c r="C12" s="2" t="s">
        <v>21</v>
      </c>
      <c r="D12" s="2" t="s">
        <v>210</v>
      </c>
      <c r="F12" t="str">
        <f t="shared" si="0"/>
        <v xml:space="preserve">Update Project Set DCode = 'D5' Where Name = '113年強化資源循環法規制度檢討研析計畫' </v>
      </c>
    </row>
    <row r="13" spans="1:6" x14ac:dyDescent="0.45">
      <c r="A13" s="2" t="s">
        <v>15</v>
      </c>
      <c r="B13" s="6" t="s">
        <v>22</v>
      </c>
      <c r="C13" s="2" t="s">
        <v>19</v>
      </c>
      <c r="D13" s="2" t="s">
        <v>209</v>
      </c>
      <c r="F13" t="str">
        <f t="shared" si="0"/>
        <v xml:space="preserve">Update Project Set DCode = 'D4' Where Name = '113年產業綠色技術提升計畫' </v>
      </c>
    </row>
    <row r="14" spans="1:6" x14ac:dyDescent="0.45">
      <c r="A14" s="2" t="s">
        <v>15</v>
      </c>
      <c r="B14" s="6" t="s">
        <v>16</v>
      </c>
      <c r="C14" s="2" t="s">
        <v>17</v>
      </c>
      <c r="D14" s="2" t="s">
        <v>208</v>
      </c>
      <c r="F14" t="str">
        <f t="shared" si="0"/>
        <v xml:space="preserve">Update Project Set DCode = 'D3' Where Name = '113年加油(氣)站查核與輔導計畫' </v>
      </c>
    </row>
    <row r="15" spans="1:6" x14ac:dyDescent="0.45">
      <c r="A15" s="2" t="s">
        <v>15</v>
      </c>
      <c r="B15" s="6" t="s">
        <v>23</v>
      </c>
      <c r="C15" s="2" t="s">
        <v>24</v>
      </c>
      <c r="D15" s="2" t="s">
        <v>355</v>
      </c>
      <c r="F15" t="str">
        <f t="shared" si="0"/>
        <v xml:space="preserve">Update Project Set DCode = 'D2' Where Name = '113年臺北市節電成效管考及節能教育宣導計畫' </v>
      </c>
    </row>
    <row r="16" spans="1:6" x14ac:dyDescent="0.45">
      <c r="A16" s="2" t="s">
        <v>15</v>
      </c>
      <c r="B16" s="6" t="s">
        <v>26</v>
      </c>
      <c r="C16" s="2" t="s">
        <v>24</v>
      </c>
      <c r="D16" s="2" t="s">
        <v>206</v>
      </c>
      <c r="F16" t="str">
        <f t="shared" si="0"/>
        <v xml:space="preserve">Update Project Set DCode = 'D1' Where Name = '113年臺北市環境教育行動方案暨環境講習推動執行計畫' </v>
      </c>
    </row>
    <row r="17" spans="1:6" x14ac:dyDescent="0.45">
      <c r="A17" s="2" t="s">
        <v>383</v>
      </c>
      <c r="B17" s="8" t="s">
        <v>382</v>
      </c>
      <c r="C17" s="2"/>
      <c r="D17" s="2" t="s">
        <v>384</v>
      </c>
      <c r="F17" t="str">
        <f t="shared" si="0"/>
        <v xml:space="preserve">Update Project Set DCode = 'C49' Where Name = '112年用水回收率查驗' </v>
      </c>
    </row>
    <row r="18" spans="1:6" x14ac:dyDescent="0.45">
      <c r="A18" s="2" t="s">
        <v>28</v>
      </c>
      <c r="B18" s="6" t="s">
        <v>56</v>
      </c>
      <c r="C18" s="2" t="s">
        <v>21</v>
      </c>
      <c r="D18" s="2" t="s">
        <v>309</v>
      </c>
      <c r="F18" t="str">
        <f t="shared" si="0"/>
        <v xml:space="preserve">Update Project Set DCode = 'C48' Where Name = '111-112年廢乾電池及廢照明光源高值化處理技術及再生料產值效益提升專案工作計畫' </v>
      </c>
    </row>
    <row r="19" spans="1:6" x14ac:dyDescent="0.45">
      <c r="A19" s="2" t="s">
        <v>28</v>
      </c>
      <c r="B19" s="6" t="s">
        <v>200</v>
      </c>
      <c r="C19" s="2" t="s">
        <v>20</v>
      </c>
      <c r="D19" s="2" t="s">
        <v>310</v>
      </c>
      <c r="F19" t="str">
        <f t="shared" si="0"/>
        <v xml:space="preserve">Update Project Set DCode = 'C47' Where Name = '111-112年促進環境衛生與一般廢棄物法令制度及作業檢討評析計畫' </v>
      </c>
    </row>
    <row r="20" spans="1:6" x14ac:dyDescent="0.45">
      <c r="A20" s="2" t="s">
        <v>28</v>
      </c>
      <c r="B20" s="6" t="s">
        <v>44</v>
      </c>
      <c r="C20" s="2" t="s">
        <v>21</v>
      </c>
      <c r="D20" s="2" t="s">
        <v>311</v>
      </c>
      <c r="F20" t="str">
        <f t="shared" si="0"/>
        <v xml:space="preserve">Update Project Set DCode = 'C46' Where Name = '112年廢棄物及資源循環法制建構計畫' </v>
      </c>
    </row>
    <row r="21" spans="1:6" x14ac:dyDescent="0.45">
      <c r="A21" s="2" t="s">
        <v>28</v>
      </c>
      <c r="B21" s="6" t="s">
        <v>67</v>
      </c>
      <c r="C21" s="2" t="s">
        <v>68</v>
      </c>
      <c r="D21" s="2" t="s">
        <v>312</v>
      </c>
      <c r="F21" t="str">
        <f t="shared" si="0"/>
        <v xml:space="preserve">Update Project Set DCode = 'C45' Where Name = '112年中區水情中心資訊展示系統更新維護' </v>
      </c>
    </row>
    <row r="22" spans="1:6" x14ac:dyDescent="0.45">
      <c r="A22" s="2" t="s">
        <v>28</v>
      </c>
      <c r="B22" s="6" t="s">
        <v>203</v>
      </c>
      <c r="C22" s="2" t="s">
        <v>69</v>
      </c>
      <c r="D22" s="2" t="s">
        <v>313</v>
      </c>
      <c r="F22" t="str">
        <f t="shared" si="0"/>
        <v xml:space="preserve">Update Project Set DCode = 'C44' Where Name = '112-113年災害整備及應變與復原支援系統計畫(第1年)' </v>
      </c>
    </row>
    <row r="23" spans="1:6" x14ac:dyDescent="0.45">
      <c r="A23" s="2" t="s">
        <v>28</v>
      </c>
      <c r="B23" s="6" t="s">
        <v>70</v>
      </c>
      <c r="C23" s="2" t="s">
        <v>71</v>
      </c>
      <c r="D23" s="2" t="s">
        <v>314</v>
      </c>
      <c r="F23" t="str">
        <f t="shared" si="0"/>
        <v xml:space="preserve">Update Project Set DCode = 'C43' Where Name = '112年淡水河流域水情中心系統軟硬體維護更新及軟體功能強化' </v>
      </c>
    </row>
    <row r="24" spans="1:6" x14ac:dyDescent="0.45">
      <c r="A24" s="2" t="s">
        <v>28</v>
      </c>
      <c r="B24" s="6" t="s">
        <v>29</v>
      </c>
      <c r="C24" s="2" t="s">
        <v>24</v>
      </c>
      <c r="D24" s="2" t="s">
        <v>315</v>
      </c>
      <c r="F24" t="str">
        <f t="shared" si="0"/>
        <v xml:space="preserve">Update Project Set DCode = 'C42' Where Name = '112年臺北市病媒防治深度策略計畫' </v>
      </c>
    </row>
    <row r="25" spans="1:6" x14ac:dyDescent="0.45">
      <c r="A25" s="2" t="s">
        <v>28</v>
      </c>
      <c r="B25" s="6" t="s">
        <v>30</v>
      </c>
      <c r="C25" s="2" t="s">
        <v>24</v>
      </c>
      <c r="D25" s="2" t="s">
        <v>316</v>
      </c>
      <c r="F25" t="str">
        <f t="shared" si="0"/>
        <v xml:space="preserve">Update Project Set DCode = 'C41' Where Name = '112年臺北市低碳家園建構及推動環境教育計畫' </v>
      </c>
    </row>
    <row r="26" spans="1:6" x14ac:dyDescent="0.45">
      <c r="A26" s="2" t="s">
        <v>28</v>
      </c>
      <c r="B26" s="6" t="s">
        <v>202</v>
      </c>
      <c r="C26" s="2" t="s">
        <v>20</v>
      </c>
      <c r="D26" s="2" t="s">
        <v>317</v>
      </c>
      <c r="F26" t="str">
        <f t="shared" si="0"/>
        <v xml:space="preserve">Update Project Set DCode = 'C40' Where Name = '112年公廁查核輔導與整頓全國環境衛生業務管理工作計畫' </v>
      </c>
    </row>
    <row r="27" spans="1:6" x14ac:dyDescent="0.45">
      <c r="A27" s="2" t="s">
        <v>28</v>
      </c>
      <c r="B27" s="6" t="s">
        <v>201</v>
      </c>
      <c r="C27" s="2" t="s">
        <v>40</v>
      </c>
      <c r="D27" s="2" t="s">
        <v>318</v>
      </c>
      <c r="F27" t="str">
        <f t="shared" si="0"/>
        <v xml:space="preserve">Update Project Set DCode = 'C39' Where Name = '112年學校精進管理能源輔導計畫' </v>
      </c>
    </row>
    <row r="28" spans="1:6" x14ac:dyDescent="0.45">
      <c r="A28" s="2" t="s">
        <v>28</v>
      </c>
      <c r="B28" s="6" t="s">
        <v>31</v>
      </c>
      <c r="C28" s="2" t="s">
        <v>20</v>
      </c>
      <c r="D28" s="2" t="s">
        <v>319</v>
      </c>
      <c r="F28" t="str">
        <f t="shared" si="0"/>
        <v xml:space="preserve">Update Project Set DCode = 'C38' Where Name = '112年土壤及地下水宣導業務推廣計畫' </v>
      </c>
    </row>
    <row r="29" spans="1:6" x14ac:dyDescent="0.45">
      <c r="A29" s="2" t="s">
        <v>28</v>
      </c>
      <c r="B29" s="6" t="s">
        <v>32</v>
      </c>
      <c r="C29" s="2" t="s">
        <v>33</v>
      </c>
      <c r="D29" s="2" t="s">
        <v>320</v>
      </c>
      <c r="F29" t="str">
        <f t="shared" si="0"/>
        <v xml:space="preserve">Update Project Set DCode = 'C37' Where Name = '112年推動惜食環境教育專案工作計畫' </v>
      </c>
    </row>
    <row r="30" spans="1:6" x14ac:dyDescent="0.45">
      <c r="A30" s="2" t="s">
        <v>28</v>
      </c>
      <c r="B30" s="6" t="s">
        <v>58</v>
      </c>
      <c r="C30" s="2" t="s">
        <v>59</v>
      </c>
      <c r="D30" s="2" t="s">
        <v>321</v>
      </c>
      <c r="F30" t="str">
        <f t="shared" si="0"/>
        <v xml:space="preserve">Update Project Set DCode = 'C36' Where Name = '112年源頭減量精進計畫' </v>
      </c>
    </row>
    <row r="31" spans="1:6" x14ac:dyDescent="0.45">
      <c r="A31" s="2" t="s">
        <v>28</v>
      </c>
      <c r="B31" s="6" t="s">
        <v>39</v>
      </c>
      <c r="C31" s="2" t="s">
        <v>19</v>
      </c>
      <c r="D31" s="2" t="s">
        <v>322</v>
      </c>
      <c r="F31" t="str">
        <f t="shared" si="0"/>
        <v xml:space="preserve">Update Project Set DCode = 'C35' Where Name = '112年因應國際環保暨綠色工廠推動計畫' </v>
      </c>
    </row>
    <row r="32" spans="1:6" x14ac:dyDescent="0.45">
      <c r="A32" s="2" t="s">
        <v>28</v>
      </c>
      <c r="B32" s="6" t="s">
        <v>34</v>
      </c>
      <c r="C32" s="2" t="s">
        <v>35</v>
      </c>
      <c r="D32" s="2" t="s">
        <v>323</v>
      </c>
      <c r="F32" t="str">
        <f t="shared" si="0"/>
        <v xml:space="preserve">Update Project Set DCode = 'C34' Where Name = '112年我國住商服務業溫室氣體減量策略及自願減量制度精進專案' </v>
      </c>
    </row>
    <row r="33" spans="1:6" x14ac:dyDescent="0.45">
      <c r="A33" s="2" t="s">
        <v>28</v>
      </c>
      <c r="B33" s="6" t="s">
        <v>41</v>
      </c>
      <c r="C33" s="2" t="s">
        <v>24</v>
      </c>
      <c r="D33" s="2" t="s">
        <v>324</v>
      </c>
      <c r="F33" t="str">
        <f t="shared" si="0"/>
        <v xml:space="preserve">Update Project Set DCode = 'C33' Where Name = '112年臺北市推動因應氣候變遷行動計畫' </v>
      </c>
    </row>
    <row r="34" spans="1:6" x14ac:dyDescent="0.45">
      <c r="A34" s="2" t="s">
        <v>28</v>
      </c>
      <c r="B34" s="6" t="s">
        <v>43</v>
      </c>
      <c r="C34" s="2" t="s">
        <v>33</v>
      </c>
      <c r="D34" s="2" t="s">
        <v>325</v>
      </c>
      <c r="F34" t="str">
        <f t="shared" si="0"/>
        <v xml:space="preserve">Update Project Set DCode = 'C32' Where Name = '112年環境影響評估審查會議支援暨評鑑考評專案工作計畫' </v>
      </c>
    </row>
    <row r="35" spans="1:6" x14ac:dyDescent="0.45">
      <c r="A35" s="2" t="s">
        <v>28</v>
      </c>
      <c r="B35" s="6" t="s">
        <v>45</v>
      </c>
      <c r="C35" s="2" t="s">
        <v>19</v>
      </c>
      <c r="D35" s="2" t="s">
        <v>326</v>
      </c>
      <c r="F35" t="str">
        <f t="shared" si="0"/>
        <v xml:space="preserve">Update Project Set DCode = 'C31' Where Name = '112年產業綠色技術提升計畫' </v>
      </c>
    </row>
    <row r="36" spans="1:6" x14ac:dyDescent="0.45">
      <c r="A36" s="2" t="s">
        <v>28</v>
      </c>
      <c r="B36" s="6" t="s">
        <v>46</v>
      </c>
      <c r="C36" s="2" t="s">
        <v>19</v>
      </c>
      <c r="D36" s="2" t="s">
        <v>327</v>
      </c>
      <c r="F36" t="str">
        <f t="shared" si="0"/>
        <v xml:space="preserve">Update Project Set DCode = 'C30' Where Name = '112年輔導產業低污染排放技術計畫' </v>
      </c>
    </row>
    <row r="37" spans="1:6" x14ac:dyDescent="0.45">
      <c r="A37" s="2" t="s">
        <v>28</v>
      </c>
      <c r="B37" s="6" t="s">
        <v>74</v>
      </c>
      <c r="C37" s="2" t="s">
        <v>52</v>
      </c>
      <c r="D37" s="2" t="s">
        <v>328</v>
      </c>
      <c r="F37" t="str">
        <f t="shared" si="0"/>
        <v xml:space="preserve">Update Project Set DCode = 'C29' Where Name = '112年化學物質及商品資訊蒐集與傳遞管理計畫' </v>
      </c>
    </row>
    <row r="38" spans="1:6" x14ac:dyDescent="0.45">
      <c r="A38" s="2" t="s">
        <v>28</v>
      </c>
      <c r="B38" s="6" t="s">
        <v>51</v>
      </c>
      <c r="C38" s="2" t="s">
        <v>24</v>
      </c>
      <c r="D38" s="2" t="s">
        <v>329</v>
      </c>
      <c r="F38" t="str">
        <f t="shared" si="0"/>
        <v xml:space="preserve">Update Project Set DCode = 'C28' Where Name = '112年臺北市環境影響評估案件輔導管理及環境教育宣導' </v>
      </c>
    </row>
    <row r="39" spans="1:6" x14ac:dyDescent="0.45">
      <c r="A39" s="2" t="s">
        <v>28</v>
      </c>
      <c r="B39" s="6" t="s">
        <v>49</v>
      </c>
      <c r="C39" s="2" t="s">
        <v>50</v>
      </c>
      <c r="D39" s="2" t="s">
        <v>330</v>
      </c>
      <c r="F39" t="str">
        <f t="shared" si="0"/>
        <v xml:space="preserve">Update Project Set DCode = 'C27' Where Name = '112年桃園市工廠綠色化輔導計畫' </v>
      </c>
    </row>
    <row r="40" spans="1:6" x14ac:dyDescent="0.45">
      <c r="A40" s="2" t="s">
        <v>28</v>
      </c>
      <c r="B40" s="6" t="s">
        <v>154</v>
      </c>
      <c r="C40" s="2" t="s">
        <v>52</v>
      </c>
      <c r="D40" s="2" t="s">
        <v>331</v>
      </c>
      <c r="F40" t="str">
        <f t="shared" si="0"/>
        <v xml:space="preserve">Update Project Set DCode = 'C26' Where Name = '112年化學物質標示品質提升及管理策略研析計畫' </v>
      </c>
    </row>
    <row r="41" spans="1:6" x14ac:dyDescent="0.45">
      <c r="A41" s="2" t="s">
        <v>28</v>
      </c>
      <c r="B41" s="6" t="s">
        <v>53</v>
      </c>
      <c r="C41" s="2" t="s">
        <v>21</v>
      </c>
      <c r="D41" s="2" t="s">
        <v>332</v>
      </c>
      <c r="F41" t="str">
        <f t="shared" si="0"/>
        <v xml:space="preserve">Update Project Set DCode = 'C25' Where Name = '112-113年應回收廢棄物稽核認證團體(廢機動車輛類-乙計畫—南區)專案工作計畫' </v>
      </c>
    </row>
    <row r="42" spans="1:6" x14ac:dyDescent="0.45">
      <c r="A42" s="2" t="s">
        <v>28</v>
      </c>
      <c r="B42" s="6" t="s">
        <v>54</v>
      </c>
      <c r="C42" s="2" t="s">
        <v>21</v>
      </c>
      <c r="D42" s="2" t="s">
        <v>333</v>
      </c>
      <c r="F42" t="str">
        <f t="shared" si="0"/>
        <v xml:space="preserve">Update Project Set DCode = 'C24' Where Name = '112-113年應回收廢棄物稽核認證團體(廢電子電器類及廢資訊物品類-乙計畫—南區)專案工作計畫' </v>
      </c>
    </row>
    <row r="43" spans="1:6" x14ac:dyDescent="0.45">
      <c r="A43" s="2" t="s">
        <v>28</v>
      </c>
      <c r="B43" s="6" t="s">
        <v>147</v>
      </c>
      <c r="C43" s="2" t="s">
        <v>21</v>
      </c>
      <c r="D43" s="2" t="s">
        <v>334</v>
      </c>
      <c r="F43" t="str">
        <f t="shared" si="0"/>
        <v xml:space="preserve">Update Project Set DCode = 'C23' Where Name = '112-113年應回收廢棄物稽核認證團體(非塑膠廢容器類)專案工作計畫' </v>
      </c>
    </row>
    <row r="44" spans="1:6" x14ac:dyDescent="0.45">
      <c r="A44" s="2" t="s">
        <v>28</v>
      </c>
      <c r="B44" s="6" t="s">
        <v>198</v>
      </c>
      <c r="C44" s="2" t="s">
        <v>21</v>
      </c>
      <c r="D44" s="2" t="s">
        <v>335</v>
      </c>
      <c r="F44" t="str">
        <f t="shared" si="0"/>
        <v xml:space="preserve">Update Project Set DCode = 'C22' Where Name = '112-113年應回收廢棄物稽核認證團體(廢輪胎類)專案工作計畫' </v>
      </c>
    </row>
    <row r="45" spans="1:6" x14ac:dyDescent="0.45">
      <c r="A45" s="2" t="s">
        <v>28</v>
      </c>
      <c r="B45" s="6" t="s">
        <v>197</v>
      </c>
      <c r="C45" s="2" t="s">
        <v>24</v>
      </c>
      <c r="D45" s="2" t="s">
        <v>336</v>
      </c>
      <c r="F45" t="str">
        <f t="shared" si="0"/>
        <v xml:space="preserve">Update Project Set DCode = 'C21' Where Name = '112年臺北市溫室氣體盤查管理及國際交流計畫' </v>
      </c>
    </row>
    <row r="46" spans="1:6" x14ac:dyDescent="0.45">
      <c r="A46" s="2" t="s">
        <v>28</v>
      </c>
      <c r="B46" s="6" t="s">
        <v>55</v>
      </c>
      <c r="C46" s="2" t="s">
        <v>21</v>
      </c>
      <c r="D46" s="2" t="s">
        <v>337</v>
      </c>
      <c r="F46" t="str">
        <f t="shared" si="0"/>
        <v xml:space="preserve">Update Project Set DCode = 'C20' Where Name = '112-113年應回收廢棄物稽核認證團體(廢乾電池及廢照明光源類) 專案工作計畫' </v>
      </c>
    </row>
    <row r="47" spans="1:6" x14ac:dyDescent="0.45">
      <c r="A47" s="2" t="s">
        <v>28</v>
      </c>
      <c r="B47" s="6" t="s">
        <v>196</v>
      </c>
      <c r="C47" s="2" t="s">
        <v>19</v>
      </c>
      <c r="D47" s="2" t="s">
        <v>338</v>
      </c>
      <c r="F47" t="str">
        <f t="shared" si="0"/>
        <v xml:space="preserve">Update Project Set DCode = 'C19' Where Name = '112年中小型製造業低碳輔導計畫' </v>
      </c>
    </row>
    <row r="48" spans="1:6" x14ac:dyDescent="0.45">
      <c r="A48" s="2" t="s">
        <v>28</v>
      </c>
      <c r="B48" s="6" t="s">
        <v>195</v>
      </c>
      <c r="C48" s="2" t="s">
        <v>19</v>
      </c>
      <c r="D48" s="2" t="s">
        <v>339</v>
      </c>
      <c r="F48" t="str">
        <f t="shared" si="0"/>
        <v xml:space="preserve">Update Project Set DCode = 'C18' Where Name = '112年產業節能輔導暨能效提升推動計畫' </v>
      </c>
    </row>
    <row r="49" spans="1:6" x14ac:dyDescent="0.45">
      <c r="A49" s="2" t="s">
        <v>28</v>
      </c>
      <c r="B49" s="6" t="s">
        <v>192</v>
      </c>
      <c r="C49" s="2" t="s">
        <v>66</v>
      </c>
      <c r="D49" s="2" t="s">
        <v>340</v>
      </c>
      <c r="F49" t="str">
        <f t="shared" si="0"/>
        <v xml:space="preserve">Update Project Set DCode = 'C17' Where Name = '112年臺南市政府開放式防災資訊跨平台系統建置維護服務案' </v>
      </c>
    </row>
    <row r="50" spans="1:6" x14ac:dyDescent="0.45">
      <c r="A50" s="2" t="s">
        <v>28</v>
      </c>
      <c r="B50" s="6" t="s">
        <v>61</v>
      </c>
      <c r="C50" s="2" t="s">
        <v>62</v>
      </c>
      <c r="D50" s="2" t="s">
        <v>341</v>
      </c>
      <c r="F50" t="str">
        <f t="shared" si="0"/>
        <v xml:space="preserve">Update Project Set DCode = 'C16' Where Name = '112年高雄市智慧水利監測密網計畫' </v>
      </c>
    </row>
    <row r="51" spans="1:6" x14ac:dyDescent="0.45">
      <c r="A51" s="2" t="s">
        <v>28</v>
      </c>
      <c r="B51" s="6" t="s">
        <v>57</v>
      </c>
      <c r="C51" s="2" t="s">
        <v>21</v>
      </c>
      <c r="D51" s="2" t="s">
        <v>342</v>
      </c>
      <c r="F51" t="str">
        <f t="shared" si="0"/>
        <v xml:space="preserve">Update Project Set DCode = 'C15' Where Name = '112年電動車發展對回收處理體系影響暨精進廢車粉碎殘餘物(ASR)處理效能專案工作計畫' </v>
      </c>
    </row>
    <row r="52" spans="1:6" x14ac:dyDescent="0.45">
      <c r="A52" s="2" t="s">
        <v>28</v>
      </c>
      <c r="B52" s="6" t="s">
        <v>199</v>
      </c>
      <c r="C52" s="2" t="s">
        <v>17</v>
      </c>
      <c r="D52" s="2" t="s">
        <v>343</v>
      </c>
      <c r="F52" t="str">
        <f t="shared" si="0"/>
        <v xml:space="preserve">Update Project Set DCode = 'C14' Where Name = '112年油品銷售流向及安全存量管理與查核計畫' </v>
      </c>
    </row>
    <row r="53" spans="1:6" x14ac:dyDescent="0.45">
      <c r="A53" s="2" t="s">
        <v>28</v>
      </c>
      <c r="B53" s="6" t="s">
        <v>60</v>
      </c>
      <c r="C53" s="2" t="s">
        <v>17</v>
      </c>
      <c r="D53" s="2" t="s">
        <v>344</v>
      </c>
      <c r="F53" t="str">
        <f t="shared" si="0"/>
        <v xml:space="preserve">Update Project Set DCode = 'C13' Where Name = '112年加油(氣)站查核與輔導計畫' </v>
      </c>
    </row>
    <row r="54" spans="1:6" x14ac:dyDescent="0.45">
      <c r="A54" s="2" t="s">
        <v>28</v>
      </c>
      <c r="B54" s="6" t="s">
        <v>64</v>
      </c>
      <c r="C54" s="2" t="s">
        <v>62</v>
      </c>
      <c r="D54" s="2" t="s">
        <v>345</v>
      </c>
      <c r="F54" t="str">
        <f t="shared" si="0"/>
        <v xml:space="preserve">Update Project Set DCode = 'C12' Where Name = '112年高雄市雨水下水道即時水情監測系統建置計畫' </v>
      </c>
    </row>
    <row r="55" spans="1:6" x14ac:dyDescent="0.45">
      <c r="A55" s="2" t="s">
        <v>28</v>
      </c>
      <c r="B55" s="6" t="s">
        <v>172</v>
      </c>
      <c r="C55" s="2" t="s">
        <v>63</v>
      </c>
      <c r="D55" s="2" t="s">
        <v>346</v>
      </c>
      <c r="F55" t="str">
        <f t="shared" si="0"/>
        <v xml:space="preserve">Update Project Set DCode = 'C11' Where Name = '111-112年原住民族聚落安居作業' </v>
      </c>
    </row>
    <row r="56" spans="1:6" x14ac:dyDescent="0.45">
      <c r="A56" s="2" t="s">
        <v>28</v>
      </c>
      <c r="B56" s="6" t="s">
        <v>38</v>
      </c>
      <c r="C56" s="2" t="s">
        <v>17</v>
      </c>
      <c r="D56" s="2" t="s">
        <v>347</v>
      </c>
      <c r="F56" t="str">
        <f t="shared" si="0"/>
        <v xml:space="preserve">Update Project Set DCode = 'C10' Where Name = '112年公部門用電效率管理計畫' </v>
      </c>
    </row>
    <row r="57" spans="1:6" x14ac:dyDescent="0.45">
      <c r="A57" s="2" t="s">
        <v>28</v>
      </c>
      <c r="B57" s="6" t="s">
        <v>194</v>
      </c>
      <c r="C57" s="2" t="s">
        <v>65</v>
      </c>
      <c r="D57" s="2" t="s">
        <v>348</v>
      </c>
      <c r="F57" t="str">
        <f t="shared" si="0"/>
        <v xml:space="preserve">Update Project Set DCode = 'C9' Where Name = '112年臺南市雨水下水道即時水情監測系統建置計畫' </v>
      </c>
    </row>
    <row r="58" spans="1:6" x14ac:dyDescent="0.45">
      <c r="A58" s="2" t="s">
        <v>28</v>
      </c>
      <c r="B58" s="6" t="s">
        <v>193</v>
      </c>
      <c r="C58" s="2" t="s">
        <v>19</v>
      </c>
      <c r="D58" s="2" t="s">
        <v>349</v>
      </c>
      <c r="F58" t="str">
        <f t="shared" si="0"/>
        <v xml:space="preserve">Update Project Set DCode = 'C8' Where Name = '112年產業循環經濟推動輔導計畫' </v>
      </c>
    </row>
    <row r="59" spans="1:6" x14ac:dyDescent="0.45">
      <c r="A59" s="2" t="s">
        <v>28</v>
      </c>
      <c r="B59" s="6" t="s">
        <v>47</v>
      </c>
      <c r="C59" s="2" t="s">
        <v>48</v>
      </c>
      <c r="D59" s="2" t="s">
        <v>350</v>
      </c>
      <c r="F59" t="str">
        <f t="shared" si="0"/>
        <v xml:space="preserve">Update Project Set DCode = 'C7' Where Name = '112年耗水費徵收行政作業支援' </v>
      </c>
    </row>
    <row r="60" spans="1:6" x14ac:dyDescent="0.45">
      <c r="A60" s="2" t="s">
        <v>28</v>
      </c>
      <c r="B60" s="6" t="s">
        <v>42</v>
      </c>
      <c r="C60" s="2" t="s">
        <v>24</v>
      </c>
      <c r="D60" s="2" t="s">
        <v>351</v>
      </c>
      <c r="F60" t="str">
        <f t="shared" si="0"/>
        <v xml:space="preserve">Update Project Set DCode = 'C6' Where Name = '112年臺北市節電成效管考及節能教育宣導計畫' </v>
      </c>
    </row>
    <row r="61" spans="1:6" x14ac:dyDescent="0.45">
      <c r="A61" s="2" t="s">
        <v>28</v>
      </c>
      <c r="B61" s="6" t="s">
        <v>36</v>
      </c>
      <c r="C61" s="2" t="s">
        <v>37</v>
      </c>
      <c r="D61" s="2" t="s">
        <v>352</v>
      </c>
      <c r="F61" t="str">
        <f t="shared" si="0"/>
        <v xml:space="preserve">Update Project Set DCode = 'C5' Where Name = '110-112年綠色採購制度精進及推動第2年(2年計畫)專案工作計畫' </v>
      </c>
    </row>
    <row r="62" spans="1:6" x14ac:dyDescent="0.45">
      <c r="A62" s="2" t="s">
        <v>28</v>
      </c>
      <c r="B62" s="6" t="s">
        <v>191</v>
      </c>
      <c r="C62" s="2" t="s">
        <v>72</v>
      </c>
      <c r="D62" s="2" t="s">
        <v>353</v>
      </c>
      <c r="F62" t="str">
        <f t="shared" si="0"/>
        <v xml:space="preserve">Update Project Set DCode = 'C4' Where Name = '112年水災災情資訊整合與應用' </v>
      </c>
    </row>
    <row r="63" spans="1:6" x14ac:dyDescent="0.45">
      <c r="A63" s="2" t="s">
        <v>28</v>
      </c>
      <c r="B63" s="6" t="s">
        <v>190</v>
      </c>
      <c r="C63" s="2" t="s">
        <v>71</v>
      </c>
      <c r="D63" s="2" t="s">
        <v>354</v>
      </c>
      <c r="F63" t="str">
        <f t="shared" si="0"/>
        <v xml:space="preserve">Update Project Set DCode = 'C3' Where Name = '112年第十河川局防汛護水志工訓練輔導計畫' </v>
      </c>
    </row>
    <row r="64" spans="1:6" x14ac:dyDescent="0.45">
      <c r="A64" s="2" t="s">
        <v>28</v>
      </c>
      <c r="B64" s="6" t="s">
        <v>178</v>
      </c>
      <c r="C64" s="2" t="s">
        <v>73</v>
      </c>
      <c r="D64" s="2" t="s">
        <v>308</v>
      </c>
      <c r="F64" t="str">
        <f t="shared" si="0"/>
        <v xml:space="preserve">Update Project Set DCode = 'C2' Where Name = '112年臺南市因應氣候變遷推動淨零排放源減量計畫' </v>
      </c>
    </row>
    <row r="65" spans="1:6" x14ac:dyDescent="0.45">
      <c r="A65" s="2" t="s">
        <v>28</v>
      </c>
      <c r="B65" s="6" t="s">
        <v>75</v>
      </c>
      <c r="C65" s="2" t="s">
        <v>24</v>
      </c>
      <c r="D65" s="2" t="s">
        <v>307</v>
      </c>
      <c r="F65" t="str">
        <f t="shared" si="0"/>
        <v xml:space="preserve">Update Project Set DCode = 'C1' Where Name = '112年臺北市環境教育行動方案暨環境講習推動執行計畫' </v>
      </c>
    </row>
    <row r="66" spans="1:6" x14ac:dyDescent="0.45">
      <c r="A66" s="2" t="s">
        <v>375</v>
      </c>
      <c r="B66" s="6" t="s">
        <v>376</v>
      </c>
      <c r="C66" s="2" t="s">
        <v>377</v>
      </c>
      <c r="D66" s="2" t="s">
        <v>374</v>
      </c>
      <c r="F66" t="str">
        <f t="shared" si="0"/>
        <v xml:space="preserve">Update Project Set DCode = 'B49' Where Name = '111年學校精進管理能源輔導計畫' </v>
      </c>
    </row>
    <row r="67" spans="1:6" x14ac:dyDescent="0.45">
      <c r="A67" s="2" t="s">
        <v>76</v>
      </c>
      <c r="B67" s="6" t="s">
        <v>189</v>
      </c>
      <c r="C67" s="2" t="s">
        <v>164</v>
      </c>
      <c r="D67" s="2" t="s">
        <v>261</v>
      </c>
      <c r="F67" t="str">
        <f t="shared" ref="F67:F130" si="1">"Update Project Set DCode = '" &amp; D67 &amp; "' Where Name = '" &amp; B67 &amp; "' "</f>
        <v xml:space="preserve">Update Project Set DCode = 'B48' Where Name = '111-112年廢乾電池及廢照明光源高值化處理技術及再生料產值效益提升專案工作計畫' </v>
      </c>
    </row>
    <row r="68" spans="1:6" x14ac:dyDescent="0.45">
      <c r="A68" s="2" t="s">
        <v>76</v>
      </c>
      <c r="B68" s="6" t="s">
        <v>188</v>
      </c>
      <c r="C68" s="2" t="s">
        <v>72</v>
      </c>
      <c r="D68" s="2" t="s">
        <v>262</v>
      </c>
      <c r="F68" t="str">
        <f t="shared" si="1"/>
        <v xml:space="preserve">Update Project Set DCode = 'B47' Where Name = '111年多元水災災情資訊整合與應用' </v>
      </c>
    </row>
    <row r="69" spans="1:6" x14ac:dyDescent="0.45">
      <c r="A69" s="2" t="s">
        <v>76</v>
      </c>
      <c r="B69" s="6" t="s">
        <v>187</v>
      </c>
      <c r="C69" s="2" t="s">
        <v>105</v>
      </c>
      <c r="D69" s="2" t="s">
        <v>263</v>
      </c>
      <c r="F69" t="str">
        <f t="shared" si="1"/>
        <v xml:space="preserve">Update Project Set DCode = 'B46' Where Name = '111年一河局轄區洪水預警及防汛整合作業' </v>
      </c>
    </row>
    <row r="70" spans="1:6" x14ac:dyDescent="0.45">
      <c r="A70" s="2" t="s">
        <v>76</v>
      </c>
      <c r="B70" s="6" t="s">
        <v>186</v>
      </c>
      <c r="C70" s="2" t="s">
        <v>68</v>
      </c>
      <c r="D70" s="2" t="s">
        <v>264</v>
      </c>
      <c r="F70" t="str">
        <f t="shared" si="1"/>
        <v xml:space="preserve">Update Project Set DCode = 'B45' Where Name = '111年中區水情中心資訊展示系統更新維護' </v>
      </c>
    </row>
    <row r="71" spans="1:6" x14ac:dyDescent="0.45">
      <c r="A71" s="2" t="s">
        <v>76</v>
      </c>
      <c r="B71" s="6" t="s">
        <v>185</v>
      </c>
      <c r="C71" s="2" t="s">
        <v>68</v>
      </c>
      <c r="D71" s="2" t="s">
        <v>265</v>
      </c>
      <c r="F71" t="str">
        <f t="shared" si="1"/>
        <v xml:space="preserve">Update Project Set DCode = 'B44' Where Name = '111年中區水資源局緊急應變系統資訊傳輸與維護' </v>
      </c>
    </row>
    <row r="72" spans="1:6" x14ac:dyDescent="0.45">
      <c r="A72" s="2" t="s">
        <v>76</v>
      </c>
      <c r="B72" s="6" t="s">
        <v>184</v>
      </c>
      <c r="C72" s="2" t="s">
        <v>71</v>
      </c>
      <c r="D72" s="2" t="s">
        <v>266</v>
      </c>
      <c r="F72" t="str">
        <f t="shared" si="1"/>
        <v xml:space="preserve">Update Project Set DCode = 'B43' Where Name = '111年淡水河流域水情中心系統軟硬體維護更新及軟體功能強化' </v>
      </c>
    </row>
    <row r="73" spans="1:6" x14ac:dyDescent="0.45">
      <c r="A73" s="2" t="s">
        <v>76</v>
      </c>
      <c r="B73" s="6" t="s">
        <v>78</v>
      </c>
      <c r="C73" s="2" t="s">
        <v>24</v>
      </c>
      <c r="D73" s="2" t="s">
        <v>267</v>
      </c>
      <c r="F73" t="str">
        <f t="shared" si="1"/>
        <v xml:space="preserve">Update Project Set DCode = 'B42' Where Name = '111年臺北市病媒防治深化策略計畫' </v>
      </c>
    </row>
    <row r="74" spans="1:6" x14ac:dyDescent="0.45">
      <c r="A74" s="2" t="s">
        <v>76</v>
      </c>
      <c r="B74" s="6" t="s">
        <v>183</v>
      </c>
      <c r="C74" s="2" t="s">
        <v>24</v>
      </c>
      <c r="D74" s="2" t="s">
        <v>268</v>
      </c>
      <c r="F74" t="str">
        <f t="shared" si="1"/>
        <v xml:space="preserve">Update Project Set DCode = 'B41' Where Name = '111年臺北市低碳家園建構及推動環境教育計畫' </v>
      </c>
    </row>
    <row r="75" spans="1:6" x14ac:dyDescent="0.45">
      <c r="A75" s="2" t="s">
        <v>76</v>
      </c>
      <c r="B75" s="6" t="s">
        <v>182</v>
      </c>
      <c r="C75" s="2" t="s">
        <v>79</v>
      </c>
      <c r="D75" s="2" t="s">
        <v>269</v>
      </c>
      <c r="F75" t="str">
        <f t="shared" si="1"/>
        <v xml:space="preserve">Update Project Set DCode = 'B40' Where Name = '111年精進環境衛生政策管理工作計畫' </v>
      </c>
    </row>
    <row r="76" spans="1:6" x14ac:dyDescent="0.45">
      <c r="A76" s="2" t="s">
        <v>76</v>
      </c>
      <c r="B76" s="6" t="s">
        <v>80</v>
      </c>
      <c r="C76" s="2" t="s">
        <v>79</v>
      </c>
      <c r="D76" s="2" t="s">
        <v>270</v>
      </c>
      <c r="F76" t="str">
        <f t="shared" si="1"/>
        <v xml:space="preserve">Update Project Set DCode = 'B39' Where Name = '111年公廁改善工程查核輔導及成效精進專案計畫' </v>
      </c>
    </row>
    <row r="77" spans="1:6" x14ac:dyDescent="0.45">
      <c r="A77" s="2" t="s">
        <v>76</v>
      </c>
      <c r="B77" s="6" t="s">
        <v>81</v>
      </c>
      <c r="C77" s="2" t="s">
        <v>164</v>
      </c>
      <c r="D77" s="2" t="s">
        <v>271</v>
      </c>
      <c r="F77" t="str">
        <f t="shared" si="1"/>
        <v xml:space="preserve">Update Project Set DCode = 'B38' Where Name = '111年土壤及地下水宣導業務推廣計畫' </v>
      </c>
    </row>
    <row r="78" spans="1:6" x14ac:dyDescent="0.45">
      <c r="A78" s="2" t="s">
        <v>76</v>
      </c>
      <c r="B78" s="6" t="s">
        <v>181</v>
      </c>
      <c r="C78" s="2" t="s">
        <v>164</v>
      </c>
      <c r="D78" s="2" t="s">
        <v>272</v>
      </c>
      <c r="F78" t="str">
        <f t="shared" si="1"/>
        <v xml:space="preserve">Update Project Set DCode = 'B37' Where Name = '111年推動惜食環境教育專案工作計畫' </v>
      </c>
    </row>
    <row r="79" spans="1:6" x14ac:dyDescent="0.45">
      <c r="A79" s="2" t="s">
        <v>76</v>
      </c>
      <c r="B79" s="6" t="s">
        <v>82</v>
      </c>
      <c r="C79" s="2" t="s">
        <v>59</v>
      </c>
      <c r="D79" s="2" t="s">
        <v>273</v>
      </c>
      <c r="F79" t="str">
        <f t="shared" si="1"/>
        <v xml:space="preserve">Update Project Set DCode = 'B36' Where Name = '111年源頭減量精進計畫' </v>
      </c>
    </row>
    <row r="80" spans="1:6" x14ac:dyDescent="0.45">
      <c r="A80" s="2" t="s">
        <v>76</v>
      </c>
      <c r="B80" s="6" t="s">
        <v>85</v>
      </c>
      <c r="C80" s="2" t="s">
        <v>86</v>
      </c>
      <c r="D80" s="2" t="s">
        <v>274</v>
      </c>
      <c r="F80" t="str">
        <f t="shared" si="1"/>
        <v xml:space="preserve">Update Project Set DCode = 'B35' Where Name = '111年因應國際環保暨綠色工廠推動計畫' </v>
      </c>
    </row>
    <row r="81" spans="1:6" x14ac:dyDescent="0.45">
      <c r="A81" s="2" t="s">
        <v>76</v>
      </c>
      <c r="B81" s="6" t="s">
        <v>180</v>
      </c>
      <c r="C81" s="2" t="s">
        <v>164</v>
      </c>
      <c r="D81" s="2" t="s">
        <v>275</v>
      </c>
      <c r="F81" t="str">
        <f t="shared" si="1"/>
        <v xml:space="preserve">Update Project Set DCode = 'B34' Where Name = '111年我國住商服務業溫室氣體減量策略及自願減量制度精進專案計畫' </v>
      </c>
    </row>
    <row r="82" spans="1:6" x14ac:dyDescent="0.45">
      <c r="A82" s="2" t="s">
        <v>76</v>
      </c>
      <c r="B82" s="6" t="s">
        <v>179</v>
      </c>
      <c r="C82" s="2" t="s">
        <v>24</v>
      </c>
      <c r="D82" s="2" t="s">
        <v>276</v>
      </c>
      <c r="F82" t="str">
        <f t="shared" si="1"/>
        <v xml:space="preserve">Update Project Set DCode = 'B33' Where Name = '111年臺北市推動因應氣候變遷行動計畫' </v>
      </c>
    </row>
    <row r="83" spans="1:6" x14ac:dyDescent="0.45">
      <c r="A83" s="2" t="s">
        <v>76</v>
      </c>
      <c r="B83" s="6" t="s">
        <v>93</v>
      </c>
      <c r="C83" s="2" t="s">
        <v>164</v>
      </c>
      <c r="D83" s="2" t="s">
        <v>277</v>
      </c>
      <c r="F83" t="str">
        <f t="shared" si="1"/>
        <v xml:space="preserve">Update Project Set DCode = 'B32' Where Name = '111年環境影響評估審查會議支援暨評鑑考評專案工作計畫' </v>
      </c>
    </row>
    <row r="84" spans="1:6" x14ac:dyDescent="0.45">
      <c r="A84" s="2" t="s">
        <v>76</v>
      </c>
      <c r="B84" s="6" t="s">
        <v>91</v>
      </c>
      <c r="C84" s="2" t="s">
        <v>86</v>
      </c>
      <c r="D84" s="2" t="s">
        <v>278</v>
      </c>
      <c r="F84" t="str">
        <f t="shared" si="1"/>
        <v xml:space="preserve">Update Project Set DCode = 'B31' Where Name = '111年產業綠色技術提升計畫' </v>
      </c>
    </row>
    <row r="85" spans="1:6" x14ac:dyDescent="0.45">
      <c r="A85" s="2" t="s">
        <v>76</v>
      </c>
      <c r="B85" s="6" t="s">
        <v>92</v>
      </c>
      <c r="C85" s="2" t="s">
        <v>86</v>
      </c>
      <c r="D85" s="2" t="s">
        <v>279</v>
      </c>
      <c r="F85" t="str">
        <f t="shared" si="1"/>
        <v xml:space="preserve">Update Project Set DCode = 'B30' Where Name = '111年輔導產業低污染排放技術計畫' </v>
      </c>
    </row>
    <row r="86" spans="1:6" x14ac:dyDescent="0.45">
      <c r="A86" s="2" t="s">
        <v>76</v>
      </c>
      <c r="B86" s="6" t="s">
        <v>155</v>
      </c>
      <c r="C86" s="2" t="s">
        <v>164</v>
      </c>
      <c r="D86" s="2" t="s">
        <v>280</v>
      </c>
      <c r="F86" t="str">
        <f t="shared" si="1"/>
        <v xml:space="preserve">Update Project Set DCode = 'B29' Where Name = '111年化學物質標示及資訊傳遞品質提升計畫' </v>
      </c>
    </row>
    <row r="87" spans="1:6" x14ac:dyDescent="0.45">
      <c r="A87" s="2" t="s">
        <v>76</v>
      </c>
      <c r="B87" s="6" t="s">
        <v>177</v>
      </c>
      <c r="C87" s="2" t="s">
        <v>24</v>
      </c>
      <c r="D87" s="2" t="s">
        <v>281</v>
      </c>
      <c r="F87" t="str">
        <f t="shared" si="1"/>
        <v xml:space="preserve">Update Project Set DCode = 'B28' Where Name = '111年臺北市環境影響評估案件輔導管理及環境教育宣導計畫' </v>
      </c>
    </row>
    <row r="88" spans="1:6" x14ac:dyDescent="0.45">
      <c r="A88" s="2" t="s">
        <v>76</v>
      </c>
      <c r="B88" s="6" t="s">
        <v>94</v>
      </c>
      <c r="C88" s="2" t="s">
        <v>50</v>
      </c>
      <c r="D88" s="2" t="s">
        <v>282</v>
      </c>
      <c r="F88" t="str">
        <f t="shared" si="1"/>
        <v xml:space="preserve">Update Project Set DCode = 'B27' Where Name = '111年桃園市工廠綠色化輔導計畫' </v>
      </c>
    </row>
    <row r="89" spans="1:6" x14ac:dyDescent="0.45">
      <c r="A89" s="2" t="s">
        <v>76</v>
      </c>
      <c r="B89" s="6" t="s">
        <v>176</v>
      </c>
      <c r="C89" s="2" t="s">
        <v>73</v>
      </c>
      <c r="D89" s="2" t="s">
        <v>283</v>
      </c>
      <c r="F89" t="str">
        <f t="shared" si="1"/>
        <v xml:space="preserve">Update Project Set DCode = 'B26' Where Name = '111年臺南低碳永續及溫室氣體減緩調適推動計畫' </v>
      </c>
    </row>
    <row r="90" spans="1:6" x14ac:dyDescent="0.45">
      <c r="A90" s="2" t="s">
        <v>76</v>
      </c>
      <c r="B90" s="6" t="s">
        <v>95</v>
      </c>
      <c r="C90" s="2" t="s">
        <v>164</v>
      </c>
      <c r="D90" s="2" t="s">
        <v>284</v>
      </c>
      <c r="F90" t="str">
        <f t="shared" si="1"/>
        <v xml:space="preserve">Update Project Set DCode = 'B25' Where Name = '110-111年應回收廢棄物稽核認證團體(廢機動車輛類—南區)專案工作計畫' </v>
      </c>
    </row>
    <row r="91" spans="1:6" x14ac:dyDescent="0.45">
      <c r="A91" s="2" t="s">
        <v>76</v>
      </c>
      <c r="B91" s="6" t="s">
        <v>96</v>
      </c>
      <c r="C91" s="2" t="s">
        <v>164</v>
      </c>
      <c r="D91" s="2" t="s">
        <v>285</v>
      </c>
      <c r="F91" t="str">
        <f t="shared" si="1"/>
        <v xml:space="preserve">Update Project Set DCode = 'B24' Where Name = '110-111年應回收廢棄物稽核認證團體(廢電子電器類及廢資訊物品類)專案工作計畫' </v>
      </c>
    </row>
    <row r="92" spans="1:6" x14ac:dyDescent="0.45">
      <c r="A92" s="2" t="s">
        <v>76</v>
      </c>
      <c r="B92" s="6" t="s">
        <v>97</v>
      </c>
      <c r="C92" s="2" t="s">
        <v>164</v>
      </c>
      <c r="D92" s="2" t="s">
        <v>286</v>
      </c>
      <c r="F92" t="str">
        <f t="shared" si="1"/>
        <v xml:space="preserve">Update Project Set DCode = 'B23' Where Name = '110-111年應回收廢棄物稽核認證團體(非塑膠廢容器類)專案工作計畫' </v>
      </c>
    </row>
    <row r="93" spans="1:6" x14ac:dyDescent="0.45">
      <c r="A93" s="2" t="s">
        <v>76</v>
      </c>
      <c r="B93" s="6" t="s">
        <v>98</v>
      </c>
      <c r="C93" s="2" t="s">
        <v>164</v>
      </c>
      <c r="D93" s="2" t="s">
        <v>287</v>
      </c>
      <c r="F93" t="str">
        <f t="shared" si="1"/>
        <v xml:space="preserve">Update Project Set DCode = 'B22' Where Name = '110-111年應回收廢棄物稽核認證團體(廢鉛蓄電池類)專案工作計畫' </v>
      </c>
    </row>
    <row r="94" spans="1:6" x14ac:dyDescent="0.45">
      <c r="A94" s="2" t="s">
        <v>76</v>
      </c>
      <c r="B94" s="6" t="s">
        <v>99</v>
      </c>
      <c r="C94" s="2" t="s">
        <v>164</v>
      </c>
      <c r="D94" s="2" t="s">
        <v>288</v>
      </c>
      <c r="F94" t="str">
        <f t="shared" si="1"/>
        <v xml:space="preserve">Update Project Set DCode = 'B21' Where Name = '110-111年應回收廢棄物稽核認證團體(廢塑膠容器類)專案工作計畫' </v>
      </c>
    </row>
    <row r="95" spans="1:6" x14ac:dyDescent="0.45">
      <c r="A95" s="2" t="s">
        <v>76</v>
      </c>
      <c r="B95" s="6" t="s">
        <v>100</v>
      </c>
      <c r="C95" s="2" t="s">
        <v>164</v>
      </c>
      <c r="D95" s="2" t="s">
        <v>289</v>
      </c>
      <c r="F95" t="str">
        <f t="shared" si="1"/>
        <v xml:space="preserve">Update Project Set DCode = 'B20' Where Name = '110-111年應回收廢棄物稽核認證團體(廢乾電池及廢照明光源類) 專案工作計畫' </v>
      </c>
    </row>
    <row r="96" spans="1:6" x14ac:dyDescent="0.45">
      <c r="A96" s="2" t="s">
        <v>76</v>
      </c>
      <c r="B96" s="6" t="s">
        <v>106</v>
      </c>
      <c r="C96" s="2" t="s">
        <v>107</v>
      </c>
      <c r="D96" s="2" t="s">
        <v>290</v>
      </c>
      <c r="F96" t="str">
        <f t="shared" si="1"/>
        <v xml:space="preserve">Update Project Set DCode = 'B19' Where Name = '111年保育組耗水費系統改版建置' </v>
      </c>
    </row>
    <row r="97" spans="1:6" x14ac:dyDescent="0.45">
      <c r="A97" s="2" t="s">
        <v>76</v>
      </c>
      <c r="B97" s="6" t="s">
        <v>175</v>
      </c>
      <c r="C97" s="2" t="s">
        <v>108</v>
      </c>
      <c r="D97" s="2" t="s">
        <v>291</v>
      </c>
      <c r="F97" t="str">
        <f t="shared" si="1"/>
        <v xml:space="preserve">Update Project Set DCode = 'B18' Where Name = '111年新北市土石流災害應變研判及自主防災訓練管理執行計畫' </v>
      </c>
    </row>
    <row r="98" spans="1:6" x14ac:dyDescent="0.45">
      <c r="A98" s="2" t="s">
        <v>76</v>
      </c>
      <c r="B98" s="6" t="s">
        <v>174</v>
      </c>
      <c r="C98" s="2" t="s">
        <v>109</v>
      </c>
      <c r="D98" s="2" t="s">
        <v>292</v>
      </c>
      <c r="F98" t="str">
        <f t="shared" si="1"/>
        <v xml:space="preserve">Update Project Set DCode = 'B17' Where Name = '111年臺南市政府消防局開放式防災資訊跨平台系統建置維護服務案' </v>
      </c>
    </row>
    <row r="99" spans="1:6" x14ac:dyDescent="0.45">
      <c r="A99" s="2" t="s">
        <v>76</v>
      </c>
      <c r="B99" s="6" t="s">
        <v>173</v>
      </c>
      <c r="C99" s="2" t="s">
        <v>110</v>
      </c>
      <c r="D99" s="2" t="s">
        <v>293</v>
      </c>
      <c r="F99" t="str">
        <f t="shared" si="1"/>
        <v xml:space="preserve">Update Project Set DCode = 'B16' Where Name = '111年高雄市智慧水利監測密網計畫' </v>
      </c>
    </row>
    <row r="100" spans="1:6" x14ac:dyDescent="0.45">
      <c r="A100" s="2" t="s">
        <v>76</v>
      </c>
      <c r="B100" s="6" t="s">
        <v>169</v>
      </c>
      <c r="C100" s="2" t="s">
        <v>164</v>
      </c>
      <c r="D100" s="2" t="s">
        <v>294</v>
      </c>
      <c r="F100" t="str">
        <f t="shared" si="1"/>
        <v xml:space="preserve">Update Project Set DCode = 'B15' Where Name = '111年電動車發展對回收處理體系影響暨精進廢車粉碎殘餘物(ASR)處理效能專案工作計畫' </v>
      </c>
    </row>
    <row r="101" spans="1:6" x14ac:dyDescent="0.45">
      <c r="A101" s="2" t="s">
        <v>76</v>
      </c>
      <c r="B101" s="6" t="s">
        <v>101</v>
      </c>
      <c r="C101" s="2" t="s">
        <v>84</v>
      </c>
      <c r="D101" s="2" t="s">
        <v>295</v>
      </c>
      <c r="F101" t="str">
        <f t="shared" si="1"/>
        <v xml:space="preserve">Update Project Set DCode = 'B14' Where Name = '111年油品銷售流向及安全存量管理與查核計畫' </v>
      </c>
    </row>
    <row r="102" spans="1:6" x14ac:dyDescent="0.45">
      <c r="A102" s="2" t="s">
        <v>76</v>
      </c>
      <c r="B102" s="6" t="s">
        <v>102</v>
      </c>
      <c r="C102" s="2" t="s">
        <v>84</v>
      </c>
      <c r="D102" s="2" t="s">
        <v>296</v>
      </c>
      <c r="F102" t="str">
        <f t="shared" si="1"/>
        <v xml:space="preserve">Update Project Set DCode = 'B13' Where Name = '111年加油(氣)站查核與輔導計畫' </v>
      </c>
    </row>
    <row r="103" spans="1:6" x14ac:dyDescent="0.45">
      <c r="A103" s="2" t="s">
        <v>76</v>
      </c>
      <c r="B103" s="6" t="s">
        <v>137</v>
      </c>
      <c r="C103" s="2" t="s">
        <v>89</v>
      </c>
      <c r="D103" s="2" t="s">
        <v>297</v>
      </c>
      <c r="F103" t="str">
        <f t="shared" si="1"/>
        <v xml:space="preserve">Update Project Set DCode = 'B12' Where Name = '111年民用航空局所屬航空站暨航空相關產業溫室氣體排放管理及氣候變遷調適能力推動計畫' </v>
      </c>
    </row>
    <row r="104" spans="1:6" x14ac:dyDescent="0.45">
      <c r="A104" s="2" t="s">
        <v>76</v>
      </c>
      <c r="B104" s="6" t="s">
        <v>172</v>
      </c>
      <c r="C104" s="2" t="s">
        <v>63</v>
      </c>
      <c r="D104" s="2" t="s">
        <v>298</v>
      </c>
      <c r="F104" t="str">
        <f t="shared" si="1"/>
        <v xml:space="preserve">Update Project Set DCode = 'B11' Where Name = '111-112年原住民族聚落安居作業' </v>
      </c>
    </row>
    <row r="105" spans="1:6" x14ac:dyDescent="0.45">
      <c r="A105" s="2" t="s">
        <v>76</v>
      </c>
      <c r="B105" s="6" t="s">
        <v>83</v>
      </c>
      <c r="C105" s="2" t="s">
        <v>84</v>
      </c>
      <c r="D105" s="2" t="s">
        <v>299</v>
      </c>
      <c r="F105" t="str">
        <f t="shared" si="1"/>
        <v xml:space="preserve">Update Project Set DCode = 'B10' Where Name = '111年公部門用電效率管理計畫' </v>
      </c>
    </row>
    <row r="106" spans="1:6" x14ac:dyDescent="0.45">
      <c r="A106" s="2" t="s">
        <v>76</v>
      </c>
      <c r="B106" s="6" t="s">
        <v>171</v>
      </c>
      <c r="C106" s="2" t="s">
        <v>164</v>
      </c>
      <c r="D106" s="2" t="s">
        <v>300</v>
      </c>
      <c r="F106" t="str">
        <f t="shared" si="1"/>
        <v xml:space="preserve">Update Project Set DCode = 'B9' Where Name = '111年促進資源循環利用法令制度檢討評析計畫' </v>
      </c>
    </row>
    <row r="107" spans="1:6" x14ac:dyDescent="0.45">
      <c r="A107" s="2" t="s">
        <v>76</v>
      </c>
      <c r="B107" s="6" t="s">
        <v>88</v>
      </c>
      <c r="C107" s="2" t="s">
        <v>40</v>
      </c>
      <c r="D107" s="2" t="s">
        <v>301</v>
      </c>
      <c r="F107" t="str">
        <f t="shared" si="1"/>
        <v xml:space="preserve">Update Project Set DCode = 'B8' Where Name = '111年學校永續能源精進管理輔導計畫(後續擴充)' </v>
      </c>
    </row>
    <row r="108" spans="1:6" x14ac:dyDescent="0.45">
      <c r="A108" s="2" t="s">
        <v>76</v>
      </c>
      <c r="B108" s="6" t="s">
        <v>170</v>
      </c>
      <c r="C108" s="2" t="s">
        <v>48</v>
      </c>
      <c r="D108" s="2" t="s">
        <v>302</v>
      </c>
      <c r="F108" t="str">
        <f t="shared" si="1"/>
        <v xml:space="preserve">Update Project Set DCode = 'B7' Where Name = '111年耗水費徵收行政作業支援' </v>
      </c>
    </row>
    <row r="109" spans="1:6" x14ac:dyDescent="0.45">
      <c r="A109" s="2" t="s">
        <v>76</v>
      </c>
      <c r="B109" s="6" t="s">
        <v>90</v>
      </c>
      <c r="C109" s="2" t="s">
        <v>24</v>
      </c>
      <c r="D109" s="2" t="s">
        <v>303</v>
      </c>
      <c r="F109" t="str">
        <f t="shared" si="1"/>
        <v xml:space="preserve">Update Project Set DCode = 'B6' Where Name = '111年臺北市節電成效管考及節能教育宣導計畫' </v>
      </c>
    </row>
    <row r="110" spans="1:6" x14ac:dyDescent="0.45">
      <c r="A110" s="2" t="s">
        <v>76</v>
      </c>
      <c r="B110" s="6" t="s">
        <v>87</v>
      </c>
      <c r="C110" s="2" t="s">
        <v>164</v>
      </c>
      <c r="D110" s="2" t="s">
        <v>304</v>
      </c>
      <c r="F110" t="str">
        <f t="shared" si="1"/>
        <v xml:space="preserve">Update Project Set DCode = 'B5' Where Name = '110-112年綠色採購制度精進及推動第1年（2年計畫）專案工作計畫' </v>
      </c>
    </row>
    <row r="111" spans="1:6" x14ac:dyDescent="0.45">
      <c r="A111" s="2" t="s">
        <v>76</v>
      </c>
      <c r="B111" s="6" t="s">
        <v>127</v>
      </c>
      <c r="C111" s="2" t="s">
        <v>24</v>
      </c>
      <c r="D111" s="2" t="s">
        <v>305</v>
      </c>
      <c r="F111" t="str">
        <f t="shared" si="1"/>
        <v xml:space="preserve">Update Project Set DCode = 'B4' Where Name = '111年「臺北市綠色消費推廣及志義工培訓管理運用計畫」' </v>
      </c>
    </row>
    <row r="112" spans="1:6" x14ac:dyDescent="0.45">
      <c r="A112" s="2" t="s">
        <v>76</v>
      </c>
      <c r="B112" s="6" t="s">
        <v>103</v>
      </c>
      <c r="C112" s="2" t="s">
        <v>86</v>
      </c>
      <c r="D112" s="2" t="s">
        <v>306</v>
      </c>
      <c r="F112" t="str">
        <f t="shared" si="1"/>
        <v xml:space="preserve">Update Project Set DCode = 'B3' Where Name = '111年產業能效提升暨管理計畫' </v>
      </c>
    </row>
    <row r="113" spans="1:6" x14ac:dyDescent="0.45">
      <c r="A113" s="2" t="s">
        <v>76</v>
      </c>
      <c r="B113" s="6" t="s">
        <v>104</v>
      </c>
      <c r="C113" s="2" t="s">
        <v>86</v>
      </c>
      <c r="D113" s="2" t="s">
        <v>260</v>
      </c>
      <c r="F113" t="str">
        <f t="shared" si="1"/>
        <v xml:space="preserve">Update Project Set DCode = 'B2' Where Name = '111年製造部門減碳有價化推動計畫' </v>
      </c>
    </row>
    <row r="114" spans="1:6" x14ac:dyDescent="0.45">
      <c r="A114" s="2" t="s">
        <v>76</v>
      </c>
      <c r="B114" s="6" t="s">
        <v>77</v>
      </c>
      <c r="C114" s="2" t="s">
        <v>24</v>
      </c>
      <c r="D114" s="2" t="s">
        <v>259</v>
      </c>
      <c r="F114" t="str">
        <f t="shared" si="1"/>
        <v xml:space="preserve">Update Project Set DCode = 'B1' Where Name = '111年臺北市環境教育行動方案暨環境講習推動執行計畫' </v>
      </c>
    </row>
    <row r="115" spans="1:6" x14ac:dyDescent="0.45">
      <c r="A115" s="2" t="s">
        <v>380</v>
      </c>
      <c r="B115" s="6" t="s">
        <v>379</v>
      </c>
      <c r="C115" s="2"/>
      <c r="D115" s="2" t="s">
        <v>381</v>
      </c>
      <c r="F115" t="str">
        <f t="shared" si="1"/>
        <v xml:space="preserve">Update Project Set DCode = 'A43' Where Name = '110-112年南區大用水戶輔導節水工作計畫	' </v>
      </c>
    </row>
    <row r="116" spans="1:6" x14ac:dyDescent="0.45">
      <c r="A116" s="2" t="s">
        <v>111</v>
      </c>
      <c r="B116" s="6" t="s">
        <v>168</v>
      </c>
      <c r="C116" s="2" t="s">
        <v>24</v>
      </c>
      <c r="D116" s="2" t="s">
        <v>257</v>
      </c>
      <c r="F116" t="str">
        <f t="shared" si="1"/>
        <v xml:space="preserve">Update Project Set DCode = 'A42' Where Name = '110年臺北市病媒防治深化策略計劃' </v>
      </c>
    </row>
    <row r="117" spans="1:6" x14ac:dyDescent="0.45">
      <c r="A117" s="2" t="s">
        <v>111</v>
      </c>
      <c r="B117" s="6" t="s">
        <v>167</v>
      </c>
      <c r="C117" s="2" t="s">
        <v>24</v>
      </c>
      <c r="D117" s="2" t="s">
        <v>258</v>
      </c>
      <c r="F117" t="str">
        <f t="shared" si="1"/>
        <v xml:space="preserve">Update Project Set DCode = 'A41' Where Name = '110年臺北市低碳永續家園建構推動計畫' </v>
      </c>
    </row>
    <row r="118" spans="1:6" x14ac:dyDescent="0.45">
      <c r="A118" s="2" t="s">
        <v>111</v>
      </c>
      <c r="B118" s="6" t="s">
        <v>166</v>
      </c>
      <c r="C118" s="2" t="s">
        <v>112</v>
      </c>
      <c r="D118" s="2" t="s">
        <v>218</v>
      </c>
      <c r="F118" t="str">
        <f t="shared" si="1"/>
        <v xml:space="preserve">Update Project Set DCode = 'A40' Where Name = '110年公共環境戶外登革熱病媒蚊孳生源清除計畫' </v>
      </c>
    </row>
    <row r="119" spans="1:6" x14ac:dyDescent="0.45">
      <c r="A119" s="2" t="s">
        <v>111</v>
      </c>
      <c r="B119" s="6" t="s">
        <v>165</v>
      </c>
      <c r="C119" s="2" t="s">
        <v>112</v>
      </c>
      <c r="D119" s="2" t="s">
        <v>219</v>
      </c>
      <c r="F119" t="str">
        <f t="shared" si="1"/>
        <v xml:space="preserve">Update Project Set DCode = 'A39' Where Name = '110年公廁改善工程查核輔導及成效精進' </v>
      </c>
    </row>
    <row r="120" spans="1:6" x14ac:dyDescent="0.45">
      <c r="A120" s="2" t="s">
        <v>111</v>
      </c>
      <c r="B120" s="6" t="s">
        <v>163</v>
      </c>
      <c r="C120" s="2" t="s">
        <v>112</v>
      </c>
      <c r="D120" s="2" t="s">
        <v>220</v>
      </c>
      <c r="F120" t="str">
        <f t="shared" si="1"/>
        <v xml:space="preserve">Update Project Set DCode = 'A38' Where Name = '110年土壤及地下水宣導業務推廣計畫' </v>
      </c>
    </row>
    <row r="121" spans="1:6" x14ac:dyDescent="0.45">
      <c r="A121" s="2" t="s">
        <v>111</v>
      </c>
      <c r="B121" s="6" t="s">
        <v>162</v>
      </c>
      <c r="C121" s="2" t="s">
        <v>59</v>
      </c>
      <c r="D121" s="2" t="s">
        <v>221</v>
      </c>
      <c r="F121" t="str">
        <f t="shared" si="1"/>
        <v xml:space="preserve">Update Project Set DCode = 'A37' Where Name = '110年資源循環教育推廣計畫' </v>
      </c>
    </row>
    <row r="122" spans="1:6" x14ac:dyDescent="0.45">
      <c r="A122" s="2" t="s">
        <v>111</v>
      </c>
      <c r="B122" s="6" t="s">
        <v>161</v>
      </c>
      <c r="C122" s="2" t="s">
        <v>59</v>
      </c>
      <c r="D122" s="2" t="s">
        <v>222</v>
      </c>
      <c r="F122" t="str">
        <f t="shared" si="1"/>
        <v xml:space="preserve">Update Project Set DCode = 'A36' Where Name = '110年源頭減量精進計畫' </v>
      </c>
    </row>
    <row r="123" spans="1:6" x14ac:dyDescent="0.45">
      <c r="A123" s="2" t="s">
        <v>111</v>
      </c>
      <c r="B123" s="6" t="s">
        <v>160</v>
      </c>
      <c r="C123" s="2" t="s">
        <v>86</v>
      </c>
      <c r="D123" s="2" t="s">
        <v>223</v>
      </c>
      <c r="F123" t="str">
        <f t="shared" si="1"/>
        <v xml:space="preserve">Update Project Set DCode = 'A35' Where Name = '110年因應國際環保暨綠色工廠推動計畫' </v>
      </c>
    </row>
    <row r="124" spans="1:6" x14ac:dyDescent="0.45">
      <c r="A124" s="2" t="s">
        <v>111</v>
      </c>
      <c r="B124" s="6" t="s">
        <v>113</v>
      </c>
      <c r="C124" s="2" t="s">
        <v>48</v>
      </c>
      <c r="D124" s="2" t="s">
        <v>224</v>
      </c>
      <c r="F124" t="str">
        <f t="shared" si="1"/>
        <v xml:space="preserve">Update Project Set DCode = 'A34' Where Name = '110年大用水戶用水查認作業計畫' </v>
      </c>
    </row>
    <row r="125" spans="1:6" x14ac:dyDescent="0.45">
      <c r="A125" s="2" t="s">
        <v>111</v>
      </c>
      <c r="B125" s="6" t="s">
        <v>159</v>
      </c>
      <c r="C125" s="2" t="s">
        <v>114</v>
      </c>
      <c r="D125" s="2" t="s">
        <v>225</v>
      </c>
      <c r="F125" t="str">
        <f t="shared" si="1"/>
        <v xml:space="preserve">Update Project Set DCode = 'A33' Where Name = '110-112年加工出口區循環經濟暨低碳永續園區推動輔導計畫分包計畫' </v>
      </c>
    </row>
    <row r="126" spans="1:6" x14ac:dyDescent="0.45">
      <c r="A126" s="2" t="s">
        <v>111</v>
      </c>
      <c r="B126" s="6" t="s">
        <v>158</v>
      </c>
      <c r="C126" s="2" t="s">
        <v>112</v>
      </c>
      <c r="D126" s="2" t="s">
        <v>226</v>
      </c>
      <c r="F126" t="str">
        <f t="shared" si="1"/>
        <v xml:space="preserve">Update Project Set DCode = 'A32' Where Name = '110年環境影響評估審查會議支援暨評鑑考評專案工作計畫' </v>
      </c>
    </row>
    <row r="127" spans="1:6" x14ac:dyDescent="0.45">
      <c r="A127" s="2" t="s">
        <v>111</v>
      </c>
      <c r="B127" s="6" t="s">
        <v>157</v>
      </c>
      <c r="C127" s="2" t="s">
        <v>86</v>
      </c>
      <c r="D127" s="2" t="s">
        <v>227</v>
      </c>
      <c r="F127" t="str">
        <f t="shared" si="1"/>
        <v xml:space="preserve">Update Project Set DCode = 'A31' Where Name = '110年產業綠色技術提升計畫' </v>
      </c>
    </row>
    <row r="128" spans="1:6" x14ac:dyDescent="0.45">
      <c r="A128" s="2" t="s">
        <v>111</v>
      </c>
      <c r="B128" s="6" t="s">
        <v>156</v>
      </c>
      <c r="C128" s="2" t="s">
        <v>86</v>
      </c>
      <c r="D128" s="2" t="s">
        <v>228</v>
      </c>
      <c r="F128" t="str">
        <f t="shared" si="1"/>
        <v xml:space="preserve">Update Project Set DCode = 'A30' Where Name = '110年輔導產業低污染排放技術計畫' </v>
      </c>
    </row>
    <row r="129" spans="1:6" x14ac:dyDescent="0.45">
      <c r="A129" s="2" t="s">
        <v>111</v>
      </c>
      <c r="B129" s="6" t="s">
        <v>153</v>
      </c>
      <c r="C129" s="2" t="s">
        <v>112</v>
      </c>
      <c r="D129" s="2" t="s">
        <v>229</v>
      </c>
      <c r="F129" t="str">
        <f t="shared" si="1"/>
        <v xml:space="preserve">Update Project Set DCode = 'A29' Where Name = '110年化學物質資訊品質提升及能力建構計畫' </v>
      </c>
    </row>
    <row r="130" spans="1:6" x14ac:dyDescent="0.45">
      <c r="A130" s="2" t="s">
        <v>111</v>
      </c>
      <c r="B130" s="6" t="s">
        <v>152</v>
      </c>
      <c r="C130" s="2" t="s">
        <v>112</v>
      </c>
      <c r="D130" s="2" t="s">
        <v>230</v>
      </c>
      <c r="F130" t="str">
        <f t="shared" si="1"/>
        <v xml:space="preserve">Update Project Set DCode = 'A28' Where Name = '110年事業廢棄物管理暨資源循環策略評析計畫' </v>
      </c>
    </row>
    <row r="131" spans="1:6" x14ac:dyDescent="0.45">
      <c r="A131" s="2" t="s">
        <v>111</v>
      </c>
      <c r="B131" s="6" t="s">
        <v>151</v>
      </c>
      <c r="C131" s="2" t="s">
        <v>115</v>
      </c>
      <c r="D131" s="2" t="s">
        <v>231</v>
      </c>
      <c r="F131" t="str">
        <f t="shared" ref="F131:F157" si="2">"Update Project Set DCode = '" &amp; D131 &amp; "' Where Name = '" &amp; B131 &amp; "' "</f>
        <v xml:space="preserve">Update Project Set DCode = 'A27' Where Name = '110年桃園市工廠綠色化輔導計畫' </v>
      </c>
    </row>
    <row r="132" spans="1:6" x14ac:dyDescent="0.45">
      <c r="A132" s="2" t="s">
        <v>111</v>
      </c>
      <c r="B132" s="6" t="s">
        <v>150</v>
      </c>
      <c r="C132" s="2" t="s">
        <v>24</v>
      </c>
      <c r="D132" s="2" t="s">
        <v>232</v>
      </c>
      <c r="F132" t="str">
        <f t="shared" si="2"/>
        <v xml:space="preserve">Update Project Set DCode = 'A26' Where Name = '110年臺北市固定汙染源管制暨餐飲業空污防制改善計畫' </v>
      </c>
    </row>
    <row r="133" spans="1:6" x14ac:dyDescent="0.45">
      <c r="A133" s="2" t="s">
        <v>111</v>
      </c>
      <c r="B133" s="6" t="s">
        <v>149</v>
      </c>
      <c r="C133" s="2" t="s">
        <v>112</v>
      </c>
      <c r="D133" s="2" t="s">
        <v>233</v>
      </c>
      <c r="F133" t="str">
        <f t="shared" si="2"/>
        <v xml:space="preserve">Update Project Set DCode = 'A25' Where Name = '110-111年應回收廢棄物稽核認證團體(廢機動車輛類—南區)專案工作計畫' </v>
      </c>
    </row>
    <row r="134" spans="1:6" x14ac:dyDescent="0.45">
      <c r="A134" s="2" t="s">
        <v>111</v>
      </c>
      <c r="B134" s="6" t="s">
        <v>148</v>
      </c>
      <c r="C134" s="2" t="s">
        <v>112</v>
      </c>
      <c r="D134" s="2" t="s">
        <v>234</v>
      </c>
      <c r="F134" t="str">
        <f t="shared" si="2"/>
        <v xml:space="preserve">Update Project Set DCode = 'A24' Where Name = '110-111年應回收廢棄物稽核認證團體(廢電子電器類及廢資訊物品類)專案工作計畫' </v>
      </c>
    </row>
    <row r="135" spans="1:6" x14ac:dyDescent="0.45">
      <c r="A135" s="2" t="s">
        <v>111</v>
      </c>
      <c r="B135" s="6" t="s">
        <v>146</v>
      </c>
      <c r="C135" s="2" t="s">
        <v>112</v>
      </c>
      <c r="D135" s="2" t="s">
        <v>235</v>
      </c>
      <c r="F135" t="str">
        <f t="shared" si="2"/>
        <v xml:space="preserve">Update Project Set DCode = 'A23' Where Name = '110-111年應回收廢棄物稽核認證團體(非塑膠廢容器類)專案工作計畫' </v>
      </c>
    </row>
    <row r="136" spans="1:6" x14ac:dyDescent="0.45">
      <c r="A136" s="2" t="s">
        <v>111</v>
      </c>
      <c r="B136" s="6" t="s">
        <v>145</v>
      </c>
      <c r="C136" s="2" t="s">
        <v>112</v>
      </c>
      <c r="D136" s="2" t="s">
        <v>236</v>
      </c>
      <c r="F136" t="str">
        <f t="shared" si="2"/>
        <v xml:space="preserve">Update Project Set DCode = 'A22' Where Name = '110-111年應回收廢棄物稽核認證團體(廢鉛蓄電池類)專案工作計畫' </v>
      </c>
    </row>
    <row r="137" spans="1:6" x14ac:dyDescent="0.45">
      <c r="A137" s="2" t="s">
        <v>111</v>
      </c>
      <c r="B137" s="6" t="s">
        <v>144</v>
      </c>
      <c r="C137" s="2" t="s">
        <v>112</v>
      </c>
      <c r="D137" s="2" t="s">
        <v>237</v>
      </c>
      <c r="F137" t="str">
        <f t="shared" si="2"/>
        <v xml:space="preserve">Update Project Set DCode = 'A21' Where Name = '110-111年應回收廢棄物稽核認證團體(廢塑膠容器類)專案工作計畫' </v>
      </c>
    </row>
    <row r="138" spans="1:6" x14ac:dyDescent="0.45">
      <c r="A138" s="2" t="s">
        <v>111</v>
      </c>
      <c r="B138" s="6" t="s">
        <v>100</v>
      </c>
      <c r="C138" s="2" t="s">
        <v>112</v>
      </c>
      <c r="D138" s="2" t="s">
        <v>238</v>
      </c>
      <c r="F138" t="str">
        <f t="shared" si="2"/>
        <v xml:space="preserve">Update Project Set DCode = 'A20' Where Name = '110-111年應回收廢棄物稽核認證團體(廢乾電池及廢照明光源類) 專案工作計畫' </v>
      </c>
    </row>
    <row r="139" spans="1:6" x14ac:dyDescent="0.45">
      <c r="A139" s="2" t="s">
        <v>111</v>
      </c>
      <c r="B139" s="6" t="s">
        <v>116</v>
      </c>
      <c r="C139" s="2" t="s">
        <v>112</v>
      </c>
      <c r="D139" s="2" t="s">
        <v>239</v>
      </c>
      <c r="F139" t="str">
        <f t="shared" si="2"/>
        <v xml:space="preserve">Update Project Set DCode = 'A19' Where Name = '110年廢機動車輛回收處理體系管理精進計畫' </v>
      </c>
    </row>
    <row r="140" spans="1:6" x14ac:dyDescent="0.45">
      <c r="A140" s="2" t="s">
        <v>111</v>
      </c>
      <c r="B140" s="6" t="s">
        <v>143</v>
      </c>
      <c r="C140" s="2" t="s">
        <v>112</v>
      </c>
      <c r="D140" s="2" t="s">
        <v>240</v>
      </c>
      <c r="F140" t="str">
        <f t="shared" si="2"/>
        <v xml:space="preserve">Update Project Set DCode = 'A18' Where Name = '110年廢容器回收處理體系管理專案工作計畫' </v>
      </c>
    </row>
    <row r="141" spans="1:6" x14ac:dyDescent="0.45">
      <c r="A141" s="2" t="s">
        <v>111</v>
      </c>
      <c r="B141" s="6" t="s">
        <v>142</v>
      </c>
      <c r="C141" s="2" t="s">
        <v>112</v>
      </c>
      <c r="D141" s="2" t="s">
        <v>241</v>
      </c>
      <c r="F141" t="str">
        <f t="shared" si="2"/>
        <v xml:space="preserve">Update Project Set DCode = 'A17' Where Name = '110年廢乾電池及廢照明光源回收處理體系檢討及管理策略精進專案工作計畫' </v>
      </c>
    </row>
    <row r="142" spans="1:6" x14ac:dyDescent="0.45">
      <c r="A142" s="2" t="s">
        <v>111</v>
      </c>
      <c r="B142" s="6" t="s">
        <v>141</v>
      </c>
      <c r="C142" s="2" t="s">
        <v>112</v>
      </c>
      <c r="D142" s="2" t="s">
        <v>242</v>
      </c>
      <c r="F142" t="str">
        <f t="shared" si="2"/>
        <v xml:space="preserve">Update Project Set DCode = 'A16' Where Name = '110年廢潤滑油回收處理體系管理機制及策略研擬專案工作計畫' </v>
      </c>
    </row>
    <row r="143" spans="1:6" x14ac:dyDescent="0.45">
      <c r="A143" s="2" t="s">
        <v>111</v>
      </c>
      <c r="B143" s="6" t="s">
        <v>140</v>
      </c>
      <c r="C143" s="2" t="s">
        <v>112</v>
      </c>
      <c r="D143" s="2" t="s">
        <v>243</v>
      </c>
      <c r="F143" t="str">
        <f t="shared" si="2"/>
        <v xml:space="preserve">Update Project Set DCode = 'A15' Where Name = '110年檢討新興產品回收工作計畫' </v>
      </c>
    </row>
    <row r="144" spans="1:6" x14ac:dyDescent="0.45">
      <c r="A144" s="2" t="s">
        <v>111</v>
      </c>
      <c r="B144" s="6" t="s">
        <v>139</v>
      </c>
      <c r="C144" s="2" t="s">
        <v>84</v>
      </c>
      <c r="D144" s="2" t="s">
        <v>244</v>
      </c>
      <c r="F144" t="str">
        <f t="shared" si="2"/>
        <v xml:space="preserve">Update Project Set DCode = 'A14' Where Name = '110年「油品銷售流向及安全存量管理與查核」' </v>
      </c>
    </row>
    <row r="145" spans="1:6" x14ac:dyDescent="0.45">
      <c r="A145" s="2" t="s">
        <v>111</v>
      </c>
      <c r="B145" s="6" t="s">
        <v>138</v>
      </c>
      <c r="C145" s="2" t="s">
        <v>84</v>
      </c>
      <c r="D145" s="2" t="s">
        <v>245</v>
      </c>
      <c r="F145" t="str">
        <f t="shared" si="2"/>
        <v xml:space="preserve">Update Project Set DCode = 'A13' Where Name = '110年「加油(氣)站查核與輔導」' </v>
      </c>
    </row>
    <row r="146" spans="1:6" x14ac:dyDescent="0.45">
      <c r="A146" s="2" t="s">
        <v>111</v>
      </c>
      <c r="B146" s="6" t="s">
        <v>136</v>
      </c>
      <c r="C146" s="2" t="s">
        <v>117</v>
      </c>
      <c r="D146" s="2" t="s">
        <v>246</v>
      </c>
      <c r="F146" t="str">
        <f t="shared" si="2"/>
        <v xml:space="preserve">Update Project Set DCode = 'A12' Where Name = '110年民用航空局所屬航空站溫室氣體盤查暨查證輔導計畫' </v>
      </c>
    </row>
    <row r="147" spans="1:6" x14ac:dyDescent="0.45">
      <c r="A147" s="2" t="s">
        <v>111</v>
      </c>
      <c r="B147" s="6" t="s">
        <v>135</v>
      </c>
      <c r="C147" s="2" t="s">
        <v>112</v>
      </c>
      <c r="D147" s="2" t="s">
        <v>247</v>
      </c>
      <c r="F147" t="str">
        <f t="shared" si="2"/>
        <v xml:space="preserve">Update Project Set DCode = 'A11' Where Name = '110年我國建物溫室氣體減量暨城市韌性機制推動專案計畫' </v>
      </c>
    </row>
    <row r="148" spans="1:6" x14ac:dyDescent="0.45">
      <c r="A148" s="2" t="s">
        <v>111</v>
      </c>
      <c r="B148" s="6" t="s">
        <v>134</v>
      </c>
      <c r="C148" s="2" t="s">
        <v>84</v>
      </c>
      <c r="D148" s="2" t="s">
        <v>248</v>
      </c>
      <c r="F148" t="str">
        <f t="shared" si="2"/>
        <v xml:space="preserve">Update Project Set DCode = 'A10' Where Name = '110年公部門用電效率管理計畫' </v>
      </c>
    </row>
    <row r="149" spans="1:6" x14ac:dyDescent="0.45">
      <c r="A149" s="2" t="s">
        <v>111</v>
      </c>
      <c r="B149" s="6" t="s">
        <v>133</v>
      </c>
      <c r="C149" s="2" t="s">
        <v>118</v>
      </c>
      <c r="D149" s="2" t="s">
        <v>249</v>
      </c>
      <c r="F149" t="str">
        <f t="shared" si="2"/>
        <v xml:space="preserve">Update Project Set DCode = 'A9' Where Name = '110年桃園市生態物流社群專案計畫' </v>
      </c>
    </row>
    <row r="150" spans="1:6" x14ac:dyDescent="0.45">
      <c r="A150" s="2" t="s">
        <v>111</v>
      </c>
      <c r="B150" s="6" t="s">
        <v>132</v>
      </c>
      <c r="C150" s="2" t="s">
        <v>40</v>
      </c>
      <c r="D150" s="2" t="s">
        <v>250</v>
      </c>
      <c r="F150" t="str">
        <f t="shared" si="2"/>
        <v xml:space="preserve">Update Project Set DCode = 'A8' Where Name = '110年學校永續能源精進管理輔導計畫' </v>
      </c>
    </row>
    <row r="151" spans="1:6" x14ac:dyDescent="0.45">
      <c r="A151" s="2" t="s">
        <v>111</v>
      </c>
      <c r="B151" s="6" t="s">
        <v>131</v>
      </c>
      <c r="C151" s="2" t="s">
        <v>115</v>
      </c>
      <c r="D151" s="2" t="s">
        <v>251</v>
      </c>
      <c r="F151" t="str">
        <f t="shared" si="2"/>
        <v xml:space="preserve">Update Project Set DCode = 'A7' Where Name = '110年「桃園市用電大戶輔導及公民電廠推廣」計畫' </v>
      </c>
    </row>
    <row r="152" spans="1:6" x14ac:dyDescent="0.45">
      <c r="A152" s="2" t="s">
        <v>111</v>
      </c>
      <c r="B152" s="6" t="s">
        <v>130</v>
      </c>
      <c r="C152" s="2" t="s">
        <v>24</v>
      </c>
      <c r="D152" s="2" t="s">
        <v>252</v>
      </c>
      <c r="F152" t="str">
        <f t="shared" si="2"/>
        <v xml:space="preserve">Update Project Set DCode = 'A6' Where Name = '110年「臺北市節電成效管考及環境教育宣導計畫」' </v>
      </c>
    </row>
    <row r="153" spans="1:6" x14ac:dyDescent="0.45">
      <c r="A153" s="2" t="s">
        <v>111</v>
      </c>
      <c r="B153" s="6" t="s">
        <v>129</v>
      </c>
      <c r="C153" s="2" t="s">
        <v>112</v>
      </c>
      <c r="D153" s="2" t="s">
        <v>253</v>
      </c>
      <c r="F153" t="str">
        <f t="shared" si="2"/>
        <v xml:space="preserve">Update Project Set DCode = 'A5' Where Name = '110-112年綠色採購制度精進及推動第1年(2年計畫)專案工作計畫' </v>
      </c>
    </row>
    <row r="154" spans="1:6" x14ac:dyDescent="0.45">
      <c r="A154" s="2" t="s">
        <v>111</v>
      </c>
      <c r="B154" s="6" t="s">
        <v>126</v>
      </c>
      <c r="C154" s="2" t="s">
        <v>24</v>
      </c>
      <c r="D154" s="2" t="s">
        <v>254</v>
      </c>
      <c r="F154" t="str">
        <f t="shared" si="2"/>
        <v xml:space="preserve">Update Project Set DCode = 'A4' Where Name = '110年「臺北市綠色消費推廣及志義工培訓管理運用計畫」' </v>
      </c>
    </row>
    <row r="155" spans="1:6" x14ac:dyDescent="0.45">
      <c r="A155" s="2" t="s">
        <v>111</v>
      </c>
      <c r="B155" s="6" t="s">
        <v>125</v>
      </c>
      <c r="C155" s="2" t="s">
        <v>86</v>
      </c>
      <c r="D155" s="2" t="s">
        <v>255</v>
      </c>
      <c r="F155" t="str">
        <f t="shared" si="2"/>
        <v xml:space="preserve">Update Project Set DCode = 'A3' Where Name = '110年產業能效提升暨管理計畫' </v>
      </c>
    </row>
    <row r="156" spans="1:6" x14ac:dyDescent="0.45">
      <c r="A156" s="2" t="s">
        <v>111</v>
      </c>
      <c r="B156" s="6" t="s">
        <v>124</v>
      </c>
      <c r="C156" s="2" t="s">
        <v>86</v>
      </c>
      <c r="D156" s="2" t="s">
        <v>256</v>
      </c>
      <c r="F156" t="str">
        <f t="shared" si="2"/>
        <v xml:space="preserve">Update Project Set DCode = 'A2' Where Name = '110年製造部門減碳有價化推動計畫' </v>
      </c>
    </row>
    <row r="157" spans="1:6" x14ac:dyDescent="0.45">
      <c r="A157" s="2" t="s">
        <v>111</v>
      </c>
      <c r="B157" s="6" t="s">
        <v>123</v>
      </c>
      <c r="C157" s="2" t="s">
        <v>24</v>
      </c>
      <c r="D157" s="2" t="s">
        <v>217</v>
      </c>
      <c r="F157" t="str">
        <f t="shared" si="2"/>
        <v xml:space="preserve">Update Project Set DCode = 'A1' Where Name = '110年臺北市環境教育行動方案暨環境講習推動執行計畫' </v>
      </c>
    </row>
    <row r="170" spans="2:2" x14ac:dyDescent="0.45">
      <c r="B170" s="10"/>
    </row>
  </sheetData>
  <autoFilter ref="A1:D157" xr:uid="{1D5CEE46-A69C-4EB9-9023-82D0E66B37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會議</vt:lpstr>
      <vt:lpstr>專案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台基_林正祥</dc:creator>
  <cp:lastModifiedBy>台基_林正祥</cp:lastModifiedBy>
  <dcterms:created xsi:type="dcterms:W3CDTF">2015-06-05T18:19:34Z</dcterms:created>
  <dcterms:modified xsi:type="dcterms:W3CDTF">2024-04-03T11:12:19Z</dcterms:modified>
</cp:coreProperties>
</file>