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SourceCode\Esdms\DocsWeb\Sample\"/>
    </mc:Choice>
  </mc:AlternateContent>
  <xr:revisionPtr revIDLastSave="0" documentId="13_ncr:1_{FF9ED6F5-D181-4027-8177-8980F0299436}" xr6:coauthVersionLast="47" xr6:coauthVersionMax="47" xr10:uidLastSave="{00000000-0000-0000-0000-000000000000}"/>
  <bookViews>
    <workbookView xWindow="-110" yWindow="-110" windowWidth="19420" windowHeight="10300" xr2:uid="{38A5F465-6D7B-4A20-8374-32BA6B861B92}"/>
  </bookViews>
  <sheets>
    <sheet name="三部門委員專長" sheetId="5" r:id="rId1"/>
    <sheet name="專家參與紀錄-會外組別標案" sheetId="6" r:id="rId2"/>
  </sheets>
  <definedNames>
    <definedName name="_xlnm._FilterDatabase" localSheetId="0" hidden="1">三部門委員專長!$F$1:$F$6</definedName>
    <definedName name="_xlnm.Print_Area" localSheetId="0">三部門委員專長!$A$1:$S$6</definedName>
    <definedName name="_xlnm.Print_Titles" localSheetId="0">三部門委員專長!$1:$1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5" l="1"/>
  <c r="L4" i="5"/>
  <c r="L3" i="5"/>
  <c r="L5" i="5"/>
  <c r="L2" i="5"/>
  <c r="B5" i="5" l="1"/>
  <c r="B3" i="5"/>
  <c r="B2" i="5"/>
</calcChain>
</file>

<file path=xl/sharedStrings.xml><?xml version="1.0" encoding="utf-8"?>
<sst xmlns="http://schemas.openxmlformats.org/spreadsheetml/2006/main" count="259" uniqueCount="116">
  <si>
    <t>A3,A4,A10</t>
    <phoneticPr fontId="2" type="noConversion"/>
  </si>
  <si>
    <t>A1,A2,A3,A4,A10</t>
    <phoneticPr fontId="2" type="noConversion"/>
  </si>
  <si>
    <t>A14,D5,D7</t>
    <phoneticPr fontId="2" type="noConversion"/>
  </si>
  <si>
    <t>J1</t>
    <phoneticPr fontId="2" type="noConversion"/>
  </si>
  <si>
    <r>
      <rPr>
        <sz val="12"/>
        <color theme="1"/>
        <rFont val="標楷體"/>
        <family val="4"/>
        <charset val="136"/>
      </rPr>
      <t>存入</t>
    </r>
    <r>
      <rPr>
        <sz val="12"/>
        <color theme="1"/>
        <rFont val="Times New Roman"/>
        <family val="1"/>
      </rPr>
      <t>_Add</t>
    </r>
    <phoneticPr fontId="2" type="noConversion"/>
  </si>
  <si>
    <t>N</t>
    <phoneticPr fontId="3" type="noConversion"/>
  </si>
  <si>
    <r>
      <rPr>
        <sz val="12"/>
        <color theme="1"/>
        <rFont val="標楷體"/>
        <family val="4"/>
        <charset val="136"/>
      </rPr>
      <t>項次</t>
    </r>
    <phoneticPr fontId="2" type="noConversion"/>
  </si>
  <si>
    <r>
      <rPr>
        <sz val="12"/>
        <color theme="1"/>
        <rFont val="標楷體"/>
        <family val="4"/>
        <charset val="136"/>
      </rPr>
      <t>姓名</t>
    </r>
    <r>
      <rPr>
        <sz val="12"/>
        <color theme="1"/>
        <rFont val="Times New Roman"/>
        <family val="1"/>
      </rPr>
      <t>_Name</t>
    </r>
    <phoneticPr fontId="2" type="noConversion"/>
  </si>
  <si>
    <r>
      <rPr>
        <sz val="12"/>
        <color theme="1"/>
        <rFont val="標楷體"/>
        <family val="4"/>
        <charset val="136"/>
      </rPr>
      <t>性別</t>
    </r>
    <r>
      <rPr>
        <sz val="12"/>
        <color theme="1"/>
        <rFont val="Times New Roman"/>
        <family val="1"/>
      </rPr>
      <t>_Sex</t>
    </r>
    <phoneticPr fontId="2" type="noConversion"/>
  </si>
  <si>
    <r>
      <rPr>
        <sz val="12"/>
        <rFont val="標楷體"/>
        <family val="4"/>
        <charset val="136"/>
      </rPr>
      <t>人員類別</t>
    </r>
    <r>
      <rPr>
        <sz val="12"/>
        <rFont val="Times New Roman"/>
        <family val="1"/>
      </rPr>
      <t>_CategoryId</t>
    </r>
    <phoneticPr fontId="2" type="noConversion"/>
  </si>
  <si>
    <r>
      <rPr>
        <sz val="12"/>
        <rFont val="標楷體"/>
        <family val="4"/>
        <charset val="136"/>
      </rPr>
      <t>在職狀況</t>
    </r>
    <r>
      <rPr>
        <sz val="12"/>
        <rFont val="Times New Roman"/>
        <family val="1"/>
      </rPr>
      <t>_OnJob</t>
    </r>
    <phoneticPr fontId="2" type="noConversion"/>
  </si>
  <si>
    <r>
      <rPr>
        <sz val="12"/>
        <color theme="1"/>
        <rFont val="標楷體"/>
        <family val="4"/>
        <charset val="136"/>
      </rPr>
      <t>單位</t>
    </r>
    <r>
      <rPr>
        <sz val="12"/>
        <color theme="1"/>
        <rFont val="Times New Roman"/>
        <family val="1"/>
      </rPr>
      <t>_UnitName</t>
    </r>
    <phoneticPr fontId="2" type="noConversion"/>
  </si>
  <si>
    <r>
      <rPr>
        <sz val="12"/>
        <color theme="1"/>
        <rFont val="標楷體"/>
        <family val="4"/>
        <charset val="136"/>
      </rPr>
      <t>職稱</t>
    </r>
    <r>
      <rPr>
        <sz val="12"/>
        <color theme="1"/>
        <rFont val="Times New Roman"/>
        <family val="1"/>
      </rPr>
      <t>_Position</t>
    </r>
    <phoneticPr fontId="2" type="noConversion"/>
  </si>
  <si>
    <r>
      <rPr>
        <sz val="12"/>
        <color theme="1"/>
        <rFont val="標楷體"/>
        <family val="4"/>
        <charset val="136"/>
      </rPr>
      <t>加總</t>
    </r>
    <phoneticPr fontId="2" type="noConversion"/>
  </si>
  <si>
    <r>
      <rPr>
        <sz val="12"/>
        <color theme="1"/>
        <rFont val="標楷體"/>
        <family val="4"/>
        <charset val="136"/>
      </rPr>
      <t>專長代號</t>
    </r>
    <r>
      <rPr>
        <sz val="12"/>
        <color theme="1"/>
        <rFont val="Times New Roman"/>
        <family val="1"/>
      </rPr>
      <t>_SubjectDetailId</t>
    </r>
    <phoneticPr fontId="2" type="noConversion"/>
  </si>
  <si>
    <r>
      <rPr>
        <sz val="12"/>
        <color theme="1"/>
        <rFont val="標楷體"/>
        <family val="4"/>
        <charset val="136"/>
      </rPr>
      <t>專長</t>
    </r>
    <phoneticPr fontId="2" type="noConversion"/>
  </si>
  <si>
    <r>
      <rPr>
        <sz val="12"/>
        <rFont val="標楷體"/>
        <family val="4"/>
        <charset val="136"/>
      </rPr>
      <t>張瓊芬</t>
    </r>
    <phoneticPr fontId="3" type="noConversion"/>
  </si>
  <si>
    <r>
      <rPr>
        <sz val="12"/>
        <color theme="1"/>
        <rFont val="標楷體"/>
        <family val="4"/>
        <charset val="136"/>
      </rPr>
      <t>女</t>
    </r>
    <phoneticPr fontId="2" type="noConversion"/>
  </si>
  <si>
    <r>
      <rPr>
        <sz val="12"/>
        <color theme="1"/>
        <rFont val="標楷體"/>
        <family val="4"/>
        <charset val="136"/>
      </rPr>
      <t>學者</t>
    </r>
    <phoneticPr fontId="2" type="noConversion"/>
  </si>
  <si>
    <r>
      <rPr>
        <sz val="12"/>
        <color theme="1"/>
        <rFont val="標楷體"/>
        <family val="4"/>
        <charset val="136"/>
      </rPr>
      <t>在職</t>
    </r>
    <phoneticPr fontId="2" type="noConversion"/>
  </si>
  <si>
    <r>
      <rPr>
        <sz val="12"/>
        <color theme="1"/>
        <rFont val="標楷體"/>
        <family val="4"/>
        <charset val="136"/>
      </rPr>
      <t>私立東海大學環境科學與工程學系</t>
    </r>
    <phoneticPr fontId="2" type="noConversion"/>
  </si>
  <si>
    <r>
      <rPr>
        <sz val="12"/>
        <color theme="1"/>
        <rFont val="標楷體"/>
        <family val="4"/>
        <charset val="136"/>
      </rPr>
      <t>教授</t>
    </r>
    <phoneticPr fontId="2" type="noConversion"/>
  </si>
  <si>
    <r>
      <rPr>
        <sz val="12"/>
        <rFont val="標楷體"/>
        <family val="4"/>
        <charset val="136"/>
      </rPr>
      <t>水及廢水處理、空氣污染物控制、廢棄物處理、資源再利用、環境分析、環境工程、環境污染物控制技術</t>
    </r>
  </si>
  <si>
    <r>
      <rPr>
        <sz val="12"/>
        <rFont val="標楷體"/>
        <family val="4"/>
        <charset val="136"/>
      </rPr>
      <t>周錦東</t>
    </r>
    <phoneticPr fontId="3" type="noConversion"/>
  </si>
  <si>
    <r>
      <rPr>
        <sz val="12"/>
        <rFont val="標楷體"/>
        <family val="4"/>
        <charset val="136"/>
      </rPr>
      <t>男</t>
    </r>
    <phoneticPr fontId="2" type="noConversion"/>
  </si>
  <si>
    <r>
      <rPr>
        <sz val="12"/>
        <color theme="1"/>
        <rFont val="標楷體"/>
        <family val="4"/>
        <charset val="136"/>
      </rPr>
      <t>私立醒吾科技大學通識教育中心</t>
    </r>
    <phoneticPr fontId="2" type="noConversion"/>
  </si>
  <si>
    <r>
      <rPr>
        <sz val="12"/>
        <rFont val="標楷體"/>
        <family val="4"/>
        <charset val="136"/>
      </rPr>
      <t>教授綠色旅館</t>
    </r>
    <r>
      <rPr>
        <sz val="12"/>
        <rFont val="Times New Roman"/>
        <family val="1"/>
      </rPr>
      <t>(</t>
    </r>
    <r>
      <rPr>
        <sz val="12"/>
        <rFont val="標楷體"/>
        <family val="4"/>
        <charset val="136"/>
      </rPr>
      <t>源頭減量</t>
    </r>
    <r>
      <rPr>
        <sz val="12"/>
        <rFont val="Times New Roman"/>
        <family val="1"/>
      </rPr>
      <t>)</t>
    </r>
    <r>
      <rPr>
        <sz val="12"/>
        <rFont val="標楷體"/>
        <family val="4"/>
        <charset val="136"/>
      </rPr>
      <t>、觀光與環境教育、固體廢棄物處理、廢棄管理特論、工業廢水</t>
    </r>
    <phoneticPr fontId="3" type="noConversion"/>
  </si>
  <si>
    <r>
      <rPr>
        <sz val="12"/>
        <rFont val="標楷體"/>
        <family val="4"/>
        <charset val="136"/>
      </rPr>
      <t>學者</t>
    </r>
    <phoneticPr fontId="2" type="noConversion"/>
  </si>
  <si>
    <r>
      <rPr>
        <strike/>
        <sz val="12"/>
        <color rgb="FFFF0000"/>
        <rFont val="標楷體"/>
        <family val="4"/>
        <charset val="136"/>
      </rPr>
      <t>吳秋美</t>
    </r>
    <phoneticPr fontId="2" type="noConversion"/>
  </si>
  <si>
    <r>
      <rPr>
        <strike/>
        <sz val="12"/>
        <color rgb="FFFF0000"/>
        <rFont val="標楷體"/>
        <family val="4"/>
        <charset val="136"/>
      </rPr>
      <t>在職</t>
    </r>
    <phoneticPr fontId="2" type="noConversion"/>
  </si>
  <si>
    <r>
      <rPr>
        <strike/>
        <sz val="12"/>
        <color rgb="FFFF0000"/>
        <rFont val="標楷體"/>
        <family val="4"/>
        <charset val="136"/>
      </rPr>
      <t>總統府參事</t>
    </r>
  </si>
  <si>
    <r>
      <rPr>
        <strike/>
        <sz val="12"/>
        <color rgb="FFFF0000"/>
        <rFont val="標楷體"/>
        <family val="4"/>
        <charset val="136"/>
      </rPr>
      <t>新聞策略操作</t>
    </r>
    <phoneticPr fontId="2" type="noConversion"/>
  </si>
  <si>
    <r>
      <rPr>
        <sz val="12"/>
        <rFont val="標楷體"/>
        <family val="4"/>
        <charset val="136"/>
      </rPr>
      <t>陳鶴文</t>
    </r>
    <phoneticPr fontId="3" type="noConversion"/>
  </si>
  <si>
    <r>
      <rPr>
        <sz val="12"/>
        <rFont val="標楷體"/>
        <family val="4"/>
        <charset val="136"/>
      </rPr>
      <t>環境規劃與管理、水資源管理、環境數學模式、環境影響評估、環境規劃與管理、環境資源管理、環境經濟學、環境系統分析、環境統計學、永續系統工程、環境政策管理、大數據分析、環境風險評估、環境監測</t>
    </r>
    <phoneticPr fontId="3" type="noConversion"/>
  </si>
  <si>
    <r>
      <rPr>
        <sz val="12"/>
        <color theme="1"/>
        <rFont val="標楷體"/>
        <family val="4"/>
        <charset val="136"/>
      </rPr>
      <t>※不含公務機關內聘人員</t>
    </r>
    <phoneticPr fontId="2" type="noConversion"/>
  </si>
  <si>
    <r>
      <rPr>
        <sz val="12"/>
        <color theme="1"/>
        <rFont val="標楷體"/>
        <family val="4"/>
        <charset val="136"/>
      </rPr>
      <t>環境部
出現次數</t>
    </r>
    <r>
      <rPr>
        <sz val="12"/>
        <color theme="1"/>
        <rFont val="Times New Roman"/>
        <family val="1"/>
      </rPr>
      <t>_Env_112</t>
    </r>
    <phoneticPr fontId="2" type="noConversion"/>
  </si>
  <si>
    <r>
      <rPr>
        <sz val="12"/>
        <color theme="1"/>
        <rFont val="標楷體"/>
        <family val="4"/>
        <charset val="136"/>
      </rPr>
      <t>能源署
出現次數</t>
    </r>
    <r>
      <rPr>
        <sz val="12"/>
        <color theme="1"/>
        <rFont val="Times New Roman"/>
        <family val="4"/>
      </rPr>
      <t>_Eng_112</t>
    </r>
    <phoneticPr fontId="2" type="noConversion"/>
  </si>
  <si>
    <r>
      <rPr>
        <sz val="12"/>
        <color theme="1"/>
        <rFont val="標楷體"/>
        <family val="4"/>
        <charset val="136"/>
      </rPr>
      <t>產發署
出現次數</t>
    </r>
    <r>
      <rPr>
        <sz val="12"/>
        <color theme="1"/>
        <rFont val="Times New Roman"/>
        <family val="4"/>
      </rPr>
      <t>_Ida_112</t>
    </r>
    <phoneticPr fontId="2" type="noConversion"/>
  </si>
  <si>
    <r>
      <rPr>
        <sz val="12"/>
        <rFont val="標楷體"/>
        <family val="4"/>
        <charset val="136"/>
      </rPr>
      <t>來源</t>
    </r>
    <r>
      <rPr>
        <sz val="12"/>
        <rFont val="Times New Roman"/>
        <family val="1"/>
      </rPr>
      <t>(</t>
    </r>
    <r>
      <rPr>
        <sz val="12"/>
        <rFont val="標楷體"/>
        <family val="4"/>
        <charset val="136"/>
      </rPr>
      <t>可複選</t>
    </r>
    <r>
      <rPr>
        <sz val="12"/>
        <rFont val="Times New Roman"/>
        <family val="1"/>
      </rPr>
      <t>)</t>
    </r>
    <r>
      <rPr>
        <sz val="12"/>
        <rFont val="Times New Roman"/>
        <family val="4"/>
        <charset val="136"/>
      </rPr>
      <t>_FtisActivityCategoryId</t>
    </r>
    <phoneticPr fontId="2" type="noConversion"/>
  </si>
  <si>
    <t>部門
(講習訓練組/永續創新研發中心/綠色技術發展中心/環境與資源服務中心/低碳策略與技術服務組/資訊室/法務室/人資室)_FtisDCode</t>
    <phoneticPr fontId="2" type="noConversion"/>
  </si>
  <si>
    <t>業主_FtisOwner</t>
    <phoneticPr fontId="2" type="noConversion"/>
  </si>
  <si>
    <r>
      <rPr>
        <sz val="12"/>
        <rFont val="標楷體"/>
        <family val="4"/>
        <charset val="136"/>
      </rPr>
      <t xml:space="preserve">年度
</t>
    </r>
    <r>
      <rPr>
        <sz val="12"/>
        <rFont val="Times New Roman"/>
        <family val="1"/>
      </rPr>
      <t>(113/112/111/110)_FtisYear</t>
    </r>
    <phoneticPr fontId="2" type="noConversion"/>
  </si>
  <si>
    <r>
      <rPr>
        <b/>
        <sz val="12"/>
        <color rgb="FFFF0000"/>
        <rFont val="標楷體"/>
        <family val="4"/>
        <charset val="136"/>
      </rPr>
      <t>單筆</t>
    </r>
    <r>
      <rPr>
        <sz val="12"/>
        <rFont val="標楷體"/>
        <family val="4"/>
        <charset val="136"/>
      </rPr>
      <t>專案</t>
    </r>
    <r>
      <rPr>
        <sz val="12"/>
        <rFont val="Times New Roman"/>
        <family val="4"/>
      </rPr>
      <t>(</t>
    </r>
    <r>
      <rPr>
        <sz val="12"/>
        <rFont val="微軟正黑體"/>
        <family val="4"/>
        <charset val="136"/>
      </rPr>
      <t>填寫代碼</t>
    </r>
    <r>
      <rPr>
        <sz val="12"/>
        <rFont val="Times New Roman"/>
        <family val="4"/>
      </rPr>
      <t>)_FtisProjectId</t>
    </r>
    <phoneticPr fontId="2" type="noConversion"/>
  </si>
  <si>
    <t>D2</t>
  </si>
  <si>
    <t>低碳策略與技術服務組</t>
    <phoneticPr fontId="2" type="noConversion"/>
  </si>
  <si>
    <t>經濟部產業發展署</t>
    <phoneticPr fontId="2" type="noConversion"/>
  </si>
  <si>
    <t>A3</t>
  </si>
  <si>
    <t>C18</t>
  </si>
  <si>
    <t>B3</t>
  </si>
  <si>
    <t>D5</t>
  </si>
  <si>
    <t>永續創新研發中心</t>
  </si>
  <si>
    <t>經濟部能源局</t>
  </si>
  <si>
    <t>A10</t>
  </si>
  <si>
    <t>評選委員_Name</t>
    <phoneticPr fontId="2" type="noConversion"/>
  </si>
  <si>
    <t>委辦單位(會議代碼)_FtisOutActivityCategoryId</t>
    <phoneticPr fontId="2" type="noConversion"/>
  </si>
  <si>
    <t>處室組別_SetName</t>
    <phoneticPr fontId="2" type="noConversion"/>
  </si>
  <si>
    <t>會外年度_SetOutYear</t>
    <phoneticPr fontId="2" type="noConversion"/>
  </si>
  <si>
    <t>標案名稱_SetBidName</t>
    <phoneticPr fontId="2" type="noConversion"/>
  </si>
  <si>
    <t>張育傑</t>
    <phoneticPr fontId="2" type="noConversion"/>
  </si>
  <si>
    <t>A0</t>
  </si>
  <si>
    <t>回收基管會</t>
  </si>
  <si>
    <t>111年度推動包裝減量專案工作計畫</t>
    <phoneticPr fontId="3" type="noConversion"/>
  </si>
  <si>
    <t>管考處</t>
  </si>
  <si>
    <t>111-112年生活轉型淨零排放策略路徑建構發展專案工作計畫</t>
    <phoneticPr fontId="3" type="noConversion"/>
  </si>
  <si>
    <t>綜計處</t>
  </si>
  <si>
    <t>環境保護資源工程產業海外市場輸出計畫</t>
    <phoneticPr fontId="3" type="noConversion"/>
  </si>
  <si>
    <t>111年辦理臺美環境教育合作與交流專案工作計畫(111年-112年)</t>
    <phoneticPr fontId="3" type="noConversion"/>
  </si>
  <si>
    <t>環訓所</t>
  </si>
  <si>
    <t>111年淨零排放企業高階主管研習工作計畫(111年-112年)</t>
    <phoneticPr fontId="3" type="noConversion"/>
  </si>
  <si>
    <t>112年度精進環境教育認證評鑑發展作業專案工作計畫</t>
    <phoneticPr fontId="2" type="noConversion"/>
  </si>
  <si>
    <t>111至112年元宇宙訓練計畫</t>
    <phoneticPr fontId="3" type="noConversion"/>
  </si>
  <si>
    <t>土污基管會</t>
  </si>
  <si>
    <t>土壤及地下水污染綠色永續韌性整治推動計畫</t>
    <phoneticPr fontId="3" type="noConversion"/>
  </si>
  <si>
    <t>水保處</t>
  </si>
  <si>
    <t>111年度水環境改善資訊公開暨環境教育推廣平台計畫</t>
    <phoneticPr fontId="3" type="noConversion"/>
  </si>
  <si>
    <t>張瓊芬</t>
    <phoneticPr fontId="3" type="noConversion"/>
  </si>
  <si>
    <t>空保處</t>
  </si>
  <si>
    <t>推動使用中柴油車污染管制及改善專案工作計畫</t>
    <phoneticPr fontId="3" type="noConversion"/>
  </si>
  <si>
    <t>環境督察總隊</t>
    <phoneticPr fontId="3" type="noConversion"/>
  </si>
  <si>
    <t>112年精進環評監督執法專業計畫</t>
    <phoneticPr fontId="3" type="noConversion"/>
  </si>
  <si>
    <t>環管處</t>
  </si>
  <si>
    <t>產品強制性碳足跡標示管理制度專案工作計畫</t>
    <phoneticPr fontId="3" type="noConversion"/>
  </si>
  <si>
    <t>111年低碳永續家園暨強化村里低碳行動計畫</t>
    <phoneticPr fontId="3" type="noConversion"/>
  </si>
  <si>
    <t>林文印</t>
    <phoneticPr fontId="3" type="noConversion"/>
  </si>
  <si>
    <t>監資處</t>
  </si>
  <si>
    <t>112年度自動監測設備性能評估與校驗系統維運計畫</t>
    <phoneticPr fontId="3" type="noConversion"/>
  </si>
  <si>
    <t>111至113年細懸浮微粒標準方法監測(北、中、南區)專案工作計畫</t>
    <phoneticPr fontId="3" type="noConversion"/>
  </si>
  <si>
    <t>全國空氣品質監測站網評量專案計畫</t>
    <phoneticPr fontId="3" type="noConversion"/>
  </si>
  <si>
    <t>112-113年光達監測網與氣膠自動監測網操作維護及資料解析計畫</t>
    <phoneticPr fontId="3" type="noConversion"/>
  </si>
  <si>
    <t>112年移動污染源管制成效研析及排放量資料建置計畫</t>
    <phoneticPr fontId="3" type="noConversion"/>
  </si>
  <si>
    <t>112年全球環境教育夥伴(GEEP)亞太中心營運計畫</t>
    <phoneticPr fontId="3" type="noConversion"/>
  </si>
  <si>
    <t>永續發展室</t>
    <phoneticPr fontId="3" type="noConversion"/>
  </si>
  <si>
    <t>2021推動國際環保合作深化夥伴交流計畫</t>
    <phoneticPr fontId="3" type="noConversion"/>
  </si>
  <si>
    <t>陳冠中</t>
    <phoneticPr fontId="3" type="noConversion"/>
  </si>
  <si>
    <t>111年畜牧糞尿資源利用強化推動計畫</t>
    <phoneticPr fontId="3" type="noConversion"/>
  </si>
  <si>
    <t>112年度環評書件查詢系統管理維護專案工作計畫</t>
    <phoneticPr fontId="3" type="noConversion"/>
  </si>
  <si>
    <t>112年度環境影響評估專業研析及決策支援計畫</t>
    <phoneticPr fontId="3" type="noConversion"/>
  </si>
  <si>
    <t>應回收廢棄物稽核認證團體（廢電子電器及廢資訊物品類）專案工作計畫</t>
    <phoneticPr fontId="2" type="noConversion"/>
  </si>
  <si>
    <t>應回收廢棄物稽核認證團體(廢輪胎類、廢鉛蓄電池類、廢乾電池類及廢照明光源類)專案工作計畫</t>
    <phoneticPr fontId="3" type="noConversion"/>
  </si>
  <si>
    <t>化學局</t>
  </si>
  <si>
    <t>110-111年度推動化學物質管理之國際公約暨國際交流計畫</t>
    <phoneticPr fontId="2" type="noConversion"/>
  </si>
  <si>
    <t>周錦東</t>
    <phoneticPr fontId="3" type="noConversion"/>
  </si>
  <si>
    <t>稽核認證管理與監督查核作業專案工作計畫</t>
    <phoneticPr fontId="3" type="noConversion"/>
  </si>
  <si>
    <t>應回收廢棄物稽核認證團體(廢機動車輛類)專案工作計畫</t>
    <phoneticPr fontId="3" type="noConversion"/>
  </si>
  <si>
    <t>二仁溪河道廢棄物場址之環境調查及清理方案評估專案計畫</t>
    <phoneticPr fontId="3" type="noConversion"/>
  </si>
  <si>
    <t>顧洋</t>
    <phoneticPr fontId="3" type="noConversion"/>
  </si>
  <si>
    <t>A0門淨零路徑策略規劃與排放統計精進</t>
  </si>
  <si>
    <t>溫室氣體階段管制目標及法規相關方案執行成效追蹤與檢討專案工作計畫</t>
    <phoneticPr fontId="3" type="noConversion"/>
  </si>
  <si>
    <t>應回收廢棄物稽核認證團體(廢容器類)專案工作計畫</t>
    <phoneticPr fontId="3" type="noConversion"/>
  </si>
  <si>
    <t>112年環境影響評估審查會議支援暨評鑑考評專案工作計畫</t>
    <phoneticPr fontId="3" type="noConversion"/>
  </si>
  <si>
    <t>化學物質永續治理機制研析計畫</t>
    <phoneticPr fontId="2" type="noConversion"/>
  </si>
  <si>
    <t>江鴻龍</t>
    <phoneticPr fontId="3" type="noConversion"/>
  </si>
  <si>
    <t>112-113年度汽車空氣污染物驗證核章作業暨新車管制資訊平臺整合工作計畫</t>
    <phoneticPr fontId="3" type="noConversion"/>
  </si>
  <si>
    <t>112年大型焚化廠營運管理與技術支援計畫</t>
    <phoneticPr fontId="3" type="noConversion"/>
  </si>
  <si>
    <t>游勝傑</t>
    <phoneticPr fontId="3" type="noConversion"/>
  </si>
  <si>
    <t>樊國恕</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</si>
</sst>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新細明體"/>
      <family val="2"/>
      <charset val="136"/>
      <scheme val="minor"/>
    </font>
    <font>
      <sz val="12"/>
      <name val="標楷體"/>
      <family val="4"/>
      <charset val="136"/>
    </font>
    <font>
      <sz val="9"/>
      <name val="新細明體"/>
      <family val="2"/>
      <charset val="136"/>
      <scheme val="minor"/>
    </font>
    <font>
      <sz val="9"/>
      <name val="新細明體"/>
      <family val="1"/>
      <charset val="136"/>
    </font>
    <font>
      <sz val="12"/>
      <name val="新細明體"/>
      <family val="1"/>
      <charset val="136"/>
    </font>
    <font>
      <sz val="12"/>
      <color theme="1"/>
      <name val="標楷體"/>
      <family val="4"/>
      <charset val="136"/>
    </font>
    <font>
      <sz val="12"/>
      <color theme="1"/>
      <name val="Times New Roman"/>
      <family val="1"/>
    </font>
    <font>
      <strike/>
      <sz val="12"/>
      <color rgb="FFFF0000"/>
      <name val="標楷體"/>
      <family val="4"/>
      <charset val="136"/>
    </font>
    <font>
      <strike/>
      <sz val="12"/>
      <color rgb="FFFF0000"/>
      <name val="Times New Roman"/>
      <family val="1"/>
    </font>
    <font>
      <sz val="12"/>
      <name val="Times New Roman"/>
      <family val="1"/>
    </font>
    <font>
      <sz val="12"/>
      <color theme="1"/>
      <name val="Times New Roman"/>
      <family val="4"/>
      <charset val="136"/>
    </font>
    <font>
      <sz val="12"/>
      <color theme="1"/>
      <name val="Times New Roman"/>
      <family val="4"/>
    </font>
    <font>
      <sz val="12"/>
      <name val="Times New Roman"/>
      <family val="4"/>
      <charset val="136"/>
    </font>
    <font>
      <b/>
      <sz val="12"/>
      <color rgb="FFFF0000"/>
      <name val="標楷體"/>
      <family val="4"/>
      <charset val="136"/>
    </font>
    <font>
      <sz val="12"/>
      <name val="Times New Roman"/>
      <family val="4"/>
    </font>
    <font>
      <sz val="12"/>
      <name val="微軟正黑體"/>
      <family val="4"/>
      <charset val="136"/>
    </font>
    <font>
      <u/>
      <sz val="12"/>
      <color theme="10"/>
      <name val="新細明體"/>
      <family val="2"/>
      <charset val="136"/>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4" fillId="0" borderId="0">
      <alignment vertical="center"/>
    </xf>
    <xf numFmtId="0" fontId="16" fillId="0" borderId="0" applyNumberFormat="0" applyFill="0" applyBorder="0" applyAlignment="0" applyProtection="0">
      <alignment vertical="center"/>
    </xf>
  </cellStyleXfs>
  <cellXfs count="34">
    <xf numFmtId="0" fontId="0" fillId="0" borderId="0" xfId="0">
      <alignment vertical="center"/>
    </xf>
    <xf numFmtId="0" fontId="6" fillId="0" borderId="0" xfId="0" applyFont="1" applyAlignment="1">
      <alignment horizontal="center"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9" fillId="2" borderId="1" xfId="0" applyFont="1" applyFill="1" applyBorder="1" applyAlignment="1">
      <alignment horizontal="center" vertical="center" wrapText="1"/>
    </xf>
    <xf numFmtId="0" fontId="6" fillId="0" borderId="0" xfId="0" applyFont="1" applyAlignment="1">
      <alignment horizontal="left" vertical="center" wrapText="1"/>
    </xf>
    <xf numFmtId="0" fontId="6" fillId="2" borderId="0" xfId="0" applyFont="1" applyFill="1" applyAlignment="1">
      <alignment horizontal="center" vertical="center"/>
    </xf>
    <xf numFmtId="0" fontId="6" fillId="2" borderId="1" xfId="0" applyFont="1" applyFill="1" applyBorder="1" applyAlignment="1">
      <alignment vertical="center" wrapText="1"/>
    </xf>
    <xf numFmtId="0" fontId="8" fillId="2" borderId="1" xfId="0" applyFont="1" applyFill="1" applyBorder="1" applyAlignment="1">
      <alignment horizontal="left" vertical="center" wrapText="1"/>
    </xf>
    <xf numFmtId="10" fontId="6" fillId="2" borderId="1" xfId="0" applyNumberFormat="1" applyFont="1" applyFill="1" applyBorder="1" applyAlignment="1">
      <alignment horizontal="center" vertical="center" wrapText="1"/>
    </xf>
    <xf numFmtId="0" fontId="6" fillId="2" borderId="0" xfId="0" applyFont="1" applyFill="1">
      <alignment vertical="center"/>
    </xf>
    <xf numFmtId="0" fontId="6" fillId="2" borderId="1" xfId="0" applyFont="1" applyFill="1" applyBorder="1">
      <alignment vertical="center"/>
    </xf>
    <xf numFmtId="0" fontId="9" fillId="2" borderId="1" xfId="0" applyFont="1" applyFill="1" applyBorder="1" applyAlignment="1">
      <alignment horizontal="left" vertical="center"/>
    </xf>
    <xf numFmtId="0" fontId="8" fillId="2" borderId="1" xfId="0" applyFont="1" applyFill="1" applyBorder="1">
      <alignment vertical="center"/>
    </xf>
    <xf numFmtId="0" fontId="8" fillId="2" borderId="1" xfId="0" applyFont="1" applyFill="1" applyBorder="1" applyAlignment="1">
      <alignment vertical="center" wrapText="1"/>
    </xf>
    <xf numFmtId="0" fontId="8" fillId="2" borderId="1" xfId="0" applyFont="1" applyFill="1" applyBorder="1" applyAlignment="1">
      <alignment horizontal="left" vertical="center"/>
    </xf>
    <xf numFmtId="0" fontId="6" fillId="0" borderId="0" xfId="0" applyFont="1">
      <alignment vertical="center"/>
    </xf>
    <xf numFmtId="0" fontId="6" fillId="0" borderId="0" xfId="0" applyFont="1" applyAlignment="1">
      <alignment horizontal="left" vertical="center"/>
    </xf>
    <xf numFmtId="0" fontId="6" fillId="0" borderId="0" xfId="0" applyFont="1" applyAlignment="1">
      <alignment horizontal="center" vertical="center"/>
    </xf>
    <xf numFmtId="0" fontId="9" fillId="0" borderId="0" xfId="0" applyFont="1" applyAlignment="1">
      <alignment horizontal="center" vertical="center" wrapText="1"/>
    </xf>
    <xf numFmtId="0" fontId="10"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2" borderId="1" xfId="0" applyFont="1" applyFill="1" applyBorder="1" applyAlignment="1">
      <alignment horizontal="left" vertical="center" wrapText="1"/>
    </xf>
    <xf numFmtId="0" fontId="1" fillId="2" borderId="1" xfId="2" applyFont="1" applyFill="1" applyBorder="1" applyAlignment="1">
      <alignment horizontal="left" vertical="center" wrapText="1"/>
    </xf>
  </cellXfs>
  <cellStyles count="3">
    <cellStyle name="一般" xfId="0" builtinId="0"/>
    <cellStyle name="一般 2" xfId="1" xr:uid="{9872F766-23E2-4AFC-9834-732DD75B0F3A}"/>
    <cellStyle name="超連結 2" xfId="2" xr:uid="{D68EA2F6-A5A2-474D-BEC4-F3B1768F4CA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nvsci.thu.edu.tw/web/teacher/detail.php?cid=1&amp;id=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D56AA-2212-4939-986A-F8D5C1531DF4}">
  <dimension ref="A1:S6"/>
  <sheetViews>
    <sheetView tabSelected="1" view="pageBreakPreview" topLeftCell="N1" zoomScale="70" zoomScaleNormal="85" zoomScaleSheetLayoutView="70" workbookViewId="0">
      <selection activeCell="Q12" sqref="Q12"/>
    </sheetView>
  </sheetViews>
  <sheetFormatPr defaultColWidth="9" defaultRowHeight="15.5" x14ac:dyDescent="0.4"/>
  <cols>
    <col min="1" max="1" width="10.7265625" style="19" customWidth="1"/>
    <col min="2" max="2" width="6" style="21" customWidth="1"/>
    <col min="3" max="4" width="10.90625" style="22" customWidth="1"/>
    <col min="5" max="5" width="15.08984375" style="22" customWidth="1"/>
    <col min="6" max="6" width="10.90625" style="22" customWidth="1"/>
    <col min="7" max="7" width="45.36328125" style="8" customWidth="1"/>
    <col min="8" max="8" width="16.90625" style="8" customWidth="1"/>
    <col min="9" max="12" width="10.6328125" style="1" customWidth="1"/>
    <col min="13" max="13" width="19.7265625" style="8" customWidth="1"/>
    <col min="14" max="14" width="136" style="19" customWidth="1"/>
    <col min="15" max="18" width="50.08984375" style="19" customWidth="1"/>
    <col min="19" max="19" width="48.453125" style="19" customWidth="1"/>
    <col min="20" max="20" width="21.54296875" style="19" bestFit="1" customWidth="1"/>
    <col min="21" max="21" width="15.54296875" style="19" bestFit="1" customWidth="1"/>
    <col min="22" max="22" width="18.36328125" style="19" bestFit="1" customWidth="1"/>
    <col min="23" max="16384" width="9" style="19"/>
  </cols>
  <sheetData>
    <row r="1" spans="1:19" s="9" customFormat="1" ht="49.5" customHeight="1" x14ac:dyDescent="0.4">
      <c r="A1" s="2" t="s">
        <v>4</v>
      </c>
      <c r="B1" s="2" t="s">
        <v>6</v>
      </c>
      <c r="C1" s="2" t="s">
        <v>7</v>
      </c>
      <c r="D1" s="2" t="s">
        <v>8</v>
      </c>
      <c r="E1" s="7" t="s">
        <v>9</v>
      </c>
      <c r="F1" s="7" t="s">
        <v>10</v>
      </c>
      <c r="G1" s="3" t="s">
        <v>11</v>
      </c>
      <c r="H1" s="3" t="s">
        <v>12</v>
      </c>
      <c r="I1" s="23" t="s">
        <v>35</v>
      </c>
      <c r="J1" s="23" t="s">
        <v>36</v>
      </c>
      <c r="K1" s="23" t="s">
        <v>37</v>
      </c>
      <c r="L1" s="3" t="s">
        <v>13</v>
      </c>
      <c r="M1" s="3" t="s">
        <v>14</v>
      </c>
      <c r="N1" s="12" t="s">
        <v>15</v>
      </c>
      <c r="O1" s="24" t="s">
        <v>38</v>
      </c>
      <c r="P1" s="25" t="s">
        <v>39</v>
      </c>
      <c r="Q1" s="26" t="s">
        <v>40</v>
      </c>
      <c r="R1" s="24" t="s">
        <v>41</v>
      </c>
      <c r="S1" s="24" t="s">
        <v>42</v>
      </c>
    </row>
    <row r="2" spans="1:19" s="13" customFormat="1" ht="33" customHeight="1" x14ac:dyDescent="0.4">
      <c r="A2" s="14"/>
      <c r="B2" s="2">
        <f>SUBTOTAL(3,$C$2:C2)*1</f>
        <v>1</v>
      </c>
      <c r="C2" s="7" t="s">
        <v>16</v>
      </c>
      <c r="D2" s="3" t="s">
        <v>17</v>
      </c>
      <c r="E2" s="3" t="s">
        <v>18</v>
      </c>
      <c r="F2" s="3" t="s">
        <v>19</v>
      </c>
      <c r="G2" s="10" t="s">
        <v>20</v>
      </c>
      <c r="H2" s="10" t="s">
        <v>21</v>
      </c>
      <c r="I2" s="2">
        <v>20</v>
      </c>
      <c r="J2" s="3">
        <v>0</v>
      </c>
      <c r="K2" s="3">
        <v>0</v>
      </c>
      <c r="L2" s="3">
        <f t="shared" ref="L2:L3" si="0">SUM(I2:K2)</f>
        <v>20</v>
      </c>
      <c r="M2" s="6" t="s">
        <v>0</v>
      </c>
      <c r="N2" s="15" t="s">
        <v>22</v>
      </c>
      <c r="O2" s="27" t="s">
        <v>43</v>
      </c>
      <c r="P2" s="26" t="s">
        <v>44</v>
      </c>
      <c r="Q2" s="26" t="s">
        <v>45</v>
      </c>
      <c r="R2" s="27">
        <v>110</v>
      </c>
      <c r="S2" s="28" t="s">
        <v>46</v>
      </c>
    </row>
    <row r="3" spans="1:19" s="13" customFormat="1" ht="33" customHeight="1" x14ac:dyDescent="0.4">
      <c r="A3" s="14"/>
      <c r="B3" s="2">
        <f>SUBTOTAL(3,$C$2:C3)*1</f>
        <v>2</v>
      </c>
      <c r="C3" s="7" t="s">
        <v>23</v>
      </c>
      <c r="D3" s="7" t="s">
        <v>24</v>
      </c>
      <c r="E3" s="3" t="s">
        <v>18</v>
      </c>
      <c r="F3" s="3" t="s">
        <v>19</v>
      </c>
      <c r="G3" s="10" t="s">
        <v>25</v>
      </c>
      <c r="H3" s="10" t="s">
        <v>21</v>
      </c>
      <c r="I3" s="2">
        <v>20</v>
      </c>
      <c r="J3" s="3">
        <v>0</v>
      </c>
      <c r="K3" s="3">
        <v>0</v>
      </c>
      <c r="L3" s="3">
        <f t="shared" si="0"/>
        <v>20</v>
      </c>
      <c r="M3" s="6" t="s">
        <v>1</v>
      </c>
      <c r="N3" s="15" t="s">
        <v>26</v>
      </c>
      <c r="O3" s="27" t="s">
        <v>43</v>
      </c>
      <c r="P3" s="26" t="s">
        <v>44</v>
      </c>
      <c r="Q3" s="26" t="s">
        <v>45</v>
      </c>
      <c r="R3" s="27">
        <v>112</v>
      </c>
      <c r="S3" s="27" t="s">
        <v>47</v>
      </c>
    </row>
    <row r="4" spans="1:19" s="13" customFormat="1" ht="33" customHeight="1" x14ac:dyDescent="0.4">
      <c r="A4" s="2" t="s">
        <v>5</v>
      </c>
      <c r="B4" s="2">
        <f>SUBTOTAL(3,$C$2:C4)*1</f>
        <v>3</v>
      </c>
      <c r="C4" s="5" t="s">
        <v>28</v>
      </c>
      <c r="D4" s="16"/>
      <c r="E4" s="16"/>
      <c r="F4" s="5" t="s">
        <v>29</v>
      </c>
      <c r="G4" s="17" t="s">
        <v>30</v>
      </c>
      <c r="H4" s="16"/>
      <c r="I4" s="4">
        <v>3</v>
      </c>
      <c r="J4" s="5">
        <v>0</v>
      </c>
      <c r="K4" s="5">
        <v>0</v>
      </c>
      <c r="L4" s="5">
        <f t="shared" ref="L4:L5" si="1">SUM(I4:K4)</f>
        <v>3</v>
      </c>
      <c r="M4" s="11" t="s">
        <v>3</v>
      </c>
      <c r="N4" s="18" t="s">
        <v>31</v>
      </c>
      <c r="O4" s="27" t="s">
        <v>43</v>
      </c>
      <c r="P4" s="26" t="s">
        <v>44</v>
      </c>
      <c r="Q4" s="26" t="s">
        <v>45</v>
      </c>
      <c r="R4" s="27">
        <v>111</v>
      </c>
      <c r="S4" s="27" t="s">
        <v>48</v>
      </c>
    </row>
    <row r="5" spans="1:19" s="13" customFormat="1" ht="33" customHeight="1" x14ac:dyDescent="0.4">
      <c r="A5" s="14"/>
      <c r="B5" s="2">
        <f>SUBTOTAL(3,$C$2:C5)*1</f>
        <v>4</v>
      </c>
      <c r="C5" s="7" t="s">
        <v>32</v>
      </c>
      <c r="D5" s="7" t="s">
        <v>24</v>
      </c>
      <c r="E5" s="7" t="s">
        <v>27</v>
      </c>
      <c r="F5" s="3" t="s">
        <v>19</v>
      </c>
      <c r="G5" s="10" t="s">
        <v>20</v>
      </c>
      <c r="H5" s="10" t="s">
        <v>21</v>
      </c>
      <c r="I5" s="2">
        <v>3</v>
      </c>
      <c r="J5" s="3">
        <v>0</v>
      </c>
      <c r="K5" s="3">
        <v>0</v>
      </c>
      <c r="L5" s="3">
        <f t="shared" si="1"/>
        <v>3</v>
      </c>
      <c r="M5" s="6" t="s">
        <v>2</v>
      </c>
      <c r="N5" s="15" t="s">
        <v>33</v>
      </c>
      <c r="O5" s="27" t="s">
        <v>49</v>
      </c>
      <c r="P5" s="26" t="s">
        <v>50</v>
      </c>
      <c r="Q5" s="26" t="s">
        <v>51</v>
      </c>
      <c r="R5" s="27">
        <v>110</v>
      </c>
      <c r="S5" s="27" t="s">
        <v>52</v>
      </c>
    </row>
    <row r="6" spans="1:19" ht="17" x14ac:dyDescent="0.4">
      <c r="B6" s="19" t="s">
        <v>34</v>
      </c>
      <c r="C6" s="19"/>
      <c r="D6" s="19"/>
      <c r="E6" s="19"/>
      <c r="F6" s="19"/>
      <c r="G6" s="19"/>
      <c r="H6" s="19"/>
      <c r="I6" s="19"/>
      <c r="J6" s="19"/>
      <c r="K6" s="19"/>
      <c r="L6" s="19"/>
      <c r="M6" s="20"/>
    </row>
  </sheetData>
  <sortState xmlns:xlrd2="http://schemas.microsoft.com/office/spreadsheetml/2017/richdata2" ref="B2:N6">
    <sortCondition descending="1" ref="I6"/>
  </sortState>
  <phoneticPr fontId="3" type="noConversion"/>
  <hyperlinks>
    <hyperlink ref="C2" r:id="rId1" xr:uid="{A0891048-5BFB-49D7-AC2E-9E2E45F6D3BA}"/>
  </hyperlinks>
  <printOptions horizontalCentered="1"/>
  <pageMargins left="0.70866141732283472" right="0.70866141732283472" top="0.94488188976377963" bottom="0.74803149606299213" header="0.31496062992125984" footer="0.31496062992125984"/>
  <pageSetup paperSize="9" scale="32" orientation="portrait" r:id="rId2"/>
  <headerFooter>
    <oddHeader>&amp;C&amp;"標楷體,粗體"&amp;26環保署及環境部計畫</oddHeader>
    <oddFooter xml:space="preserve">&amp;C&amp;"標楷體,標準"第&amp;P頁，共&amp;N頁
&amp;R&amp;"標楷體,標準"環保署及環境部計畫：111.09.01~112.11.30  </oddFooter>
  </headerFooter>
  <colBreaks count="1" manualBreakCount="1">
    <brk id="14" max="36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F7FB-FEB5-4B95-BB8C-F3A9FE739C11}">
  <dimension ref="A1:E48"/>
  <sheetViews>
    <sheetView workbookViewId="0"/>
  </sheetViews>
  <sheetFormatPr defaultColWidth="25.81640625" defaultRowHeight="30" customHeight="1" x14ac:dyDescent="0.4"/>
  <sheetData>
    <row r="1" spans="1:5" ht="30" customHeight="1" x14ac:dyDescent="0.4">
      <c r="A1" s="29" t="s">
        <v>53</v>
      </c>
      <c r="B1" s="29" t="s">
        <v>54</v>
      </c>
      <c r="C1" s="29" t="s">
        <v>55</v>
      </c>
      <c r="D1" s="29" t="s">
        <v>56</v>
      </c>
      <c r="E1" s="30" t="s">
        <v>57</v>
      </c>
    </row>
    <row r="2" spans="1:5" ht="30" customHeight="1" x14ac:dyDescent="0.4">
      <c r="A2" s="25" t="s">
        <v>58</v>
      </c>
      <c r="B2" s="25" t="s">
        <v>59</v>
      </c>
      <c r="C2" s="25" t="s">
        <v>60</v>
      </c>
      <c r="D2" s="28">
        <v>111</v>
      </c>
      <c r="E2" s="31" t="s">
        <v>61</v>
      </c>
    </row>
    <row r="3" spans="1:5" ht="30" customHeight="1" x14ac:dyDescent="0.4">
      <c r="A3" s="25" t="s">
        <v>58</v>
      </c>
      <c r="B3" s="25" t="s">
        <v>59</v>
      </c>
      <c r="C3" s="25" t="s">
        <v>62</v>
      </c>
      <c r="D3" s="28">
        <v>111</v>
      </c>
      <c r="E3" s="31" t="s">
        <v>63</v>
      </c>
    </row>
    <row r="4" spans="1:5" ht="30" customHeight="1" x14ac:dyDescent="0.4">
      <c r="A4" s="25" t="s">
        <v>58</v>
      </c>
      <c r="B4" s="25" t="s">
        <v>59</v>
      </c>
      <c r="C4" s="25" t="s">
        <v>64</v>
      </c>
      <c r="D4" s="28">
        <v>111</v>
      </c>
      <c r="E4" s="31" t="s">
        <v>65</v>
      </c>
    </row>
    <row r="5" spans="1:5" ht="30" customHeight="1" x14ac:dyDescent="0.4">
      <c r="A5" s="25" t="s">
        <v>58</v>
      </c>
      <c r="B5" s="25" t="s">
        <v>59</v>
      </c>
      <c r="C5" s="25" t="s">
        <v>64</v>
      </c>
      <c r="D5" s="28">
        <v>111</v>
      </c>
      <c r="E5" s="31" t="s">
        <v>66</v>
      </c>
    </row>
    <row r="6" spans="1:5" ht="30" customHeight="1" x14ac:dyDescent="0.4">
      <c r="A6" s="25" t="s">
        <v>58</v>
      </c>
      <c r="B6" s="25" t="s">
        <v>59</v>
      </c>
      <c r="C6" s="25" t="s">
        <v>67</v>
      </c>
      <c r="D6" s="28">
        <v>111</v>
      </c>
      <c r="E6" s="31" t="s">
        <v>68</v>
      </c>
    </row>
    <row r="7" spans="1:5" ht="30" customHeight="1" x14ac:dyDescent="0.4">
      <c r="A7" s="25" t="s">
        <v>58</v>
      </c>
      <c r="B7" s="25" t="s">
        <v>59</v>
      </c>
      <c r="C7" s="25" t="s">
        <v>67</v>
      </c>
      <c r="D7" s="28">
        <v>111</v>
      </c>
      <c r="E7" s="31" t="s">
        <v>69</v>
      </c>
    </row>
    <row r="8" spans="1:5" ht="30" customHeight="1" x14ac:dyDescent="0.4">
      <c r="A8" s="25" t="s">
        <v>58</v>
      </c>
      <c r="B8" s="25" t="s">
        <v>59</v>
      </c>
      <c r="C8" s="25" t="s">
        <v>67</v>
      </c>
      <c r="D8" s="28">
        <v>111</v>
      </c>
      <c r="E8" s="31" t="s">
        <v>70</v>
      </c>
    </row>
    <row r="9" spans="1:5" ht="30" customHeight="1" x14ac:dyDescent="0.4">
      <c r="A9" s="25" t="s">
        <v>58</v>
      </c>
      <c r="B9" s="25" t="s">
        <v>59</v>
      </c>
      <c r="C9" s="25" t="s">
        <v>71</v>
      </c>
      <c r="D9" s="28">
        <v>111</v>
      </c>
      <c r="E9" s="31" t="s">
        <v>72</v>
      </c>
    </row>
    <row r="10" spans="1:5" ht="30" customHeight="1" x14ac:dyDescent="0.4">
      <c r="A10" s="25" t="s">
        <v>58</v>
      </c>
      <c r="B10" s="25" t="s">
        <v>59</v>
      </c>
      <c r="C10" s="25" t="s">
        <v>73</v>
      </c>
      <c r="D10" s="28">
        <v>111</v>
      </c>
      <c r="E10" s="31" t="s">
        <v>74</v>
      </c>
    </row>
    <row r="11" spans="1:5" ht="30" customHeight="1" x14ac:dyDescent="0.4">
      <c r="A11" s="25" t="s">
        <v>75</v>
      </c>
      <c r="B11" s="25" t="s">
        <v>59</v>
      </c>
      <c r="C11" s="25" t="s">
        <v>76</v>
      </c>
      <c r="D11" s="28">
        <v>111</v>
      </c>
      <c r="E11" s="31" t="s">
        <v>77</v>
      </c>
    </row>
    <row r="12" spans="1:5" ht="30" customHeight="1" x14ac:dyDescent="0.4">
      <c r="A12" s="25" t="s">
        <v>75</v>
      </c>
      <c r="B12" s="25" t="s">
        <v>59</v>
      </c>
      <c r="C12" s="25" t="s">
        <v>78</v>
      </c>
      <c r="D12" s="28">
        <v>111</v>
      </c>
      <c r="E12" s="31" t="s">
        <v>79</v>
      </c>
    </row>
    <row r="13" spans="1:5" ht="30" customHeight="1" x14ac:dyDescent="0.4">
      <c r="A13" s="25" t="s">
        <v>75</v>
      </c>
      <c r="B13" s="25" t="s">
        <v>59</v>
      </c>
      <c r="C13" s="25" t="s">
        <v>80</v>
      </c>
      <c r="D13" s="28">
        <v>111</v>
      </c>
      <c r="E13" s="31" t="s">
        <v>81</v>
      </c>
    </row>
    <row r="14" spans="1:5" ht="30" customHeight="1" x14ac:dyDescent="0.4">
      <c r="A14" s="25" t="s">
        <v>75</v>
      </c>
      <c r="B14" s="25" t="s">
        <v>59</v>
      </c>
      <c r="C14" s="25" t="s">
        <v>80</v>
      </c>
      <c r="D14" s="28">
        <v>111</v>
      </c>
      <c r="E14" s="31" t="s">
        <v>82</v>
      </c>
    </row>
    <row r="15" spans="1:5" ht="30" customHeight="1" x14ac:dyDescent="0.4">
      <c r="A15" s="25" t="s">
        <v>75</v>
      </c>
      <c r="B15" s="25" t="s">
        <v>59</v>
      </c>
      <c r="C15" s="25" t="s">
        <v>62</v>
      </c>
      <c r="D15" s="28">
        <v>111</v>
      </c>
      <c r="E15" s="31" t="s">
        <v>63</v>
      </c>
    </row>
    <row r="16" spans="1:5" ht="30" customHeight="1" x14ac:dyDescent="0.4">
      <c r="A16" s="25" t="s">
        <v>83</v>
      </c>
      <c r="B16" s="25" t="s">
        <v>59</v>
      </c>
      <c r="C16" s="25" t="s">
        <v>84</v>
      </c>
      <c r="D16" s="28">
        <v>111</v>
      </c>
      <c r="E16" s="31" t="s">
        <v>85</v>
      </c>
    </row>
    <row r="17" spans="1:5" ht="30" customHeight="1" x14ac:dyDescent="0.4">
      <c r="A17" s="25" t="s">
        <v>83</v>
      </c>
      <c r="B17" s="25" t="s">
        <v>59</v>
      </c>
      <c r="C17" s="25" t="s">
        <v>84</v>
      </c>
      <c r="D17" s="28">
        <v>111</v>
      </c>
      <c r="E17" s="31" t="s">
        <v>86</v>
      </c>
    </row>
    <row r="18" spans="1:5" ht="30" customHeight="1" x14ac:dyDescent="0.4">
      <c r="A18" s="25" t="s">
        <v>83</v>
      </c>
      <c r="B18" s="25" t="s">
        <v>59</v>
      </c>
      <c r="C18" s="25" t="s">
        <v>84</v>
      </c>
      <c r="D18" s="28">
        <v>111</v>
      </c>
      <c r="E18" s="31" t="s">
        <v>87</v>
      </c>
    </row>
    <row r="19" spans="1:5" ht="30" customHeight="1" x14ac:dyDescent="0.4">
      <c r="A19" s="25" t="s">
        <v>83</v>
      </c>
      <c r="B19" s="25" t="s">
        <v>59</v>
      </c>
      <c r="C19" s="25" t="s">
        <v>84</v>
      </c>
      <c r="D19" s="28">
        <v>111</v>
      </c>
      <c r="E19" s="31" t="s">
        <v>88</v>
      </c>
    </row>
    <row r="20" spans="1:5" ht="30" customHeight="1" x14ac:dyDescent="0.4">
      <c r="A20" s="25" t="s">
        <v>83</v>
      </c>
      <c r="B20" s="25" t="s">
        <v>59</v>
      </c>
      <c r="C20" s="25" t="s">
        <v>76</v>
      </c>
      <c r="D20" s="28">
        <v>111</v>
      </c>
      <c r="E20" s="31" t="s">
        <v>89</v>
      </c>
    </row>
    <row r="21" spans="1:5" ht="30" customHeight="1" x14ac:dyDescent="0.4">
      <c r="A21" s="25" t="s">
        <v>83</v>
      </c>
      <c r="B21" s="25" t="s">
        <v>59</v>
      </c>
      <c r="C21" s="25" t="s">
        <v>64</v>
      </c>
      <c r="D21" s="28">
        <v>111</v>
      </c>
      <c r="E21" s="31" t="s">
        <v>90</v>
      </c>
    </row>
    <row r="22" spans="1:5" ht="30" customHeight="1" x14ac:dyDescent="0.4">
      <c r="A22" s="25" t="s">
        <v>83</v>
      </c>
      <c r="B22" s="25" t="s">
        <v>59</v>
      </c>
      <c r="C22" s="25" t="s">
        <v>67</v>
      </c>
      <c r="D22" s="28">
        <v>111</v>
      </c>
      <c r="E22" s="31" t="s">
        <v>68</v>
      </c>
    </row>
    <row r="23" spans="1:5" ht="30" customHeight="1" x14ac:dyDescent="0.4">
      <c r="A23" s="25" t="s">
        <v>83</v>
      </c>
      <c r="B23" s="25" t="s">
        <v>59</v>
      </c>
      <c r="C23" s="25" t="s">
        <v>91</v>
      </c>
      <c r="D23" s="28">
        <v>111</v>
      </c>
      <c r="E23" s="31" t="s">
        <v>92</v>
      </c>
    </row>
    <row r="24" spans="1:5" ht="30" customHeight="1" x14ac:dyDescent="0.4">
      <c r="A24" s="25" t="s">
        <v>93</v>
      </c>
      <c r="B24" s="25" t="s">
        <v>59</v>
      </c>
      <c r="C24" s="25" t="s">
        <v>73</v>
      </c>
      <c r="D24" s="28">
        <v>111</v>
      </c>
      <c r="E24" s="31" t="s">
        <v>94</v>
      </c>
    </row>
    <row r="25" spans="1:5" ht="30" customHeight="1" x14ac:dyDescent="0.4">
      <c r="A25" s="25" t="s">
        <v>93</v>
      </c>
      <c r="B25" s="25" t="s">
        <v>59</v>
      </c>
      <c r="C25" s="25" t="s">
        <v>64</v>
      </c>
      <c r="D25" s="28">
        <v>111</v>
      </c>
      <c r="E25" s="31" t="s">
        <v>95</v>
      </c>
    </row>
    <row r="26" spans="1:5" ht="30" customHeight="1" x14ac:dyDescent="0.4">
      <c r="A26" s="25" t="s">
        <v>93</v>
      </c>
      <c r="B26" s="25" t="s">
        <v>59</v>
      </c>
      <c r="C26" s="25" t="s">
        <v>64</v>
      </c>
      <c r="D26" s="28">
        <v>111</v>
      </c>
      <c r="E26" s="31" t="s">
        <v>66</v>
      </c>
    </row>
    <row r="27" spans="1:5" ht="30" customHeight="1" x14ac:dyDescent="0.4">
      <c r="A27" s="25" t="s">
        <v>93</v>
      </c>
      <c r="B27" s="25" t="s">
        <v>59</v>
      </c>
      <c r="C27" s="25" t="s">
        <v>64</v>
      </c>
      <c r="D27" s="28">
        <v>111</v>
      </c>
      <c r="E27" s="31" t="s">
        <v>96</v>
      </c>
    </row>
    <row r="28" spans="1:5" ht="30" customHeight="1" x14ac:dyDescent="0.4">
      <c r="A28" s="25" t="s">
        <v>93</v>
      </c>
      <c r="B28" s="25" t="s">
        <v>59</v>
      </c>
      <c r="C28" s="25" t="s">
        <v>64</v>
      </c>
      <c r="D28" s="28">
        <v>111</v>
      </c>
      <c r="E28" s="31" t="s">
        <v>90</v>
      </c>
    </row>
    <row r="29" spans="1:5" ht="30" customHeight="1" x14ac:dyDescent="0.4">
      <c r="A29" s="25" t="s">
        <v>93</v>
      </c>
      <c r="B29" s="25" t="s">
        <v>59</v>
      </c>
      <c r="C29" s="25" t="s">
        <v>60</v>
      </c>
      <c r="D29" s="28">
        <v>111</v>
      </c>
      <c r="E29" s="32" t="s">
        <v>97</v>
      </c>
    </row>
    <row r="30" spans="1:5" ht="30" customHeight="1" x14ac:dyDescent="0.4">
      <c r="A30" s="25" t="s">
        <v>93</v>
      </c>
      <c r="B30" s="25" t="s">
        <v>59</v>
      </c>
      <c r="C30" s="25" t="s">
        <v>60</v>
      </c>
      <c r="D30" s="28">
        <v>111</v>
      </c>
      <c r="E30" s="31" t="s">
        <v>98</v>
      </c>
    </row>
    <row r="31" spans="1:5" ht="30" customHeight="1" x14ac:dyDescent="0.4">
      <c r="A31" s="25" t="s">
        <v>93</v>
      </c>
      <c r="B31" s="25" t="s">
        <v>59</v>
      </c>
      <c r="C31" s="25" t="s">
        <v>99</v>
      </c>
      <c r="D31" s="28">
        <v>111</v>
      </c>
      <c r="E31" s="31" t="s">
        <v>100</v>
      </c>
    </row>
    <row r="32" spans="1:5" ht="30" customHeight="1" x14ac:dyDescent="0.4">
      <c r="A32" s="25" t="s">
        <v>101</v>
      </c>
      <c r="B32" s="25" t="s">
        <v>59</v>
      </c>
      <c r="C32" s="25" t="s">
        <v>60</v>
      </c>
      <c r="D32" s="28">
        <v>111</v>
      </c>
      <c r="E32" s="31" t="s">
        <v>61</v>
      </c>
    </row>
    <row r="33" spans="1:5" ht="30" customHeight="1" x14ac:dyDescent="0.4">
      <c r="A33" s="25" t="s">
        <v>101</v>
      </c>
      <c r="B33" s="25" t="s">
        <v>59</v>
      </c>
      <c r="C33" s="25" t="s">
        <v>60</v>
      </c>
      <c r="D33" s="28">
        <v>111</v>
      </c>
      <c r="E33" s="31" t="s">
        <v>102</v>
      </c>
    </row>
    <row r="34" spans="1:5" ht="30" customHeight="1" x14ac:dyDescent="0.4">
      <c r="A34" s="25" t="s">
        <v>101</v>
      </c>
      <c r="B34" s="25" t="s">
        <v>59</v>
      </c>
      <c r="C34" s="25" t="s">
        <v>60</v>
      </c>
      <c r="D34" s="28">
        <v>111</v>
      </c>
      <c r="E34" s="32" t="s">
        <v>97</v>
      </c>
    </row>
    <row r="35" spans="1:5" ht="30" customHeight="1" x14ac:dyDescent="0.4">
      <c r="A35" s="25" t="s">
        <v>101</v>
      </c>
      <c r="B35" s="25" t="s">
        <v>59</v>
      </c>
      <c r="C35" s="25" t="s">
        <v>60</v>
      </c>
      <c r="D35" s="28">
        <v>111</v>
      </c>
      <c r="E35" s="33" t="s">
        <v>103</v>
      </c>
    </row>
    <row r="36" spans="1:5" ht="30" customHeight="1" x14ac:dyDescent="0.4">
      <c r="A36" s="25" t="s">
        <v>101</v>
      </c>
      <c r="B36" s="25" t="s">
        <v>59</v>
      </c>
      <c r="C36" s="25" t="s">
        <v>78</v>
      </c>
      <c r="D36" s="28">
        <v>111</v>
      </c>
      <c r="E36" s="31" t="s">
        <v>104</v>
      </c>
    </row>
    <row r="37" spans="1:5" ht="30" customHeight="1" x14ac:dyDescent="0.4">
      <c r="A37" s="25" t="s">
        <v>105</v>
      </c>
      <c r="B37" s="25" t="s">
        <v>59</v>
      </c>
      <c r="C37" s="25" t="s">
        <v>80</v>
      </c>
      <c r="D37" s="28">
        <v>111</v>
      </c>
      <c r="E37" s="31" t="s">
        <v>106</v>
      </c>
    </row>
    <row r="38" spans="1:5" ht="30" customHeight="1" x14ac:dyDescent="0.4">
      <c r="A38" s="25" t="s">
        <v>105</v>
      </c>
      <c r="B38" s="25" t="s">
        <v>59</v>
      </c>
      <c r="C38" s="25" t="s">
        <v>80</v>
      </c>
      <c r="D38" s="28">
        <v>111</v>
      </c>
      <c r="E38" s="31" t="s">
        <v>107</v>
      </c>
    </row>
    <row r="39" spans="1:5" ht="30" customHeight="1" x14ac:dyDescent="0.4">
      <c r="A39" s="25" t="s">
        <v>105</v>
      </c>
      <c r="B39" s="25" t="s">
        <v>59</v>
      </c>
      <c r="C39" s="25" t="s">
        <v>60</v>
      </c>
      <c r="D39" s="28">
        <v>111</v>
      </c>
      <c r="E39" s="31" t="s">
        <v>108</v>
      </c>
    </row>
    <row r="40" spans="1:5" ht="30" customHeight="1" x14ac:dyDescent="0.4">
      <c r="A40" s="25" t="s">
        <v>105</v>
      </c>
      <c r="B40" s="25" t="s">
        <v>59</v>
      </c>
      <c r="C40" s="25" t="s">
        <v>64</v>
      </c>
      <c r="D40" s="28">
        <v>111</v>
      </c>
      <c r="E40" s="31" t="s">
        <v>109</v>
      </c>
    </row>
    <row r="41" spans="1:5" ht="30" customHeight="1" x14ac:dyDescent="0.4">
      <c r="A41" s="25" t="s">
        <v>105</v>
      </c>
      <c r="B41" s="25" t="s">
        <v>59</v>
      </c>
      <c r="C41" s="25" t="s">
        <v>99</v>
      </c>
      <c r="D41" s="28">
        <v>111</v>
      </c>
      <c r="E41" s="31" t="s">
        <v>110</v>
      </c>
    </row>
    <row r="42" spans="1:5" ht="30" customHeight="1" x14ac:dyDescent="0.4">
      <c r="A42" s="25" t="s">
        <v>111</v>
      </c>
      <c r="B42" s="25" t="s">
        <v>59</v>
      </c>
      <c r="C42" s="25" t="s">
        <v>76</v>
      </c>
      <c r="D42" s="28">
        <v>111</v>
      </c>
      <c r="E42" s="31" t="s">
        <v>112</v>
      </c>
    </row>
    <row r="43" spans="1:5" ht="30" customHeight="1" x14ac:dyDescent="0.4">
      <c r="A43" s="25" t="s">
        <v>111</v>
      </c>
      <c r="B43" s="25" t="s">
        <v>59</v>
      </c>
      <c r="C43" s="25" t="s">
        <v>78</v>
      </c>
      <c r="D43" s="28">
        <v>111</v>
      </c>
      <c r="E43" s="31" t="s">
        <v>113</v>
      </c>
    </row>
    <row r="44" spans="1:5" ht="30" customHeight="1" x14ac:dyDescent="0.4">
      <c r="A44" s="25" t="s">
        <v>111</v>
      </c>
      <c r="B44" s="25" t="s">
        <v>59</v>
      </c>
      <c r="C44" s="25" t="s">
        <v>80</v>
      </c>
      <c r="D44" s="28">
        <v>111</v>
      </c>
      <c r="E44" s="31" t="s">
        <v>82</v>
      </c>
    </row>
    <row r="45" spans="1:5" ht="30" customHeight="1" x14ac:dyDescent="0.4">
      <c r="A45" s="25" t="s">
        <v>114</v>
      </c>
      <c r="B45" s="25" t="s">
        <v>59</v>
      </c>
      <c r="C45" s="25" t="s">
        <v>64</v>
      </c>
      <c r="D45" s="28">
        <v>111</v>
      </c>
      <c r="E45" s="31" t="s">
        <v>109</v>
      </c>
    </row>
    <row r="46" spans="1:5" ht="30" customHeight="1" x14ac:dyDescent="0.4">
      <c r="A46" s="25" t="s">
        <v>115</v>
      </c>
      <c r="B46" s="25" t="s">
        <v>59</v>
      </c>
      <c r="C46" s="25" t="s">
        <v>60</v>
      </c>
      <c r="D46" s="28">
        <v>111</v>
      </c>
      <c r="E46" s="31" t="s">
        <v>61</v>
      </c>
    </row>
    <row r="47" spans="1:5" ht="30" customHeight="1" x14ac:dyDescent="0.4">
      <c r="A47" s="25" t="s">
        <v>115</v>
      </c>
      <c r="B47" s="25" t="s">
        <v>59</v>
      </c>
      <c r="C47" s="25" t="s">
        <v>60</v>
      </c>
      <c r="D47" s="28">
        <v>111</v>
      </c>
      <c r="E47" s="31" t="s">
        <v>102</v>
      </c>
    </row>
    <row r="48" spans="1:5" ht="30" customHeight="1" x14ac:dyDescent="0.4">
      <c r="A48" s="25" t="s">
        <v>115</v>
      </c>
      <c r="B48" s="25" t="s">
        <v>59</v>
      </c>
      <c r="C48" s="25" t="s">
        <v>64</v>
      </c>
      <c r="D48" s="28">
        <v>111</v>
      </c>
      <c r="E48" s="31" t="s">
        <v>65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具名範圍</vt:lpstr>
      </vt:variant>
      <vt:variant>
        <vt:i4>2</vt:i4>
      </vt:variant>
    </vt:vector>
  </HeadingPairs>
  <TitlesOfParts>
    <vt:vector size="4" baseType="lpstr">
      <vt:lpstr>三部門委員專長</vt:lpstr>
      <vt:lpstr>專家參與紀錄-會外組別標案</vt:lpstr>
      <vt:lpstr>三部門委員專長!Print_Area</vt:lpstr>
      <vt:lpstr>三部門委員專長!Print_Titles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產基會_許瓊中</dc:creator>
  <cp:lastModifiedBy>台基_林正祥</cp:lastModifiedBy>
  <cp:lastPrinted>2023-12-27T03:15:50Z</cp:lastPrinted>
  <dcterms:created xsi:type="dcterms:W3CDTF">2023-12-21T06:02:34Z</dcterms:created>
  <dcterms:modified xsi:type="dcterms:W3CDTF">2024-04-13T04:44:52Z</dcterms:modified>
</cp:coreProperties>
</file>