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00資料\"/>
    </mc:Choice>
  </mc:AlternateContent>
  <xr:revisionPtr revIDLastSave="0" documentId="8_{C9BB326E-8CE0-49C0-ACBC-E11C15F6E0C4}" xr6:coauthVersionLast="47" xr6:coauthVersionMax="47" xr10:uidLastSave="{00000000-0000-0000-0000-000000000000}"/>
  <bookViews>
    <workbookView xWindow="-120" yWindow="-120" windowWidth="20730" windowHeight="11040" xr2:uid="{BE0E02C6-2383-47C3-90F0-1B55148E1AE2}"/>
  </bookViews>
  <sheets>
    <sheet name="增列專家學者資料" sheetId="1" r:id="rId1"/>
  </sheets>
  <definedNames>
    <definedName name="_xlnm._FilterDatabase" localSheetId="0" hidden="1">增列專家學者資料!$A$1:$AA$1</definedName>
    <definedName name="_xlnm.Print_Area" localSheetId="0">增列專家學者資料!$A$1:$AA$22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<sst xmlns="http://schemas.openxmlformats.org/spreadsheetml/2006/main" count="145" uniqueCount="99">
  <si>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3" type="noConversion"/>
  </si>
  <si>
    <r>
      <rPr>
        <sz val="12"/>
        <rFont val="標楷體"/>
        <family val="4"/>
        <charset val="136"/>
      </rPr>
      <t>項次</t>
    </r>
    <phoneticPr fontId="3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</si>
  <si>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3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</si>
  <si>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3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</si>
  <si>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3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</si>
  <si>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3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</si>
  <si>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3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</si>
  <si>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3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</si>
  <si>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</si>
  <si>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</si>
  <si>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3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</si>
  <si>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3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</si>
  <si>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3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</si>
  <si>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7" type="noConversion"/>
  </si>
  <si>
    <r>
      <t>(辦公)縣市</t>
    </r>
    <r>
      <rPr>
        <sz val="12"/>
        <rFont val="Times New Roman"/>
        <family val="1"/>
      </rPr>
      <t>_CityCode</t>
    </r>
    <phoneticPr fontId="3" type="noConversion"/>
  </si>
  <si>
    <r>
      <t>(辦公)鄉鎮市區</t>
    </r>
    <r>
      <rPr>
        <sz val="12"/>
        <rFont val="Times New Roman"/>
        <family val="1"/>
      </rPr>
      <t>_ZIP</t>
    </r>
    <phoneticPr fontId="3" type="noConversion"/>
  </si>
  <si>
    <r>
      <t>(辦公)地址</t>
    </r>
    <r>
      <rPr>
        <sz val="12"/>
        <rFont val="Times New Roman"/>
        <family val="1"/>
      </rPr>
      <t>_OfficeAddress</t>
    </r>
    <phoneticPr fontId="3" type="noConversion"/>
  </si>
  <si>
    <r>
      <t>(住家)縣市</t>
    </r>
    <r>
      <rPr>
        <sz val="12"/>
        <rFont val="Times New Roman"/>
        <family val="1"/>
      </rPr>
      <t>_PCityCode</t>
    </r>
    <phoneticPr fontId="3" type="noConversion"/>
  </si>
  <si>
    <r>
      <t>(住家)鄉鎮市區</t>
    </r>
    <r>
      <rPr>
        <sz val="12"/>
        <rFont val="Times New Roman"/>
        <family val="1"/>
      </rPr>
      <t>_PZIP</t>
    </r>
    <phoneticPr fontId="3" type="noConversion"/>
  </si>
  <si>
    <r>
      <t>(住家)地址</t>
    </r>
    <r>
      <rPr>
        <sz val="12"/>
        <rFont val="Times New Roman"/>
        <family val="1"/>
      </rPr>
      <t>_Paddress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</si>
  <si>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3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</si>
  <si>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3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</si>
  <si>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3" type="noConversion"/>
  </si>
  <si>
    <t>部門
(講習訓練組/永續創新研發中心/綠色技術發展中心/環境與資源服務中心/低碳策略與技術服務組/資訊室/法務室/人資室)_FtisDCode</t>
    <phoneticPr fontId="3" type="noConversion"/>
  </si>
  <si>
    <r>
      <t>業主_</t>
    </r>
    <r>
      <rPr>
        <sz val="12"/>
        <rFont val="Times New Roman"/>
        <family val="1"/>
      </rPr>
      <t>FtisOwner</t>
    </r>
    <phoneticPr fontId="3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</si>
  <si>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3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</si>
  <si>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3" type="noConversion"/>
  </si>
  <si>
    <t>蕭瑞祥</t>
    <phoneticPr fontId="3" type="noConversion"/>
  </si>
  <si>
    <t>男</t>
  </si>
  <si>
    <t>學者</t>
  </si>
  <si>
    <t>在職</t>
  </si>
  <si>
    <t>私立淡江大學資訊管理系</t>
    <phoneticPr fontId="3" type="noConversion"/>
  </si>
  <si>
    <t>教授</t>
    <phoneticPr fontId="3" type="noConversion"/>
  </si>
  <si>
    <t>0931169088</t>
    <phoneticPr fontId="3" type="noConversion"/>
  </si>
  <si>
    <t>臺北市</t>
  </si>
  <si>
    <t>士林區</t>
  </si>
  <si>
    <t>德行東路190巷30弄6號2樓</t>
    <phoneticPr fontId="3" type="noConversion"/>
  </si>
  <si>
    <t>D1</t>
    <phoneticPr fontId="3" type="noConversion"/>
  </si>
  <si>
    <t>D07</t>
    <phoneticPr fontId="3" type="noConversion"/>
  </si>
  <si>
    <t>永續創新研發中心</t>
    <phoneticPr fontId="3" type="noConversion"/>
  </si>
  <si>
    <t>教育部</t>
    <phoneticPr fontId="3" type="noConversion"/>
  </si>
  <si>
    <t>D22</t>
    <phoneticPr fontId="3" type="noConversion"/>
  </si>
  <si>
    <t>潘淑華</t>
    <phoneticPr fontId="3" type="noConversion"/>
  </si>
  <si>
    <t>女</t>
  </si>
  <si>
    <t>國立臺北教育大學環安組</t>
    <phoneticPr fontId="3" type="noConversion"/>
  </si>
  <si>
    <t>組長</t>
    <phoneticPr fontId="3" type="noConversion"/>
  </si>
  <si>
    <t>0927652822</t>
    <phoneticPr fontId="3" type="noConversion"/>
  </si>
  <si>
    <t>新北市</t>
  </si>
  <si>
    <t>蘆洲區</t>
  </si>
  <si>
    <t>鷺江街34號4樓</t>
    <phoneticPr fontId="3" type="noConversion"/>
  </si>
  <si>
    <t>A1</t>
    <phoneticPr fontId="3" type="noConversion"/>
  </si>
  <si>
    <t>謝坤炎</t>
  </si>
  <si>
    <t>業界專家</t>
  </si>
  <si>
    <t>中華民國能源技術服務商業同業公會</t>
    <phoneticPr fontId="3" type="noConversion"/>
  </si>
  <si>
    <t>常務理事</t>
    <phoneticPr fontId="3" type="noConversion"/>
  </si>
  <si>
    <t>C22,C23,A15,A17,A18</t>
    <phoneticPr fontId="3" type="noConversion"/>
  </si>
  <si>
    <t>鐘珮文</t>
    <phoneticPr fontId="3" type="noConversion"/>
  </si>
  <si>
    <t>富威電力股份有限公司</t>
    <phoneticPr fontId="3" type="noConversion"/>
  </si>
  <si>
    <t>工程師</t>
    <phoneticPr fontId="3" type="noConversion"/>
  </si>
  <si>
    <t>0975769006</t>
    <phoneticPr fontId="3" type="noConversion"/>
  </si>
  <si>
    <t>樹林區</t>
  </si>
  <si>
    <t>保安街一段20巷18號</t>
    <phoneticPr fontId="3" type="noConversion"/>
  </si>
  <si>
    <t>A19</t>
    <phoneticPr fontId="3" type="noConversion"/>
  </si>
  <si>
    <t>能源署</t>
    <phoneticPr fontId="3" type="noConversion"/>
  </si>
  <si>
    <t>D10</t>
    <phoneticPr fontId="3" type="noConversion"/>
  </si>
  <si>
    <t>薛閔聲</t>
    <phoneticPr fontId="3" type="noConversion"/>
  </si>
  <si>
    <t>經理</t>
    <phoneticPr fontId="3" type="noConversion"/>
  </si>
  <si>
    <t>0933050075</t>
    <phoneticPr fontId="3" type="noConversion"/>
  </si>
  <si>
    <t>大安區</t>
  </si>
  <si>
    <t>永康街37巷17號5樓</t>
    <phoneticPr fontId="3" type="noConversion"/>
  </si>
  <si>
    <t>許連城</t>
    <phoneticPr fontId="3" type="noConversion"/>
  </si>
  <si>
    <t>詮茂能源科技股份有限公司</t>
    <phoneticPr fontId="3" type="noConversion"/>
  </si>
  <si>
    <t>總經理</t>
    <phoneticPr fontId="3" type="noConversion"/>
  </si>
  <si>
    <t>0925299536</t>
    <phoneticPr fontId="3" type="noConversion"/>
  </si>
  <si>
    <t>07-7611277</t>
    <phoneticPr fontId="3" type="noConversion"/>
  </si>
  <si>
    <t>臺南市</t>
  </si>
  <si>
    <t>官田區</t>
  </si>
  <si>
    <t>渡子頭148號</t>
    <phoneticPr fontId="3" type="noConversion"/>
  </si>
  <si>
    <t>陳永光</t>
    <phoneticPr fontId="3" type="noConversion"/>
  </si>
  <si>
    <t>長利科技股份有限公司</t>
    <phoneticPr fontId="3" type="noConversion"/>
  </si>
  <si>
    <t>三峽區</t>
  </si>
  <si>
    <t>民生街1巷1-59號15樓</t>
    <phoneticPr fontId="3" type="noConversion"/>
  </si>
  <si>
    <t>A16</t>
    <phoneticPr fontId="3" type="noConversion"/>
  </si>
  <si>
    <t>D04</t>
    <phoneticPr fontId="3" type="noConversion"/>
  </si>
  <si>
    <t>桃園市政府經濟發展局</t>
    <phoneticPr fontId="3" type="noConversion"/>
  </si>
  <si>
    <t>D25</t>
    <phoneticPr fontId="3" type="noConversion"/>
  </si>
  <si>
    <t>謝承霖</t>
  </si>
  <si>
    <t>台灣中油股份有限公司</t>
    <phoneticPr fontId="3" type="noConversion"/>
  </si>
  <si>
    <t>產品管理師</t>
    <phoneticPr fontId="3" type="noConversion"/>
  </si>
  <si>
    <t>0910895383</t>
    <phoneticPr fontId="3" type="noConversion"/>
  </si>
  <si>
    <t>103624@cpc.com.tw</t>
  </si>
  <si>
    <t>北區</t>
  </si>
  <si>
    <t>成功路16號</t>
  </si>
  <si>
    <t>葷</t>
  </si>
  <si>
    <t>A14</t>
    <phoneticPr fontId="3" type="noConversion"/>
  </si>
  <si>
    <t>D03</t>
    <phoneticPr fontId="3" type="noConversion"/>
  </si>
  <si>
    <t>綠色技術發展中心</t>
  </si>
  <si>
    <t>經濟部能源署</t>
    <phoneticPr fontId="3" type="noConversion"/>
  </si>
  <si>
    <t>D03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</si>
</sst>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rgb="FFFF0000"/>
      <name val="Times New Roman"/>
      <family val="1"/>
    </font>
    <font>
      <sz val="12"/>
      <color rgb="FFFF0000"/>
      <name val="Microsoft JhengHei"/>
      <family val="1"/>
    </font>
    <font>
      <sz val="12"/>
      <color rgb="FF000000"/>
      <name val="Segoe UI"/>
      <family val="2"/>
    </font>
    <font>
      <u/>
      <sz val="12"/>
      <name val="Times New Roman"/>
      <family val="1"/>
    </font>
    <font>
      <sz val="12"/>
      <name val="Microsoft JhengHei"/>
      <family val="1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>
      <alignment vertical="center"/>
    </xf>
    <xf numFmtId="0" fontId="11" fillId="0" borderId="0" xfId="0" applyFo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56707-CBA4-4BB1-95CA-14D54FDA29B5}">
  <sheetPr codeName="工作表1"/>
  <dimension ref="A1:AA22"/>
  <sheetViews>
    <sheetView tabSelected="1" view="pageBreakPreview" zoomScale="85" zoomScaleNormal="85" zoomScaleSheetLayoutView="85" workbookViewId="0">
      <pane xSplit="3" ySplit="1" topLeftCell="R6" activePane="bottomRight" state="frozen"/>
      <selection pane="topRight" activeCell="D1" sqref="D1"/>
      <selection pane="bottomLeft" activeCell="A2" sqref="A2"/>
      <selection pane="bottomRight" sqref="A1:AA20"/>
    </sheetView>
  </sheetViews>
  <sheetFormatPr defaultColWidth="9" defaultRowHeight="16.5"/>
  <cols>
    <col min="1" max="1" width="10.75" style="36" customWidth="1"/>
    <col min="2" max="2" width="6" style="37" customWidth="1"/>
    <col min="3" max="4" width="10.875" style="38" customWidth="1"/>
    <col min="5" max="5" width="15.125" style="38" customWidth="1"/>
    <col min="6" max="6" width="10.875" style="38" customWidth="1"/>
    <col min="7" max="7" width="45.375" style="39" customWidth="1"/>
    <col min="8" max="8" width="16.875" style="38" customWidth="1"/>
    <col min="9" max="9" width="16.875" style="40" customWidth="1"/>
    <col min="10" max="14" width="16.875" style="39" customWidth="1"/>
    <col min="15" max="16" width="16.875" style="41" customWidth="1"/>
    <col min="17" max="17" width="36" style="42" customWidth="1"/>
    <col min="18" max="19" width="16.875" style="41" customWidth="1"/>
    <col min="20" max="21" width="16.875" style="42" customWidth="1"/>
    <col min="22" max="22" width="19.75" style="38" customWidth="1"/>
    <col min="23" max="23" width="35.125" style="43" customWidth="1"/>
    <col min="24" max="24" width="50.125" style="36" customWidth="1"/>
    <col min="25" max="25" width="33.375" style="36" customWidth="1"/>
    <col min="26" max="26" width="27.75" style="36" customWidth="1"/>
    <col min="27" max="27" width="48.5" style="44" customWidth="1"/>
    <col min="28" max="16384" width="9" style="36"/>
  </cols>
  <sheetData>
    <row r="1" spans="1:27" s="12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25" customFormat="1" ht="33" customHeight="1">
      <c r="A2" s="13"/>
      <c r="B2" s="14">
        <f>SUBTOTAL(3,$C$2:C2)*1</f>
        <v>1</v>
      </c>
      <c r="C2" s="15" t="s">
        <v>27</v>
      </c>
      <c r="D2" s="16" t="s">
        <v>28</v>
      </c>
      <c r="E2" s="16" t="s">
        <v>29</v>
      </c>
      <c r="F2" s="16" t="s">
        <v>30</v>
      </c>
      <c r="G2" s="17" t="s">
        <v>31</v>
      </c>
      <c r="H2" s="17" t="s">
        <v>32</v>
      </c>
      <c r="I2" s="18" t="s">
        <v>33</v>
      </c>
      <c r="J2" s="19"/>
      <c r="K2" s="19"/>
      <c r="L2" s="20"/>
      <c r="M2" s="21"/>
      <c r="N2" s="21"/>
      <c r="O2" s="16"/>
      <c r="P2" s="16"/>
      <c r="Q2" s="22"/>
      <c r="R2" s="16" t="s">
        <v>34</v>
      </c>
      <c r="S2" s="16" t="s">
        <v>35</v>
      </c>
      <c r="T2" s="22" t="s">
        <v>36</v>
      </c>
      <c r="U2" s="23"/>
      <c r="V2" s="19" t="s">
        <v>37</v>
      </c>
      <c r="W2" s="24" t="s">
        <v>38</v>
      </c>
      <c r="X2" s="16" t="s">
        <v>39</v>
      </c>
      <c r="Y2" s="15" t="s">
        <v>40</v>
      </c>
      <c r="Z2" s="20">
        <v>113</v>
      </c>
      <c r="AA2" s="15" t="s">
        <v>41</v>
      </c>
    </row>
    <row r="3" spans="1:27" s="25" customFormat="1" ht="33" customHeight="1">
      <c r="A3" s="13"/>
      <c r="B3" s="14">
        <f>SUBTOTAL(3,$C$2:C3)*1</f>
        <v>2</v>
      </c>
      <c r="C3" s="15" t="s">
        <v>42</v>
      </c>
      <c r="D3" s="16" t="s">
        <v>43</v>
      </c>
      <c r="E3" s="16" t="s">
        <v>29</v>
      </c>
      <c r="F3" s="16" t="s">
        <v>30</v>
      </c>
      <c r="G3" s="17" t="s">
        <v>44</v>
      </c>
      <c r="H3" s="17" t="s">
        <v>45</v>
      </c>
      <c r="I3" s="18" t="s">
        <v>46</v>
      </c>
      <c r="J3" s="19"/>
      <c r="K3" s="19"/>
      <c r="L3" s="20"/>
      <c r="M3" s="21"/>
      <c r="N3" s="21"/>
      <c r="O3" s="16"/>
      <c r="P3" s="16"/>
      <c r="Q3" s="22"/>
      <c r="R3" s="16" t="s">
        <v>47</v>
      </c>
      <c r="S3" s="16" t="s">
        <v>48</v>
      </c>
      <c r="T3" s="22" t="s">
        <v>49</v>
      </c>
      <c r="U3" s="23"/>
      <c r="V3" s="19" t="s">
        <v>50</v>
      </c>
      <c r="W3" s="24" t="s">
        <v>38</v>
      </c>
      <c r="X3" s="16" t="s">
        <v>39</v>
      </c>
      <c r="Y3" s="15" t="s">
        <v>40</v>
      </c>
      <c r="Z3" s="20">
        <v>113</v>
      </c>
      <c r="AA3" s="15" t="s">
        <v>41</v>
      </c>
    </row>
    <row r="4" spans="1:27" s="25" customFormat="1" ht="33" customHeight="1">
      <c r="A4" s="13"/>
      <c r="B4" s="14">
        <f>SUBTOTAL(3,$C$2:C4)*1</f>
        <v>3</v>
      </c>
      <c r="C4" s="15" t="s">
        <v>51</v>
      </c>
      <c r="D4" s="16" t="s">
        <v>28</v>
      </c>
      <c r="E4" s="16" t="s">
        <v>52</v>
      </c>
      <c r="F4" s="16" t="s">
        <v>30</v>
      </c>
      <c r="G4" s="17" t="s">
        <v>53</v>
      </c>
      <c r="H4" s="17" t="s">
        <v>54</v>
      </c>
      <c r="I4" s="18"/>
      <c r="J4" s="19"/>
      <c r="K4" s="19"/>
      <c r="L4" s="20"/>
      <c r="M4" s="21"/>
      <c r="N4" s="21"/>
      <c r="O4" s="16"/>
      <c r="P4" s="16"/>
      <c r="Q4" s="22"/>
      <c r="R4" s="16"/>
      <c r="S4" s="16"/>
      <c r="T4" s="22"/>
      <c r="U4" s="23"/>
      <c r="V4" s="19" t="s">
        <v>55</v>
      </c>
      <c r="W4" s="24" t="s">
        <v>38</v>
      </c>
      <c r="X4" s="16" t="s">
        <v>39</v>
      </c>
      <c r="Y4" s="15" t="s">
        <v>40</v>
      </c>
      <c r="Z4" s="20">
        <v>113</v>
      </c>
      <c r="AA4" s="15" t="s">
        <v>41</v>
      </c>
    </row>
    <row r="5" spans="1:27" s="25" customFormat="1" ht="33" customHeight="1">
      <c r="A5" s="13"/>
      <c r="B5" s="14">
        <f>SUBTOTAL(3,$C$2:C5)*1</f>
        <v>4</v>
      </c>
      <c r="C5" s="15" t="s">
        <v>56</v>
      </c>
      <c r="D5" s="16" t="s">
        <v>43</v>
      </c>
      <c r="E5" s="16" t="s">
        <v>52</v>
      </c>
      <c r="F5" s="16" t="s">
        <v>30</v>
      </c>
      <c r="G5" s="17" t="s">
        <v>57</v>
      </c>
      <c r="H5" s="17" t="s">
        <v>58</v>
      </c>
      <c r="I5" s="18" t="s">
        <v>59</v>
      </c>
      <c r="J5" s="19"/>
      <c r="K5" s="19"/>
      <c r="L5" s="20"/>
      <c r="M5" s="21"/>
      <c r="N5" s="21"/>
      <c r="O5" s="16"/>
      <c r="P5" s="16"/>
      <c r="Q5" s="22"/>
      <c r="R5" s="16" t="s">
        <v>47</v>
      </c>
      <c r="S5" s="16" t="s">
        <v>60</v>
      </c>
      <c r="T5" s="22" t="s">
        <v>61</v>
      </c>
      <c r="U5" s="23"/>
      <c r="V5" s="19" t="s">
        <v>62</v>
      </c>
      <c r="W5" s="24" t="s">
        <v>38</v>
      </c>
      <c r="X5" s="16" t="s">
        <v>39</v>
      </c>
      <c r="Y5" s="16" t="s">
        <v>63</v>
      </c>
      <c r="Z5" s="20">
        <v>113</v>
      </c>
      <c r="AA5" s="15" t="s">
        <v>64</v>
      </c>
    </row>
    <row r="6" spans="1:27" s="25" customFormat="1" ht="33" customHeight="1">
      <c r="A6" s="13"/>
      <c r="B6" s="14">
        <f>SUBTOTAL(3,$C$2:C6)*1</f>
        <v>5</v>
      </c>
      <c r="C6" s="15" t="s">
        <v>65</v>
      </c>
      <c r="D6" s="16" t="s">
        <v>28</v>
      </c>
      <c r="E6" s="16" t="s">
        <v>52</v>
      </c>
      <c r="F6" s="16" t="s">
        <v>30</v>
      </c>
      <c r="G6" s="17" t="s">
        <v>57</v>
      </c>
      <c r="H6" s="17" t="s">
        <v>66</v>
      </c>
      <c r="I6" s="18" t="s">
        <v>67</v>
      </c>
      <c r="J6" s="19"/>
      <c r="K6" s="19"/>
      <c r="L6" s="20"/>
      <c r="M6" s="21"/>
      <c r="N6" s="21"/>
      <c r="O6" s="16"/>
      <c r="P6" s="16"/>
      <c r="Q6" s="22"/>
      <c r="R6" s="16" t="s">
        <v>34</v>
      </c>
      <c r="S6" s="16" t="s">
        <v>68</v>
      </c>
      <c r="T6" s="22" t="s">
        <v>69</v>
      </c>
      <c r="U6" s="23"/>
      <c r="V6" s="19" t="s">
        <v>62</v>
      </c>
      <c r="W6" s="24" t="s">
        <v>38</v>
      </c>
      <c r="X6" s="16" t="s">
        <v>39</v>
      </c>
      <c r="Y6" s="16" t="s">
        <v>63</v>
      </c>
      <c r="Z6" s="20">
        <v>113</v>
      </c>
      <c r="AA6" s="15" t="s">
        <v>64</v>
      </c>
    </row>
    <row r="7" spans="1:27" s="25" customFormat="1" ht="33" customHeight="1">
      <c r="A7" s="13"/>
      <c r="B7" s="14">
        <f>SUBTOTAL(3,$C$2:C7)*1</f>
        <v>6</v>
      </c>
      <c r="C7" s="15" t="s">
        <v>70</v>
      </c>
      <c r="D7" s="16" t="s">
        <v>28</v>
      </c>
      <c r="E7" s="16" t="s">
        <v>52</v>
      </c>
      <c r="F7" s="16" t="s">
        <v>30</v>
      </c>
      <c r="G7" s="17" t="s">
        <v>71</v>
      </c>
      <c r="H7" s="17" t="s">
        <v>72</v>
      </c>
      <c r="I7" s="18" t="s">
        <v>73</v>
      </c>
      <c r="J7" s="19" t="s">
        <v>74</v>
      </c>
      <c r="K7" s="19"/>
      <c r="L7" s="20"/>
      <c r="M7" s="21"/>
      <c r="N7" s="21"/>
      <c r="O7" s="16"/>
      <c r="P7" s="16"/>
      <c r="Q7" s="22"/>
      <c r="R7" s="16" t="s">
        <v>75</v>
      </c>
      <c r="S7" s="16" t="s">
        <v>76</v>
      </c>
      <c r="T7" s="22" t="s">
        <v>77</v>
      </c>
      <c r="U7" s="23"/>
      <c r="V7" s="19" t="s">
        <v>62</v>
      </c>
      <c r="W7" s="24" t="s">
        <v>38</v>
      </c>
      <c r="X7" s="16" t="s">
        <v>39</v>
      </c>
      <c r="Y7" s="16" t="s">
        <v>63</v>
      </c>
      <c r="Z7" s="20">
        <v>113</v>
      </c>
      <c r="AA7" s="15" t="s">
        <v>64</v>
      </c>
    </row>
    <row r="8" spans="1:27" s="25" customFormat="1" ht="33" customHeight="1">
      <c r="A8" s="13"/>
      <c r="B8" s="14">
        <f>SUBTOTAL(3,$C$2:C8)*1</f>
        <v>7</v>
      </c>
      <c r="C8" s="15" t="s">
        <v>78</v>
      </c>
      <c r="D8" s="16" t="s">
        <v>28</v>
      </c>
      <c r="E8" s="16" t="s">
        <v>52</v>
      </c>
      <c r="F8" s="16" t="s">
        <v>30</v>
      </c>
      <c r="G8" s="17" t="s">
        <v>79</v>
      </c>
      <c r="H8" s="17" t="s">
        <v>72</v>
      </c>
      <c r="I8" s="18"/>
      <c r="J8" s="19"/>
      <c r="K8" s="19"/>
      <c r="L8" s="20"/>
      <c r="M8" s="21"/>
      <c r="N8" s="21"/>
      <c r="O8" s="16"/>
      <c r="P8" s="16"/>
      <c r="Q8" s="22"/>
      <c r="R8" s="16" t="s">
        <v>47</v>
      </c>
      <c r="S8" s="16" t="s">
        <v>80</v>
      </c>
      <c r="T8" s="22" t="s">
        <v>81</v>
      </c>
      <c r="U8" s="23"/>
      <c r="V8" s="19" t="s">
        <v>82</v>
      </c>
      <c r="W8" s="26" t="s">
        <v>83</v>
      </c>
      <c r="X8" s="16" t="s">
        <v>39</v>
      </c>
      <c r="Y8" s="16" t="s">
        <v>84</v>
      </c>
      <c r="Z8" s="20">
        <v>113</v>
      </c>
      <c r="AA8" s="15" t="s">
        <v>85</v>
      </c>
    </row>
    <row r="9" spans="1:27" ht="33" customHeight="1">
      <c r="A9" s="27"/>
      <c r="B9" s="14">
        <f>SUBTOTAL(3,$C$2:C9)*1</f>
        <v>8</v>
      </c>
      <c r="C9" s="7" t="s">
        <v>86</v>
      </c>
      <c r="D9" s="10" t="s">
        <v>28</v>
      </c>
      <c r="E9" s="10" t="s">
        <v>52</v>
      </c>
      <c r="F9" s="10" t="s">
        <v>30</v>
      </c>
      <c r="G9" s="8" t="s">
        <v>87</v>
      </c>
      <c r="H9" s="28" t="s">
        <v>88</v>
      </c>
      <c r="I9" s="29" t="s">
        <v>89</v>
      </c>
      <c r="J9" s="30"/>
      <c r="K9" s="30"/>
      <c r="L9" s="31"/>
      <c r="M9" s="32" t="s">
        <v>90</v>
      </c>
      <c r="N9" s="32"/>
      <c r="O9" s="10" t="s">
        <v>75</v>
      </c>
      <c r="P9" s="10" t="s">
        <v>91</v>
      </c>
      <c r="Q9" s="33" t="s">
        <v>92</v>
      </c>
      <c r="R9" s="10"/>
      <c r="S9" s="10"/>
      <c r="T9" s="33"/>
      <c r="U9" s="34" t="s">
        <v>93</v>
      </c>
      <c r="V9" s="30" t="s">
        <v>94</v>
      </c>
      <c r="W9" s="35" t="s">
        <v>95</v>
      </c>
      <c r="X9" s="10" t="s">
        <v>96</v>
      </c>
      <c r="Y9" s="10" t="s">
        <v>97</v>
      </c>
      <c r="Z9" s="31">
        <v>113</v>
      </c>
      <c r="AA9" s="7" t="s">
        <v>98</v>
      </c>
    </row>
    <row r="10" spans="1:27" ht="33" customHeight="1">
      <c r="A10" s="27"/>
      <c r="B10" s="14">
        <f>SUBTOTAL(3,$C$2:C10)*1</f>
        <v>8</v>
      </c>
      <c r="C10" s="7"/>
      <c r="D10" s="10"/>
      <c r="E10" s="10"/>
      <c r="F10" s="10"/>
      <c r="G10" s="28"/>
      <c r="H10" s="28"/>
      <c r="I10" s="29"/>
      <c r="J10" s="30"/>
      <c r="K10" s="30"/>
      <c r="L10" s="31"/>
      <c r="M10" s="32"/>
      <c r="N10" s="32"/>
      <c r="O10" s="10"/>
      <c r="P10" s="10"/>
      <c r="Q10" s="33"/>
      <c r="R10" s="10"/>
      <c r="S10" s="10"/>
      <c r="T10" s="33"/>
      <c r="U10" s="34"/>
      <c r="V10" s="30"/>
      <c r="W10" s="35"/>
      <c r="X10" s="10"/>
      <c r="Y10" s="10"/>
      <c r="Z10" s="31"/>
      <c r="AA10" s="7"/>
    </row>
    <row r="11" spans="1:27" ht="33" customHeight="1">
      <c r="A11" s="27"/>
      <c r="B11" s="14">
        <f>SUBTOTAL(3,$C$2:C11)*1</f>
        <v>8</v>
      </c>
      <c r="C11" s="7"/>
      <c r="D11" s="10"/>
      <c r="E11" s="10"/>
      <c r="F11" s="10"/>
      <c r="G11" s="28"/>
      <c r="H11" s="28"/>
      <c r="I11" s="29"/>
      <c r="J11" s="30"/>
      <c r="K11" s="30"/>
      <c r="L11" s="31"/>
      <c r="M11" s="32"/>
      <c r="N11" s="32"/>
      <c r="O11" s="10"/>
      <c r="P11" s="10"/>
      <c r="Q11" s="33"/>
      <c r="R11" s="10"/>
      <c r="S11" s="10"/>
      <c r="T11" s="33"/>
      <c r="U11" s="34"/>
      <c r="V11" s="30"/>
      <c r="W11" s="35"/>
      <c r="X11" s="10"/>
      <c r="Y11" s="10"/>
      <c r="Z11" s="31"/>
      <c r="AA11" s="7"/>
    </row>
    <row r="12" spans="1:27" ht="33" customHeight="1">
      <c r="A12" s="27"/>
      <c r="B12" s="14">
        <f>SUBTOTAL(3,$C$2:C12)*1</f>
        <v>8</v>
      </c>
      <c r="C12" s="7"/>
      <c r="D12" s="10"/>
      <c r="E12" s="10"/>
      <c r="F12" s="10"/>
      <c r="G12" s="28"/>
      <c r="H12" s="28"/>
      <c r="I12" s="29"/>
      <c r="J12" s="30"/>
      <c r="K12" s="30"/>
      <c r="L12" s="31"/>
      <c r="M12" s="32"/>
      <c r="N12" s="32"/>
      <c r="O12" s="10"/>
      <c r="P12" s="10"/>
      <c r="Q12" s="33"/>
      <c r="R12" s="10"/>
      <c r="S12" s="10"/>
      <c r="T12" s="33"/>
      <c r="U12" s="34"/>
      <c r="V12" s="30"/>
      <c r="W12" s="35"/>
      <c r="X12" s="10"/>
      <c r="Y12" s="10"/>
      <c r="Z12" s="31"/>
      <c r="AA12" s="7"/>
    </row>
    <row r="13" spans="1:27" ht="33" customHeight="1">
      <c r="A13" s="27"/>
      <c r="B13" s="14">
        <f>SUBTOTAL(3,$C$2:C13)*1</f>
        <v>8</v>
      </c>
      <c r="C13" s="7"/>
      <c r="D13" s="10"/>
      <c r="E13" s="10"/>
      <c r="F13" s="10"/>
      <c r="G13" s="28"/>
      <c r="H13" s="28"/>
      <c r="I13" s="29"/>
      <c r="J13" s="30"/>
      <c r="K13" s="30"/>
      <c r="L13" s="31"/>
      <c r="M13" s="32"/>
      <c r="N13" s="32"/>
      <c r="O13" s="10"/>
      <c r="P13" s="10"/>
      <c r="Q13" s="33"/>
      <c r="R13" s="10"/>
      <c r="S13" s="10"/>
      <c r="T13" s="33"/>
      <c r="U13" s="34"/>
      <c r="V13" s="30"/>
      <c r="W13" s="35"/>
      <c r="X13" s="10"/>
      <c r="Y13" s="10"/>
      <c r="Z13" s="31"/>
      <c r="AA13" s="7"/>
    </row>
    <row r="14" spans="1:27" ht="33" customHeight="1">
      <c r="A14" s="27"/>
      <c r="B14" s="14">
        <f>SUBTOTAL(3,$C$2:C14)*1</f>
        <v>8</v>
      </c>
      <c r="C14" s="7"/>
      <c r="D14" s="10"/>
      <c r="E14" s="10"/>
      <c r="F14" s="10"/>
      <c r="G14" s="28"/>
      <c r="H14" s="28"/>
      <c r="I14" s="29"/>
      <c r="J14" s="30"/>
      <c r="K14" s="30"/>
      <c r="L14" s="31"/>
      <c r="M14" s="32"/>
      <c r="N14" s="32"/>
      <c r="O14" s="10"/>
      <c r="P14" s="10"/>
      <c r="Q14" s="33"/>
      <c r="R14" s="10"/>
      <c r="S14" s="10"/>
      <c r="T14" s="33"/>
      <c r="U14" s="34"/>
      <c r="V14" s="30"/>
      <c r="W14" s="35"/>
      <c r="X14" s="10"/>
      <c r="Y14" s="10"/>
      <c r="Z14" s="31"/>
      <c r="AA14" s="7"/>
    </row>
    <row r="15" spans="1:27" ht="33" customHeight="1">
      <c r="A15" s="27"/>
      <c r="B15" s="14">
        <f>SUBTOTAL(3,$C$2:C15)*1</f>
        <v>8</v>
      </c>
      <c r="C15" s="7"/>
      <c r="D15" s="10"/>
      <c r="E15" s="10"/>
      <c r="F15" s="10"/>
      <c r="G15" s="28"/>
      <c r="H15" s="28"/>
      <c r="I15" s="29"/>
      <c r="J15" s="30"/>
      <c r="K15" s="30"/>
      <c r="L15" s="31"/>
      <c r="M15" s="32"/>
      <c r="N15" s="32"/>
      <c r="O15" s="10"/>
      <c r="P15" s="10"/>
      <c r="Q15" s="33"/>
      <c r="R15" s="10"/>
      <c r="S15" s="10"/>
      <c r="T15" s="33"/>
      <c r="U15" s="34"/>
      <c r="V15" s="30"/>
      <c r="W15" s="35"/>
      <c r="X15" s="10"/>
      <c r="Y15" s="10"/>
      <c r="Z15" s="31"/>
      <c r="AA15" s="7"/>
    </row>
    <row r="16" spans="1:27" ht="33" customHeight="1">
      <c r="A16" s="27"/>
      <c r="B16" s="14">
        <f>SUBTOTAL(3,$C$2:C16)*1</f>
        <v>8</v>
      </c>
      <c r="C16" s="7"/>
      <c r="D16" s="10"/>
      <c r="E16" s="10"/>
      <c r="F16" s="10"/>
      <c r="G16" s="28"/>
      <c r="H16" s="28"/>
      <c r="I16" s="29"/>
      <c r="J16" s="30"/>
      <c r="K16" s="30"/>
      <c r="L16" s="31"/>
      <c r="M16" s="32"/>
      <c r="N16" s="32"/>
      <c r="O16" s="10"/>
      <c r="P16" s="10"/>
      <c r="Q16" s="33"/>
      <c r="R16" s="10"/>
      <c r="S16" s="10"/>
      <c r="T16" s="33"/>
      <c r="U16" s="34"/>
      <c r="V16" s="30"/>
      <c r="W16" s="35"/>
      <c r="X16" s="10"/>
      <c r="Y16" s="10"/>
      <c r="Z16" s="31"/>
      <c r="AA16" s="7"/>
    </row>
    <row r="17" spans="1:27" ht="33" customHeight="1">
      <c r="A17" s="27"/>
      <c r="B17" s="14">
        <f>SUBTOTAL(3,$C$2:C17)*1</f>
        <v>8</v>
      </c>
      <c r="C17" s="7"/>
      <c r="D17" s="10"/>
      <c r="E17" s="10"/>
      <c r="F17" s="10"/>
      <c r="G17" s="28"/>
      <c r="H17" s="28"/>
      <c r="I17" s="29"/>
      <c r="J17" s="30"/>
      <c r="K17" s="30"/>
      <c r="L17" s="31"/>
      <c r="M17" s="32"/>
      <c r="N17" s="32"/>
      <c r="O17" s="10"/>
      <c r="P17" s="10"/>
      <c r="Q17" s="33"/>
      <c r="R17" s="10"/>
      <c r="S17" s="10"/>
      <c r="T17" s="33"/>
      <c r="U17" s="34"/>
      <c r="V17" s="30"/>
      <c r="W17" s="35"/>
      <c r="X17" s="10"/>
      <c r="Y17" s="10"/>
      <c r="Z17" s="31"/>
      <c r="AA17" s="7"/>
    </row>
    <row r="18" spans="1:27" ht="33" customHeight="1">
      <c r="A18" s="27"/>
      <c r="B18" s="14">
        <f>SUBTOTAL(3,$C$2:C18)*1</f>
        <v>8</v>
      </c>
      <c r="C18" s="7"/>
      <c r="D18" s="10"/>
      <c r="E18" s="10"/>
      <c r="F18" s="10"/>
      <c r="G18" s="28"/>
      <c r="H18" s="28"/>
      <c r="I18" s="29"/>
      <c r="J18" s="30"/>
      <c r="K18" s="30"/>
      <c r="L18" s="31"/>
      <c r="M18" s="32"/>
      <c r="N18" s="32"/>
      <c r="O18" s="10"/>
      <c r="P18" s="10"/>
      <c r="Q18" s="33"/>
      <c r="R18" s="10"/>
      <c r="S18" s="10"/>
      <c r="T18" s="33"/>
      <c r="U18" s="34"/>
      <c r="V18" s="30"/>
      <c r="W18" s="35"/>
      <c r="X18" s="10"/>
      <c r="Y18" s="10"/>
      <c r="Z18" s="31"/>
      <c r="AA18" s="7"/>
    </row>
    <row r="19" spans="1:27" ht="33" customHeight="1">
      <c r="A19" s="27"/>
      <c r="B19" s="14">
        <f>SUBTOTAL(3,$C$2:C19)*1</f>
        <v>8</v>
      </c>
      <c r="C19" s="7"/>
      <c r="D19" s="10"/>
      <c r="E19" s="10"/>
      <c r="F19" s="10"/>
      <c r="G19" s="28"/>
      <c r="H19" s="28"/>
      <c r="I19" s="29"/>
      <c r="J19" s="30"/>
      <c r="K19" s="30"/>
      <c r="L19" s="31"/>
      <c r="M19" s="32"/>
      <c r="N19" s="32"/>
      <c r="O19" s="10"/>
      <c r="P19" s="10"/>
      <c r="Q19" s="33"/>
      <c r="R19" s="10"/>
      <c r="S19" s="10"/>
      <c r="T19" s="33"/>
      <c r="U19" s="34"/>
      <c r="V19" s="30"/>
      <c r="W19" s="35"/>
      <c r="X19" s="10"/>
      <c r="Y19" s="10"/>
      <c r="Z19" s="31"/>
      <c r="AA19" s="7"/>
    </row>
    <row r="20" spans="1:27" ht="33" customHeight="1">
      <c r="A20" s="27"/>
      <c r="B20" s="14">
        <f>SUBTOTAL(3,$C$2:C20)*1</f>
        <v>8</v>
      </c>
      <c r="C20" s="7"/>
      <c r="D20" s="10"/>
      <c r="E20" s="10"/>
      <c r="F20" s="10"/>
      <c r="G20" s="28"/>
      <c r="H20" s="28"/>
      <c r="I20" s="29"/>
      <c r="J20" s="30"/>
      <c r="K20" s="30"/>
      <c r="L20" s="31"/>
      <c r="M20" s="32"/>
      <c r="N20" s="32"/>
      <c r="O20" s="10"/>
      <c r="P20" s="10"/>
      <c r="Q20" s="33"/>
      <c r="R20" s="10"/>
      <c r="S20" s="10"/>
      <c r="T20" s="33"/>
      <c r="U20" s="34"/>
      <c r="V20" s="30"/>
      <c r="W20" s="35"/>
      <c r="X20" s="10"/>
      <c r="Y20" s="10"/>
      <c r="Z20" s="31"/>
      <c r="AA20" s="7"/>
    </row>
    <row r="21" spans="1:27" ht="33" customHeight="1">
      <c r="A21" s="27"/>
      <c r="B21" s="14"/>
      <c r="C21" s="7"/>
      <c r="D21" s="10"/>
      <c r="E21" s="10"/>
      <c r="F21" s="10"/>
      <c r="G21" s="28"/>
      <c r="H21" s="28"/>
      <c r="I21" s="29"/>
      <c r="J21" s="30"/>
      <c r="K21" s="30"/>
      <c r="L21" s="31"/>
      <c r="M21" s="32"/>
      <c r="N21" s="32"/>
      <c r="O21" s="10"/>
      <c r="P21" s="10"/>
      <c r="Q21" s="33"/>
      <c r="R21" s="10"/>
      <c r="S21" s="10"/>
      <c r="T21" s="33"/>
      <c r="U21" s="34"/>
      <c r="V21" s="30"/>
      <c r="W21" s="35"/>
      <c r="X21" s="10"/>
      <c r="Y21" s="10"/>
      <c r="Z21" s="31"/>
      <c r="AA21" s="7"/>
    </row>
    <row r="22" spans="1:27" ht="33" customHeight="1">
      <c r="A22" s="27"/>
      <c r="B22" s="1"/>
      <c r="C22" s="7"/>
      <c r="D22" s="10"/>
      <c r="E22" s="10"/>
      <c r="F22" s="10"/>
      <c r="G22" s="28"/>
      <c r="H22" s="28"/>
      <c r="I22" s="29"/>
      <c r="J22" s="30"/>
      <c r="K22" s="30"/>
      <c r="L22" s="31"/>
      <c r="M22" s="32"/>
      <c r="N22" s="32"/>
      <c r="O22" s="10"/>
      <c r="P22" s="10"/>
      <c r="Q22" s="33"/>
      <c r="R22" s="10"/>
      <c r="S22" s="10"/>
      <c r="T22" s="33"/>
      <c r="U22" s="34"/>
      <c r="V22" s="30"/>
      <c r="W22" s="35"/>
      <c r="X22" s="10"/>
      <c r="Y22" s="10"/>
      <c r="Z22" s="31"/>
      <c r="AA22" s="7"/>
    </row>
  </sheetData>
  <autoFilter ref="A1:AA1" xr:uid="{D89D56AA-2212-4939-986A-F8D5C1531DF4}"/>
  <phoneticPr fontId="3" type="noConversion"/>
  <conditionalFormatting sqref="C2:C22">
    <cfRule type="duplicateValues" dxfId="1" priority="1"/>
    <cfRule type="duplicateValues" dxfId="0" priority="2"/>
  </conditionalFormatting>
  <dataValidations count="1">
    <dataValidation type="list" allowBlank="1" showInputMessage="1" showErrorMessage="1" sqref="S2:S1048576 P2:P1048576" xr:uid="{E90DF3C3-1DD3-4A07-A80D-811D41C2D9F0}">
      <formula1>INDIRECT(O2)</formula1>
    </dataValidation>
  </dataValidation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24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增列專家學者資料</vt:lpstr>
      <vt:lpstr>增列專家學者資料!Print_Area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2024-09-18T08:20:35Z</dcterms:created>
  <dcterms:modified xsi:type="dcterms:W3CDTF">2024-09-18T08:21:40Z</dcterms:modified>
</cp:coreProperties>
</file>