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Studio Projects\CBM2.0\health calculations\"/>
    </mc:Choice>
  </mc:AlternateContent>
  <bookViews>
    <workbookView xWindow="0" yWindow="0" windowWidth="28800" windowHeight="12435"/>
  </bookViews>
  <sheets>
    <sheet name="yll_agg" sheetId="1" r:id="rId1"/>
  </sheets>
  <calcPr calcId="152511"/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23" i="1"/>
  <c r="C22" i="1"/>
  <c r="C21" i="1"/>
  <c r="C20" i="1"/>
  <c r="C19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7" i="1"/>
</calcChain>
</file>

<file path=xl/sharedStrings.xml><?xml version="1.0" encoding="utf-8"?>
<sst xmlns="http://schemas.openxmlformats.org/spreadsheetml/2006/main" count="82" uniqueCount="41">
  <si>
    <t>age.band</t>
  </si>
  <si>
    <t>gender</t>
  </si>
  <si>
    <t>MS2_ebik0_eq0</t>
  </si>
  <si>
    <t>MS4_ebik0_eq0</t>
  </si>
  <si>
    <t>MS8_ebik0_eq0</t>
  </si>
  <si>
    <t>MS16_ebik0_eq0</t>
  </si>
  <si>
    <t>MS32_ebik0_eq0</t>
  </si>
  <si>
    <t>MS64_ebik0_eq0</t>
  </si>
  <si>
    <t>MS2_ebik0_eq1</t>
  </si>
  <si>
    <t>MS4_ebik0_eq1</t>
  </si>
  <si>
    <t>MS8_ebik0_eq1</t>
  </si>
  <si>
    <t>MS16_ebik0_eq1</t>
  </si>
  <si>
    <t>MS32_ebik0_eq1</t>
  </si>
  <si>
    <t>MS64_ebik0_eq1</t>
  </si>
  <si>
    <t>MS2_ebik1_eq0</t>
  </si>
  <si>
    <t>MS4_ebik1_eq0</t>
  </si>
  <si>
    <t>MS8_ebik1_eq0</t>
  </si>
  <si>
    <t>MS16_ebik1_eq0</t>
  </si>
  <si>
    <t>MS32_ebik1_eq0</t>
  </si>
  <si>
    <t>MS64_ebik1_eq0</t>
  </si>
  <si>
    <t>MS2_ebik1_eq1</t>
  </si>
  <si>
    <t>MS4_ebik1_eq1</t>
  </si>
  <si>
    <t>MS8_ebik1_eq1</t>
  </si>
  <si>
    <t>MS16_ebik1_eq1</t>
  </si>
  <si>
    <t>MS32_ebik1_eq1</t>
  </si>
  <si>
    <t>MS64_ebik1_eq1</t>
  </si>
  <si>
    <t>18 - 29</t>
  </si>
  <si>
    <t>30 - 39</t>
  </si>
  <si>
    <t>40 - 49</t>
  </si>
  <si>
    <t>50 - 59</t>
  </si>
  <si>
    <t>60 - 69</t>
  </si>
  <si>
    <t>70 - 79</t>
  </si>
  <si>
    <t>80 - 84</t>
  </si>
  <si>
    <t>All Ages</t>
  </si>
  <si>
    <t>Both Gender</t>
  </si>
  <si>
    <t>Male</t>
  </si>
  <si>
    <t>Female</t>
  </si>
  <si>
    <t>40 - 59</t>
  </si>
  <si>
    <t>18 - 39</t>
  </si>
  <si>
    <t>60 - 84</t>
  </si>
  <si>
    <t>baseline_mmet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</si>
</sst>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workbookViewId="0">
      <selection activeCell="D17" sqref="D17:AA23"/>
    </sheetView>
  </sheetViews>
  <sheetFormatPr defaultRowHeight="15" x14ac:dyDescent="0.25"/>
  <cols>
    <col min="4" max="5" width="9.28515625" bestFit="1" customWidth="1"/>
    <col min="6" max="9" width="9.5703125" bestFit="1" customWidth="1"/>
    <col min="10" max="11" width="9.28515625" bestFit="1" customWidth="1"/>
    <col min="12" max="15" width="9.5703125" bestFit="1" customWidth="1"/>
    <col min="16" max="17" width="9.28515625" bestFit="1" customWidth="1"/>
    <col min="18" max="21" width="9.5703125" bestFit="1" customWidth="1"/>
    <col min="22" max="23" width="9.28515625" bestFit="1" customWidth="1"/>
    <col min="24" max="27" width="9.5703125" bestFit="1" customWidth="1"/>
  </cols>
  <sheetData>
    <row r="1" spans="1:27" x14ac:dyDescent="0.25">
      <c r="A1" t="s">
        <v>0</v>
      </c>
      <c r="B1" t="s">
        <v>1</v>
      </c>
      <c r="C1" t="s">
        <v>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1</v>
      </c>
      <c r="C2">
        <v>0</v>
      </c>
      <c r="D2">
        <v>647.529</v>
      </c>
      <c r="E2">
        <v>2805.9589999999998</v>
      </c>
      <c r="F2">
        <v>5180.232</v>
      </c>
      <c r="G2">
        <v>7770.348</v>
      </c>
      <c r="H2">
        <v>9712.9349999999995</v>
      </c>
      <c r="I2">
        <v>12303.050999999999</v>
      </c>
      <c r="J2">
        <v>431.68599999999998</v>
      </c>
      <c r="K2">
        <v>1295.058</v>
      </c>
      <c r="L2">
        <v>3453.4879999999998</v>
      </c>
      <c r="M2">
        <v>5396.0749999999998</v>
      </c>
      <c r="N2">
        <v>8633.7199999999993</v>
      </c>
      <c r="O2">
        <v>10144.620999999999</v>
      </c>
      <c r="P2">
        <v>431.68599999999998</v>
      </c>
      <c r="Q2">
        <v>1726.7439999999999</v>
      </c>
      <c r="R2">
        <v>3237.645</v>
      </c>
      <c r="S2">
        <v>5180.232</v>
      </c>
      <c r="T2">
        <v>6691.1329999999998</v>
      </c>
      <c r="U2">
        <v>8202.0339999999997</v>
      </c>
      <c r="V2">
        <v>0</v>
      </c>
      <c r="W2">
        <v>647.529</v>
      </c>
      <c r="X2">
        <v>2374.2730000000001</v>
      </c>
      <c r="Y2">
        <v>3885.174</v>
      </c>
      <c r="Z2">
        <v>5827.7610000000004</v>
      </c>
      <c r="AA2">
        <v>7338.6620000000003</v>
      </c>
    </row>
    <row r="3" spans="1:27" x14ac:dyDescent="0.25">
      <c r="A3" t="s">
        <v>26</v>
      </c>
      <c r="B3">
        <v>2</v>
      </c>
      <c r="C3">
        <v>0</v>
      </c>
      <c r="D3">
        <v>51.872</v>
      </c>
      <c r="E3">
        <v>259.36</v>
      </c>
      <c r="F3">
        <v>622.46400000000006</v>
      </c>
      <c r="G3">
        <v>1037.44</v>
      </c>
      <c r="H3">
        <v>1400.5440000000001</v>
      </c>
      <c r="I3">
        <v>1919.2639999999999</v>
      </c>
      <c r="J3">
        <v>103.744</v>
      </c>
      <c r="K3">
        <v>363.10399999999998</v>
      </c>
      <c r="L3">
        <v>778.08</v>
      </c>
      <c r="M3">
        <v>1193.056</v>
      </c>
      <c r="N3">
        <v>1659.904</v>
      </c>
      <c r="O3">
        <v>2126.752</v>
      </c>
      <c r="P3">
        <v>51.872</v>
      </c>
      <c r="Q3">
        <v>259.36</v>
      </c>
      <c r="R3">
        <v>622.46400000000006</v>
      </c>
      <c r="S3">
        <v>985.56799999999998</v>
      </c>
      <c r="T3">
        <v>1556.16</v>
      </c>
      <c r="U3">
        <v>1867.3920000000001</v>
      </c>
      <c r="V3">
        <v>103.744</v>
      </c>
      <c r="W3">
        <v>311.23200000000003</v>
      </c>
      <c r="X3">
        <v>778.08</v>
      </c>
      <c r="Y3">
        <v>1296.8</v>
      </c>
      <c r="Z3">
        <v>1815.52</v>
      </c>
      <c r="AA3">
        <v>2126.752</v>
      </c>
    </row>
    <row r="4" spans="1:27" x14ac:dyDescent="0.25">
      <c r="A4" t="s">
        <v>27</v>
      </c>
      <c r="B4">
        <v>1</v>
      </c>
      <c r="C4">
        <v>0</v>
      </c>
      <c r="D4">
        <v>1664.172</v>
      </c>
      <c r="E4">
        <v>5824.6019999999999</v>
      </c>
      <c r="F4">
        <v>10262.394</v>
      </c>
      <c r="G4">
        <v>15254.91</v>
      </c>
      <c r="H4">
        <v>18583.254000000001</v>
      </c>
      <c r="I4">
        <v>21634.236000000001</v>
      </c>
      <c r="J4">
        <v>832.08600000000001</v>
      </c>
      <c r="K4">
        <v>3605.7060000000001</v>
      </c>
      <c r="L4">
        <v>7488.7740000000003</v>
      </c>
      <c r="M4">
        <v>11926.566000000001</v>
      </c>
      <c r="N4">
        <v>16364.358</v>
      </c>
      <c r="O4">
        <v>19692.702000000001</v>
      </c>
      <c r="P4">
        <v>1109.4480000000001</v>
      </c>
      <c r="Q4">
        <v>4160.43</v>
      </c>
      <c r="R4">
        <v>7211.4120000000003</v>
      </c>
      <c r="S4">
        <v>11371.842000000001</v>
      </c>
      <c r="T4">
        <v>13868.1</v>
      </c>
      <c r="U4">
        <v>16364.358</v>
      </c>
      <c r="V4">
        <v>554.72400000000005</v>
      </c>
      <c r="W4">
        <v>2218.8960000000002</v>
      </c>
      <c r="X4">
        <v>5269.8779999999997</v>
      </c>
      <c r="Y4">
        <v>8875.5840000000007</v>
      </c>
      <c r="Z4">
        <v>12481.29</v>
      </c>
      <c r="AA4">
        <v>13868.1</v>
      </c>
    </row>
    <row r="5" spans="1:27" x14ac:dyDescent="0.25">
      <c r="A5" t="s">
        <v>27</v>
      </c>
      <c r="B5">
        <v>2</v>
      </c>
      <c r="C5">
        <v>0</v>
      </c>
      <c r="D5">
        <v>75.83</v>
      </c>
      <c r="E5">
        <v>379.15</v>
      </c>
      <c r="F5">
        <v>834.13</v>
      </c>
      <c r="G5">
        <v>1516.6</v>
      </c>
      <c r="H5">
        <v>2350.73</v>
      </c>
      <c r="I5">
        <v>3336.52</v>
      </c>
      <c r="J5">
        <v>151.66</v>
      </c>
      <c r="K5">
        <v>530.80999999999995</v>
      </c>
      <c r="L5">
        <v>1061.6199999999999</v>
      </c>
      <c r="M5">
        <v>1819.92</v>
      </c>
      <c r="N5">
        <v>2805.71</v>
      </c>
      <c r="O5">
        <v>3488.18</v>
      </c>
      <c r="P5">
        <v>75.83</v>
      </c>
      <c r="Q5">
        <v>379.15</v>
      </c>
      <c r="R5">
        <v>758.3</v>
      </c>
      <c r="S5">
        <v>1440.77</v>
      </c>
      <c r="T5">
        <v>2350.73</v>
      </c>
      <c r="U5">
        <v>3184.86</v>
      </c>
      <c r="V5">
        <v>151.66</v>
      </c>
      <c r="W5">
        <v>454.98</v>
      </c>
      <c r="X5">
        <v>1061.6199999999999</v>
      </c>
      <c r="Y5">
        <v>1895.75</v>
      </c>
      <c r="Z5">
        <v>2729.88</v>
      </c>
      <c r="AA5">
        <v>3564.01</v>
      </c>
    </row>
    <row r="6" spans="1:27" x14ac:dyDescent="0.25">
      <c r="A6" t="s">
        <v>28</v>
      </c>
      <c r="B6">
        <v>1</v>
      </c>
      <c r="C6">
        <v>0</v>
      </c>
      <c r="D6">
        <v>4634.8829999999998</v>
      </c>
      <c r="E6">
        <v>12874.674999999999</v>
      </c>
      <c r="F6">
        <v>21114.467000000001</v>
      </c>
      <c r="G6">
        <v>31929.194</v>
      </c>
      <c r="H6">
        <v>39653.999000000003</v>
      </c>
      <c r="I6">
        <v>44288.881999999998</v>
      </c>
      <c r="J6">
        <v>3089.922</v>
      </c>
      <c r="K6">
        <v>8239.7919999999995</v>
      </c>
      <c r="L6">
        <v>15449.61</v>
      </c>
      <c r="M6">
        <v>23174.415000000001</v>
      </c>
      <c r="N6">
        <v>33989.142</v>
      </c>
      <c r="O6">
        <v>39653.999000000003</v>
      </c>
      <c r="P6">
        <v>3604.9090000000001</v>
      </c>
      <c r="Q6">
        <v>9784.7530000000006</v>
      </c>
      <c r="R6">
        <v>16994.571</v>
      </c>
      <c r="S6">
        <v>23174.415000000001</v>
      </c>
      <c r="T6">
        <v>28839.272000000001</v>
      </c>
      <c r="U6">
        <v>31929.194</v>
      </c>
      <c r="V6">
        <v>2059.9479999999999</v>
      </c>
      <c r="W6">
        <v>6694.8310000000001</v>
      </c>
      <c r="X6">
        <v>11329.714</v>
      </c>
      <c r="Y6">
        <v>18024.544999999998</v>
      </c>
      <c r="Z6">
        <v>24719.376</v>
      </c>
      <c r="AA6">
        <v>30384.233</v>
      </c>
    </row>
    <row r="7" spans="1:27" x14ac:dyDescent="0.25">
      <c r="A7" t="s">
        <v>28</v>
      </c>
      <c r="B7">
        <v>2</v>
      </c>
      <c r="C7">
        <v>0</v>
      </c>
      <c r="D7">
        <v>354.34199999999998</v>
      </c>
      <c r="E7">
        <v>1240.1969999999999</v>
      </c>
      <c r="F7">
        <v>2480.3939999999998</v>
      </c>
      <c r="G7">
        <v>4606.4459999999999</v>
      </c>
      <c r="H7">
        <v>6909.6689999999999</v>
      </c>
      <c r="I7">
        <v>9035.7209999999995</v>
      </c>
      <c r="J7">
        <v>531.51300000000003</v>
      </c>
      <c r="K7">
        <v>1594.539</v>
      </c>
      <c r="L7">
        <v>3366.2489999999998</v>
      </c>
      <c r="M7">
        <v>5492.3010000000004</v>
      </c>
      <c r="N7">
        <v>8149.866</v>
      </c>
      <c r="O7">
        <v>10098.746999999999</v>
      </c>
      <c r="P7">
        <v>177.17099999999999</v>
      </c>
      <c r="Q7">
        <v>1240.1969999999999</v>
      </c>
      <c r="R7">
        <v>2480.3939999999998</v>
      </c>
      <c r="S7">
        <v>4783.6170000000002</v>
      </c>
      <c r="T7">
        <v>7086.84</v>
      </c>
      <c r="U7">
        <v>9212.8919999999998</v>
      </c>
      <c r="V7">
        <v>354.34199999999998</v>
      </c>
      <c r="W7">
        <v>1594.539</v>
      </c>
      <c r="X7">
        <v>3543.42</v>
      </c>
      <c r="Y7">
        <v>5846.643</v>
      </c>
      <c r="Z7">
        <v>8504.2080000000005</v>
      </c>
      <c r="AA7">
        <v>10453.089</v>
      </c>
    </row>
    <row r="8" spans="1:27" x14ac:dyDescent="0.25">
      <c r="A8" t="s">
        <v>29</v>
      </c>
      <c r="B8">
        <v>1</v>
      </c>
      <c r="C8">
        <v>0</v>
      </c>
      <c r="D8">
        <v>9825.2819999999992</v>
      </c>
      <c r="E8">
        <v>22925.657999999999</v>
      </c>
      <c r="F8">
        <v>44759.618000000002</v>
      </c>
      <c r="G8">
        <v>64410.182000000001</v>
      </c>
      <c r="H8">
        <v>81877.350000000006</v>
      </c>
      <c r="I8">
        <v>98252.82</v>
      </c>
      <c r="J8">
        <v>7641.8860000000004</v>
      </c>
      <c r="K8">
        <v>15283.772000000001</v>
      </c>
      <c r="L8">
        <v>29475.846000000001</v>
      </c>
      <c r="M8">
        <v>49126.41</v>
      </c>
      <c r="N8">
        <v>67685.275999999998</v>
      </c>
      <c r="O8">
        <v>80785.652000000002</v>
      </c>
      <c r="P8">
        <v>6550.1880000000001</v>
      </c>
      <c r="Q8">
        <v>18558.866000000002</v>
      </c>
      <c r="R8">
        <v>32750.94</v>
      </c>
      <c r="S8">
        <v>49126.41</v>
      </c>
      <c r="T8">
        <v>61135.088000000003</v>
      </c>
      <c r="U8">
        <v>68776.974000000002</v>
      </c>
      <c r="V8">
        <v>4366.7920000000004</v>
      </c>
      <c r="W8">
        <v>10916.98</v>
      </c>
      <c r="X8">
        <v>22925.657999999999</v>
      </c>
      <c r="Y8">
        <v>37117.732000000004</v>
      </c>
      <c r="Z8">
        <v>51309.805999999997</v>
      </c>
      <c r="AA8">
        <v>60043.39</v>
      </c>
    </row>
    <row r="9" spans="1:27" x14ac:dyDescent="0.25">
      <c r="A9" t="s">
        <v>29</v>
      </c>
      <c r="B9">
        <v>2</v>
      </c>
      <c r="C9">
        <v>0</v>
      </c>
      <c r="D9">
        <v>1330.0170000000001</v>
      </c>
      <c r="E9">
        <v>3103.373</v>
      </c>
      <c r="F9">
        <v>6206.7460000000001</v>
      </c>
      <c r="G9">
        <v>10640.136</v>
      </c>
      <c r="H9">
        <v>17290.221000000001</v>
      </c>
      <c r="I9">
        <v>24383.645</v>
      </c>
      <c r="J9">
        <v>1330.0170000000001</v>
      </c>
      <c r="K9">
        <v>3546.712</v>
      </c>
      <c r="L9">
        <v>7536.7629999999999</v>
      </c>
      <c r="M9">
        <v>13743.509</v>
      </c>
      <c r="N9">
        <v>19506.916000000001</v>
      </c>
      <c r="O9">
        <v>25270.323</v>
      </c>
      <c r="P9">
        <v>1330.0170000000001</v>
      </c>
      <c r="Q9">
        <v>3103.373</v>
      </c>
      <c r="R9">
        <v>6206.7460000000001</v>
      </c>
      <c r="S9">
        <v>10640.136</v>
      </c>
      <c r="T9">
        <v>16846.882000000001</v>
      </c>
      <c r="U9">
        <v>23496.967000000001</v>
      </c>
      <c r="V9">
        <v>1330.0170000000001</v>
      </c>
      <c r="W9">
        <v>3990.0509999999999</v>
      </c>
      <c r="X9">
        <v>7093.424</v>
      </c>
      <c r="Y9">
        <v>12856.831</v>
      </c>
      <c r="Z9">
        <v>20393.594000000001</v>
      </c>
      <c r="AA9">
        <v>23496.967000000001</v>
      </c>
    </row>
    <row r="10" spans="1:27" x14ac:dyDescent="0.25">
      <c r="A10" t="s">
        <v>30</v>
      </c>
      <c r="B10">
        <v>1</v>
      </c>
      <c r="C10">
        <v>0</v>
      </c>
      <c r="D10">
        <v>3679.1239999999998</v>
      </c>
      <c r="E10">
        <v>11037.371999999999</v>
      </c>
      <c r="F10">
        <v>21154.963</v>
      </c>
      <c r="G10">
        <v>35871.459000000003</v>
      </c>
      <c r="H10">
        <v>52427.517</v>
      </c>
      <c r="I10">
        <v>66224.232000000004</v>
      </c>
      <c r="J10">
        <v>3679.1239999999998</v>
      </c>
      <c r="K10">
        <v>11037.371999999999</v>
      </c>
      <c r="L10">
        <v>22074.743999999999</v>
      </c>
      <c r="M10">
        <v>38630.802000000003</v>
      </c>
      <c r="N10">
        <v>54267.078999999998</v>
      </c>
      <c r="O10">
        <v>67144.013000000006</v>
      </c>
      <c r="P10">
        <v>3679.1239999999998</v>
      </c>
      <c r="Q10">
        <v>8278.0290000000005</v>
      </c>
      <c r="R10">
        <v>16556.058000000001</v>
      </c>
      <c r="S10">
        <v>28513.210999999999</v>
      </c>
      <c r="T10">
        <v>42309.925999999999</v>
      </c>
      <c r="U10">
        <v>56106.641000000003</v>
      </c>
      <c r="V10">
        <v>3679.1239999999998</v>
      </c>
      <c r="W10">
        <v>10117.591</v>
      </c>
      <c r="X10">
        <v>19315.401000000002</v>
      </c>
      <c r="Y10">
        <v>30352.773000000001</v>
      </c>
      <c r="Z10">
        <v>46908.830999999998</v>
      </c>
      <c r="AA10">
        <v>56106.641000000003</v>
      </c>
    </row>
    <row r="11" spans="1:27" x14ac:dyDescent="0.25">
      <c r="A11" t="s">
        <v>30</v>
      </c>
      <c r="B11">
        <v>2</v>
      </c>
      <c r="C11">
        <v>0</v>
      </c>
      <c r="D11">
        <v>447.08600000000001</v>
      </c>
      <c r="E11">
        <v>1788.3440000000001</v>
      </c>
      <c r="F11">
        <v>3129.6019999999999</v>
      </c>
      <c r="G11">
        <v>6259.2039999999997</v>
      </c>
      <c r="H11">
        <v>8941.7199999999993</v>
      </c>
      <c r="I11">
        <v>14753.838</v>
      </c>
      <c r="J11">
        <v>1788.3440000000001</v>
      </c>
      <c r="K11">
        <v>4023.7739999999999</v>
      </c>
      <c r="L11">
        <v>7153.3760000000002</v>
      </c>
      <c r="M11">
        <v>12518.407999999999</v>
      </c>
      <c r="N11">
        <v>18777.612000000001</v>
      </c>
      <c r="O11">
        <v>23695.558000000001</v>
      </c>
      <c r="P11">
        <v>447.08600000000001</v>
      </c>
      <c r="Q11">
        <v>1341.258</v>
      </c>
      <c r="R11">
        <v>3129.6019999999999</v>
      </c>
      <c r="S11">
        <v>6259.2039999999997</v>
      </c>
      <c r="T11">
        <v>10282.977999999999</v>
      </c>
      <c r="U11">
        <v>15648.01</v>
      </c>
      <c r="V11">
        <v>1788.3440000000001</v>
      </c>
      <c r="W11">
        <v>4023.7739999999999</v>
      </c>
      <c r="X11">
        <v>8494.634</v>
      </c>
      <c r="Y11">
        <v>12965.494000000001</v>
      </c>
      <c r="Z11">
        <v>20565.955999999998</v>
      </c>
      <c r="AA11">
        <v>25036.815999999999</v>
      </c>
    </row>
    <row r="12" spans="1:27" x14ac:dyDescent="0.25">
      <c r="A12" t="s">
        <v>31</v>
      </c>
      <c r="B12">
        <v>1</v>
      </c>
      <c r="C12">
        <v>0</v>
      </c>
      <c r="D12">
        <v>2295.069</v>
      </c>
      <c r="E12">
        <v>8415.2530000000006</v>
      </c>
      <c r="F12">
        <v>19125.575000000001</v>
      </c>
      <c r="G12">
        <v>29070.874</v>
      </c>
      <c r="H12">
        <v>44371.334000000003</v>
      </c>
      <c r="I12">
        <v>55081.656000000003</v>
      </c>
      <c r="J12">
        <v>4590.1379999999999</v>
      </c>
      <c r="K12">
        <v>9180.2759999999998</v>
      </c>
      <c r="L12">
        <v>20655.620999999999</v>
      </c>
      <c r="M12">
        <v>32130.966</v>
      </c>
      <c r="N12">
        <v>44371.334000000003</v>
      </c>
      <c r="O12">
        <v>55846.678999999996</v>
      </c>
      <c r="P12">
        <v>2295.069</v>
      </c>
      <c r="Q12">
        <v>6120.1840000000002</v>
      </c>
      <c r="R12">
        <v>15300.46</v>
      </c>
      <c r="S12">
        <v>26010.781999999999</v>
      </c>
      <c r="T12">
        <v>32895.989000000001</v>
      </c>
      <c r="U12">
        <v>42841.288</v>
      </c>
      <c r="V12">
        <v>3060.0920000000001</v>
      </c>
      <c r="W12">
        <v>7650.23</v>
      </c>
      <c r="X12">
        <v>18360.552</v>
      </c>
      <c r="Y12">
        <v>25245.758999999998</v>
      </c>
      <c r="Z12">
        <v>35956.080999999998</v>
      </c>
      <c r="AA12">
        <v>43606.311000000002</v>
      </c>
    </row>
    <row r="13" spans="1:27" x14ac:dyDescent="0.25">
      <c r="A13" t="s">
        <v>31</v>
      </c>
      <c r="B13">
        <v>2</v>
      </c>
      <c r="C13">
        <v>0</v>
      </c>
      <c r="D13">
        <v>619.71100000000001</v>
      </c>
      <c r="E13">
        <v>1859.133</v>
      </c>
      <c r="F13">
        <v>3718.2660000000001</v>
      </c>
      <c r="G13">
        <v>8675.9539999999997</v>
      </c>
      <c r="H13">
        <v>13633.642</v>
      </c>
      <c r="I13">
        <v>19830.752</v>
      </c>
      <c r="J13">
        <v>1859.133</v>
      </c>
      <c r="K13">
        <v>4957.6880000000001</v>
      </c>
      <c r="L13">
        <v>9915.3760000000002</v>
      </c>
      <c r="M13">
        <v>18591.330000000002</v>
      </c>
      <c r="N13">
        <v>25408.151000000002</v>
      </c>
      <c r="O13">
        <v>30985.55</v>
      </c>
      <c r="P13">
        <v>1239.422</v>
      </c>
      <c r="Q13">
        <v>1859.133</v>
      </c>
      <c r="R13">
        <v>4337.9769999999999</v>
      </c>
      <c r="S13">
        <v>8056.2430000000004</v>
      </c>
      <c r="T13">
        <v>14253.352999999999</v>
      </c>
      <c r="U13">
        <v>22929.307000000001</v>
      </c>
      <c r="V13">
        <v>1859.133</v>
      </c>
      <c r="W13">
        <v>6197.11</v>
      </c>
      <c r="X13">
        <v>11774.509</v>
      </c>
      <c r="Y13">
        <v>17971.618999999999</v>
      </c>
      <c r="Z13">
        <v>27267.284</v>
      </c>
      <c r="AA13">
        <v>34703.815999999999</v>
      </c>
    </row>
    <row r="14" spans="1:27" x14ac:dyDescent="0.25">
      <c r="A14" t="s">
        <v>32</v>
      </c>
      <c r="B14">
        <v>1</v>
      </c>
      <c r="C14">
        <v>0</v>
      </c>
      <c r="D14">
        <v>1083.114</v>
      </c>
      <c r="E14">
        <v>3249.3420000000001</v>
      </c>
      <c r="F14">
        <v>5415.57</v>
      </c>
      <c r="G14">
        <v>10470.102000000001</v>
      </c>
      <c r="H14">
        <v>18051.900000000001</v>
      </c>
      <c r="I14">
        <v>25994.736000000001</v>
      </c>
      <c r="J14">
        <v>1444.152</v>
      </c>
      <c r="K14">
        <v>4332.4560000000001</v>
      </c>
      <c r="L14">
        <v>4693.4939999999997</v>
      </c>
      <c r="M14">
        <v>12275.291999999999</v>
      </c>
      <c r="N14">
        <v>19496.052</v>
      </c>
      <c r="O14">
        <v>25272.66</v>
      </c>
      <c r="P14">
        <v>1083.114</v>
      </c>
      <c r="Q14">
        <v>2888.3040000000001</v>
      </c>
      <c r="R14">
        <v>3971.4180000000001</v>
      </c>
      <c r="S14">
        <v>10109.064</v>
      </c>
      <c r="T14">
        <v>14080.482</v>
      </c>
      <c r="U14">
        <v>19857.09</v>
      </c>
      <c r="V14">
        <v>1083.114</v>
      </c>
      <c r="W14">
        <v>3249.3420000000001</v>
      </c>
      <c r="X14">
        <v>4332.4560000000001</v>
      </c>
      <c r="Y14">
        <v>9386.9879999999994</v>
      </c>
      <c r="Z14">
        <v>17690.862000000001</v>
      </c>
      <c r="AA14">
        <v>21662.28</v>
      </c>
    </row>
    <row r="15" spans="1:27" x14ac:dyDescent="0.25">
      <c r="A15" t="s">
        <v>32</v>
      </c>
      <c r="B15">
        <v>2</v>
      </c>
      <c r="C15">
        <v>0</v>
      </c>
      <c r="D15">
        <v>1242.952</v>
      </c>
      <c r="E15">
        <v>1242.952</v>
      </c>
      <c r="F15">
        <v>3107.38</v>
      </c>
      <c r="G15">
        <v>6836.2359999999999</v>
      </c>
      <c r="H15">
        <v>11808.044</v>
      </c>
      <c r="I15">
        <v>18022.804</v>
      </c>
      <c r="J15">
        <v>621.476</v>
      </c>
      <c r="K15">
        <v>4350.3320000000003</v>
      </c>
      <c r="L15">
        <v>11186.567999999999</v>
      </c>
      <c r="M15">
        <v>17401.328000000001</v>
      </c>
      <c r="N15">
        <v>21130.184000000001</v>
      </c>
      <c r="O15">
        <v>29209.371999999999</v>
      </c>
      <c r="P15">
        <v>621.476</v>
      </c>
      <c r="Q15">
        <v>621.476</v>
      </c>
      <c r="R15">
        <v>3728.8560000000002</v>
      </c>
      <c r="S15">
        <v>6836.2359999999999</v>
      </c>
      <c r="T15">
        <v>11808.044</v>
      </c>
      <c r="U15">
        <v>20508.707999999999</v>
      </c>
      <c r="V15">
        <v>1242.952</v>
      </c>
      <c r="W15">
        <v>5593.2839999999997</v>
      </c>
      <c r="X15">
        <v>11808.044</v>
      </c>
      <c r="Y15">
        <v>18022.804</v>
      </c>
      <c r="Z15">
        <v>22373.135999999999</v>
      </c>
      <c r="AA15">
        <v>25480.516</v>
      </c>
    </row>
    <row r="16" spans="1:27" x14ac:dyDescent="0.25">
      <c r="A16" t="s">
        <v>0</v>
      </c>
      <c r="B16" t="s">
        <v>1</v>
      </c>
      <c r="C16" t="s">
        <v>40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1" t="s">
        <v>18</v>
      </c>
      <c r="U16" s="1" t="s">
        <v>19</v>
      </c>
      <c r="V16" s="1" t="s">
        <v>20</v>
      </c>
      <c r="W16" s="1" t="s">
        <v>21</v>
      </c>
      <c r="X16" s="1" t="s">
        <v>22</v>
      </c>
      <c r="Y16" s="1" t="s">
        <v>23</v>
      </c>
      <c r="Z16" s="1" t="s">
        <v>24</v>
      </c>
      <c r="AA16" s="1" t="s">
        <v>25</v>
      </c>
    </row>
    <row r="17" spans="1:27" x14ac:dyDescent="0.25">
      <c r="A17" t="s">
        <v>33</v>
      </c>
      <c r="B17" t="s">
        <v>34</v>
      </c>
      <c r="C17">
        <f>SUM(C2:C15)</f>
        <v>0</v>
      </c>
      <c r="D17" s="2">
        <f t="shared" ref="D17:AD17" si="0">SUM(D2:D15)</f>
        <v>27950.983</v>
      </c>
      <c r="E17" s="2">
        <f t="shared" si="0"/>
        <v>77005.37</v>
      </c>
      <c r="F17" s="2">
        <f t="shared" si="0"/>
        <v>147111.80100000004</v>
      </c>
      <c r="G17" s="2">
        <f t="shared" si="0"/>
        <v>234349.08500000002</v>
      </c>
      <c r="H17" s="2">
        <f t="shared" si="0"/>
        <v>327012.859</v>
      </c>
      <c r="I17" s="2">
        <f t="shared" si="0"/>
        <v>415062.15699999995</v>
      </c>
      <c r="J17" s="2">
        <f t="shared" si="0"/>
        <v>28094.880999999998</v>
      </c>
      <c r="K17" s="2">
        <f t="shared" si="0"/>
        <v>72341.391000000003</v>
      </c>
      <c r="L17" s="2">
        <f t="shared" si="0"/>
        <v>144289.609</v>
      </c>
      <c r="M17" s="2">
        <f t="shared" si="0"/>
        <v>243420.37800000003</v>
      </c>
      <c r="N17" s="2">
        <f t="shared" si="0"/>
        <v>342245.30400000006</v>
      </c>
      <c r="O17" s="2">
        <f t="shared" si="0"/>
        <v>423414.80799999996</v>
      </c>
      <c r="P17" s="2">
        <f t="shared" si="0"/>
        <v>22696.411999999997</v>
      </c>
      <c r="Q17" s="2">
        <f t="shared" si="0"/>
        <v>60321.257000000005</v>
      </c>
      <c r="R17" s="2">
        <f t="shared" si="0"/>
        <v>117286.84300000001</v>
      </c>
      <c r="S17" s="2">
        <f t="shared" si="0"/>
        <v>192487.73</v>
      </c>
      <c r="T17" s="2">
        <f t="shared" si="0"/>
        <v>264004.97700000001</v>
      </c>
      <c r="U17" s="2">
        <f t="shared" si="0"/>
        <v>340925.71500000003</v>
      </c>
      <c r="V17" s="2">
        <f t="shared" si="0"/>
        <v>21633.986000000004</v>
      </c>
      <c r="W17" s="2">
        <f t="shared" si="0"/>
        <v>63660.368999999999</v>
      </c>
      <c r="X17" s="2">
        <f t="shared" si="0"/>
        <v>128461.663</v>
      </c>
      <c r="Y17" s="2">
        <f t="shared" si="0"/>
        <v>203744.49600000001</v>
      </c>
      <c r="Z17" s="2">
        <f t="shared" si="0"/>
        <v>298543.58500000002</v>
      </c>
      <c r="AA17" s="2">
        <f t="shared" si="0"/>
        <v>357871.58300000004</v>
      </c>
    </row>
    <row r="18" spans="1:27" x14ac:dyDescent="0.25">
      <c r="A18" t="s">
        <v>38</v>
      </c>
      <c r="B18" t="s">
        <v>35</v>
      </c>
      <c r="C18">
        <f>SUM(C2,C4)</f>
        <v>0</v>
      </c>
      <c r="D18" s="2">
        <f t="shared" ref="D18:AD18" si="1">SUM(D2,D4)</f>
        <v>2311.701</v>
      </c>
      <c r="E18" s="2">
        <f t="shared" si="1"/>
        <v>8630.5609999999997</v>
      </c>
      <c r="F18" s="2">
        <f t="shared" si="1"/>
        <v>15442.626</v>
      </c>
      <c r="G18" s="2">
        <f t="shared" si="1"/>
        <v>23025.258000000002</v>
      </c>
      <c r="H18" s="2">
        <f t="shared" si="1"/>
        <v>28296.188999999998</v>
      </c>
      <c r="I18" s="2">
        <f t="shared" si="1"/>
        <v>33937.286999999997</v>
      </c>
      <c r="J18" s="2">
        <f t="shared" si="1"/>
        <v>1263.7719999999999</v>
      </c>
      <c r="K18" s="2">
        <f t="shared" si="1"/>
        <v>4900.7640000000001</v>
      </c>
      <c r="L18" s="2">
        <f t="shared" si="1"/>
        <v>10942.262000000001</v>
      </c>
      <c r="M18" s="2">
        <f t="shared" si="1"/>
        <v>17322.641</v>
      </c>
      <c r="N18" s="2">
        <f t="shared" si="1"/>
        <v>24998.078000000001</v>
      </c>
      <c r="O18" s="2">
        <f t="shared" si="1"/>
        <v>29837.323</v>
      </c>
      <c r="P18" s="2">
        <f t="shared" si="1"/>
        <v>1541.134</v>
      </c>
      <c r="Q18" s="2">
        <f t="shared" si="1"/>
        <v>5887.174</v>
      </c>
      <c r="R18" s="2">
        <f t="shared" si="1"/>
        <v>10449.057000000001</v>
      </c>
      <c r="S18" s="2">
        <f t="shared" si="1"/>
        <v>16552.074000000001</v>
      </c>
      <c r="T18" s="2">
        <f t="shared" si="1"/>
        <v>20559.233</v>
      </c>
      <c r="U18" s="2">
        <f t="shared" si="1"/>
        <v>24566.392</v>
      </c>
      <c r="V18" s="2">
        <f t="shared" si="1"/>
        <v>554.72400000000005</v>
      </c>
      <c r="W18" s="2">
        <f t="shared" si="1"/>
        <v>2866.4250000000002</v>
      </c>
      <c r="X18" s="2">
        <f t="shared" si="1"/>
        <v>7644.1509999999998</v>
      </c>
      <c r="Y18" s="2">
        <f t="shared" si="1"/>
        <v>12760.758000000002</v>
      </c>
      <c r="Z18" s="2">
        <f t="shared" si="1"/>
        <v>18309.050999999999</v>
      </c>
      <c r="AA18" s="2">
        <f t="shared" si="1"/>
        <v>21206.762000000002</v>
      </c>
    </row>
    <row r="19" spans="1:27" x14ac:dyDescent="0.25">
      <c r="A19" t="s">
        <v>38</v>
      </c>
      <c r="B19" t="s">
        <v>36</v>
      </c>
      <c r="C19">
        <f>SUM(C3,C5)</f>
        <v>0</v>
      </c>
      <c r="D19" s="2">
        <f t="shared" ref="D19:AD19" si="2">SUM(D3,D5)</f>
        <v>127.702</v>
      </c>
      <c r="E19" s="2">
        <f t="shared" si="2"/>
        <v>638.51</v>
      </c>
      <c r="F19" s="2">
        <f t="shared" si="2"/>
        <v>1456.5940000000001</v>
      </c>
      <c r="G19" s="2">
        <f t="shared" si="2"/>
        <v>2554.04</v>
      </c>
      <c r="H19" s="2">
        <f t="shared" si="2"/>
        <v>3751.2740000000003</v>
      </c>
      <c r="I19" s="2">
        <f t="shared" si="2"/>
        <v>5255.7839999999997</v>
      </c>
      <c r="J19" s="2">
        <f t="shared" si="2"/>
        <v>255.404</v>
      </c>
      <c r="K19" s="2">
        <f t="shared" si="2"/>
        <v>893.91399999999999</v>
      </c>
      <c r="L19" s="2">
        <f t="shared" si="2"/>
        <v>1839.6999999999998</v>
      </c>
      <c r="M19" s="2">
        <f t="shared" si="2"/>
        <v>3012.9760000000001</v>
      </c>
      <c r="N19" s="2">
        <f t="shared" si="2"/>
        <v>4465.6139999999996</v>
      </c>
      <c r="O19" s="2">
        <f t="shared" si="2"/>
        <v>5614.9319999999998</v>
      </c>
      <c r="P19" s="2">
        <f t="shared" si="2"/>
        <v>127.702</v>
      </c>
      <c r="Q19" s="2">
        <f t="shared" si="2"/>
        <v>638.51</v>
      </c>
      <c r="R19" s="2">
        <f t="shared" si="2"/>
        <v>1380.7640000000001</v>
      </c>
      <c r="S19" s="2">
        <f t="shared" si="2"/>
        <v>2426.3379999999997</v>
      </c>
      <c r="T19" s="2">
        <f t="shared" si="2"/>
        <v>3906.8900000000003</v>
      </c>
      <c r="U19" s="2">
        <f t="shared" si="2"/>
        <v>5052.2520000000004</v>
      </c>
      <c r="V19" s="2">
        <f t="shared" si="2"/>
        <v>255.404</v>
      </c>
      <c r="W19" s="2">
        <f t="shared" si="2"/>
        <v>766.21199999999999</v>
      </c>
      <c r="X19" s="2">
        <f t="shared" si="2"/>
        <v>1839.6999999999998</v>
      </c>
      <c r="Y19" s="2">
        <f t="shared" si="2"/>
        <v>3192.55</v>
      </c>
      <c r="Z19" s="2">
        <f t="shared" si="2"/>
        <v>4545.3999999999996</v>
      </c>
      <c r="AA19" s="2">
        <f t="shared" si="2"/>
        <v>5690.7620000000006</v>
      </c>
    </row>
    <row r="20" spans="1:27" x14ac:dyDescent="0.25">
      <c r="A20" t="s">
        <v>37</v>
      </c>
      <c r="B20" t="s">
        <v>35</v>
      </c>
      <c r="C20">
        <f>SUM(C6,C8)</f>
        <v>0</v>
      </c>
      <c r="D20" s="2">
        <f t="shared" ref="D20:AD20" si="3">SUM(D6,D8)</f>
        <v>14460.164999999999</v>
      </c>
      <c r="E20" s="2">
        <f t="shared" si="3"/>
        <v>35800.332999999999</v>
      </c>
      <c r="F20" s="2">
        <f t="shared" si="3"/>
        <v>65874.085000000006</v>
      </c>
      <c r="G20" s="2">
        <f t="shared" si="3"/>
        <v>96339.376000000004</v>
      </c>
      <c r="H20" s="2">
        <f t="shared" si="3"/>
        <v>121531.34900000002</v>
      </c>
      <c r="I20" s="2">
        <f t="shared" si="3"/>
        <v>142541.70199999999</v>
      </c>
      <c r="J20" s="2">
        <f t="shared" si="3"/>
        <v>10731.808000000001</v>
      </c>
      <c r="K20" s="2">
        <f t="shared" si="3"/>
        <v>23523.563999999998</v>
      </c>
      <c r="L20" s="2">
        <f t="shared" si="3"/>
        <v>44925.456000000006</v>
      </c>
      <c r="M20" s="2">
        <f t="shared" si="3"/>
        <v>72300.825000000012</v>
      </c>
      <c r="N20" s="2">
        <f t="shared" si="3"/>
        <v>101674.41800000001</v>
      </c>
      <c r="O20" s="2">
        <f t="shared" si="3"/>
        <v>120439.65100000001</v>
      </c>
      <c r="P20" s="2">
        <f t="shared" si="3"/>
        <v>10155.097</v>
      </c>
      <c r="Q20" s="2">
        <f t="shared" si="3"/>
        <v>28343.619000000002</v>
      </c>
      <c r="R20" s="2">
        <f t="shared" si="3"/>
        <v>49745.510999999999</v>
      </c>
      <c r="S20" s="2">
        <f t="shared" si="3"/>
        <v>72300.825000000012</v>
      </c>
      <c r="T20" s="2">
        <f t="shared" si="3"/>
        <v>89974.36</v>
      </c>
      <c r="U20" s="2">
        <f t="shared" si="3"/>
        <v>100706.16800000001</v>
      </c>
      <c r="V20" s="2">
        <f t="shared" si="3"/>
        <v>6426.74</v>
      </c>
      <c r="W20" s="2">
        <f t="shared" si="3"/>
        <v>17611.811000000002</v>
      </c>
      <c r="X20" s="2">
        <f t="shared" si="3"/>
        <v>34255.372000000003</v>
      </c>
      <c r="Y20" s="2">
        <f t="shared" si="3"/>
        <v>55142.277000000002</v>
      </c>
      <c r="Z20" s="2">
        <f t="shared" si="3"/>
        <v>76029.182000000001</v>
      </c>
      <c r="AA20" s="2">
        <f t="shared" si="3"/>
        <v>90427.622999999992</v>
      </c>
    </row>
    <row r="21" spans="1:27" x14ac:dyDescent="0.25">
      <c r="A21" t="s">
        <v>37</v>
      </c>
      <c r="B21" t="s">
        <v>36</v>
      </c>
      <c r="C21">
        <f>SUM(C7,C9)</f>
        <v>0</v>
      </c>
      <c r="D21" s="2">
        <f t="shared" ref="D21:AD21" si="4">SUM(D7,D9)</f>
        <v>1684.3589999999999</v>
      </c>
      <c r="E21" s="2">
        <f t="shared" si="4"/>
        <v>4343.57</v>
      </c>
      <c r="F21" s="2">
        <f t="shared" si="4"/>
        <v>8687.14</v>
      </c>
      <c r="G21" s="2">
        <f t="shared" si="4"/>
        <v>15246.582</v>
      </c>
      <c r="H21" s="2">
        <f t="shared" si="4"/>
        <v>24199.89</v>
      </c>
      <c r="I21" s="2">
        <f t="shared" si="4"/>
        <v>33419.366000000002</v>
      </c>
      <c r="J21" s="2">
        <f t="shared" si="4"/>
        <v>1861.5300000000002</v>
      </c>
      <c r="K21" s="2">
        <f t="shared" si="4"/>
        <v>5141.2510000000002</v>
      </c>
      <c r="L21" s="2">
        <f t="shared" si="4"/>
        <v>10903.011999999999</v>
      </c>
      <c r="M21" s="2">
        <f t="shared" si="4"/>
        <v>19235.810000000001</v>
      </c>
      <c r="N21" s="2">
        <f t="shared" si="4"/>
        <v>27656.781999999999</v>
      </c>
      <c r="O21" s="2">
        <f t="shared" si="4"/>
        <v>35369.07</v>
      </c>
      <c r="P21" s="2">
        <f t="shared" si="4"/>
        <v>1507.1880000000001</v>
      </c>
      <c r="Q21" s="2">
        <f t="shared" si="4"/>
        <v>4343.57</v>
      </c>
      <c r="R21" s="2">
        <f t="shared" si="4"/>
        <v>8687.14</v>
      </c>
      <c r="S21" s="2">
        <f t="shared" si="4"/>
        <v>15423.753000000001</v>
      </c>
      <c r="T21" s="2">
        <f t="shared" si="4"/>
        <v>23933.722000000002</v>
      </c>
      <c r="U21" s="2">
        <f t="shared" si="4"/>
        <v>32709.859</v>
      </c>
      <c r="V21" s="2">
        <f t="shared" si="4"/>
        <v>1684.3589999999999</v>
      </c>
      <c r="W21" s="2">
        <f t="shared" si="4"/>
        <v>5584.59</v>
      </c>
      <c r="X21" s="2">
        <f t="shared" si="4"/>
        <v>10636.844000000001</v>
      </c>
      <c r="Y21" s="2">
        <f t="shared" si="4"/>
        <v>18703.474000000002</v>
      </c>
      <c r="Z21" s="2">
        <f t="shared" si="4"/>
        <v>28897.802000000003</v>
      </c>
      <c r="AA21" s="2">
        <f t="shared" si="4"/>
        <v>33950.055999999997</v>
      </c>
    </row>
    <row r="22" spans="1:27" x14ac:dyDescent="0.25">
      <c r="A22" t="s">
        <v>39</v>
      </c>
      <c r="B22" t="s">
        <v>35</v>
      </c>
      <c r="C22">
        <f>SUM(C10,C12,C14)</f>
        <v>0</v>
      </c>
      <c r="D22" s="2">
        <f t="shared" ref="D22:AD22" si="5">SUM(D10,D12,D14)</f>
        <v>7057.3069999999989</v>
      </c>
      <c r="E22" s="2">
        <f t="shared" si="5"/>
        <v>22701.967000000001</v>
      </c>
      <c r="F22" s="2">
        <f t="shared" si="5"/>
        <v>45696.108</v>
      </c>
      <c r="G22" s="2">
        <f t="shared" si="5"/>
        <v>75412.434999999998</v>
      </c>
      <c r="H22" s="2">
        <f t="shared" si="5"/>
        <v>114850.75099999999</v>
      </c>
      <c r="I22" s="2">
        <f t="shared" si="5"/>
        <v>147300.62400000001</v>
      </c>
      <c r="J22" s="2">
        <f t="shared" si="5"/>
        <v>9713.4139999999989</v>
      </c>
      <c r="K22" s="2">
        <f t="shared" si="5"/>
        <v>24550.103999999999</v>
      </c>
      <c r="L22" s="2">
        <f t="shared" si="5"/>
        <v>47423.858999999997</v>
      </c>
      <c r="M22" s="2">
        <f t="shared" si="5"/>
        <v>83037.060000000012</v>
      </c>
      <c r="N22" s="2">
        <f t="shared" si="5"/>
        <v>118134.465</v>
      </c>
      <c r="O22" s="2">
        <f t="shared" si="5"/>
        <v>148263.35200000001</v>
      </c>
      <c r="P22" s="2">
        <f t="shared" si="5"/>
        <v>7057.3069999999989</v>
      </c>
      <c r="Q22" s="2">
        <f t="shared" si="5"/>
        <v>17286.517</v>
      </c>
      <c r="R22" s="2">
        <f t="shared" si="5"/>
        <v>35827.936000000002</v>
      </c>
      <c r="S22" s="2">
        <f t="shared" si="5"/>
        <v>64633.057000000001</v>
      </c>
      <c r="T22" s="2">
        <f t="shared" si="5"/>
        <v>89286.397000000012</v>
      </c>
      <c r="U22" s="2">
        <f t="shared" si="5"/>
        <v>118805.019</v>
      </c>
      <c r="V22" s="2">
        <f t="shared" si="5"/>
        <v>7822.33</v>
      </c>
      <c r="W22" s="2">
        <f t="shared" si="5"/>
        <v>21017.163</v>
      </c>
      <c r="X22" s="2">
        <f t="shared" si="5"/>
        <v>42008.409</v>
      </c>
      <c r="Y22" s="2">
        <f t="shared" si="5"/>
        <v>64985.52</v>
      </c>
      <c r="Z22" s="2">
        <f t="shared" si="5"/>
        <v>100555.774</v>
      </c>
      <c r="AA22" s="2">
        <f t="shared" si="5"/>
        <v>121375.232</v>
      </c>
    </row>
    <row r="23" spans="1:27" x14ac:dyDescent="0.25">
      <c r="A23" t="s">
        <v>39</v>
      </c>
      <c r="B23" t="s">
        <v>36</v>
      </c>
      <c r="C23">
        <f>SUM(C11,C13,C15)</f>
        <v>0</v>
      </c>
      <c r="D23" s="2">
        <f t="shared" ref="D23:AD23" si="6">SUM(D11,D13,D15)</f>
        <v>2309.7489999999998</v>
      </c>
      <c r="E23" s="2">
        <f t="shared" si="6"/>
        <v>4890.4290000000001</v>
      </c>
      <c r="F23" s="2">
        <f t="shared" si="6"/>
        <v>9955.2479999999996</v>
      </c>
      <c r="G23" s="2">
        <f t="shared" si="6"/>
        <v>21771.394</v>
      </c>
      <c r="H23" s="2">
        <f t="shared" si="6"/>
        <v>34383.406000000003</v>
      </c>
      <c r="I23" s="2">
        <f t="shared" si="6"/>
        <v>52607.394</v>
      </c>
      <c r="J23" s="2">
        <f t="shared" si="6"/>
        <v>4268.9529999999995</v>
      </c>
      <c r="K23" s="2">
        <f t="shared" si="6"/>
        <v>13331.794</v>
      </c>
      <c r="L23" s="2">
        <f t="shared" si="6"/>
        <v>28255.32</v>
      </c>
      <c r="M23" s="2">
        <f t="shared" si="6"/>
        <v>48511.066000000006</v>
      </c>
      <c r="N23" s="2">
        <f t="shared" si="6"/>
        <v>65315.947000000007</v>
      </c>
      <c r="O23" s="2">
        <f t="shared" si="6"/>
        <v>83890.48</v>
      </c>
      <c r="P23" s="2">
        <f t="shared" si="6"/>
        <v>2307.9839999999999</v>
      </c>
      <c r="Q23" s="2">
        <f t="shared" si="6"/>
        <v>3821.8670000000002</v>
      </c>
      <c r="R23" s="2">
        <f t="shared" si="6"/>
        <v>11196.434999999999</v>
      </c>
      <c r="S23" s="2">
        <f t="shared" si="6"/>
        <v>21151.683000000001</v>
      </c>
      <c r="T23" s="2">
        <f t="shared" si="6"/>
        <v>36344.375</v>
      </c>
      <c r="U23" s="2">
        <f t="shared" si="6"/>
        <v>59086.025000000001</v>
      </c>
      <c r="V23" s="2">
        <f t="shared" si="6"/>
        <v>4890.4290000000001</v>
      </c>
      <c r="W23" s="2">
        <f t="shared" si="6"/>
        <v>15814.168</v>
      </c>
      <c r="X23" s="2">
        <f t="shared" si="6"/>
        <v>32077.186999999998</v>
      </c>
      <c r="Y23" s="2">
        <f t="shared" si="6"/>
        <v>48959.917000000001</v>
      </c>
      <c r="Z23" s="2">
        <f t="shared" si="6"/>
        <v>70206.375999999989</v>
      </c>
      <c r="AA23" s="2">
        <f t="shared" si="6"/>
        <v>85221.148000000001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yll_agg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Abbas</dc:creator>
  <cp:lastModifiedBy>Ali Abbas</cp:lastModifiedBy>
  <dcterms:created xsi:type="dcterms:W3CDTF">2015-12-23T16:26:28Z</dcterms:created>
  <dcterms:modified xsi:type="dcterms:W3CDTF">2016-01-12T12:50:26Z</dcterms:modified>
</cp:coreProperties>
</file>