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Nationwide" sheetId="3" r:id="rId1"/>
    <sheet name="Sheet1" sheetId="4" r:id="rId2"/>
    <sheet name="Basic data" sheetId="1" state="hidden" r:id="rId3"/>
  </sheets>
  <definedNames>
    <definedName name="_xlnm._FilterDatabase" localSheetId="0" hidden="1">Nationwide!$A$1:$I$337</definedName>
  </definedNames>
  <calcPr calcId="144525"/>
</workbook>
</file>

<file path=xl/comments1.xml><?xml version="1.0" encoding="utf-8"?>
<comments xmlns="http://schemas.openxmlformats.org/spreadsheetml/2006/main">
  <authors>
    <author>ht452</author>
  </authors>
  <commentList>
    <comment ref="E3" authorId="0">
      <text/>
    </comment>
  </commentList>
</comments>
</file>

<file path=xl/sharedStrings.xml><?xml version="1.0" encoding="utf-8"?>
<sst xmlns="http://schemas.openxmlformats.org/spreadsheetml/2006/main" count="1242" uniqueCount="88">
  <si>
    <t>area</t>
  </si>
  <si>
    <t>population</t>
  </si>
  <si>
    <t>age</t>
  </si>
  <si>
    <t>sex</t>
  </si>
  <si>
    <t>cause</t>
  </si>
  <si>
    <t>deaths</t>
  </si>
  <si>
    <t>YLLs</t>
  </si>
  <si>
    <t>YLDs</t>
  </si>
  <si>
    <t>DALYs</t>
  </si>
  <si>
    <t>China</t>
  </si>
  <si>
    <t>15-25</t>
  </si>
  <si>
    <t>Male</t>
  </si>
  <si>
    <t>25-30</t>
  </si>
  <si>
    <t>31-35</t>
  </si>
  <si>
    <t>36-40</t>
  </si>
  <si>
    <t>40-60</t>
  </si>
  <si>
    <t>&gt;60</t>
  </si>
  <si>
    <t>Female</t>
  </si>
  <si>
    <t>0-15</t>
  </si>
  <si>
    <t>男性Male</t>
  </si>
  <si>
    <t>女性Female</t>
  </si>
  <si>
    <t>国家统计局（人口抽样比例）</t>
  </si>
  <si>
    <t>pop</t>
  </si>
  <si>
    <t>男</t>
  </si>
  <si>
    <t>女</t>
  </si>
  <si>
    <t>&lt;25</t>
  </si>
  <si>
    <t>nationwide</t>
  </si>
  <si>
    <t>全国</t>
  </si>
  <si>
    <t>BJ</t>
  </si>
  <si>
    <t>北京市</t>
  </si>
  <si>
    <t>TJ</t>
  </si>
  <si>
    <t>天津市</t>
  </si>
  <si>
    <t>HeB</t>
  </si>
  <si>
    <t>河北省</t>
  </si>
  <si>
    <t>SX</t>
  </si>
  <si>
    <t>山西省</t>
  </si>
  <si>
    <t>NMG</t>
  </si>
  <si>
    <t>内蒙古自治区</t>
  </si>
  <si>
    <t>LN</t>
  </si>
  <si>
    <t>辽宁省</t>
  </si>
  <si>
    <t>JL</t>
  </si>
  <si>
    <t>吉林省</t>
  </si>
  <si>
    <t>HLJ</t>
  </si>
  <si>
    <t>黑龙江省</t>
  </si>
  <si>
    <t>SH</t>
  </si>
  <si>
    <t>上海市</t>
  </si>
  <si>
    <t>JS</t>
  </si>
  <si>
    <t>江苏省</t>
  </si>
  <si>
    <t>ZJ</t>
  </si>
  <si>
    <t>浙江省</t>
  </si>
  <si>
    <t>AH</t>
  </si>
  <si>
    <t>安徽省</t>
  </si>
  <si>
    <t>FJ</t>
  </si>
  <si>
    <t>福建省</t>
  </si>
  <si>
    <t>JX</t>
  </si>
  <si>
    <t>江西省</t>
  </si>
  <si>
    <t>SD</t>
  </si>
  <si>
    <t>山东省</t>
  </si>
  <si>
    <t>HeN</t>
  </si>
  <si>
    <t>河南省</t>
  </si>
  <si>
    <t>HuB</t>
  </si>
  <si>
    <t>湖北省</t>
  </si>
  <si>
    <t>HuN</t>
  </si>
  <si>
    <t>湖南省</t>
  </si>
  <si>
    <t>GD</t>
  </si>
  <si>
    <t>广东省</t>
  </si>
  <si>
    <t>GX</t>
  </si>
  <si>
    <t>广西壮族自治区</t>
  </si>
  <si>
    <t>HaiN</t>
  </si>
  <si>
    <t>海南省</t>
  </si>
  <si>
    <t>CQ</t>
  </si>
  <si>
    <t>重庆市</t>
  </si>
  <si>
    <t>SC</t>
  </si>
  <si>
    <t>四川省</t>
  </si>
  <si>
    <t>GZ</t>
  </si>
  <si>
    <t>贵州省</t>
  </si>
  <si>
    <t>YN</t>
  </si>
  <si>
    <t>云南省</t>
  </si>
  <si>
    <t>SXi</t>
  </si>
  <si>
    <t>西藏自治区</t>
  </si>
  <si>
    <t>GS</t>
  </si>
  <si>
    <t>陕西省</t>
  </si>
  <si>
    <t>XJ</t>
  </si>
  <si>
    <t>甘肃省</t>
  </si>
  <si>
    <t>other</t>
  </si>
  <si>
    <t>青海省</t>
  </si>
  <si>
    <t>宁夏回族自治区</t>
  </si>
  <si>
    <t>新疆维吾尔自治区</t>
  </si>
</sst>
</file>

<file path=xl/styles.xml><?xml version="1.0" encoding="utf-8"?>
<styleSheet xmlns="http://schemas.openxmlformats.org/spreadsheetml/2006/main">
  <numFmts count="6">
    <numFmt numFmtId="43" formatCode="_ * #,##0.00_ ;_ * \-#,##0.00_ ;_ * &quot;-&quot;??_ ;_ @_ "/>
    <numFmt numFmtId="41" formatCode="_ * #,##0_ ;_ * \-#,##0_ ;_ * &quot;-&quot;_ ;_ @_ "/>
    <numFmt numFmtId="42" formatCode="_ &quot;￥&quot;* #,##0_ ;_ &quot;￥&quot;* \-#,##0_ ;_ &quot;￥&quot;* &quot;-&quot;_ ;_ @_ "/>
    <numFmt numFmtId="176" formatCode="0_);[Red]\(0\)"/>
    <numFmt numFmtId="177" formatCode="0.0%"/>
    <numFmt numFmtId="44" formatCode="_ &quot;￥&quot;* #,##0.00_ ;_ &quot;￥&quot;* \-#,##0.00_ ;_ &quot;￥&quot;* &quot;-&quot;??_ ;_ @_ "/>
  </numFmts>
  <fonts count="21">
    <font>
      <sz val="12"/>
      <name val="宋体"/>
      <charset val="0"/>
    </font>
    <font>
      <sz val="11"/>
      <color theme="1"/>
      <name val="宋体"/>
      <charset val="0"/>
      <scheme val="minor"/>
    </font>
    <font>
      <u/>
      <sz val="11"/>
      <color rgb="FF0000FF"/>
      <name val="宋体"/>
      <charset val="0"/>
      <scheme val="minor"/>
    </font>
    <font>
      <u/>
      <sz val="11"/>
      <color rgb="FF800080"/>
      <name val="宋体"/>
      <charset val="0"/>
      <scheme val="minor"/>
    </font>
    <font>
      <sz val="11"/>
      <color theme="0"/>
      <name val="宋体"/>
      <charset val="0"/>
      <scheme val="minor"/>
    </font>
    <font>
      <b/>
      <sz val="15"/>
      <color theme="3"/>
      <name val="宋体"/>
      <charset val="0"/>
      <scheme val="minor"/>
    </font>
    <font>
      <sz val="11"/>
      <color rgb="FF9C0006"/>
      <name val="宋体"/>
      <charset val="0"/>
      <scheme val="minor"/>
    </font>
    <font>
      <b/>
      <sz val="11"/>
      <color theme="1"/>
      <name val="宋体"/>
      <charset val="0"/>
      <scheme val="minor"/>
    </font>
    <font>
      <sz val="11"/>
      <color rgb="FF3F3F76"/>
      <name val="宋体"/>
      <charset val="0"/>
      <scheme val="minor"/>
    </font>
    <font>
      <b/>
      <sz val="11"/>
      <color rgb="FFFFFFFF"/>
      <name val="宋体"/>
      <charset val="0"/>
      <scheme val="minor"/>
    </font>
    <font>
      <b/>
      <sz val="11"/>
      <color theme="3"/>
      <name val="宋体"/>
      <charset val="0"/>
      <scheme val="minor"/>
    </font>
    <font>
      <sz val="11"/>
      <color rgb="FF9C6500"/>
      <name val="宋体"/>
      <charset val="0"/>
      <scheme val="minor"/>
    </font>
    <font>
      <sz val="11"/>
      <color rgb="FFFA7D00"/>
      <name val="宋体"/>
      <charset val="0"/>
      <scheme val="minor"/>
    </font>
    <font>
      <sz val="11"/>
      <color rgb="FFFF0000"/>
      <name val="宋体"/>
      <charset val="0"/>
      <scheme val="minor"/>
    </font>
    <font>
      <b/>
      <sz val="11"/>
      <color rgb="FFFA7D00"/>
      <name val="宋体"/>
      <charset val="0"/>
      <scheme val="minor"/>
    </font>
    <font>
      <i/>
      <sz val="11"/>
      <color rgb="FF7F7F7F"/>
      <name val="宋体"/>
      <charset val="0"/>
      <scheme val="minor"/>
    </font>
    <font>
      <b/>
      <sz val="18"/>
      <color theme="3"/>
      <name val="宋体"/>
      <charset val="0"/>
      <scheme val="minor"/>
    </font>
    <font>
      <b/>
      <sz val="11"/>
      <color rgb="FF3F3F3F"/>
      <name val="宋体"/>
      <charset val="0"/>
      <scheme val="minor"/>
    </font>
    <font>
      <b/>
      <sz val="13"/>
      <color theme="3"/>
      <name val="宋体"/>
      <charset val="0"/>
      <scheme val="minor"/>
    </font>
    <font>
      <sz val="11"/>
      <color rgb="FF006100"/>
      <name val="宋体"/>
      <charset val="0"/>
      <scheme val="minor"/>
    </font>
    <font>
      <sz val="10"/>
      <name val="SimSun"/>
      <charset val="134"/>
    </font>
  </fonts>
  <fills count="36">
    <fill>
      <patternFill patternType="none"/>
    </fill>
    <fill>
      <patternFill patternType="gray125"/>
    </fill>
    <fill>
      <patternFill patternType="solid">
        <fgColor rgb="FFFFFFFF"/>
        <bgColor indexed="64"/>
      </patternFill>
    </fill>
    <fill>
      <patternFill patternType="solid">
        <fgColor theme="7" tint="0.599993896298105"/>
        <bgColor indexed="64"/>
      </patternFill>
    </fill>
    <fill>
      <patternFill patternType="solid">
        <fgColor theme="7" tint="0.6"/>
        <bgColor indexed="64"/>
      </patternFill>
    </fill>
    <fill>
      <patternFill patternType="solid">
        <fgColor theme="0" tint="-0.149998474074526"/>
        <bgColor indexed="64"/>
      </patternFill>
    </fill>
    <fill>
      <patternFill patternType="solid">
        <fgColor theme="6"/>
        <bgColor indexed="64"/>
      </patternFill>
    </fill>
    <fill>
      <patternFill patternType="solid">
        <fgColor theme="6" tint="0.599993896298105"/>
        <bgColor indexed="64"/>
      </patternFill>
    </fill>
    <fill>
      <patternFill patternType="solid">
        <fgColor theme="9"/>
        <bgColor indexed="64"/>
      </patternFill>
    </fill>
    <fill>
      <patternFill patternType="solid">
        <fgColor theme="6" tint="0.799981688894314"/>
        <bgColor indexed="64"/>
      </patternFill>
    </fill>
    <fill>
      <patternFill patternType="solid">
        <fgColor theme="4"/>
        <bgColor indexed="64"/>
      </patternFill>
    </fill>
    <fill>
      <patternFill patternType="solid">
        <fgColor theme="5"/>
        <bgColor indexed="64"/>
      </patternFill>
    </fill>
    <fill>
      <patternFill patternType="solid">
        <fgColor rgb="FFFFC7CE"/>
        <bgColor indexed="64"/>
      </patternFill>
    </fill>
    <fill>
      <patternFill patternType="solid">
        <fgColor theme="8"/>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A5A5A5"/>
        <bgColor indexed="64"/>
      </patternFill>
    </fill>
    <fill>
      <patternFill patternType="solid">
        <fgColor rgb="FFFFEB9C"/>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rgb="FFF2F2F2"/>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rgb="FFC6EFCE"/>
        <bgColor indexed="64"/>
      </patternFill>
    </fill>
    <fill>
      <patternFill patternType="solid">
        <fgColor theme="9" tint="0.799981688894314"/>
        <bgColor indexed="64"/>
      </patternFill>
    </fill>
    <fill>
      <patternFill patternType="solid">
        <fgColor theme="7"/>
        <bgColor indexed="64"/>
      </patternFill>
    </fill>
  </fills>
  <borders count="11">
    <border>
      <left/>
      <right/>
      <top/>
      <bottom/>
      <diagonal/>
    </border>
    <border>
      <left/>
      <right/>
      <top/>
      <bottom style="medium">
        <color rgb="FFE3E3E3"/>
      </bottom>
      <diagonal/>
    </border>
    <border>
      <left/>
      <right/>
      <top/>
      <bottom style="thin">
        <color auto="1"/>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9" borderId="0" applyNumberFormat="0" applyBorder="0" applyAlignment="0" applyProtection="0">
      <alignment vertical="center"/>
    </xf>
    <xf numFmtId="0" fontId="8" fillId="16"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7" borderId="0" applyNumberFormat="0" applyBorder="0" applyAlignment="0" applyProtection="0">
      <alignment vertical="center"/>
    </xf>
    <xf numFmtId="0" fontId="6" fillId="12" borderId="0" applyNumberFormat="0" applyBorder="0" applyAlignment="0" applyProtection="0">
      <alignment vertical="center"/>
    </xf>
    <xf numFmtId="43" fontId="0" fillId="0" borderId="0" applyFont="0" applyFill="0" applyBorder="0" applyAlignment="0" applyProtection="0">
      <alignment vertical="center"/>
    </xf>
    <xf numFmtId="0" fontId="4" fillId="21" borderId="0" applyNumberFormat="0" applyBorder="0" applyAlignment="0" applyProtection="0">
      <alignment vertical="center"/>
    </xf>
    <xf numFmtId="0" fontId="2" fillId="0" borderId="0" applyNumberFormat="0" applyFill="0" applyBorder="0" applyAlignment="0" applyProtection="0">
      <alignment vertical="center"/>
    </xf>
    <xf numFmtId="9"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1" fillId="20" borderId="6" applyNumberFormat="0" applyFont="0" applyAlignment="0" applyProtection="0">
      <alignment vertical="center"/>
    </xf>
    <xf numFmtId="0" fontId="4" fillId="23" borderId="0" applyNumberFormat="0" applyBorder="0" applyAlignment="0" applyProtection="0">
      <alignment vertical="center"/>
    </xf>
    <xf numFmtId="0" fontId="10"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5" fillId="0" borderId="3" applyNumberFormat="0" applyFill="0" applyAlignment="0" applyProtection="0">
      <alignment vertical="center"/>
    </xf>
    <xf numFmtId="0" fontId="18" fillId="0" borderId="3" applyNumberFormat="0" applyFill="0" applyAlignment="0" applyProtection="0">
      <alignment vertical="center"/>
    </xf>
    <xf numFmtId="0" fontId="4" fillId="27" borderId="0" applyNumberFormat="0" applyBorder="0" applyAlignment="0" applyProtection="0">
      <alignment vertical="center"/>
    </xf>
    <xf numFmtId="0" fontId="10" fillId="0" borderId="8" applyNumberFormat="0" applyFill="0" applyAlignment="0" applyProtection="0">
      <alignment vertical="center"/>
    </xf>
    <xf numFmtId="0" fontId="4" fillId="15" borderId="0" applyNumberFormat="0" applyBorder="0" applyAlignment="0" applyProtection="0">
      <alignment vertical="center"/>
    </xf>
    <xf numFmtId="0" fontId="17" fillId="29" borderId="10" applyNumberFormat="0" applyAlignment="0" applyProtection="0">
      <alignment vertical="center"/>
    </xf>
    <xf numFmtId="0" fontId="14" fillId="29" borderId="5" applyNumberFormat="0" applyAlignment="0" applyProtection="0">
      <alignment vertical="center"/>
    </xf>
    <xf numFmtId="0" fontId="9" fillId="25" borderId="7" applyNumberFormat="0" applyAlignment="0" applyProtection="0">
      <alignment vertical="center"/>
    </xf>
    <xf numFmtId="0" fontId="1" fillId="34" borderId="0" applyNumberFormat="0" applyBorder="0" applyAlignment="0" applyProtection="0">
      <alignment vertical="center"/>
    </xf>
    <xf numFmtId="0" fontId="4" fillId="11" borderId="0" applyNumberFormat="0" applyBorder="0" applyAlignment="0" applyProtection="0">
      <alignment vertical="center"/>
    </xf>
    <xf numFmtId="0" fontId="12" fillId="0" borderId="9" applyNumberFormat="0" applyFill="0" applyAlignment="0" applyProtection="0">
      <alignment vertical="center"/>
    </xf>
    <xf numFmtId="0" fontId="7" fillId="0" borderId="4" applyNumberFormat="0" applyFill="0" applyAlignment="0" applyProtection="0">
      <alignment vertical="center"/>
    </xf>
    <xf numFmtId="0" fontId="19" fillId="33" borderId="0" applyNumberFormat="0" applyBorder="0" applyAlignment="0" applyProtection="0">
      <alignment vertical="center"/>
    </xf>
    <xf numFmtId="0" fontId="11" fillId="26" borderId="0" applyNumberFormat="0" applyBorder="0" applyAlignment="0" applyProtection="0">
      <alignment vertical="center"/>
    </xf>
    <xf numFmtId="0" fontId="1" fillId="14" borderId="0" applyNumberFormat="0" applyBorder="0" applyAlignment="0" applyProtection="0">
      <alignment vertical="center"/>
    </xf>
    <xf numFmtId="0" fontId="4" fillId="10" borderId="0" applyNumberFormat="0" applyBorder="0" applyAlignment="0" applyProtection="0">
      <alignment vertical="center"/>
    </xf>
    <xf numFmtId="0" fontId="1" fillId="22"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4" fillId="6" borderId="0" applyNumberFormat="0" applyBorder="0" applyAlignment="0" applyProtection="0">
      <alignment vertical="center"/>
    </xf>
    <xf numFmtId="0" fontId="4" fillId="35" borderId="0" applyNumberFormat="0" applyBorder="0" applyAlignment="0" applyProtection="0">
      <alignment vertical="center"/>
    </xf>
    <xf numFmtId="0" fontId="1" fillId="19" borderId="0" applyNumberFormat="0" applyBorder="0" applyAlignment="0" applyProtection="0">
      <alignment vertical="center"/>
    </xf>
    <xf numFmtId="0" fontId="1" fillId="3" borderId="0" applyNumberFormat="0" applyBorder="0" applyAlignment="0" applyProtection="0">
      <alignment vertical="center"/>
    </xf>
    <xf numFmtId="0" fontId="4" fillId="13" borderId="0" applyNumberFormat="0" applyBorder="0" applyAlignment="0" applyProtection="0">
      <alignment vertical="center"/>
    </xf>
    <xf numFmtId="0" fontId="1" fillId="18" borderId="0" applyNumberFormat="0" applyBorder="0" applyAlignment="0" applyProtection="0">
      <alignment vertical="center"/>
    </xf>
    <xf numFmtId="0" fontId="4" fillId="17" borderId="0" applyNumberFormat="0" applyBorder="0" applyAlignment="0" applyProtection="0">
      <alignment vertical="center"/>
    </xf>
    <xf numFmtId="0" fontId="4" fillId="8" borderId="0" applyNumberFormat="0" applyBorder="0" applyAlignment="0" applyProtection="0">
      <alignment vertical="center"/>
    </xf>
    <xf numFmtId="0" fontId="1" fillId="31" borderId="0" applyNumberFormat="0" applyBorder="0" applyAlignment="0" applyProtection="0">
      <alignment vertical="center"/>
    </xf>
    <xf numFmtId="0" fontId="4" fillId="30" borderId="0" applyNumberFormat="0" applyBorder="0" applyAlignment="0" applyProtection="0">
      <alignment vertical="center"/>
    </xf>
  </cellStyleXfs>
  <cellXfs count="17">
    <xf numFmtId="0" fontId="0" fillId="0" borderId="0" xfId="0">
      <alignment vertical="center"/>
    </xf>
    <xf numFmtId="0" fontId="0" fillId="0" borderId="0" xfId="0" applyAlignment="1">
      <alignment horizontal="center" vertical="center"/>
    </xf>
    <xf numFmtId="0" fontId="1" fillId="0" borderId="0" xfId="0" applyFont="1" applyFill="1" applyBorder="1" applyAlignment="1">
      <alignment vertical="center"/>
    </xf>
    <xf numFmtId="177" fontId="0" fillId="0" borderId="0" xfId="0" applyNumberFormat="1">
      <alignment vertical="center"/>
    </xf>
    <xf numFmtId="0" fontId="0" fillId="2" borderId="1" xfId="0" applyFill="1" applyBorder="1">
      <alignment vertical="center"/>
    </xf>
    <xf numFmtId="0" fontId="0" fillId="2" borderId="1" xfId="0" applyFill="1" applyBorder="1" applyAlignment="1">
      <alignment horizontal="right" vertical="center"/>
    </xf>
    <xf numFmtId="0" fontId="0" fillId="0" borderId="0" xfId="0" applyNumberFormat="1" applyAlignment="1">
      <alignment horizontal="center" vertical="center"/>
    </xf>
    <xf numFmtId="0" fontId="0" fillId="0" borderId="0" xfId="0" applyNumberFormat="1">
      <alignment vertical="center"/>
    </xf>
    <xf numFmtId="177" fontId="0" fillId="0" borderId="0" xfId="11" applyNumberFormat="1">
      <alignment vertical="center"/>
    </xf>
    <xf numFmtId="0" fontId="0" fillId="3" borderId="0" xfId="0" applyFill="1">
      <alignment vertical="center"/>
    </xf>
    <xf numFmtId="0" fontId="0" fillId="4" borderId="0" xfId="0" applyFill="1">
      <alignment vertical="center"/>
    </xf>
    <xf numFmtId="0" fontId="0" fillId="3" borderId="0" xfId="0" applyNumberFormat="1" applyFill="1">
      <alignment vertical="center"/>
    </xf>
    <xf numFmtId="0" fontId="0" fillId="5" borderId="0" xfId="0" applyNumberFormat="1" applyFill="1">
      <alignment vertical="center"/>
    </xf>
    <xf numFmtId="176" fontId="0" fillId="4" borderId="0" xfId="0" applyNumberFormat="1" applyFill="1">
      <alignment vertical="center"/>
    </xf>
    <xf numFmtId="176" fontId="0" fillId="4" borderId="2" xfId="0" applyNumberFormat="1" applyFill="1" applyBorder="1">
      <alignment vertical="center"/>
    </xf>
    <xf numFmtId="0" fontId="0" fillId="3" borderId="2" xfId="0" applyNumberFormat="1" applyFill="1" applyBorder="1">
      <alignment vertical="center"/>
    </xf>
    <xf numFmtId="0" fontId="0" fillId="3" borderId="2" xfId="0" applyFill="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FFFFFF"/>
      <color rgb="00D9D9D9"/>
      <color rgb="00000000"/>
      <color rgb="00FFE6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8</xdr:col>
      <xdr:colOff>190500</xdr:colOff>
      <xdr:row>31</xdr:row>
      <xdr:rowOff>28575</xdr:rowOff>
    </xdr:from>
    <xdr:to>
      <xdr:col>14</xdr:col>
      <xdr:colOff>219075</xdr:colOff>
      <xdr:row>41</xdr:row>
      <xdr:rowOff>55880</xdr:rowOff>
    </xdr:to>
    <xdr:sp>
      <xdr:nvSpPr>
        <xdr:cNvPr id="2" name="文本框 1"/>
        <xdr:cNvSpPr txBox="1"/>
      </xdr:nvSpPr>
      <xdr:spPr>
        <a:xfrm>
          <a:off x="5676900" y="5905500"/>
          <a:ext cx="4419600" cy="18656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zh-CN" altLang="en-US" sz="1100"/>
            <a:t>数据获取方式</a:t>
          </a:r>
          <a:r>
            <a:rPr lang="zh-CN" altLang="en-US" sz="900" b="1">
              <a:solidFill>
                <a:srgbClr val="000000"/>
              </a:solidFill>
              <a:latin typeface="SimSun" panose="02010600030101010101" pitchFamily="7" charset="-122"/>
              <a:ea typeface="SimSun" panose="02010600030101010101" pitchFamily="7" charset="-122"/>
              <a:cs typeface="SimSun" panose="02010600030101010101" pitchFamily="7" charset="-122"/>
              <a:sym typeface="SimSun" panose="02010600030101010101" pitchFamily="7" charset="-122"/>
            </a:rPr>
            <a:t>ht452:</a:t>
          </a:r>
          <a:endParaRPr lang="zh-CN" altLang="en-US" sz="900">
            <a:solidFill>
              <a:srgbClr val="000000"/>
            </a:solidFill>
            <a:latin typeface="SimSun" panose="02010600030101010101" pitchFamily="7" charset="-122"/>
            <a:ea typeface="SimSun" panose="02010600030101010101" pitchFamily="7" charset="-122"/>
            <a:cs typeface="SimSun" panose="02010600030101010101" pitchFamily="7" charset="-122"/>
            <a:sym typeface="SimSun" panose="02010600030101010101" pitchFamily="7" charset="-122"/>
          </a:endParaRPr>
        </a:p>
        <a:p>
          <a:pPr algn="l"/>
          <a:r>
            <a:rPr lang="zh-CN" altLang="en-US" sz="900">
              <a:solidFill>
                <a:srgbClr val="000000"/>
              </a:solidFill>
              <a:latin typeface="SimSun" panose="02010600030101010101" pitchFamily="7" charset="-122"/>
              <a:ea typeface="SimSun" panose="02010600030101010101" pitchFamily="7" charset="-122"/>
              <a:cs typeface="SimSun" panose="02010600030101010101" pitchFamily="7" charset="-122"/>
              <a:sym typeface="SimSun" panose="02010600030101010101" pitchFamily="7" charset="-122"/>
            </a:rPr>
            <a:t>全国的性别和年龄结构来自国家统计局，中国统计年鉴2018</a:t>
          </a:r>
          <a:endParaRPr lang="zh-CN" altLang="en-US" sz="900">
            <a:solidFill>
              <a:srgbClr val="000000"/>
            </a:solidFill>
            <a:latin typeface="SimSun" panose="02010600030101010101" pitchFamily="7" charset="-122"/>
            <a:ea typeface="SimSun" panose="02010600030101010101" pitchFamily="7" charset="-122"/>
            <a:cs typeface="SimSun" panose="02010600030101010101" pitchFamily="7" charset="-122"/>
            <a:sym typeface="SimSun" panose="02010600030101010101" pitchFamily="7" charset="-122"/>
          </a:endParaRPr>
        </a:p>
        <a:p>
          <a:pPr algn="l"/>
          <a:r>
            <a:rPr lang="zh-CN" altLang="en-US" sz="900">
              <a:solidFill>
                <a:srgbClr val="000000"/>
              </a:solidFill>
              <a:latin typeface="SimSun" panose="02010600030101010101" pitchFamily="7" charset="-122"/>
              <a:ea typeface="SimSun" panose="02010600030101010101" pitchFamily="7" charset="-122"/>
              <a:cs typeface="SimSun" panose="02010600030101010101" pitchFamily="7" charset="-122"/>
              <a:sym typeface="SimSun" panose="02010600030101010101" pitchFamily="7" charset="-122"/>
            </a:rPr>
            <a:t>各区的男女性别结构自中国统计年鉴2018中的人口抽样调查</a:t>
          </a:r>
          <a:endParaRPr lang="zh-CN" altLang="en-US" sz="900">
            <a:solidFill>
              <a:srgbClr val="000000"/>
            </a:solidFill>
            <a:latin typeface="SimSun" panose="02010600030101010101" pitchFamily="7" charset="-122"/>
            <a:ea typeface="SimSun" panose="02010600030101010101" pitchFamily="7" charset="-122"/>
            <a:cs typeface="SimSun" panose="02010600030101010101" pitchFamily="7" charset="-122"/>
            <a:sym typeface="SimSun" panose="02010600030101010101" pitchFamily="7" charset="-122"/>
          </a:endParaRPr>
        </a:p>
        <a:p>
          <a:pPr algn="l"/>
          <a:r>
            <a:rPr lang="zh-CN" altLang="en-US" sz="900">
              <a:solidFill>
                <a:srgbClr val="000000"/>
              </a:solidFill>
              <a:latin typeface="SimSun" panose="02010600030101010101" pitchFamily="7" charset="-122"/>
              <a:ea typeface="SimSun" panose="02010600030101010101" pitchFamily="7" charset="-122"/>
              <a:cs typeface="SimSun" panose="02010600030101010101" pitchFamily="7" charset="-122"/>
              <a:sym typeface="SimSun" panose="02010600030101010101" pitchFamily="7" charset="-122"/>
            </a:rPr>
            <a:t>各区男性与女性的年龄结构分布比假设与全国男性和女性的年龄结构分布一致</a:t>
          </a:r>
          <a:endParaRPr lang="zh-CN" altLang="en-US" sz="900">
            <a:solidFill>
              <a:srgbClr val="000000"/>
            </a:solidFill>
            <a:latin typeface="SimSun" panose="02010600030101010101" pitchFamily="7" charset="-122"/>
            <a:ea typeface="SimSun" panose="02010600030101010101" pitchFamily="7" charset="-122"/>
            <a:cs typeface="SimSun" panose="02010600030101010101" pitchFamily="7" charset="-122"/>
            <a:sym typeface="SimSun" panose="02010600030101010101" pitchFamily="7" charset="-122"/>
          </a:endParaRPr>
        </a:p>
        <a:p>
          <a:pPr algn="l"/>
          <a:endParaRPr lang="zh-CN" altLang="en-US" sz="1100"/>
        </a:p>
        <a:p>
          <a:pPr algn="l"/>
          <a:r>
            <a:rPr lang="zh-CN" altLang="en-US" sz="1100">
              <a:solidFill>
                <a:srgbClr val="FF0000"/>
              </a:solidFill>
            </a:rPr>
            <a:t>需确认：</a:t>
          </a:r>
          <a:endParaRPr lang="zh-CN" altLang="en-US" sz="1100"/>
        </a:p>
        <a:p>
          <a:pPr algn="l"/>
          <a:r>
            <a:rPr lang="zh-CN" altLang="en-US" sz="1100"/>
            <a:t>第一，原有的结构中第一是总数对不上，国家统计局是</a:t>
          </a:r>
          <a:r>
            <a:rPr lang="en-US" altLang="zh-CN" sz="1100"/>
            <a:t>139779</a:t>
          </a:r>
          <a:r>
            <a:rPr lang="zh-CN" altLang="en-US" sz="1100"/>
            <a:t>，而数据源写的</a:t>
          </a:r>
          <a:r>
            <a:rPr lang="en-US" altLang="zh-CN" sz="1100"/>
            <a:t>137462</a:t>
          </a:r>
          <a:endParaRPr lang="en-US" altLang="zh-CN" sz="1100"/>
        </a:p>
        <a:p>
          <a:pPr algn="l"/>
          <a:r>
            <a:rPr lang="zh-CN" altLang="en-US" sz="1100"/>
            <a:t>第二，原结构中将西藏，青海，宁夏归位了</a:t>
          </a:r>
          <a:r>
            <a:rPr lang="en-US" altLang="zh-CN" sz="1100"/>
            <a:t> </a:t>
          </a:r>
          <a:r>
            <a:rPr lang="zh-CN" altLang="en-US" sz="1100"/>
            <a:t>其他，是因为这几个地方人口少的原因吗？</a:t>
          </a:r>
          <a:endParaRPr lang="en-US" altLang="zh-CN" sz="1100"/>
        </a:p>
        <a:p>
          <a:pPr algn="l"/>
          <a:endParaRPr lang="en-US" altLang="zh-CN"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337"/>
  <sheetViews>
    <sheetView tabSelected="1" zoomScale="70" zoomScaleNormal="70" workbookViewId="0">
      <selection activeCell="C1" sqref="C$1:C$1048576"/>
    </sheetView>
  </sheetViews>
  <sheetFormatPr defaultColWidth="9" defaultRowHeight="14.25"/>
  <cols>
    <col min="2" max="2" width="9" style="10"/>
    <col min="6" max="80" width="12.625"/>
  </cols>
  <sheetData>
    <row r="1" spans="1:9">
      <c r="A1" t="s">
        <v>0</v>
      </c>
      <c r="B1" s="10" t="s">
        <v>1</v>
      </c>
      <c r="C1" t="s">
        <v>2</v>
      </c>
      <c r="D1" t="s">
        <v>3</v>
      </c>
      <c r="E1" t="s">
        <v>4</v>
      </c>
      <c r="F1" s="7" t="s">
        <v>5</v>
      </c>
      <c r="G1" s="2" t="s">
        <v>6</v>
      </c>
      <c r="H1" s="2" t="s">
        <v>7</v>
      </c>
      <c r="I1" s="2" t="s">
        <v>8</v>
      </c>
    </row>
    <row r="2" spans="1:9">
      <c r="A2" s="9" t="s">
        <v>9</v>
      </c>
      <c r="B2" s="10">
        <v>8610.3864</v>
      </c>
      <c r="C2" s="11" t="s">
        <v>10</v>
      </c>
      <c r="D2" s="9" t="s">
        <v>11</v>
      </c>
      <c r="E2">
        <v>294</v>
      </c>
      <c r="F2" s="7">
        <v>56168.5465817383</v>
      </c>
      <c r="G2" s="7">
        <v>3833348.76848759</v>
      </c>
      <c r="H2" s="7">
        <v>4394307.2035826</v>
      </c>
      <c r="I2" s="7">
        <v>8227655.97207019</v>
      </c>
    </row>
    <row r="3" spans="1:9">
      <c r="A3" s="9" t="s">
        <v>9</v>
      </c>
      <c r="B3" s="13">
        <v>6276.0771</v>
      </c>
      <c r="C3" s="11" t="s">
        <v>12</v>
      </c>
      <c r="D3" s="9" t="s">
        <v>11</v>
      </c>
      <c r="E3">
        <v>294</v>
      </c>
      <c r="F3" s="7">
        <v>56971.65936</v>
      </c>
      <c r="G3" s="7">
        <v>3508654.724</v>
      </c>
      <c r="H3" s="7">
        <v>3976524.772</v>
      </c>
      <c r="I3" s="7">
        <v>7485179.496</v>
      </c>
    </row>
    <row r="4" spans="1:9">
      <c r="A4" s="9" t="s">
        <v>9</v>
      </c>
      <c r="B4" s="13">
        <v>5451.381</v>
      </c>
      <c r="C4" s="11" t="s">
        <v>13</v>
      </c>
      <c r="D4" s="9" t="s">
        <v>11</v>
      </c>
      <c r="E4">
        <v>294</v>
      </c>
      <c r="F4" s="7">
        <v>72928.174</v>
      </c>
      <c r="G4" s="7">
        <v>4127667.752</v>
      </c>
      <c r="H4" s="7">
        <v>4172860.788</v>
      </c>
      <c r="I4" s="7">
        <v>8300528.54</v>
      </c>
    </row>
    <row r="5" spans="1:9">
      <c r="A5" s="9" t="s">
        <v>9</v>
      </c>
      <c r="B5" s="13">
        <v>5115.9114</v>
      </c>
      <c r="C5" s="11" t="s">
        <v>14</v>
      </c>
      <c r="D5" s="9" t="s">
        <v>11</v>
      </c>
      <c r="E5">
        <v>294</v>
      </c>
      <c r="F5" s="7">
        <v>87220.68984</v>
      </c>
      <c r="G5" s="7">
        <v>4503514.457</v>
      </c>
      <c r="H5" s="7">
        <v>3945790.477</v>
      </c>
      <c r="I5" s="7">
        <v>8449304.934</v>
      </c>
    </row>
    <row r="6" spans="1:9">
      <c r="A6" s="9" t="s">
        <v>9</v>
      </c>
      <c r="B6" s="13">
        <v>21693.7008</v>
      </c>
      <c r="C6" s="11" t="s">
        <v>15</v>
      </c>
      <c r="D6" s="9" t="s">
        <v>11</v>
      </c>
      <c r="E6">
        <v>294</v>
      </c>
      <c r="F6" s="7">
        <v>1053636.1969</v>
      </c>
      <c r="G6" s="7">
        <v>40045415.943</v>
      </c>
      <c r="H6" s="7">
        <v>23928264.099</v>
      </c>
      <c r="I6" s="7">
        <v>63973680.04</v>
      </c>
    </row>
    <row r="7" spans="1:9">
      <c r="A7" s="9" t="s">
        <v>9</v>
      </c>
      <c r="B7" s="13">
        <v>11713.4802</v>
      </c>
      <c r="C7" s="11" t="s">
        <v>16</v>
      </c>
      <c r="D7" s="9" t="s">
        <v>11</v>
      </c>
      <c r="E7">
        <v>294</v>
      </c>
      <c r="F7" s="7">
        <v>4565401.875</v>
      </c>
      <c r="G7" s="7">
        <v>76666994.26</v>
      </c>
      <c r="H7" s="7">
        <v>23049764.909</v>
      </c>
      <c r="I7" s="7">
        <v>99716759.17</v>
      </c>
    </row>
    <row r="8" spans="1:9">
      <c r="A8" s="9" t="s">
        <v>9</v>
      </c>
      <c r="B8" s="10">
        <v>7562.0439</v>
      </c>
      <c r="C8" s="11" t="s">
        <v>10</v>
      </c>
      <c r="D8" s="9" t="s">
        <v>17</v>
      </c>
      <c r="E8">
        <v>294</v>
      </c>
      <c r="F8" s="7">
        <v>21670.3431085328</v>
      </c>
      <c r="G8" s="7">
        <v>1482234.56925451</v>
      </c>
      <c r="H8" s="7">
        <v>4924554.00604627</v>
      </c>
      <c r="I8" s="7">
        <v>6406788.57610078</v>
      </c>
    </row>
    <row r="9" spans="1:9">
      <c r="A9" s="9" t="s">
        <v>9</v>
      </c>
      <c r="B9" s="13">
        <v>6010.497</v>
      </c>
      <c r="C9" s="11" t="s">
        <v>12</v>
      </c>
      <c r="D9" s="9" t="s">
        <v>17</v>
      </c>
      <c r="E9">
        <v>294</v>
      </c>
      <c r="F9" s="7">
        <v>20498.84905</v>
      </c>
      <c r="G9" s="7">
        <v>1262701.699</v>
      </c>
      <c r="H9" s="7">
        <v>4945160.304</v>
      </c>
      <c r="I9" s="7">
        <v>6207862.003</v>
      </c>
    </row>
    <row r="10" spans="1:9">
      <c r="A10" s="9" t="s">
        <v>9</v>
      </c>
      <c r="B10" s="13">
        <v>5395.4694</v>
      </c>
      <c r="C10" s="11" t="s">
        <v>13</v>
      </c>
      <c r="D10" s="9" t="s">
        <v>17</v>
      </c>
      <c r="E10">
        <v>294</v>
      </c>
      <c r="F10" s="7">
        <v>26556.38179</v>
      </c>
      <c r="G10" s="7">
        <v>1502362.75</v>
      </c>
      <c r="H10" s="7">
        <v>5197257.5</v>
      </c>
      <c r="I10" s="7">
        <v>6699620.249</v>
      </c>
    </row>
    <row r="11" spans="1:9">
      <c r="A11" s="9" t="s">
        <v>9</v>
      </c>
      <c r="B11" s="13">
        <v>4962.1545</v>
      </c>
      <c r="C11" s="11" t="s">
        <v>14</v>
      </c>
      <c r="D11" s="9" t="s">
        <v>17</v>
      </c>
      <c r="E11">
        <v>294</v>
      </c>
      <c r="F11" s="7">
        <v>33378.3503</v>
      </c>
      <c r="G11" s="7">
        <v>1722260.883</v>
      </c>
      <c r="H11" s="7">
        <v>4832127.782</v>
      </c>
      <c r="I11" s="7">
        <v>6554388.665</v>
      </c>
    </row>
    <row r="12" spans="1:9">
      <c r="A12" s="9" t="s">
        <v>9</v>
      </c>
      <c r="B12" s="13">
        <v>20994.8058</v>
      </c>
      <c r="C12" s="11" t="s">
        <v>15</v>
      </c>
      <c r="D12" s="9" t="s">
        <v>17</v>
      </c>
      <c r="E12">
        <v>294</v>
      </c>
      <c r="F12" s="7">
        <v>474762.483</v>
      </c>
      <c r="G12" s="7">
        <v>17858661.489</v>
      </c>
      <c r="H12" s="7">
        <v>28868888.067</v>
      </c>
      <c r="I12" s="7">
        <v>46727549.557</v>
      </c>
    </row>
    <row r="13" spans="1:9">
      <c r="A13" s="9" t="s">
        <v>9</v>
      </c>
      <c r="B13" s="14">
        <v>12510.2205</v>
      </c>
      <c r="C13" s="15" t="s">
        <v>16</v>
      </c>
      <c r="D13" s="16" t="s">
        <v>17</v>
      </c>
      <c r="E13">
        <v>294</v>
      </c>
      <c r="F13" s="7">
        <v>3527089.748</v>
      </c>
      <c r="G13" s="7">
        <v>51697129.55</v>
      </c>
      <c r="H13" s="7">
        <v>29696776.609</v>
      </c>
      <c r="I13" s="7">
        <v>81393906.16</v>
      </c>
    </row>
    <row r="14" spans="1:9">
      <c r="A14" s="9" t="s">
        <v>9</v>
      </c>
      <c r="B14" s="10">
        <v>8610.3864</v>
      </c>
      <c r="C14" s="11" t="s">
        <v>10</v>
      </c>
      <c r="D14" s="9" t="s">
        <v>11</v>
      </c>
      <c r="E14">
        <v>322</v>
      </c>
      <c r="F14" s="7">
        <v>553.740999302284</v>
      </c>
      <c r="G14" s="7">
        <v>38001.7299495633</v>
      </c>
      <c r="H14" s="7">
        <v>2767.91986935232</v>
      </c>
      <c r="I14" s="7">
        <v>40769.6498279156</v>
      </c>
    </row>
    <row r="15" spans="1:9">
      <c r="A15" s="9" t="s">
        <v>9</v>
      </c>
      <c r="B15" s="13">
        <v>6276.0771</v>
      </c>
      <c r="C15" s="11" t="s">
        <v>12</v>
      </c>
      <c r="D15" s="9" t="s">
        <v>11</v>
      </c>
      <c r="E15">
        <v>322</v>
      </c>
      <c r="F15" s="7">
        <v>449.1950977</v>
      </c>
      <c r="G15" s="7">
        <v>27663.47673</v>
      </c>
      <c r="H15" s="7">
        <v>2010.876937</v>
      </c>
      <c r="I15" s="7">
        <v>29674.35367</v>
      </c>
    </row>
    <row r="16" spans="1:9">
      <c r="A16" s="9" t="s">
        <v>9</v>
      </c>
      <c r="B16" s="13">
        <v>5451.381</v>
      </c>
      <c r="C16" s="11" t="s">
        <v>13</v>
      </c>
      <c r="D16" s="9" t="s">
        <v>11</v>
      </c>
      <c r="E16">
        <v>322</v>
      </c>
      <c r="F16" s="7">
        <v>548.0430139</v>
      </c>
      <c r="G16" s="7">
        <v>31018.36396</v>
      </c>
      <c r="H16" s="7">
        <v>1978.637221</v>
      </c>
      <c r="I16" s="7">
        <v>32997.00118</v>
      </c>
    </row>
    <row r="17" spans="1:9">
      <c r="A17" s="9" t="s">
        <v>9</v>
      </c>
      <c r="B17" s="13">
        <v>5115.9114</v>
      </c>
      <c r="C17" s="11" t="s">
        <v>14</v>
      </c>
      <c r="D17" s="9" t="s">
        <v>11</v>
      </c>
      <c r="E17">
        <v>322</v>
      </c>
      <c r="F17" s="7">
        <v>625.2254218</v>
      </c>
      <c r="G17" s="7">
        <v>32282.41182</v>
      </c>
      <c r="H17" s="7">
        <v>1748.143305</v>
      </c>
      <c r="I17" s="7">
        <v>34030.55512</v>
      </c>
    </row>
    <row r="18" spans="1:9">
      <c r="A18" s="9" t="s">
        <v>9</v>
      </c>
      <c r="B18" s="13">
        <v>21693.7008</v>
      </c>
      <c r="C18" s="11" t="s">
        <v>15</v>
      </c>
      <c r="D18" s="9" t="s">
        <v>11</v>
      </c>
      <c r="E18">
        <v>322</v>
      </c>
      <c r="F18" s="7">
        <v>7258.2967715</v>
      </c>
      <c r="G18" s="7">
        <v>274460.39022</v>
      </c>
      <c r="H18" s="7">
        <v>9028.032213</v>
      </c>
      <c r="I18" s="7">
        <v>283488.42243</v>
      </c>
    </row>
    <row r="19" spans="1:9">
      <c r="A19" s="9" t="s">
        <v>9</v>
      </c>
      <c r="B19" s="13">
        <v>11713.4802</v>
      </c>
      <c r="C19" s="11" t="s">
        <v>16</v>
      </c>
      <c r="D19" s="9" t="s">
        <v>11</v>
      </c>
      <c r="E19">
        <v>322</v>
      </c>
      <c r="F19" s="7">
        <v>78803.28837</v>
      </c>
      <c r="G19" s="7">
        <v>1099395.6945</v>
      </c>
      <c r="H19" s="7">
        <v>13617.805279</v>
      </c>
      <c r="I19" s="7">
        <v>1113013.4998</v>
      </c>
    </row>
    <row r="20" spans="1:9">
      <c r="A20" s="9" t="s">
        <v>9</v>
      </c>
      <c r="B20" s="10">
        <v>7562.0439</v>
      </c>
      <c r="C20" s="11" t="s">
        <v>10</v>
      </c>
      <c r="D20" s="9" t="s">
        <v>17</v>
      </c>
      <c r="E20">
        <v>322</v>
      </c>
      <c r="F20" s="7">
        <v>294.103326025544</v>
      </c>
      <c r="G20" s="7">
        <v>20181.5945098799</v>
      </c>
      <c r="H20" s="7">
        <v>2545.27489416274</v>
      </c>
      <c r="I20" s="7">
        <v>22726.8693990426</v>
      </c>
    </row>
    <row r="21" spans="1:9">
      <c r="A21" s="9" t="s">
        <v>9</v>
      </c>
      <c r="B21" s="13">
        <v>6010.497</v>
      </c>
      <c r="C21" s="11" t="s">
        <v>12</v>
      </c>
      <c r="D21" s="9" t="s">
        <v>17</v>
      </c>
      <c r="E21">
        <v>322</v>
      </c>
      <c r="F21" s="7">
        <v>231.0319845</v>
      </c>
      <c r="G21" s="7">
        <v>14231.14474</v>
      </c>
      <c r="H21" s="7">
        <v>2007.384196</v>
      </c>
      <c r="I21" s="7">
        <v>16238.52894</v>
      </c>
    </row>
    <row r="22" spans="1:9">
      <c r="A22" s="9" t="s">
        <v>9</v>
      </c>
      <c r="B22" s="13">
        <v>5395.4694</v>
      </c>
      <c r="C22" s="11" t="s">
        <v>13</v>
      </c>
      <c r="D22" s="9" t="s">
        <v>17</v>
      </c>
      <c r="E22">
        <v>322</v>
      </c>
      <c r="F22" s="7">
        <v>234.6079224</v>
      </c>
      <c r="G22" s="7">
        <v>13272.36506</v>
      </c>
      <c r="H22" s="7">
        <v>1932.016297</v>
      </c>
      <c r="I22" s="7">
        <v>15204.38136</v>
      </c>
    </row>
    <row r="23" spans="1:9">
      <c r="A23" s="9" t="s">
        <v>9</v>
      </c>
      <c r="B23" s="13">
        <v>4962.1545</v>
      </c>
      <c r="C23" s="11" t="s">
        <v>14</v>
      </c>
      <c r="D23" s="9" t="s">
        <v>17</v>
      </c>
      <c r="E23">
        <v>322</v>
      </c>
      <c r="F23" s="7">
        <v>266.8657123</v>
      </c>
      <c r="G23" s="7">
        <v>13769.86193</v>
      </c>
      <c r="H23" s="7">
        <v>1686.762749</v>
      </c>
      <c r="I23" s="7">
        <v>15456.62468</v>
      </c>
    </row>
    <row r="24" spans="1:9">
      <c r="A24" s="9" t="s">
        <v>9</v>
      </c>
      <c r="B24" s="13">
        <v>20994.8058</v>
      </c>
      <c r="C24" s="11" t="s">
        <v>15</v>
      </c>
      <c r="D24" s="9" t="s">
        <v>17</v>
      </c>
      <c r="E24">
        <v>322</v>
      </c>
      <c r="F24" s="7">
        <v>3022.8762126</v>
      </c>
      <c r="G24" s="7">
        <v>113909.15113</v>
      </c>
      <c r="H24" s="7">
        <v>6907.160858</v>
      </c>
      <c r="I24" s="7">
        <v>120816.312</v>
      </c>
    </row>
    <row r="25" spans="1:9">
      <c r="A25" s="9" t="s">
        <v>9</v>
      </c>
      <c r="B25" s="14">
        <v>12510.2205</v>
      </c>
      <c r="C25" s="15" t="s">
        <v>16</v>
      </c>
      <c r="D25" s="16" t="s">
        <v>17</v>
      </c>
      <c r="E25">
        <v>322</v>
      </c>
      <c r="F25" s="7">
        <v>66529.05344</v>
      </c>
      <c r="G25" s="7">
        <v>781619.4109</v>
      </c>
      <c r="H25" s="7">
        <v>12030.703816</v>
      </c>
      <c r="I25" s="7">
        <v>793650.1147</v>
      </c>
    </row>
    <row r="26" spans="1:9">
      <c r="A26" s="9" t="s">
        <v>9</v>
      </c>
      <c r="B26" s="10">
        <v>8610.3864</v>
      </c>
      <c r="C26" s="11" t="s">
        <v>10</v>
      </c>
      <c r="D26" s="9" t="s">
        <v>11</v>
      </c>
      <c r="E26">
        <v>410</v>
      </c>
      <c r="F26" s="7">
        <v>6891.63340952014</v>
      </c>
      <c r="G26" s="7">
        <v>471061.445681038</v>
      </c>
      <c r="H26" s="7">
        <v>13512.1460907291</v>
      </c>
      <c r="I26" s="7">
        <v>484573.591737768</v>
      </c>
    </row>
    <row r="27" spans="1:9">
      <c r="A27" s="9" t="s">
        <v>9</v>
      </c>
      <c r="B27" s="13">
        <v>6276.0771</v>
      </c>
      <c r="C27" s="11" t="s">
        <v>12</v>
      </c>
      <c r="D27" s="9" t="s">
        <v>11</v>
      </c>
      <c r="E27">
        <v>410</v>
      </c>
      <c r="F27" s="7">
        <v>7920.362027</v>
      </c>
      <c r="G27" s="7">
        <v>487780.4408</v>
      </c>
      <c r="H27" s="7">
        <v>13800.39795</v>
      </c>
      <c r="I27" s="7">
        <v>501580.8388</v>
      </c>
    </row>
    <row r="28" spans="1:9">
      <c r="A28" s="9" t="s">
        <v>9</v>
      </c>
      <c r="B28" s="13">
        <v>5451.381</v>
      </c>
      <c r="C28" s="11" t="s">
        <v>13</v>
      </c>
      <c r="D28" s="9" t="s">
        <v>11</v>
      </c>
      <c r="E28">
        <v>410</v>
      </c>
      <c r="F28" s="7">
        <v>13643.04403</v>
      </c>
      <c r="G28" s="7">
        <v>772193.2735</v>
      </c>
      <c r="H28" s="7">
        <v>20559.854</v>
      </c>
      <c r="I28" s="7">
        <v>792753.1275</v>
      </c>
    </row>
    <row r="29" spans="1:9">
      <c r="A29" s="9" t="s">
        <v>9</v>
      </c>
      <c r="B29" s="13">
        <v>5115.9114</v>
      </c>
      <c r="C29" s="11" t="s">
        <v>14</v>
      </c>
      <c r="D29" s="9" t="s">
        <v>11</v>
      </c>
      <c r="E29">
        <v>410</v>
      </c>
      <c r="F29" s="7">
        <v>20210.31357</v>
      </c>
      <c r="G29" s="7">
        <v>1043546.036</v>
      </c>
      <c r="H29" s="7">
        <v>25115.21259</v>
      </c>
      <c r="I29" s="7">
        <v>1068661.249</v>
      </c>
    </row>
    <row r="30" spans="1:9">
      <c r="A30" s="9" t="s">
        <v>9</v>
      </c>
      <c r="B30" s="13">
        <v>21693.7008</v>
      </c>
      <c r="C30" s="11" t="s">
        <v>15</v>
      </c>
      <c r="D30" s="9" t="s">
        <v>11</v>
      </c>
      <c r="E30">
        <v>410</v>
      </c>
      <c r="F30" s="7">
        <v>380038.87777</v>
      </c>
      <c r="G30" s="7">
        <v>14225265.404</v>
      </c>
      <c r="H30" s="7">
        <v>293954.61937</v>
      </c>
      <c r="I30" s="7">
        <v>14519220.023</v>
      </c>
    </row>
    <row r="31" spans="1:9">
      <c r="A31" s="9" t="s">
        <v>9</v>
      </c>
      <c r="B31" s="13">
        <v>11713.4802</v>
      </c>
      <c r="C31" s="11" t="s">
        <v>16</v>
      </c>
      <c r="D31" s="9" t="s">
        <v>11</v>
      </c>
      <c r="E31">
        <v>410</v>
      </c>
      <c r="F31" s="7">
        <v>1214270.6194</v>
      </c>
      <c r="G31" s="7">
        <v>23072329.124</v>
      </c>
      <c r="H31" s="7">
        <v>597148.69989</v>
      </c>
      <c r="I31" s="7">
        <v>23669477.823</v>
      </c>
    </row>
    <row r="32" spans="1:9">
      <c r="A32" s="9" t="s">
        <v>9</v>
      </c>
      <c r="B32" s="10">
        <v>7562.0439</v>
      </c>
      <c r="C32" s="11" t="s">
        <v>10</v>
      </c>
      <c r="D32" s="9" t="s">
        <v>17</v>
      </c>
      <c r="E32">
        <v>410</v>
      </c>
      <c r="F32" s="7">
        <v>4320.38334534886</v>
      </c>
      <c r="G32" s="7">
        <v>295432.74625628</v>
      </c>
      <c r="H32" s="7">
        <v>10614.7020714221</v>
      </c>
      <c r="I32" s="7">
        <v>306047.448256702</v>
      </c>
    </row>
    <row r="33" spans="1:9">
      <c r="A33" s="9" t="s">
        <v>9</v>
      </c>
      <c r="B33" s="13">
        <v>6010.497</v>
      </c>
      <c r="C33" s="11" t="s">
        <v>12</v>
      </c>
      <c r="D33" s="9" t="s">
        <v>17</v>
      </c>
      <c r="E33">
        <v>410</v>
      </c>
      <c r="F33" s="7">
        <v>5190.550534</v>
      </c>
      <c r="G33" s="7">
        <v>319733.2957</v>
      </c>
      <c r="H33" s="7">
        <v>13323.82216</v>
      </c>
      <c r="I33" s="7">
        <v>333057.1178</v>
      </c>
    </row>
    <row r="34" spans="1:9">
      <c r="A34" s="9" t="s">
        <v>9</v>
      </c>
      <c r="B34" s="13">
        <v>5395.4694</v>
      </c>
      <c r="C34" s="11" t="s">
        <v>13</v>
      </c>
      <c r="D34" s="9" t="s">
        <v>17</v>
      </c>
      <c r="E34">
        <v>410</v>
      </c>
      <c r="F34" s="7">
        <v>8670.80599</v>
      </c>
      <c r="G34" s="7">
        <v>490530.3794</v>
      </c>
      <c r="H34" s="7">
        <v>21945.236</v>
      </c>
      <c r="I34" s="7">
        <v>512475.6154</v>
      </c>
    </row>
    <row r="35" spans="1:9">
      <c r="A35" s="9" t="s">
        <v>9</v>
      </c>
      <c r="B35" s="13">
        <v>4962.1545</v>
      </c>
      <c r="C35" s="11" t="s">
        <v>14</v>
      </c>
      <c r="D35" s="9" t="s">
        <v>17</v>
      </c>
      <c r="E35">
        <v>410</v>
      </c>
      <c r="F35" s="7">
        <v>13030.55195</v>
      </c>
      <c r="G35" s="7">
        <v>672353.8837</v>
      </c>
      <c r="H35" s="7">
        <v>30448.74229</v>
      </c>
      <c r="I35" s="7">
        <v>702802.626</v>
      </c>
    </row>
    <row r="36" spans="1:9">
      <c r="A36" s="9" t="s">
        <v>9</v>
      </c>
      <c r="B36" s="13">
        <v>20994.8058</v>
      </c>
      <c r="C36" s="11" t="s">
        <v>15</v>
      </c>
      <c r="D36" s="9" t="s">
        <v>17</v>
      </c>
      <c r="E36">
        <v>410</v>
      </c>
      <c r="F36" s="7">
        <v>206294.90271</v>
      </c>
      <c r="G36" s="7">
        <v>7765173.531</v>
      </c>
      <c r="H36" s="7">
        <v>296105.26588</v>
      </c>
      <c r="I36" s="7">
        <v>8061278.797</v>
      </c>
    </row>
    <row r="37" spans="1:9">
      <c r="A37" s="9" t="s">
        <v>9</v>
      </c>
      <c r="B37" s="14">
        <v>12510.2205</v>
      </c>
      <c r="C37" s="15" t="s">
        <v>16</v>
      </c>
      <c r="D37" s="16" t="s">
        <v>17</v>
      </c>
      <c r="E37">
        <v>410</v>
      </c>
      <c r="F37" s="7">
        <v>650955.2404</v>
      </c>
      <c r="G37" s="7">
        <v>11788116.966</v>
      </c>
      <c r="H37" s="7">
        <v>371614.44322</v>
      </c>
      <c r="I37" s="7">
        <v>12159731.414</v>
      </c>
    </row>
    <row r="38" spans="1:9">
      <c r="A38" s="9" t="s">
        <v>9</v>
      </c>
      <c r="B38" s="10">
        <v>8610.3864</v>
      </c>
      <c r="C38" s="11" t="s">
        <v>10</v>
      </c>
      <c r="D38" s="9" t="s">
        <v>11</v>
      </c>
      <c r="E38">
        <v>411</v>
      </c>
      <c r="F38" s="7">
        <v>44.98638688</v>
      </c>
      <c r="G38" s="7">
        <v>2992.753364</v>
      </c>
      <c r="H38" s="7">
        <v>25.03166781</v>
      </c>
      <c r="I38" s="7">
        <v>3017.785032</v>
      </c>
    </row>
    <row r="39" spans="1:9">
      <c r="A39" s="9" t="s">
        <v>9</v>
      </c>
      <c r="B39" s="13">
        <v>6276.0771</v>
      </c>
      <c r="C39" s="11" t="s">
        <v>12</v>
      </c>
      <c r="D39" s="9" t="s">
        <v>11</v>
      </c>
      <c r="E39">
        <v>411</v>
      </c>
      <c r="F39" s="7">
        <v>91.80902444</v>
      </c>
      <c r="G39" s="7">
        <v>5654.2289</v>
      </c>
      <c r="H39" s="7">
        <v>44.82681134</v>
      </c>
      <c r="I39" s="7">
        <v>5699.055711</v>
      </c>
    </row>
    <row r="40" spans="1:9">
      <c r="A40" s="9" t="s">
        <v>9</v>
      </c>
      <c r="B40" s="13">
        <v>5451.381</v>
      </c>
      <c r="C40" s="11" t="s">
        <v>13</v>
      </c>
      <c r="D40" s="9" t="s">
        <v>11</v>
      </c>
      <c r="E40">
        <v>411</v>
      </c>
      <c r="F40" s="7">
        <v>342.8686179</v>
      </c>
      <c r="G40" s="7">
        <v>19406.31726</v>
      </c>
      <c r="H40" s="7">
        <v>158.7013266</v>
      </c>
      <c r="I40" s="7">
        <v>19565.01859</v>
      </c>
    </row>
    <row r="41" spans="1:9">
      <c r="A41" s="9" t="s">
        <v>9</v>
      </c>
      <c r="B41" s="13">
        <v>5115.9114</v>
      </c>
      <c r="C41" s="11" t="s">
        <v>14</v>
      </c>
      <c r="D41" s="9" t="s">
        <v>11</v>
      </c>
      <c r="E41">
        <v>411</v>
      </c>
      <c r="F41" s="7">
        <v>807.6274291</v>
      </c>
      <c r="G41" s="7">
        <v>41700.82151</v>
      </c>
      <c r="H41" s="7">
        <v>335.9136261</v>
      </c>
      <c r="I41" s="7">
        <v>42036.73514</v>
      </c>
    </row>
    <row r="42" spans="1:9">
      <c r="A42" s="9" t="s">
        <v>9</v>
      </c>
      <c r="B42" s="13">
        <v>21693.7008</v>
      </c>
      <c r="C42" s="11" t="s">
        <v>15</v>
      </c>
      <c r="D42" s="9" t="s">
        <v>11</v>
      </c>
      <c r="E42">
        <v>411</v>
      </c>
      <c r="F42" s="7">
        <v>39662.179691</v>
      </c>
      <c r="G42" s="7">
        <v>1451521.5667</v>
      </c>
      <c r="H42" s="7">
        <v>14541.54708</v>
      </c>
      <c r="I42" s="7">
        <v>1466063.1138</v>
      </c>
    </row>
    <row r="43" spans="1:9">
      <c r="A43" s="9" t="s">
        <v>9</v>
      </c>
      <c r="B43" s="13">
        <v>11713.4802</v>
      </c>
      <c r="C43" s="11" t="s">
        <v>16</v>
      </c>
      <c r="D43" s="9" t="s">
        <v>11</v>
      </c>
      <c r="E43">
        <v>411</v>
      </c>
      <c r="F43" s="7">
        <v>143081.30414</v>
      </c>
      <c r="G43" s="7">
        <v>2774146.6819</v>
      </c>
      <c r="H43" s="7">
        <v>36221.010734</v>
      </c>
      <c r="I43" s="7">
        <v>2810367.6924</v>
      </c>
    </row>
    <row r="44" spans="1:9">
      <c r="A44" s="9" t="s">
        <v>9</v>
      </c>
      <c r="B44" s="10">
        <v>7562.0439</v>
      </c>
      <c r="C44" s="11" t="s">
        <v>10</v>
      </c>
      <c r="D44" s="9" t="s">
        <v>17</v>
      </c>
      <c r="E44">
        <v>411</v>
      </c>
      <c r="F44" s="7">
        <v>19.88703562</v>
      </c>
      <c r="G44" s="7">
        <v>1323.969845</v>
      </c>
      <c r="H44" s="7">
        <v>24.42431524</v>
      </c>
      <c r="I44" s="7">
        <v>1348.39416</v>
      </c>
    </row>
    <row r="45" spans="1:9">
      <c r="A45" s="9" t="s">
        <v>9</v>
      </c>
      <c r="B45" s="13">
        <v>6010.497</v>
      </c>
      <c r="C45" s="11" t="s">
        <v>12</v>
      </c>
      <c r="D45" s="9" t="s">
        <v>17</v>
      </c>
      <c r="E45">
        <v>411</v>
      </c>
      <c r="F45" s="7">
        <v>35.89946963</v>
      </c>
      <c r="G45" s="7">
        <v>2211.414953</v>
      </c>
      <c r="H45" s="7">
        <v>39.33429731</v>
      </c>
      <c r="I45" s="7">
        <v>2250.74925</v>
      </c>
    </row>
    <row r="46" spans="1:9">
      <c r="A46" s="9" t="s">
        <v>9</v>
      </c>
      <c r="B46" s="13">
        <v>5395.4694</v>
      </c>
      <c r="C46" s="11" t="s">
        <v>13</v>
      </c>
      <c r="D46" s="9" t="s">
        <v>17</v>
      </c>
      <c r="E46">
        <v>411</v>
      </c>
      <c r="F46" s="7">
        <v>60.49613126</v>
      </c>
      <c r="G46" s="7">
        <v>3422.457887</v>
      </c>
      <c r="H46" s="7">
        <v>56.37230968</v>
      </c>
      <c r="I46" s="7">
        <v>3478.830197</v>
      </c>
    </row>
    <row r="47" spans="1:9">
      <c r="A47" s="9" t="s">
        <v>9</v>
      </c>
      <c r="B47" s="13">
        <v>4962.1545</v>
      </c>
      <c r="C47" s="11" t="s">
        <v>14</v>
      </c>
      <c r="D47" s="9" t="s">
        <v>17</v>
      </c>
      <c r="E47">
        <v>411</v>
      </c>
      <c r="F47" s="7">
        <v>111.2699296</v>
      </c>
      <c r="G47" s="7">
        <v>5741.369859</v>
      </c>
      <c r="H47" s="7">
        <v>96.28256684</v>
      </c>
      <c r="I47" s="7">
        <v>5837.652426</v>
      </c>
    </row>
    <row r="48" spans="1:9">
      <c r="A48" s="9" t="s">
        <v>9</v>
      </c>
      <c r="B48" s="13">
        <v>20994.8058</v>
      </c>
      <c r="C48" s="11" t="s">
        <v>15</v>
      </c>
      <c r="D48" s="9" t="s">
        <v>17</v>
      </c>
      <c r="E48">
        <v>411</v>
      </c>
      <c r="F48" s="7">
        <v>5185.2502623</v>
      </c>
      <c r="G48" s="7">
        <v>186776.66987</v>
      </c>
      <c r="H48" s="7">
        <v>3127.0119744</v>
      </c>
      <c r="I48" s="7">
        <v>189903.68184</v>
      </c>
    </row>
    <row r="49" spans="1:9">
      <c r="A49" s="9" t="s">
        <v>9</v>
      </c>
      <c r="B49" s="14">
        <v>12510.2205</v>
      </c>
      <c r="C49" s="15" t="s">
        <v>16</v>
      </c>
      <c r="D49" s="16" t="s">
        <v>17</v>
      </c>
      <c r="E49">
        <v>411</v>
      </c>
      <c r="F49" s="7">
        <v>50252.84385</v>
      </c>
      <c r="G49" s="7">
        <v>851701.4481</v>
      </c>
      <c r="H49" s="7">
        <v>15258.290119</v>
      </c>
      <c r="I49" s="7">
        <v>866959.7382</v>
      </c>
    </row>
    <row r="50" spans="1:9">
      <c r="A50" s="9" t="s">
        <v>9</v>
      </c>
      <c r="B50" s="10">
        <v>8610.3864</v>
      </c>
      <c r="C50" s="11" t="s">
        <v>10</v>
      </c>
      <c r="D50" s="9" t="s">
        <v>11</v>
      </c>
      <c r="E50">
        <v>414</v>
      </c>
      <c r="F50" s="7">
        <v>297.140300417269</v>
      </c>
      <c r="G50" s="7">
        <v>20075.4890768518</v>
      </c>
      <c r="H50" s="7">
        <v>376.981397235257</v>
      </c>
      <c r="I50" s="7">
        <v>20452.4704693871</v>
      </c>
    </row>
    <row r="51" spans="1:9">
      <c r="A51" s="9" t="s">
        <v>9</v>
      </c>
      <c r="B51" s="13">
        <v>6276.0771</v>
      </c>
      <c r="C51" s="11" t="s">
        <v>12</v>
      </c>
      <c r="D51" s="9" t="s">
        <v>11</v>
      </c>
      <c r="E51">
        <v>414</v>
      </c>
      <c r="F51" s="7">
        <v>672.1935789</v>
      </c>
      <c r="G51" s="7">
        <v>41397.80018</v>
      </c>
      <c r="H51" s="7">
        <v>789.4550232</v>
      </c>
      <c r="I51" s="7">
        <v>42187.25521</v>
      </c>
    </row>
    <row r="52" spans="1:9">
      <c r="A52" s="9" t="s">
        <v>9</v>
      </c>
      <c r="B52" s="13">
        <v>5451.381</v>
      </c>
      <c r="C52" s="11" t="s">
        <v>13</v>
      </c>
      <c r="D52" s="9" t="s">
        <v>11</v>
      </c>
      <c r="E52">
        <v>414</v>
      </c>
      <c r="F52" s="7">
        <v>1643.964404</v>
      </c>
      <c r="G52" s="7">
        <v>93048.707</v>
      </c>
      <c r="H52" s="7">
        <v>1765.750573</v>
      </c>
      <c r="I52" s="7">
        <v>94814.45758</v>
      </c>
    </row>
    <row r="53" spans="1:9">
      <c r="A53" s="9" t="s">
        <v>9</v>
      </c>
      <c r="B53" s="13">
        <v>5115.9114</v>
      </c>
      <c r="C53" s="11" t="s">
        <v>14</v>
      </c>
      <c r="D53" s="9" t="s">
        <v>11</v>
      </c>
      <c r="E53">
        <v>414</v>
      </c>
      <c r="F53" s="7">
        <v>2744.364945</v>
      </c>
      <c r="G53" s="7">
        <v>141703.6635</v>
      </c>
      <c r="H53" s="7">
        <v>2184.621679</v>
      </c>
      <c r="I53" s="7">
        <v>143888.2852</v>
      </c>
    </row>
    <row r="54" spans="1:9">
      <c r="A54" s="9" t="s">
        <v>9</v>
      </c>
      <c r="B54" s="13">
        <v>21693.7008</v>
      </c>
      <c r="C54" s="11" t="s">
        <v>15</v>
      </c>
      <c r="D54" s="9" t="s">
        <v>11</v>
      </c>
      <c r="E54">
        <v>414</v>
      </c>
      <c r="F54" s="7">
        <v>63800.099302</v>
      </c>
      <c r="G54" s="7">
        <v>2371889.7935</v>
      </c>
      <c r="H54" s="7">
        <v>37352.108826</v>
      </c>
      <c r="I54" s="7">
        <v>2409241.9024</v>
      </c>
    </row>
    <row r="55" spans="1:9">
      <c r="A55" s="9" t="s">
        <v>9</v>
      </c>
      <c r="B55" s="13">
        <v>11713.4802</v>
      </c>
      <c r="C55" s="11" t="s">
        <v>16</v>
      </c>
      <c r="D55" s="9" t="s">
        <v>11</v>
      </c>
      <c r="E55">
        <v>414</v>
      </c>
      <c r="F55" s="7">
        <v>222109.83957</v>
      </c>
      <c r="G55" s="7">
        <v>4244601.0611</v>
      </c>
      <c r="H55" s="7">
        <v>78832.53251</v>
      </c>
      <c r="I55" s="7">
        <v>4323433.5945</v>
      </c>
    </row>
    <row r="56" spans="1:9">
      <c r="A56" s="9" t="s">
        <v>9</v>
      </c>
      <c r="B56" s="10">
        <v>7562.0439</v>
      </c>
      <c r="C56" s="11" t="s">
        <v>10</v>
      </c>
      <c r="D56" s="9" t="s">
        <v>17</v>
      </c>
      <c r="E56">
        <v>414</v>
      </c>
      <c r="F56" s="7">
        <v>202.471126862934</v>
      </c>
      <c r="G56" s="7">
        <v>13666.1140759295</v>
      </c>
      <c r="H56" s="7">
        <v>209.230877769691</v>
      </c>
      <c r="I56" s="7">
        <v>13875.3449511992</v>
      </c>
    </row>
    <row r="57" spans="1:9">
      <c r="A57" s="9" t="s">
        <v>9</v>
      </c>
      <c r="B57" s="13">
        <v>6010.497</v>
      </c>
      <c r="C57" s="11" t="s">
        <v>12</v>
      </c>
      <c r="D57" s="9" t="s">
        <v>17</v>
      </c>
      <c r="E57">
        <v>414</v>
      </c>
      <c r="F57" s="7">
        <v>507.3611646</v>
      </c>
      <c r="G57" s="7">
        <v>31252.97562</v>
      </c>
      <c r="H57" s="7">
        <v>473.8986493</v>
      </c>
      <c r="I57" s="7">
        <v>31726.87427</v>
      </c>
    </row>
    <row r="58" spans="1:9">
      <c r="A58" s="9" t="s">
        <v>9</v>
      </c>
      <c r="B58" s="13">
        <v>5395.4694</v>
      </c>
      <c r="C58" s="11" t="s">
        <v>13</v>
      </c>
      <c r="D58" s="9" t="s">
        <v>17</v>
      </c>
      <c r="E58">
        <v>414</v>
      </c>
      <c r="F58" s="7">
        <v>936.8603129</v>
      </c>
      <c r="G58" s="7">
        <v>53000.46863</v>
      </c>
      <c r="H58" s="7">
        <v>784.8078273</v>
      </c>
      <c r="I58" s="7">
        <v>53785.27645</v>
      </c>
    </row>
    <row r="59" spans="1:9">
      <c r="A59" s="9" t="s">
        <v>9</v>
      </c>
      <c r="B59" s="13">
        <v>4962.1545</v>
      </c>
      <c r="C59" s="11" t="s">
        <v>14</v>
      </c>
      <c r="D59" s="9" t="s">
        <v>17</v>
      </c>
      <c r="E59">
        <v>414</v>
      </c>
      <c r="F59" s="7">
        <v>1363.51771</v>
      </c>
      <c r="G59" s="7">
        <v>70355.12859</v>
      </c>
      <c r="H59" s="7">
        <v>930.6200029</v>
      </c>
      <c r="I59" s="7">
        <v>71285.74859</v>
      </c>
    </row>
    <row r="60" spans="1:9">
      <c r="A60" s="9" t="s">
        <v>9</v>
      </c>
      <c r="B60" s="13">
        <v>20994.8058</v>
      </c>
      <c r="C60" s="11" t="s">
        <v>15</v>
      </c>
      <c r="D60" s="9" t="s">
        <v>17</v>
      </c>
      <c r="E60">
        <v>414</v>
      </c>
      <c r="F60" s="7">
        <v>20532.818121</v>
      </c>
      <c r="G60" s="7">
        <v>769424.0216</v>
      </c>
      <c r="H60" s="7">
        <v>10782.329246</v>
      </c>
      <c r="I60" s="7">
        <v>780206.3509</v>
      </c>
    </row>
    <row r="61" spans="1:9">
      <c r="A61" s="9" t="s">
        <v>9</v>
      </c>
      <c r="B61" s="14">
        <v>12510.2205</v>
      </c>
      <c r="C61" s="15" t="s">
        <v>16</v>
      </c>
      <c r="D61" s="16" t="s">
        <v>17</v>
      </c>
      <c r="E61">
        <v>414</v>
      </c>
      <c r="F61" s="7">
        <v>94812.04726</v>
      </c>
      <c r="G61" s="7">
        <v>1646485.5391</v>
      </c>
      <c r="H61" s="7">
        <v>26738.952373</v>
      </c>
      <c r="I61" s="7">
        <v>1673224.4911</v>
      </c>
    </row>
    <row r="62" spans="1:9">
      <c r="A62" s="9" t="s">
        <v>9</v>
      </c>
      <c r="B62" s="10">
        <v>8610.3864</v>
      </c>
      <c r="C62" s="11" t="s">
        <v>10</v>
      </c>
      <c r="D62" s="9" t="s">
        <v>11</v>
      </c>
      <c r="E62">
        <v>417</v>
      </c>
      <c r="F62" s="7">
        <v>396.846850054</v>
      </c>
      <c r="G62" s="7">
        <v>26857.3083496359</v>
      </c>
      <c r="H62" s="7">
        <v>183.808794743845</v>
      </c>
      <c r="I62" s="7">
        <v>27041.1171471797</v>
      </c>
    </row>
    <row r="63" spans="1:9">
      <c r="A63" s="9" t="s">
        <v>9</v>
      </c>
      <c r="B63" s="13">
        <v>6276.0771</v>
      </c>
      <c r="C63" s="11" t="s">
        <v>12</v>
      </c>
      <c r="D63" s="9" t="s">
        <v>11</v>
      </c>
      <c r="E63">
        <v>417</v>
      </c>
      <c r="F63" s="7">
        <v>979.5949493</v>
      </c>
      <c r="G63" s="7">
        <v>60328.94854</v>
      </c>
      <c r="H63" s="7">
        <v>427.1244132</v>
      </c>
      <c r="I63" s="7">
        <v>60756.07296</v>
      </c>
    </row>
    <row r="64" spans="1:9">
      <c r="A64" s="9" t="s">
        <v>9</v>
      </c>
      <c r="B64" s="13">
        <v>5451.381</v>
      </c>
      <c r="C64" s="11" t="s">
        <v>13</v>
      </c>
      <c r="D64" s="9" t="s">
        <v>11</v>
      </c>
      <c r="E64">
        <v>417</v>
      </c>
      <c r="F64" s="7">
        <v>2397.958529</v>
      </c>
      <c r="G64" s="7">
        <v>135720.3809</v>
      </c>
      <c r="H64" s="7">
        <v>818.6133055</v>
      </c>
      <c r="I64" s="7">
        <v>136538.9942</v>
      </c>
    </row>
    <row r="65" spans="1:9">
      <c r="A65" s="9" t="s">
        <v>9</v>
      </c>
      <c r="B65" s="13">
        <v>5115.9114</v>
      </c>
      <c r="C65" s="11" t="s">
        <v>14</v>
      </c>
      <c r="D65" s="9" t="s">
        <v>11</v>
      </c>
      <c r="E65">
        <v>417</v>
      </c>
      <c r="F65" s="7">
        <v>4137.605327</v>
      </c>
      <c r="G65" s="7">
        <v>213635.4238</v>
      </c>
      <c r="H65" s="7">
        <v>1342.892562</v>
      </c>
      <c r="I65" s="7">
        <v>214978.3164</v>
      </c>
    </row>
    <row r="66" spans="1:9">
      <c r="A66" s="9" t="s">
        <v>9</v>
      </c>
      <c r="B66" s="13">
        <v>21693.7008</v>
      </c>
      <c r="C66" s="11" t="s">
        <v>15</v>
      </c>
      <c r="D66" s="9" t="s">
        <v>11</v>
      </c>
      <c r="E66">
        <v>417</v>
      </c>
      <c r="F66" s="7">
        <v>52845.905461</v>
      </c>
      <c r="G66" s="7">
        <v>2042040.6806</v>
      </c>
      <c r="H66" s="7">
        <v>15900.3359</v>
      </c>
      <c r="I66" s="7">
        <v>2057941.0165</v>
      </c>
    </row>
    <row r="67" spans="1:9">
      <c r="A67" s="9" t="s">
        <v>9</v>
      </c>
      <c r="B67" s="13">
        <v>11713.4802</v>
      </c>
      <c r="C67" s="11" t="s">
        <v>16</v>
      </c>
      <c r="D67" s="9" t="s">
        <v>11</v>
      </c>
      <c r="E67">
        <v>417</v>
      </c>
      <c r="F67" s="7">
        <v>71180.19967</v>
      </c>
      <c r="G67" s="7">
        <v>1459169.397</v>
      </c>
      <c r="H67" s="7">
        <v>16678.597638</v>
      </c>
      <c r="I67" s="7">
        <v>1475847.9948</v>
      </c>
    </row>
    <row r="68" spans="1:9">
      <c r="A68" s="9" t="s">
        <v>9</v>
      </c>
      <c r="B68" s="10">
        <v>7562.0439</v>
      </c>
      <c r="C68" s="11" t="s">
        <v>10</v>
      </c>
      <c r="D68" s="9" t="s">
        <v>17</v>
      </c>
      <c r="E68">
        <v>417</v>
      </c>
      <c r="F68" s="7">
        <v>135.343349069641</v>
      </c>
      <c r="G68" s="7">
        <v>9178.49845092216</v>
      </c>
      <c r="H68" s="7">
        <v>67.7282831896906</v>
      </c>
      <c r="I68" s="7">
        <v>9246.22673449185</v>
      </c>
    </row>
    <row r="69" spans="1:9">
      <c r="A69" s="9" t="s">
        <v>9</v>
      </c>
      <c r="B69" s="13">
        <v>6010.497</v>
      </c>
      <c r="C69" s="11" t="s">
        <v>12</v>
      </c>
      <c r="D69" s="9" t="s">
        <v>17</v>
      </c>
      <c r="E69">
        <v>417</v>
      </c>
      <c r="F69" s="7">
        <v>201.4184753</v>
      </c>
      <c r="G69" s="7">
        <v>12407.0607</v>
      </c>
      <c r="H69" s="7">
        <v>85.90473165</v>
      </c>
      <c r="I69" s="7">
        <v>12492.96543</v>
      </c>
    </row>
    <row r="70" spans="1:9">
      <c r="A70" s="9" t="s">
        <v>9</v>
      </c>
      <c r="B70" s="13">
        <v>5395.4694</v>
      </c>
      <c r="C70" s="11" t="s">
        <v>13</v>
      </c>
      <c r="D70" s="9" t="s">
        <v>17</v>
      </c>
      <c r="E70">
        <v>417</v>
      </c>
      <c r="F70" s="7">
        <v>365.6047019</v>
      </c>
      <c r="G70" s="7">
        <v>20683.35498</v>
      </c>
      <c r="H70" s="7">
        <v>132.8802996</v>
      </c>
      <c r="I70" s="7">
        <v>20816.23528</v>
      </c>
    </row>
    <row r="71" spans="1:9">
      <c r="A71" s="9" t="s">
        <v>9</v>
      </c>
      <c r="B71" s="13">
        <v>4962.1545</v>
      </c>
      <c r="C71" s="11" t="s">
        <v>14</v>
      </c>
      <c r="D71" s="9" t="s">
        <v>17</v>
      </c>
      <c r="E71">
        <v>417</v>
      </c>
      <c r="F71" s="7">
        <v>590.3820472</v>
      </c>
      <c r="G71" s="7">
        <v>30462.39864</v>
      </c>
      <c r="H71" s="7">
        <v>198.5315792</v>
      </c>
      <c r="I71" s="7">
        <v>30660.93022</v>
      </c>
    </row>
    <row r="72" spans="1:9">
      <c r="A72" s="9" t="s">
        <v>9</v>
      </c>
      <c r="B72" s="13">
        <v>20994.8058</v>
      </c>
      <c r="C72" s="11" t="s">
        <v>15</v>
      </c>
      <c r="D72" s="9" t="s">
        <v>17</v>
      </c>
      <c r="E72">
        <v>417</v>
      </c>
      <c r="F72" s="7">
        <v>10767.816796</v>
      </c>
      <c r="G72" s="7">
        <v>403576.84277</v>
      </c>
      <c r="H72" s="7">
        <v>3114.8986521</v>
      </c>
      <c r="I72" s="7">
        <v>406691.7414</v>
      </c>
    </row>
    <row r="73" spans="1:9">
      <c r="A73" s="9" t="s">
        <v>9</v>
      </c>
      <c r="B73" s="14">
        <v>12510.2205</v>
      </c>
      <c r="C73" s="15" t="s">
        <v>16</v>
      </c>
      <c r="D73" s="16" t="s">
        <v>17</v>
      </c>
      <c r="E73">
        <v>417</v>
      </c>
      <c r="F73" s="7">
        <v>33846.294382</v>
      </c>
      <c r="G73" s="7">
        <v>631002.4466</v>
      </c>
      <c r="H73" s="7">
        <v>7439.376724</v>
      </c>
      <c r="I73" s="7">
        <v>638441.82333</v>
      </c>
    </row>
    <row r="74" spans="1:9">
      <c r="A74" s="9" t="s">
        <v>9</v>
      </c>
      <c r="B74" s="10">
        <v>8610.3864</v>
      </c>
      <c r="C74" s="11" t="s">
        <v>10</v>
      </c>
      <c r="D74" s="9" t="s">
        <v>11</v>
      </c>
      <c r="E74">
        <v>423</v>
      </c>
      <c r="F74" s="7">
        <v>11.21555871</v>
      </c>
      <c r="G74" s="7">
        <v>746.1126143</v>
      </c>
      <c r="H74" s="7">
        <v>93.8996072</v>
      </c>
      <c r="I74" s="7">
        <v>840.0122215</v>
      </c>
    </row>
    <row r="75" spans="1:9">
      <c r="A75" s="9" t="s">
        <v>9</v>
      </c>
      <c r="B75" s="13">
        <v>6276.0771</v>
      </c>
      <c r="C75" s="11" t="s">
        <v>12</v>
      </c>
      <c r="D75" s="9" t="s">
        <v>11</v>
      </c>
      <c r="E75">
        <v>423</v>
      </c>
      <c r="F75" s="7">
        <v>23.83817443</v>
      </c>
      <c r="G75" s="7">
        <v>1468.087866</v>
      </c>
      <c r="H75" s="7">
        <v>133.1580502</v>
      </c>
      <c r="I75" s="7">
        <v>1601.245916</v>
      </c>
    </row>
    <row r="76" spans="1:9">
      <c r="A76" s="9" t="s">
        <v>9</v>
      </c>
      <c r="B76" s="13">
        <v>5451.381</v>
      </c>
      <c r="C76" s="11" t="s">
        <v>13</v>
      </c>
      <c r="D76" s="9" t="s">
        <v>11</v>
      </c>
      <c r="E76">
        <v>423</v>
      </c>
      <c r="F76" s="7">
        <v>39.76232718</v>
      </c>
      <c r="G76" s="7">
        <v>2250.514618</v>
      </c>
      <c r="H76" s="7">
        <v>142.511107</v>
      </c>
      <c r="I76" s="7">
        <v>2393.025725</v>
      </c>
    </row>
    <row r="77" spans="1:9">
      <c r="A77" s="9" t="s">
        <v>9</v>
      </c>
      <c r="B77" s="13">
        <v>5115.9114</v>
      </c>
      <c r="C77" s="11" t="s">
        <v>14</v>
      </c>
      <c r="D77" s="9" t="s">
        <v>11</v>
      </c>
      <c r="E77">
        <v>423</v>
      </c>
      <c r="F77" s="7">
        <v>89.11504179</v>
      </c>
      <c r="G77" s="7">
        <v>4601.351751</v>
      </c>
      <c r="H77" s="7">
        <v>210.9788473</v>
      </c>
      <c r="I77" s="7">
        <v>4812.330599</v>
      </c>
    </row>
    <row r="78" spans="1:9">
      <c r="A78" s="9" t="s">
        <v>9</v>
      </c>
      <c r="B78" s="13">
        <v>21693.7008</v>
      </c>
      <c r="C78" s="11" t="s">
        <v>15</v>
      </c>
      <c r="D78" s="9" t="s">
        <v>11</v>
      </c>
      <c r="E78">
        <v>423</v>
      </c>
      <c r="F78" s="7">
        <v>3813.8829605</v>
      </c>
      <c r="G78" s="7">
        <v>139846.53707</v>
      </c>
      <c r="H78" s="7">
        <v>6690.7970866</v>
      </c>
      <c r="I78" s="7">
        <v>146537.33415</v>
      </c>
    </row>
    <row r="79" spans="1:9">
      <c r="A79" s="9" t="s">
        <v>9</v>
      </c>
      <c r="B79" s="13">
        <v>11713.4802</v>
      </c>
      <c r="C79" s="11" t="s">
        <v>16</v>
      </c>
      <c r="D79" s="9" t="s">
        <v>11</v>
      </c>
      <c r="E79">
        <v>423</v>
      </c>
      <c r="F79" s="7">
        <v>12231.069997</v>
      </c>
      <c r="G79" s="7">
        <v>239387.3399</v>
      </c>
      <c r="H79" s="7">
        <v>13215.344413</v>
      </c>
      <c r="I79" s="7">
        <v>252602.68434</v>
      </c>
    </row>
    <row r="80" spans="1:9">
      <c r="A80" s="9" t="s">
        <v>9</v>
      </c>
      <c r="B80" s="10">
        <v>7562.0439</v>
      </c>
      <c r="C80" s="11" t="s">
        <v>10</v>
      </c>
      <c r="D80" s="9" t="s">
        <v>17</v>
      </c>
      <c r="E80">
        <v>423</v>
      </c>
      <c r="F80" s="7">
        <v>7.093792535</v>
      </c>
      <c r="G80" s="7">
        <v>472.2708696</v>
      </c>
      <c r="H80" s="7">
        <v>102.7158323</v>
      </c>
      <c r="I80" s="7">
        <v>574.9867019</v>
      </c>
    </row>
    <row r="81" spans="1:9">
      <c r="A81" s="9" t="s">
        <v>9</v>
      </c>
      <c r="B81" s="13">
        <v>6010.497</v>
      </c>
      <c r="C81" s="11" t="s">
        <v>12</v>
      </c>
      <c r="D81" s="9" t="s">
        <v>17</v>
      </c>
      <c r="E81">
        <v>423</v>
      </c>
      <c r="F81" s="7">
        <v>10.93731021</v>
      </c>
      <c r="G81" s="7">
        <v>673.7167737</v>
      </c>
      <c r="H81" s="7">
        <v>132.9545938</v>
      </c>
      <c r="I81" s="7">
        <v>806.6713674</v>
      </c>
    </row>
    <row r="82" spans="1:9">
      <c r="A82" s="9" t="s">
        <v>9</v>
      </c>
      <c r="B82" s="13">
        <v>5395.4694</v>
      </c>
      <c r="C82" s="11" t="s">
        <v>13</v>
      </c>
      <c r="D82" s="9" t="s">
        <v>17</v>
      </c>
      <c r="E82">
        <v>423</v>
      </c>
      <c r="F82" s="7">
        <v>13.02464234</v>
      </c>
      <c r="G82" s="7">
        <v>736.834932</v>
      </c>
      <c r="H82" s="7">
        <v>111.3206175</v>
      </c>
      <c r="I82" s="7">
        <v>848.1555495</v>
      </c>
    </row>
    <row r="83" spans="1:9">
      <c r="A83" s="9" t="s">
        <v>9</v>
      </c>
      <c r="B83" s="13">
        <v>4962.1545</v>
      </c>
      <c r="C83" s="11" t="s">
        <v>14</v>
      </c>
      <c r="D83" s="9" t="s">
        <v>17</v>
      </c>
      <c r="E83">
        <v>423</v>
      </c>
      <c r="F83" s="7">
        <v>21.93591373</v>
      </c>
      <c r="G83" s="7">
        <v>1131.830136</v>
      </c>
      <c r="H83" s="7">
        <v>100.6935742</v>
      </c>
      <c r="I83" s="7">
        <v>1232.52371</v>
      </c>
    </row>
    <row r="84" spans="1:9">
      <c r="A84" s="9" t="s">
        <v>9</v>
      </c>
      <c r="B84" s="13">
        <v>20994.8058</v>
      </c>
      <c r="C84" s="11" t="s">
        <v>15</v>
      </c>
      <c r="D84" s="9" t="s">
        <v>17</v>
      </c>
      <c r="E84">
        <v>423</v>
      </c>
      <c r="F84" s="7">
        <v>498.41956083</v>
      </c>
      <c r="G84" s="7">
        <v>18402.911774</v>
      </c>
      <c r="H84" s="7">
        <v>970.1348124</v>
      </c>
      <c r="I84" s="7">
        <v>19373.046586</v>
      </c>
    </row>
    <row r="85" spans="1:9">
      <c r="A85" s="9" t="s">
        <v>9</v>
      </c>
      <c r="B85" s="14">
        <v>12510.2205</v>
      </c>
      <c r="C85" s="15" t="s">
        <v>16</v>
      </c>
      <c r="D85" s="16" t="s">
        <v>17</v>
      </c>
      <c r="E85">
        <v>423</v>
      </c>
      <c r="F85" s="7">
        <v>2707.5290405</v>
      </c>
      <c r="G85" s="7">
        <v>48114.546658</v>
      </c>
      <c r="H85" s="7">
        <v>2655.0879198</v>
      </c>
      <c r="I85" s="7">
        <v>50769.634581</v>
      </c>
    </row>
    <row r="86" spans="1:9">
      <c r="A86" s="9" t="s">
        <v>9</v>
      </c>
      <c r="B86" s="10">
        <v>8610.3864</v>
      </c>
      <c r="C86" s="11" t="s">
        <v>10</v>
      </c>
      <c r="D86" s="9" t="s">
        <v>11</v>
      </c>
      <c r="E86">
        <v>426</v>
      </c>
      <c r="F86" s="7">
        <v>378.891932933533</v>
      </c>
      <c r="G86" s="7">
        <v>25721.0220995698</v>
      </c>
      <c r="H86" s="12">
        <v>189.14318888753</v>
      </c>
      <c r="I86" s="12">
        <v>25910.1652942573</v>
      </c>
    </row>
    <row r="87" spans="1:9">
      <c r="A87" s="9" t="s">
        <v>9</v>
      </c>
      <c r="B87" s="13">
        <v>6276.0771</v>
      </c>
      <c r="C87" s="11" t="s">
        <v>12</v>
      </c>
      <c r="D87" s="9" t="s">
        <v>11</v>
      </c>
      <c r="E87">
        <v>426</v>
      </c>
      <c r="F87" s="7">
        <v>729.2759876</v>
      </c>
      <c r="G87" s="7">
        <v>44913.40493</v>
      </c>
      <c r="H87" s="12">
        <v>309.1186917</v>
      </c>
      <c r="I87" s="12">
        <v>45222.52362</v>
      </c>
    </row>
    <row r="88" spans="1:9">
      <c r="A88" s="9" t="s">
        <v>9</v>
      </c>
      <c r="B88" s="13">
        <v>5451.381</v>
      </c>
      <c r="C88" s="11" t="s">
        <v>13</v>
      </c>
      <c r="D88" s="9" t="s">
        <v>11</v>
      </c>
      <c r="E88">
        <v>426</v>
      </c>
      <c r="F88" s="7">
        <v>1609.699658</v>
      </c>
      <c r="G88" s="7">
        <v>91108.33091</v>
      </c>
      <c r="H88" s="12">
        <v>597.5924114</v>
      </c>
      <c r="I88" s="12">
        <v>91705.92332</v>
      </c>
    </row>
    <row r="89" spans="1:9">
      <c r="A89" s="9" t="s">
        <v>9</v>
      </c>
      <c r="B89" s="13">
        <v>5115.9114</v>
      </c>
      <c r="C89" s="11" t="s">
        <v>14</v>
      </c>
      <c r="D89" s="9" t="s">
        <v>11</v>
      </c>
      <c r="E89">
        <v>426</v>
      </c>
      <c r="F89" s="7">
        <v>2867.165714</v>
      </c>
      <c r="G89" s="7">
        <v>148042.9296</v>
      </c>
      <c r="H89" s="12">
        <v>1013.765662</v>
      </c>
      <c r="I89" s="12">
        <v>149056.6953</v>
      </c>
    </row>
    <row r="90" spans="1:9">
      <c r="A90" s="9" t="s">
        <v>9</v>
      </c>
      <c r="B90" s="13">
        <v>21693.7008</v>
      </c>
      <c r="C90" s="11" t="s">
        <v>15</v>
      </c>
      <c r="D90" s="9" t="s">
        <v>11</v>
      </c>
      <c r="E90">
        <v>426</v>
      </c>
      <c r="F90" s="7">
        <v>94118.383831</v>
      </c>
      <c r="G90" s="7">
        <v>3451535.9754</v>
      </c>
      <c r="H90" s="12">
        <v>30940.825823</v>
      </c>
      <c r="I90" s="12">
        <v>3482476.8005</v>
      </c>
    </row>
    <row r="91" spans="1:9">
      <c r="A91" s="9" t="s">
        <v>9</v>
      </c>
      <c r="B91" s="13">
        <v>11713.4802</v>
      </c>
      <c r="C91" s="11" t="s">
        <v>16</v>
      </c>
      <c r="D91" s="9" t="s">
        <v>11</v>
      </c>
      <c r="E91">
        <v>426</v>
      </c>
      <c r="F91" s="7">
        <v>393101.38242</v>
      </c>
      <c r="G91" s="7">
        <v>7495931.9408</v>
      </c>
      <c r="H91" s="12">
        <v>95370.78363</v>
      </c>
      <c r="I91" s="12">
        <v>7591302.7242</v>
      </c>
    </row>
    <row r="92" spans="1:9">
      <c r="A92" s="9" t="s">
        <v>9</v>
      </c>
      <c r="B92" s="10">
        <v>7562.0439</v>
      </c>
      <c r="C92" s="11" t="s">
        <v>10</v>
      </c>
      <c r="D92" s="9" t="s">
        <v>17</v>
      </c>
      <c r="E92">
        <v>426</v>
      </c>
      <c r="F92" s="7">
        <v>215.817913016358</v>
      </c>
      <c r="G92" s="7">
        <v>14659.7852270227</v>
      </c>
      <c r="H92" s="12">
        <v>113.54549485434</v>
      </c>
      <c r="I92" s="12">
        <v>14773.330725857</v>
      </c>
    </row>
    <row r="93" spans="1:9">
      <c r="A93" s="9" t="s">
        <v>9</v>
      </c>
      <c r="B93" s="13">
        <v>6010.497</v>
      </c>
      <c r="C93" s="11" t="s">
        <v>12</v>
      </c>
      <c r="D93" s="9" t="s">
        <v>17</v>
      </c>
      <c r="E93">
        <v>426</v>
      </c>
      <c r="F93" s="7">
        <v>421.6241137</v>
      </c>
      <c r="G93" s="7">
        <v>25971.81971</v>
      </c>
      <c r="H93" s="12">
        <v>191.399322</v>
      </c>
      <c r="I93" s="12">
        <v>26163.21903</v>
      </c>
    </row>
    <row r="94" spans="1:9">
      <c r="A94" s="9" t="s">
        <v>9</v>
      </c>
      <c r="B94" s="13">
        <v>5395.4694</v>
      </c>
      <c r="C94" s="11" t="s">
        <v>13</v>
      </c>
      <c r="D94" s="9" t="s">
        <v>17</v>
      </c>
      <c r="E94">
        <v>426</v>
      </c>
      <c r="F94" s="7">
        <v>895.1676979</v>
      </c>
      <c r="G94" s="7">
        <v>50642.23262</v>
      </c>
      <c r="H94" s="12">
        <v>353.3990388</v>
      </c>
      <c r="I94" s="12">
        <v>50995.63166</v>
      </c>
    </row>
    <row r="95" spans="1:9">
      <c r="A95" s="9" t="s">
        <v>9</v>
      </c>
      <c r="B95" s="13">
        <v>4962.1545</v>
      </c>
      <c r="C95" s="11" t="s">
        <v>14</v>
      </c>
      <c r="D95" s="9" t="s">
        <v>17</v>
      </c>
      <c r="E95">
        <v>426</v>
      </c>
      <c r="F95" s="7">
        <v>1612.167776</v>
      </c>
      <c r="G95" s="7">
        <v>83184.90195</v>
      </c>
      <c r="H95" s="12">
        <v>614.4385668</v>
      </c>
      <c r="I95" s="12">
        <v>83799.34052</v>
      </c>
    </row>
    <row r="96" spans="1:9">
      <c r="A96" s="9" t="s">
        <v>9</v>
      </c>
      <c r="B96" s="13">
        <v>20994.8058</v>
      </c>
      <c r="C96" s="11" t="s">
        <v>15</v>
      </c>
      <c r="D96" s="9" t="s">
        <v>17</v>
      </c>
      <c r="E96">
        <v>426</v>
      </c>
      <c r="F96" s="7">
        <v>38704.259209</v>
      </c>
      <c r="G96" s="7">
        <v>1438226.0983</v>
      </c>
      <c r="H96" s="12">
        <v>13631.542043</v>
      </c>
      <c r="I96" s="12">
        <v>1451857.6403</v>
      </c>
    </row>
    <row r="97" spans="1:9">
      <c r="A97" s="9" t="s">
        <v>9</v>
      </c>
      <c r="B97" s="14">
        <v>12510.2205</v>
      </c>
      <c r="C97" s="15" t="s">
        <v>16</v>
      </c>
      <c r="D97" s="16" t="s">
        <v>17</v>
      </c>
      <c r="E97">
        <v>426</v>
      </c>
      <c r="F97" s="7">
        <v>165587.27167</v>
      </c>
      <c r="G97" s="7">
        <v>2967960.3437</v>
      </c>
      <c r="H97" s="12">
        <v>38415.002524</v>
      </c>
      <c r="I97" s="12">
        <v>3006375.3456</v>
      </c>
    </row>
    <row r="98" spans="1:9">
      <c r="A98" s="9" t="s">
        <v>9</v>
      </c>
      <c r="B98" s="10">
        <v>8610.3864</v>
      </c>
      <c r="C98" s="11" t="s">
        <v>10</v>
      </c>
      <c r="D98" s="9" t="s">
        <v>11</v>
      </c>
      <c r="E98">
        <v>429</v>
      </c>
      <c r="F98" s="12">
        <v>9.17899023360968</v>
      </c>
      <c r="G98" s="12">
        <v>630.791969383573</v>
      </c>
      <c r="H98" s="7">
        <v>39.433212827321</v>
      </c>
      <c r="I98" s="7">
        <v>670.225182180894</v>
      </c>
    </row>
    <row r="99" spans="1:9">
      <c r="A99" s="9" t="s">
        <v>9</v>
      </c>
      <c r="B99" s="13">
        <v>6276.0771</v>
      </c>
      <c r="C99" s="11" t="s">
        <v>12</v>
      </c>
      <c r="D99" s="9" t="s">
        <v>11</v>
      </c>
      <c r="E99">
        <v>429</v>
      </c>
      <c r="F99" s="12">
        <v>9.8338481</v>
      </c>
      <c r="G99" s="12">
        <v>605.6215997</v>
      </c>
      <c r="H99" s="7">
        <v>38.58881429</v>
      </c>
      <c r="I99" s="7">
        <v>644.210414</v>
      </c>
    </row>
    <row r="100" spans="1:9">
      <c r="A100" s="9" t="s">
        <v>9</v>
      </c>
      <c r="B100" s="13">
        <v>5451.381</v>
      </c>
      <c r="C100" s="11" t="s">
        <v>13</v>
      </c>
      <c r="D100" s="9" t="s">
        <v>11</v>
      </c>
      <c r="E100">
        <v>429</v>
      </c>
      <c r="F100" s="12">
        <v>19.82480001</v>
      </c>
      <c r="G100" s="12">
        <v>1122.061425</v>
      </c>
      <c r="H100" s="7">
        <v>61.2762384</v>
      </c>
      <c r="I100" s="7">
        <v>1183.337664</v>
      </c>
    </row>
    <row r="101" spans="1:9">
      <c r="A101" s="9" t="s">
        <v>9</v>
      </c>
      <c r="B101" s="13">
        <v>5115.9114</v>
      </c>
      <c r="C101" s="11" t="s">
        <v>14</v>
      </c>
      <c r="D101" s="9" t="s">
        <v>11</v>
      </c>
      <c r="E101">
        <v>429</v>
      </c>
      <c r="F101" s="12">
        <v>25.7333418</v>
      </c>
      <c r="G101" s="12">
        <v>1328.711533</v>
      </c>
      <c r="H101" s="7">
        <v>70.6530503</v>
      </c>
      <c r="I101" s="7">
        <v>1399.364583</v>
      </c>
    </row>
    <row r="102" spans="1:9">
      <c r="A102" s="9" t="s">
        <v>9</v>
      </c>
      <c r="B102" s="13">
        <v>21693.7008</v>
      </c>
      <c r="C102" s="11" t="s">
        <v>15</v>
      </c>
      <c r="D102" s="9" t="s">
        <v>11</v>
      </c>
      <c r="E102">
        <v>429</v>
      </c>
      <c r="F102" s="12">
        <v>863.71829102</v>
      </c>
      <c r="G102" s="12">
        <v>32213.586122</v>
      </c>
      <c r="H102" s="7">
        <v>1804.4893349</v>
      </c>
      <c r="I102" s="7">
        <v>34018.075455</v>
      </c>
    </row>
    <row r="103" spans="1:9">
      <c r="A103" s="9" t="s">
        <v>9</v>
      </c>
      <c r="B103" s="13">
        <v>11713.4802</v>
      </c>
      <c r="C103" s="11" t="s">
        <v>16</v>
      </c>
      <c r="D103" s="9" t="s">
        <v>11</v>
      </c>
      <c r="E103">
        <v>429</v>
      </c>
      <c r="F103" s="12">
        <v>1901.6441786</v>
      </c>
      <c r="G103" s="12">
        <v>40838.093847</v>
      </c>
      <c r="H103" s="7">
        <v>3097.5857916</v>
      </c>
      <c r="I103" s="7">
        <v>43935.679643</v>
      </c>
    </row>
    <row r="104" spans="1:9">
      <c r="A104" s="9" t="s">
        <v>9</v>
      </c>
      <c r="B104" s="10">
        <v>7562.0439</v>
      </c>
      <c r="C104" s="11" t="s">
        <v>10</v>
      </c>
      <c r="D104" s="9" t="s">
        <v>17</v>
      </c>
      <c r="E104">
        <v>429</v>
      </c>
      <c r="F104" s="12">
        <v>103.85669377268</v>
      </c>
      <c r="G104" s="12">
        <v>7017.62503351821</v>
      </c>
      <c r="H104" s="7">
        <v>703.202911112094</v>
      </c>
      <c r="I104" s="7">
        <v>7720.82794473031</v>
      </c>
    </row>
    <row r="105" spans="1:9">
      <c r="A105" s="9" t="s">
        <v>9</v>
      </c>
      <c r="B105" s="13">
        <v>6010.497</v>
      </c>
      <c r="C105" s="11" t="s">
        <v>12</v>
      </c>
      <c r="D105" s="9" t="s">
        <v>17</v>
      </c>
      <c r="E105">
        <v>429</v>
      </c>
      <c r="F105" s="12">
        <v>413.7454459</v>
      </c>
      <c r="G105" s="12">
        <v>25486.42032</v>
      </c>
      <c r="H105" s="7">
        <v>2635.654077</v>
      </c>
      <c r="I105" s="7">
        <v>28122.07439</v>
      </c>
    </row>
    <row r="106" spans="1:9">
      <c r="A106" s="9" t="s">
        <v>9</v>
      </c>
      <c r="B106" s="13">
        <v>5395.4694</v>
      </c>
      <c r="C106" s="11" t="s">
        <v>13</v>
      </c>
      <c r="D106" s="9" t="s">
        <v>17</v>
      </c>
      <c r="E106">
        <v>429</v>
      </c>
      <c r="F106" s="12">
        <v>1300.577693</v>
      </c>
      <c r="G106" s="12">
        <v>73577.378</v>
      </c>
      <c r="H106" s="7">
        <v>6712.709937</v>
      </c>
      <c r="I106" s="7">
        <v>80290.08793</v>
      </c>
    </row>
    <row r="107" spans="1:9">
      <c r="A107" s="9" t="s">
        <v>9</v>
      </c>
      <c r="B107" s="13">
        <v>4962.1545</v>
      </c>
      <c r="C107" s="11" t="s">
        <v>14</v>
      </c>
      <c r="D107" s="9" t="s">
        <v>17</v>
      </c>
      <c r="E107">
        <v>429</v>
      </c>
      <c r="F107" s="12">
        <v>2397.225074</v>
      </c>
      <c r="G107" s="12">
        <v>123692.5639</v>
      </c>
      <c r="H107" s="7">
        <v>10945.13984</v>
      </c>
      <c r="I107" s="7">
        <v>134637.7038</v>
      </c>
    </row>
    <row r="108" spans="1:9">
      <c r="A108" s="9" t="s">
        <v>9</v>
      </c>
      <c r="B108" s="13">
        <v>20994.8058</v>
      </c>
      <c r="C108" s="11" t="s">
        <v>15</v>
      </c>
      <c r="D108" s="9" t="s">
        <v>17</v>
      </c>
      <c r="E108">
        <v>429</v>
      </c>
      <c r="F108" s="12">
        <v>33485.441261</v>
      </c>
      <c r="G108" s="12">
        <v>1272498.8793</v>
      </c>
      <c r="H108" s="7">
        <v>113994.10429</v>
      </c>
      <c r="I108" s="7">
        <v>1386492.9838</v>
      </c>
    </row>
    <row r="109" spans="1:9">
      <c r="A109" s="9" t="s">
        <v>9</v>
      </c>
      <c r="B109" s="14">
        <v>12510.2205</v>
      </c>
      <c r="C109" s="15" t="s">
        <v>16</v>
      </c>
      <c r="D109" s="16" t="s">
        <v>17</v>
      </c>
      <c r="E109">
        <v>429</v>
      </c>
      <c r="F109" s="12">
        <v>48859.845318</v>
      </c>
      <c r="G109" s="12">
        <v>962937.44433</v>
      </c>
      <c r="H109" s="7">
        <v>93588.136406</v>
      </c>
      <c r="I109" s="7">
        <v>1056525.5807</v>
      </c>
    </row>
    <row r="110" spans="1:9">
      <c r="A110" s="9" t="s">
        <v>9</v>
      </c>
      <c r="B110" s="10">
        <v>8610.3864</v>
      </c>
      <c r="C110" s="11" t="s">
        <v>10</v>
      </c>
      <c r="D110" s="9" t="s">
        <v>11</v>
      </c>
      <c r="E110">
        <v>435</v>
      </c>
      <c r="F110" s="7">
        <v>0</v>
      </c>
      <c r="G110" s="12">
        <v>0</v>
      </c>
      <c r="H110" s="12">
        <v>0</v>
      </c>
      <c r="I110" s="12">
        <v>0</v>
      </c>
    </row>
    <row r="111" spans="1:9">
      <c r="A111" s="9" t="s">
        <v>9</v>
      </c>
      <c r="B111" s="13">
        <v>6276.0771</v>
      </c>
      <c r="C111" s="11" t="s">
        <v>12</v>
      </c>
      <c r="D111" s="9" t="s">
        <v>11</v>
      </c>
      <c r="E111">
        <v>435</v>
      </c>
      <c r="F111" s="7">
        <v>0</v>
      </c>
      <c r="G111" s="12">
        <v>0</v>
      </c>
      <c r="H111" s="12">
        <v>0</v>
      </c>
      <c r="I111" s="12">
        <v>0</v>
      </c>
    </row>
    <row r="112" spans="1:9">
      <c r="A112" s="9" t="s">
        <v>9</v>
      </c>
      <c r="B112" s="13">
        <v>5451.381</v>
      </c>
      <c r="C112" s="11" t="s">
        <v>13</v>
      </c>
      <c r="D112" s="9" t="s">
        <v>11</v>
      </c>
      <c r="E112">
        <v>435</v>
      </c>
      <c r="F112" s="7">
        <v>0</v>
      </c>
      <c r="G112" s="12">
        <v>0</v>
      </c>
      <c r="H112" s="12">
        <v>0</v>
      </c>
      <c r="I112" s="12">
        <v>0</v>
      </c>
    </row>
    <row r="113" spans="1:9">
      <c r="A113" s="9" t="s">
        <v>9</v>
      </c>
      <c r="B113" s="13">
        <v>5115.9114</v>
      </c>
      <c r="C113" s="11" t="s">
        <v>14</v>
      </c>
      <c r="D113" s="9" t="s">
        <v>11</v>
      </c>
      <c r="E113">
        <v>435</v>
      </c>
      <c r="F113" s="7">
        <v>0</v>
      </c>
      <c r="G113" s="12">
        <v>0</v>
      </c>
      <c r="H113" s="12">
        <v>0</v>
      </c>
      <c r="I113" s="12">
        <v>0</v>
      </c>
    </row>
    <row r="114" spans="1:9">
      <c r="A114" s="9" t="s">
        <v>9</v>
      </c>
      <c r="B114" s="13">
        <v>21693.7008</v>
      </c>
      <c r="C114" s="11" t="s">
        <v>15</v>
      </c>
      <c r="D114" s="9" t="s">
        <v>11</v>
      </c>
      <c r="E114">
        <v>435</v>
      </c>
      <c r="F114" s="7">
        <v>0</v>
      </c>
      <c r="G114" s="12">
        <v>0</v>
      </c>
      <c r="H114" s="12">
        <v>0</v>
      </c>
      <c r="I114" s="12">
        <v>0</v>
      </c>
    </row>
    <row r="115" spans="1:9">
      <c r="A115" s="9" t="s">
        <v>9</v>
      </c>
      <c r="B115" s="13">
        <v>11713.4802</v>
      </c>
      <c r="C115" s="11" t="s">
        <v>16</v>
      </c>
      <c r="D115" s="9" t="s">
        <v>11</v>
      </c>
      <c r="E115">
        <v>435</v>
      </c>
      <c r="F115" s="7">
        <v>0</v>
      </c>
      <c r="G115" s="12">
        <v>0</v>
      </c>
      <c r="H115" s="12">
        <v>0</v>
      </c>
      <c r="I115" s="12">
        <v>0</v>
      </c>
    </row>
    <row r="116" spans="1:9">
      <c r="A116" s="9" t="s">
        <v>9</v>
      </c>
      <c r="B116" s="10">
        <v>7562.0439</v>
      </c>
      <c r="C116" s="11" t="s">
        <v>10</v>
      </c>
      <c r="D116" s="9" t="s">
        <v>17</v>
      </c>
      <c r="E116">
        <v>435</v>
      </c>
      <c r="F116" s="7">
        <v>26.86299514</v>
      </c>
      <c r="G116" s="12">
        <v>1788.395757</v>
      </c>
      <c r="H116" s="12">
        <v>242.3850373</v>
      </c>
      <c r="I116" s="12">
        <v>2030.780794</v>
      </c>
    </row>
    <row r="117" spans="1:9">
      <c r="A117" s="9" t="s">
        <v>9</v>
      </c>
      <c r="B117" s="13">
        <v>6010.497</v>
      </c>
      <c r="C117" s="11" t="s">
        <v>12</v>
      </c>
      <c r="D117" s="9" t="s">
        <v>17</v>
      </c>
      <c r="E117">
        <v>435</v>
      </c>
      <c r="F117" s="7">
        <v>64.29793612</v>
      </c>
      <c r="G117" s="12">
        <v>3960.651712</v>
      </c>
      <c r="H117" s="12">
        <v>518.0955639</v>
      </c>
      <c r="I117" s="12">
        <v>4478.747276</v>
      </c>
    </row>
    <row r="118" spans="1:9">
      <c r="A118" s="9" t="s">
        <v>9</v>
      </c>
      <c r="B118" s="13">
        <v>5395.4694</v>
      </c>
      <c r="C118" s="11" t="s">
        <v>13</v>
      </c>
      <c r="D118" s="9" t="s">
        <v>17</v>
      </c>
      <c r="E118">
        <v>435</v>
      </c>
      <c r="F118" s="7">
        <v>127.1458747</v>
      </c>
      <c r="G118" s="12">
        <v>7192.985261</v>
      </c>
      <c r="H118" s="12">
        <v>905.2274611</v>
      </c>
      <c r="I118" s="12">
        <v>8098.212722</v>
      </c>
    </row>
    <row r="119" spans="1:9">
      <c r="A119" s="9" t="s">
        <v>9</v>
      </c>
      <c r="B119" s="13">
        <v>4962.1545</v>
      </c>
      <c r="C119" s="11" t="s">
        <v>14</v>
      </c>
      <c r="D119" s="9" t="s">
        <v>17</v>
      </c>
      <c r="E119">
        <v>435</v>
      </c>
      <c r="F119" s="7">
        <v>225.7876841</v>
      </c>
      <c r="G119" s="12">
        <v>11650.26397</v>
      </c>
      <c r="H119" s="12">
        <v>1379.735054</v>
      </c>
      <c r="I119" s="12">
        <v>13029.99902</v>
      </c>
    </row>
    <row r="120" spans="1:9">
      <c r="A120" s="9" t="s">
        <v>9</v>
      </c>
      <c r="B120" s="13">
        <v>20994.8058</v>
      </c>
      <c r="C120" s="11" t="s">
        <v>15</v>
      </c>
      <c r="D120" s="9" t="s">
        <v>17</v>
      </c>
      <c r="E120">
        <v>435</v>
      </c>
      <c r="F120" s="7">
        <v>3832.5183108</v>
      </c>
      <c r="G120" s="12">
        <v>145018.49381</v>
      </c>
      <c r="H120" s="12">
        <v>17420.341945</v>
      </c>
      <c r="I120" s="12">
        <v>162438.83576</v>
      </c>
    </row>
    <row r="121" spans="1:9">
      <c r="A121" s="9" t="s">
        <v>9</v>
      </c>
      <c r="B121" s="14">
        <v>12510.2205</v>
      </c>
      <c r="C121" s="15" t="s">
        <v>16</v>
      </c>
      <c r="D121" s="16" t="s">
        <v>17</v>
      </c>
      <c r="E121">
        <v>435</v>
      </c>
      <c r="F121" s="7">
        <v>7113.041494</v>
      </c>
      <c r="G121" s="12">
        <v>142331.28359</v>
      </c>
      <c r="H121" s="12">
        <v>10844.6367008</v>
      </c>
      <c r="I121" s="12">
        <v>153175.92029</v>
      </c>
    </row>
    <row r="122" spans="1:9">
      <c r="A122" s="9" t="s">
        <v>9</v>
      </c>
      <c r="B122" s="10">
        <v>8610.3864</v>
      </c>
      <c r="C122" s="11" t="s">
        <v>10</v>
      </c>
      <c r="D122" s="9" t="s">
        <v>11</v>
      </c>
      <c r="E122">
        <v>441</v>
      </c>
      <c r="F122" s="12">
        <v>391.636389500177</v>
      </c>
      <c r="G122" s="7">
        <v>26519.596988552</v>
      </c>
      <c r="H122" s="7">
        <v>1059.2591954973</v>
      </c>
      <c r="I122" s="7">
        <v>27578.8561855493</v>
      </c>
    </row>
    <row r="123" spans="1:9">
      <c r="A123" s="9" t="s">
        <v>9</v>
      </c>
      <c r="B123" s="13">
        <v>6276.0771</v>
      </c>
      <c r="C123" s="11" t="s">
        <v>12</v>
      </c>
      <c r="D123" s="9" t="s">
        <v>11</v>
      </c>
      <c r="E123">
        <v>441</v>
      </c>
      <c r="F123" s="12">
        <v>842.4715867</v>
      </c>
      <c r="G123" s="7">
        <v>51883.63564</v>
      </c>
      <c r="H123" s="7">
        <v>1927.08756</v>
      </c>
      <c r="I123" s="7">
        <v>53810.7232</v>
      </c>
    </row>
    <row r="124" spans="1:9">
      <c r="A124" s="9" t="s">
        <v>9</v>
      </c>
      <c r="B124" s="13">
        <v>5451.381</v>
      </c>
      <c r="C124" s="11" t="s">
        <v>13</v>
      </c>
      <c r="D124" s="9" t="s">
        <v>11</v>
      </c>
      <c r="E124">
        <v>441</v>
      </c>
      <c r="F124" s="12">
        <v>1805.53914</v>
      </c>
      <c r="G124" s="7">
        <v>102194.3677</v>
      </c>
      <c r="H124" s="7">
        <v>3575.789822</v>
      </c>
      <c r="I124" s="7">
        <v>105770.1575</v>
      </c>
    </row>
    <row r="125" spans="1:9">
      <c r="A125" s="9" t="s">
        <v>9</v>
      </c>
      <c r="B125" s="13">
        <v>5115.9114</v>
      </c>
      <c r="C125" s="11" t="s">
        <v>14</v>
      </c>
      <c r="D125" s="9" t="s">
        <v>11</v>
      </c>
      <c r="E125">
        <v>441</v>
      </c>
      <c r="F125" s="12">
        <v>2560.228673</v>
      </c>
      <c r="G125" s="7">
        <v>132198.6469</v>
      </c>
      <c r="H125" s="7">
        <v>5240.302938</v>
      </c>
      <c r="I125" s="7">
        <v>137438.9498</v>
      </c>
    </row>
    <row r="126" spans="1:9">
      <c r="A126" s="9" t="s">
        <v>9</v>
      </c>
      <c r="B126" s="13">
        <v>21693.7008</v>
      </c>
      <c r="C126" s="11" t="s">
        <v>15</v>
      </c>
      <c r="D126" s="9" t="s">
        <v>11</v>
      </c>
      <c r="E126">
        <v>441</v>
      </c>
      <c r="F126" s="12">
        <v>35723.022898</v>
      </c>
      <c r="G126" s="7">
        <v>1354289.578</v>
      </c>
      <c r="H126" s="7">
        <v>59132.460027</v>
      </c>
      <c r="I126" s="7">
        <v>1413422.0382</v>
      </c>
    </row>
    <row r="127" spans="1:9">
      <c r="A127" s="9" t="s">
        <v>9</v>
      </c>
      <c r="B127" s="13">
        <v>11713.4802</v>
      </c>
      <c r="C127" s="11" t="s">
        <v>16</v>
      </c>
      <c r="D127" s="9" t="s">
        <v>11</v>
      </c>
      <c r="E127">
        <v>441</v>
      </c>
      <c r="F127" s="12">
        <v>107967.44904</v>
      </c>
      <c r="G127" s="7">
        <v>1982622.929</v>
      </c>
      <c r="H127" s="7">
        <v>104004.48074</v>
      </c>
      <c r="I127" s="7">
        <v>2086627.4093</v>
      </c>
    </row>
    <row r="128" spans="1:9">
      <c r="A128" s="9" t="s">
        <v>9</v>
      </c>
      <c r="B128" s="10">
        <v>7562.0439</v>
      </c>
      <c r="C128" s="11" t="s">
        <v>10</v>
      </c>
      <c r="D128" s="9" t="s">
        <v>17</v>
      </c>
      <c r="E128">
        <v>441</v>
      </c>
      <c r="F128" s="12">
        <v>205.35087074022</v>
      </c>
      <c r="G128" s="7">
        <v>13920.2293708566</v>
      </c>
      <c r="H128" s="7">
        <v>526.710706410411</v>
      </c>
      <c r="I128" s="7">
        <v>14446.940071067</v>
      </c>
    </row>
    <row r="129" spans="1:9">
      <c r="A129" s="9" t="s">
        <v>9</v>
      </c>
      <c r="B129" s="13">
        <v>6010.497</v>
      </c>
      <c r="C129" s="11" t="s">
        <v>12</v>
      </c>
      <c r="D129" s="9" t="s">
        <v>17</v>
      </c>
      <c r="E129">
        <v>441</v>
      </c>
      <c r="F129" s="12">
        <v>411.2247864</v>
      </c>
      <c r="G129" s="7">
        <v>25331.15959</v>
      </c>
      <c r="H129" s="7">
        <v>926.0927806</v>
      </c>
      <c r="I129" s="7">
        <v>26257.25237</v>
      </c>
    </row>
    <row r="130" spans="1:9">
      <c r="A130" s="9" t="s">
        <v>9</v>
      </c>
      <c r="B130" s="13">
        <v>5395.4694</v>
      </c>
      <c r="C130" s="11" t="s">
        <v>13</v>
      </c>
      <c r="D130" s="9" t="s">
        <v>17</v>
      </c>
      <c r="E130">
        <v>441</v>
      </c>
      <c r="F130" s="12">
        <v>737.7381654</v>
      </c>
      <c r="G130" s="7">
        <v>41735.56546</v>
      </c>
      <c r="H130" s="7">
        <v>1410.768974</v>
      </c>
      <c r="I130" s="7">
        <v>43146.33444</v>
      </c>
    </row>
    <row r="131" spans="1:9">
      <c r="A131" s="9" t="s">
        <v>9</v>
      </c>
      <c r="B131" s="13">
        <v>4962.1545</v>
      </c>
      <c r="C131" s="11" t="s">
        <v>14</v>
      </c>
      <c r="D131" s="9" t="s">
        <v>17</v>
      </c>
      <c r="E131">
        <v>441</v>
      </c>
      <c r="F131" s="12">
        <v>1059.510399</v>
      </c>
      <c r="G131" s="7">
        <v>54669.22111</v>
      </c>
      <c r="H131" s="7">
        <v>2078.921486</v>
      </c>
      <c r="I131" s="7">
        <v>56748.1426</v>
      </c>
    </row>
    <row r="132" spans="1:9">
      <c r="A132" s="9" t="s">
        <v>9</v>
      </c>
      <c r="B132" s="13">
        <v>20994.8058</v>
      </c>
      <c r="C132" s="11" t="s">
        <v>15</v>
      </c>
      <c r="D132" s="9" t="s">
        <v>17</v>
      </c>
      <c r="E132">
        <v>441</v>
      </c>
      <c r="F132" s="12">
        <v>16718.424674</v>
      </c>
      <c r="G132" s="7">
        <v>628172.94644</v>
      </c>
      <c r="H132" s="7">
        <v>28072.755941</v>
      </c>
      <c r="I132" s="7">
        <v>656245.70241</v>
      </c>
    </row>
    <row r="133" spans="1:9">
      <c r="A133" s="9" t="s">
        <v>9</v>
      </c>
      <c r="B133" s="14">
        <v>12510.2205</v>
      </c>
      <c r="C133" s="15" t="s">
        <v>16</v>
      </c>
      <c r="D133" s="16" t="s">
        <v>17</v>
      </c>
      <c r="E133">
        <v>441</v>
      </c>
      <c r="F133" s="12">
        <v>68442.10764</v>
      </c>
      <c r="G133" s="7">
        <v>1177970.1949</v>
      </c>
      <c r="H133" s="7">
        <v>61711.118</v>
      </c>
      <c r="I133" s="7">
        <v>1239681.3126</v>
      </c>
    </row>
    <row r="134" spans="1:9">
      <c r="A134" s="9" t="s">
        <v>9</v>
      </c>
      <c r="B134" s="10">
        <v>8610.3864</v>
      </c>
      <c r="C134" s="11" t="s">
        <v>10</v>
      </c>
      <c r="D134" s="9" t="s">
        <v>11</v>
      </c>
      <c r="E134">
        <v>444</v>
      </c>
      <c r="F134" s="7">
        <v>35.9814474450372</v>
      </c>
      <c r="G134" s="7">
        <v>2444.94057615959</v>
      </c>
      <c r="H134" s="7">
        <v>206.201221228329</v>
      </c>
      <c r="I134" s="7">
        <v>5958.68653268792</v>
      </c>
    </row>
    <row r="135" spans="1:9">
      <c r="A135" s="9" t="s">
        <v>9</v>
      </c>
      <c r="B135" s="13">
        <v>6276.0771</v>
      </c>
      <c r="C135" s="11" t="s">
        <v>12</v>
      </c>
      <c r="D135" s="9" t="s">
        <v>11</v>
      </c>
      <c r="E135">
        <v>444</v>
      </c>
      <c r="F135" s="7">
        <v>59.15964312</v>
      </c>
      <c r="G135" s="7">
        <v>3643.398099</v>
      </c>
      <c r="H135" s="7">
        <v>355.1723115</v>
      </c>
      <c r="I135" s="7">
        <v>10005.17104</v>
      </c>
    </row>
    <row r="136" spans="1:9">
      <c r="A136" s="9" t="s">
        <v>9</v>
      </c>
      <c r="B136" s="13">
        <v>5451.381</v>
      </c>
      <c r="C136" s="11" t="s">
        <v>13</v>
      </c>
      <c r="D136" s="9" t="s">
        <v>11</v>
      </c>
      <c r="E136">
        <v>444</v>
      </c>
      <c r="F136" s="7">
        <v>147.8480872</v>
      </c>
      <c r="G136" s="7">
        <v>8368.076384</v>
      </c>
      <c r="H136" s="7">
        <v>518.430849</v>
      </c>
      <c r="I136" s="7">
        <v>14155.25571</v>
      </c>
    </row>
    <row r="137" spans="1:9">
      <c r="A137" s="9" t="s">
        <v>9</v>
      </c>
      <c r="B137" s="13">
        <v>5115.9114</v>
      </c>
      <c r="C137" s="11" t="s">
        <v>14</v>
      </c>
      <c r="D137" s="9" t="s">
        <v>11</v>
      </c>
      <c r="E137">
        <v>444</v>
      </c>
      <c r="F137" s="7">
        <v>212.4831785</v>
      </c>
      <c r="G137" s="7">
        <v>10971.42454</v>
      </c>
      <c r="H137" s="7">
        <v>507.7307611</v>
      </c>
      <c r="I137" s="7">
        <v>13015.22967</v>
      </c>
    </row>
    <row r="138" spans="1:9">
      <c r="A138" s="9" t="s">
        <v>9</v>
      </c>
      <c r="B138" s="13">
        <v>21693.7008</v>
      </c>
      <c r="C138" s="11" t="s">
        <v>15</v>
      </c>
      <c r="D138" s="9" t="s">
        <v>11</v>
      </c>
      <c r="E138">
        <v>444</v>
      </c>
      <c r="F138" s="7">
        <v>4770.6738096</v>
      </c>
      <c r="G138" s="7">
        <v>178202.47547</v>
      </c>
      <c r="H138" s="7">
        <v>5285.72614746</v>
      </c>
      <c r="I138" s="7">
        <v>123537.791909</v>
      </c>
    </row>
    <row r="139" spans="1:9">
      <c r="A139" s="9" t="s">
        <v>9</v>
      </c>
      <c r="B139" s="13">
        <v>11713.4802</v>
      </c>
      <c r="C139" s="11" t="s">
        <v>16</v>
      </c>
      <c r="D139" s="9" t="s">
        <v>11</v>
      </c>
      <c r="E139">
        <v>444</v>
      </c>
      <c r="F139" s="7">
        <v>11666.607722</v>
      </c>
      <c r="G139" s="7">
        <v>225222.1149</v>
      </c>
      <c r="H139" s="7">
        <v>157.40197117</v>
      </c>
      <c r="I139" s="7">
        <v>3676.8458141</v>
      </c>
    </row>
    <row r="140" spans="1:9">
      <c r="A140" s="9" t="s">
        <v>9</v>
      </c>
      <c r="B140" s="10">
        <v>7562.0439</v>
      </c>
      <c r="C140" s="11" t="s">
        <v>10</v>
      </c>
      <c r="D140" s="9" t="s">
        <v>17</v>
      </c>
      <c r="E140">
        <v>444</v>
      </c>
      <c r="F140" s="7">
        <v>20.7022264597376</v>
      </c>
      <c r="G140" s="7">
        <v>1418.85008759824</v>
      </c>
      <c r="H140" s="7">
        <v>968.599480591175</v>
      </c>
      <c r="I140" s="7">
        <v>42777.3293995894</v>
      </c>
    </row>
    <row r="141" spans="1:9">
      <c r="A141" s="9" t="s">
        <v>9</v>
      </c>
      <c r="B141" s="13">
        <v>6010.497</v>
      </c>
      <c r="C141" s="11" t="s">
        <v>12</v>
      </c>
      <c r="D141" s="9" t="s">
        <v>17</v>
      </c>
      <c r="E141">
        <v>444</v>
      </c>
      <c r="F141" s="7">
        <v>24.65332963</v>
      </c>
      <c r="G141" s="7">
        <v>1518.628079</v>
      </c>
      <c r="H141" s="7">
        <v>1504.000119</v>
      </c>
      <c r="I141" s="7">
        <v>61236.99917</v>
      </c>
    </row>
    <row r="142" spans="1:9">
      <c r="A142" s="9" t="s">
        <v>9</v>
      </c>
      <c r="B142" s="13">
        <v>5395.4694</v>
      </c>
      <c r="C142" s="11" t="s">
        <v>13</v>
      </c>
      <c r="D142" s="9" t="s">
        <v>17</v>
      </c>
      <c r="E142">
        <v>444</v>
      </c>
      <c r="F142" s="7">
        <v>47.70858281</v>
      </c>
      <c r="G142" s="7">
        <v>2699.004484</v>
      </c>
      <c r="H142" s="7">
        <v>1536.873838</v>
      </c>
      <c r="I142" s="7">
        <v>57142.64804</v>
      </c>
    </row>
    <row r="143" spans="1:9">
      <c r="A143" s="9" t="s">
        <v>9</v>
      </c>
      <c r="B143" s="13">
        <v>4962.1545</v>
      </c>
      <c r="C143" s="11" t="s">
        <v>14</v>
      </c>
      <c r="D143" s="9" t="s">
        <v>17</v>
      </c>
      <c r="E143">
        <v>444</v>
      </c>
      <c r="F143" s="7">
        <v>60.89663937</v>
      </c>
      <c r="G143" s="7">
        <v>3142.192162</v>
      </c>
      <c r="H143" s="7">
        <v>815.7373308</v>
      </c>
      <c r="I143" s="7">
        <v>26227.41453</v>
      </c>
    </row>
    <row r="144" spans="1:9">
      <c r="A144" s="9" t="s">
        <v>9</v>
      </c>
      <c r="B144" s="13">
        <v>20994.8058</v>
      </c>
      <c r="C144" s="11" t="s">
        <v>15</v>
      </c>
      <c r="D144" s="9" t="s">
        <v>17</v>
      </c>
      <c r="E144">
        <v>444</v>
      </c>
      <c r="F144" s="7">
        <v>1091.0155991</v>
      </c>
      <c r="G144" s="7">
        <v>40788.903665</v>
      </c>
      <c r="H144" s="7">
        <v>14260.89593658</v>
      </c>
      <c r="I144" s="7">
        <v>441560.823298</v>
      </c>
    </row>
    <row r="145" spans="1:9">
      <c r="A145" s="9" t="s">
        <v>9</v>
      </c>
      <c r="B145" s="14">
        <v>12510.2205</v>
      </c>
      <c r="C145" s="15" t="s">
        <v>16</v>
      </c>
      <c r="D145" s="16" t="s">
        <v>17</v>
      </c>
      <c r="E145">
        <v>444</v>
      </c>
      <c r="F145" s="7">
        <v>3412.233635</v>
      </c>
      <c r="G145" s="7">
        <v>59255.38131</v>
      </c>
      <c r="H145" s="7">
        <v>410.00331842</v>
      </c>
      <c r="I145" s="7">
        <v>15024.825959</v>
      </c>
    </row>
    <row r="146" spans="1:9">
      <c r="A146" s="9" t="s">
        <v>9</v>
      </c>
      <c r="B146" s="10">
        <v>8610.3864</v>
      </c>
      <c r="C146" s="11" t="s">
        <v>10</v>
      </c>
      <c r="D146" s="9" t="s">
        <v>11</v>
      </c>
      <c r="E146">
        <v>447</v>
      </c>
      <c r="F146" s="7">
        <v>132.874016460464</v>
      </c>
      <c r="G146" s="7">
        <v>9044.06030310038</v>
      </c>
      <c r="H146" s="7">
        <v>646.245894126383</v>
      </c>
      <c r="I146" s="7">
        <v>9690.30619692677</v>
      </c>
    </row>
    <row r="147" spans="1:9">
      <c r="A147" s="9" t="s">
        <v>9</v>
      </c>
      <c r="B147" s="13">
        <v>6276.0771</v>
      </c>
      <c r="C147" s="11" t="s">
        <v>12</v>
      </c>
      <c r="D147" s="9" t="s">
        <v>11</v>
      </c>
      <c r="E147">
        <v>447</v>
      </c>
      <c r="F147" s="7">
        <v>208.2432598</v>
      </c>
      <c r="G147" s="7">
        <v>12824.49211</v>
      </c>
      <c r="H147" s="7">
        <v>1067.705788</v>
      </c>
      <c r="I147" s="7">
        <v>13892.1979</v>
      </c>
    </row>
    <row r="148" spans="1:9">
      <c r="A148" s="9" t="s">
        <v>9</v>
      </c>
      <c r="B148" s="13">
        <v>5451.381</v>
      </c>
      <c r="C148" s="11" t="s">
        <v>13</v>
      </c>
      <c r="D148" s="9" t="s">
        <v>11</v>
      </c>
      <c r="E148">
        <v>447</v>
      </c>
      <c r="F148" s="7">
        <v>413.1009245</v>
      </c>
      <c r="G148" s="7">
        <v>23381.016</v>
      </c>
      <c r="H148" s="7">
        <v>2887.828539</v>
      </c>
      <c r="I148" s="7">
        <v>26268.84454</v>
      </c>
    </row>
    <row r="149" spans="1:9">
      <c r="A149" s="9" t="s">
        <v>9</v>
      </c>
      <c r="B149" s="13">
        <v>5115.9114</v>
      </c>
      <c r="C149" s="11" t="s">
        <v>14</v>
      </c>
      <c r="D149" s="9" t="s">
        <v>11</v>
      </c>
      <c r="E149">
        <v>447</v>
      </c>
      <c r="F149" s="7">
        <v>657.1615838</v>
      </c>
      <c r="G149" s="7">
        <v>33932.60303</v>
      </c>
      <c r="H149" s="7">
        <v>3155.16842</v>
      </c>
      <c r="I149" s="7">
        <v>37087.77145</v>
      </c>
    </row>
    <row r="150" spans="1:9">
      <c r="A150" s="9" t="s">
        <v>9</v>
      </c>
      <c r="B150" s="13">
        <v>21693.7008</v>
      </c>
      <c r="C150" s="11" t="s">
        <v>15</v>
      </c>
      <c r="D150" s="9" t="s">
        <v>11</v>
      </c>
      <c r="E150">
        <v>447</v>
      </c>
      <c r="F150" s="7">
        <v>8374.670171</v>
      </c>
      <c r="G150" s="7">
        <v>322668.90621</v>
      </c>
      <c r="H150" s="7">
        <v>23030.557978</v>
      </c>
      <c r="I150" s="7">
        <v>345699.46416</v>
      </c>
    </row>
    <row r="151" spans="1:9">
      <c r="A151" s="9" t="s">
        <v>9</v>
      </c>
      <c r="B151" s="13">
        <v>11713.4802</v>
      </c>
      <c r="C151" s="11" t="s">
        <v>16</v>
      </c>
      <c r="D151" s="9" t="s">
        <v>11</v>
      </c>
      <c r="E151">
        <v>447</v>
      </c>
      <c r="F151" s="7">
        <v>10936.463805</v>
      </c>
      <c r="G151" s="7">
        <v>228523.4645</v>
      </c>
      <c r="H151" s="7">
        <v>12665.004617</v>
      </c>
      <c r="I151" s="7">
        <v>241188.46905</v>
      </c>
    </row>
    <row r="152" spans="1:9">
      <c r="A152" s="9" t="s">
        <v>9</v>
      </c>
      <c r="B152" s="10">
        <v>7562.0439</v>
      </c>
      <c r="C152" s="11" t="s">
        <v>10</v>
      </c>
      <c r="D152" s="9" t="s">
        <v>17</v>
      </c>
      <c r="E152">
        <v>447</v>
      </c>
      <c r="F152" s="7">
        <v>50.1132791051254</v>
      </c>
      <c r="G152" s="7">
        <v>3412.82995907903</v>
      </c>
      <c r="H152" s="7">
        <v>262.765987522283</v>
      </c>
      <c r="I152" s="7">
        <v>3675.59594750132</v>
      </c>
    </row>
    <row r="153" spans="1:9">
      <c r="A153" s="9" t="s">
        <v>9</v>
      </c>
      <c r="B153" s="13">
        <v>6010.497</v>
      </c>
      <c r="C153" s="11" t="s">
        <v>12</v>
      </c>
      <c r="D153" s="9" t="s">
        <v>17</v>
      </c>
      <c r="E153">
        <v>447</v>
      </c>
      <c r="F153" s="7">
        <v>69.78574207</v>
      </c>
      <c r="G153" s="7">
        <v>4298.833303</v>
      </c>
      <c r="H153" s="7">
        <v>395.7307636</v>
      </c>
      <c r="I153" s="7">
        <v>4694.564067</v>
      </c>
    </row>
    <row r="154" spans="1:9">
      <c r="A154" s="9" t="s">
        <v>9</v>
      </c>
      <c r="B154" s="13">
        <v>5395.4694</v>
      </c>
      <c r="C154" s="11" t="s">
        <v>13</v>
      </c>
      <c r="D154" s="9" t="s">
        <v>17</v>
      </c>
      <c r="E154">
        <v>447</v>
      </c>
      <c r="F154" s="7">
        <v>122.922133</v>
      </c>
      <c r="G154" s="7">
        <v>6954.091996</v>
      </c>
      <c r="H154" s="7">
        <v>815.2937093</v>
      </c>
      <c r="I154" s="7">
        <v>7769.385705</v>
      </c>
    </row>
    <row r="155" spans="1:9">
      <c r="A155" s="9" t="s">
        <v>9</v>
      </c>
      <c r="B155" s="13">
        <v>4962.1545</v>
      </c>
      <c r="C155" s="11" t="s">
        <v>14</v>
      </c>
      <c r="D155" s="9" t="s">
        <v>17</v>
      </c>
      <c r="E155">
        <v>447</v>
      </c>
      <c r="F155" s="7">
        <v>198.3280878</v>
      </c>
      <c r="G155" s="7">
        <v>10233.60503</v>
      </c>
      <c r="H155" s="7">
        <v>1028.877362</v>
      </c>
      <c r="I155" s="7">
        <v>11262.48239</v>
      </c>
    </row>
    <row r="156" spans="1:9">
      <c r="A156" s="9" t="s">
        <v>9</v>
      </c>
      <c r="B156" s="13">
        <v>20994.8058</v>
      </c>
      <c r="C156" s="11" t="s">
        <v>15</v>
      </c>
      <c r="D156" s="9" t="s">
        <v>17</v>
      </c>
      <c r="E156">
        <v>447</v>
      </c>
      <c r="F156" s="7">
        <v>2418.3630055</v>
      </c>
      <c r="G156" s="7">
        <v>92508.47547</v>
      </c>
      <c r="H156" s="7">
        <v>7383.209497</v>
      </c>
      <c r="I156" s="7">
        <v>99891.68498</v>
      </c>
    </row>
    <row r="157" spans="1:9">
      <c r="A157" s="9" t="s">
        <v>9</v>
      </c>
      <c r="B157" s="14">
        <v>12510.2205</v>
      </c>
      <c r="C157" s="15" t="s">
        <v>16</v>
      </c>
      <c r="D157" s="16" t="s">
        <v>17</v>
      </c>
      <c r="E157">
        <v>447</v>
      </c>
      <c r="F157" s="7">
        <v>4191.9753356</v>
      </c>
      <c r="G157" s="7">
        <v>81399.754296</v>
      </c>
      <c r="H157" s="7">
        <v>4511.8865136</v>
      </c>
      <c r="I157" s="7">
        <v>85911.640806</v>
      </c>
    </row>
    <row r="158" spans="1:9">
      <c r="A158" s="9" t="s">
        <v>9</v>
      </c>
      <c r="B158" s="10">
        <v>8610.3864</v>
      </c>
      <c r="C158" s="11" t="s">
        <v>10</v>
      </c>
      <c r="D158" s="9" t="s">
        <v>11</v>
      </c>
      <c r="E158">
        <v>450</v>
      </c>
      <c r="F158" s="7">
        <v>5.76344539</v>
      </c>
      <c r="G158" s="7">
        <v>383.3986936</v>
      </c>
      <c r="H158" s="7">
        <v>7.979743859</v>
      </c>
      <c r="I158" s="7">
        <v>391.3784375</v>
      </c>
    </row>
    <row r="159" spans="1:9">
      <c r="A159" s="9" t="s">
        <v>9</v>
      </c>
      <c r="B159" s="13">
        <v>6276.0771</v>
      </c>
      <c r="C159" s="11" t="s">
        <v>12</v>
      </c>
      <c r="D159" s="9" t="s">
        <v>11</v>
      </c>
      <c r="E159">
        <v>450</v>
      </c>
      <c r="F159" s="7">
        <v>9.225405059</v>
      </c>
      <c r="G159" s="7">
        <v>568.1448707</v>
      </c>
      <c r="H159" s="7">
        <v>11.6898904</v>
      </c>
      <c r="I159" s="7">
        <v>579.8347611</v>
      </c>
    </row>
    <row r="160" spans="1:9">
      <c r="A160" s="9" t="s">
        <v>9</v>
      </c>
      <c r="B160" s="13">
        <v>5451.381</v>
      </c>
      <c r="C160" s="11" t="s">
        <v>13</v>
      </c>
      <c r="D160" s="9" t="s">
        <v>11</v>
      </c>
      <c r="E160">
        <v>450</v>
      </c>
      <c r="F160" s="7">
        <v>19.05916874</v>
      </c>
      <c r="G160" s="7">
        <v>1078.745044</v>
      </c>
      <c r="H160" s="7">
        <v>20.88336788</v>
      </c>
      <c r="I160" s="7">
        <v>1099.628412</v>
      </c>
    </row>
    <row r="161" spans="1:9">
      <c r="A161" s="9" t="s">
        <v>9</v>
      </c>
      <c r="B161" s="13">
        <v>5115.9114</v>
      </c>
      <c r="C161" s="11" t="s">
        <v>14</v>
      </c>
      <c r="D161" s="9" t="s">
        <v>11</v>
      </c>
      <c r="E161">
        <v>450</v>
      </c>
      <c r="F161" s="7">
        <v>39.60778978</v>
      </c>
      <c r="G161" s="7">
        <v>2045.1544</v>
      </c>
      <c r="H161" s="7">
        <v>39.22946002</v>
      </c>
      <c r="I161" s="7">
        <v>2084.38386</v>
      </c>
    </row>
    <row r="162" spans="1:9">
      <c r="A162" s="9" t="s">
        <v>9</v>
      </c>
      <c r="B162" s="13">
        <v>21693.7008</v>
      </c>
      <c r="C162" s="11" t="s">
        <v>15</v>
      </c>
      <c r="D162" s="9" t="s">
        <v>11</v>
      </c>
      <c r="E162">
        <v>450</v>
      </c>
      <c r="F162" s="7">
        <v>1433.7121374</v>
      </c>
      <c r="G162" s="7">
        <v>53224.975793</v>
      </c>
      <c r="H162" s="7">
        <v>869.9136682</v>
      </c>
      <c r="I162" s="7">
        <v>54094.88946</v>
      </c>
    </row>
    <row r="163" spans="1:9">
      <c r="A163" s="9" t="s">
        <v>9</v>
      </c>
      <c r="B163" s="13">
        <v>11713.4802</v>
      </c>
      <c r="C163" s="11" t="s">
        <v>16</v>
      </c>
      <c r="D163" s="9" t="s">
        <v>11</v>
      </c>
      <c r="E163">
        <v>450</v>
      </c>
      <c r="F163" s="7">
        <v>2818.8220531</v>
      </c>
      <c r="G163" s="7">
        <v>56528.833617</v>
      </c>
      <c r="H163" s="7">
        <v>1009.136605</v>
      </c>
      <c r="I163" s="7">
        <v>57537.970217</v>
      </c>
    </row>
    <row r="164" spans="1:9">
      <c r="A164" s="9" t="s">
        <v>9</v>
      </c>
      <c r="B164" s="10">
        <v>7562.0439</v>
      </c>
      <c r="C164" s="11" t="s">
        <v>10</v>
      </c>
      <c r="D164" s="9" t="s">
        <v>17</v>
      </c>
      <c r="E164">
        <v>450</v>
      </c>
      <c r="F164" s="7">
        <v>4.703369196</v>
      </c>
      <c r="G164" s="7">
        <v>313.1310124</v>
      </c>
      <c r="H164" s="7">
        <v>11.89782116</v>
      </c>
      <c r="I164" s="7">
        <v>325.0288335</v>
      </c>
    </row>
    <row r="165" spans="1:9">
      <c r="A165" s="9" t="s">
        <v>9</v>
      </c>
      <c r="B165" s="13">
        <v>6010.497</v>
      </c>
      <c r="C165" s="11" t="s">
        <v>12</v>
      </c>
      <c r="D165" s="9" t="s">
        <v>17</v>
      </c>
      <c r="E165">
        <v>450</v>
      </c>
      <c r="F165" s="7">
        <v>6.792108961</v>
      </c>
      <c r="G165" s="7">
        <v>418.3872394</v>
      </c>
      <c r="H165" s="7">
        <v>15.60796586</v>
      </c>
      <c r="I165" s="7">
        <v>433.9952053</v>
      </c>
    </row>
    <row r="166" spans="1:9">
      <c r="A166" s="9" t="s">
        <v>9</v>
      </c>
      <c r="B166" s="13">
        <v>5395.4694</v>
      </c>
      <c r="C166" s="11" t="s">
        <v>13</v>
      </c>
      <c r="D166" s="9" t="s">
        <v>17</v>
      </c>
      <c r="E166">
        <v>450</v>
      </c>
      <c r="F166" s="7">
        <v>8.022655526</v>
      </c>
      <c r="G166" s="7">
        <v>453.8630565</v>
      </c>
      <c r="H166" s="7">
        <v>15.75254056</v>
      </c>
      <c r="I166" s="7">
        <v>469.6155971</v>
      </c>
    </row>
    <row r="167" spans="1:9">
      <c r="A167" s="9" t="s">
        <v>9</v>
      </c>
      <c r="B167" s="13">
        <v>4962.1545</v>
      </c>
      <c r="C167" s="11" t="s">
        <v>14</v>
      </c>
      <c r="D167" s="9" t="s">
        <v>17</v>
      </c>
      <c r="E167">
        <v>450</v>
      </c>
      <c r="F167" s="7">
        <v>8.032292143</v>
      </c>
      <c r="G167" s="7">
        <v>414.4519993</v>
      </c>
      <c r="H167" s="7">
        <v>14.63961669</v>
      </c>
      <c r="I167" s="7">
        <v>429.091616</v>
      </c>
    </row>
    <row r="168" spans="1:9">
      <c r="A168" s="9" t="s">
        <v>9</v>
      </c>
      <c r="B168" s="13">
        <v>20994.8058</v>
      </c>
      <c r="C168" s="11" t="s">
        <v>15</v>
      </c>
      <c r="D168" s="9" t="s">
        <v>17</v>
      </c>
      <c r="E168">
        <v>450</v>
      </c>
      <c r="F168" s="7">
        <v>203.14489339</v>
      </c>
      <c r="G168" s="7">
        <v>7572.859582</v>
      </c>
      <c r="H168" s="7">
        <v>247.80095797</v>
      </c>
      <c r="I168" s="7">
        <v>7820.66054</v>
      </c>
    </row>
    <row r="169" spans="1:9">
      <c r="A169" s="9" t="s">
        <v>9</v>
      </c>
      <c r="B169" s="14">
        <v>12510.2205</v>
      </c>
      <c r="C169" s="15" t="s">
        <v>16</v>
      </c>
      <c r="D169" s="16" t="s">
        <v>17</v>
      </c>
      <c r="E169">
        <v>450</v>
      </c>
      <c r="F169" s="7">
        <v>703.1335566</v>
      </c>
      <c r="G169" s="7">
        <v>12680.100336</v>
      </c>
      <c r="H169" s="7">
        <v>433.96009048</v>
      </c>
      <c r="I169" s="7">
        <v>13114.06042</v>
      </c>
    </row>
    <row r="170" spans="1:26">
      <c r="A170" s="9" t="s">
        <v>9</v>
      </c>
      <c r="B170" s="10">
        <v>8610.3864</v>
      </c>
      <c r="C170" s="11" t="s">
        <v>10</v>
      </c>
      <c r="D170" s="9" t="s">
        <v>11</v>
      </c>
      <c r="E170">
        <v>486</v>
      </c>
      <c r="F170" s="7">
        <v>54.46257075</v>
      </c>
      <c r="G170" s="12">
        <v>3622.97568</v>
      </c>
      <c r="H170" s="12">
        <v>65.59915486</v>
      </c>
      <c r="I170" s="12">
        <v>3688.574835</v>
      </c>
      <c r="K170" s="7"/>
      <c r="L170" s="7"/>
      <c r="M170" s="7"/>
      <c r="N170" s="7"/>
      <c r="O170" s="7"/>
      <c r="P170" s="7"/>
      <c r="Q170" s="7"/>
      <c r="R170" s="7"/>
      <c r="S170" s="7"/>
      <c r="T170" s="7"/>
      <c r="U170" s="7"/>
      <c r="V170" s="7"/>
      <c r="W170" s="7"/>
      <c r="X170" s="7"/>
      <c r="Y170" s="7"/>
      <c r="Z170" s="7"/>
    </row>
    <row r="171" spans="1:26">
      <c r="A171" s="9" t="s">
        <v>9</v>
      </c>
      <c r="B171" s="13">
        <v>6276.0771</v>
      </c>
      <c r="C171" s="11" t="s">
        <v>12</v>
      </c>
      <c r="D171" s="9" t="s">
        <v>11</v>
      </c>
      <c r="E171">
        <v>486</v>
      </c>
      <c r="F171" s="7">
        <v>77.02143798</v>
      </c>
      <c r="G171" s="12">
        <v>4743.320033</v>
      </c>
      <c r="H171" s="12">
        <v>83.25352845</v>
      </c>
      <c r="I171" s="12">
        <v>4826.573561</v>
      </c>
      <c r="K171" s="7"/>
      <c r="L171" s="7"/>
      <c r="M171" s="7"/>
      <c r="N171" s="7"/>
      <c r="O171" s="7"/>
      <c r="P171" s="7"/>
      <c r="Q171" s="7"/>
      <c r="R171" s="7"/>
      <c r="S171" s="7"/>
      <c r="T171" s="7"/>
      <c r="U171" s="7"/>
      <c r="V171" s="7"/>
      <c r="W171" s="7"/>
      <c r="X171" s="7"/>
      <c r="Y171" s="7"/>
      <c r="Z171" s="7"/>
    </row>
    <row r="172" spans="1:9">
      <c r="A172" s="9" t="s">
        <v>9</v>
      </c>
      <c r="B172" s="13">
        <v>5451.381</v>
      </c>
      <c r="C172" s="11" t="s">
        <v>13</v>
      </c>
      <c r="D172" s="9" t="s">
        <v>11</v>
      </c>
      <c r="E172">
        <v>486</v>
      </c>
      <c r="F172" s="7">
        <v>69.87484803</v>
      </c>
      <c r="G172" s="12">
        <v>3955.007902</v>
      </c>
      <c r="H172" s="12">
        <v>76.81601064</v>
      </c>
      <c r="I172" s="12">
        <v>4031.823913</v>
      </c>
    </row>
    <row r="173" spans="1:9">
      <c r="A173" s="9" t="s">
        <v>9</v>
      </c>
      <c r="B173" s="13">
        <v>5115.9114</v>
      </c>
      <c r="C173" s="11" t="s">
        <v>14</v>
      </c>
      <c r="D173" s="9" t="s">
        <v>11</v>
      </c>
      <c r="E173">
        <v>486</v>
      </c>
      <c r="F173" s="7">
        <v>99.55374498</v>
      </c>
      <c r="G173" s="12">
        <v>5140.644054</v>
      </c>
      <c r="H173" s="12">
        <v>103.0717257</v>
      </c>
      <c r="I173" s="12">
        <v>5243.71578</v>
      </c>
    </row>
    <row r="174" spans="1:9">
      <c r="A174" s="9" t="s">
        <v>9</v>
      </c>
      <c r="B174" s="13">
        <v>21693.7008</v>
      </c>
      <c r="C174" s="11" t="s">
        <v>15</v>
      </c>
      <c r="D174" s="9" t="s">
        <v>11</v>
      </c>
      <c r="E174">
        <v>486</v>
      </c>
      <c r="F174" s="7">
        <v>1764.4854084</v>
      </c>
      <c r="G174" s="12">
        <v>65829.422304</v>
      </c>
      <c r="H174" s="12">
        <v>1911.0080333</v>
      </c>
      <c r="I174" s="12">
        <v>67740.430335</v>
      </c>
    </row>
    <row r="175" spans="1:9">
      <c r="A175" s="9" t="s">
        <v>9</v>
      </c>
      <c r="B175" s="13">
        <v>11713.4802</v>
      </c>
      <c r="C175" s="11" t="s">
        <v>16</v>
      </c>
      <c r="D175" s="9" t="s">
        <v>11</v>
      </c>
      <c r="E175">
        <v>486</v>
      </c>
      <c r="F175" s="7">
        <v>5034.3028636</v>
      </c>
      <c r="G175" s="12">
        <v>99979.205095</v>
      </c>
      <c r="H175" s="12">
        <v>4140.6646668</v>
      </c>
      <c r="I175" s="12">
        <v>104119.869757</v>
      </c>
    </row>
    <row r="176" spans="1:9">
      <c r="A176" s="9" t="s">
        <v>9</v>
      </c>
      <c r="B176" s="10">
        <v>7562.0439</v>
      </c>
      <c r="C176" s="11" t="s">
        <v>10</v>
      </c>
      <c r="D176" s="9" t="s">
        <v>17</v>
      </c>
      <c r="E176">
        <v>486</v>
      </c>
      <c r="F176" s="7">
        <v>28.78996377</v>
      </c>
      <c r="G176" s="12">
        <v>1916.729938</v>
      </c>
      <c r="H176" s="12">
        <v>33.01699647</v>
      </c>
      <c r="I176" s="12">
        <v>1949.746934</v>
      </c>
    </row>
    <row r="177" spans="1:9">
      <c r="A177" s="9" t="s">
        <v>9</v>
      </c>
      <c r="B177" s="13">
        <v>6010.497</v>
      </c>
      <c r="C177" s="11" t="s">
        <v>12</v>
      </c>
      <c r="D177" s="9" t="s">
        <v>17</v>
      </c>
      <c r="E177">
        <v>486</v>
      </c>
      <c r="F177" s="7">
        <v>34.01983255</v>
      </c>
      <c r="G177" s="12">
        <v>2095.588944</v>
      </c>
      <c r="H177" s="12">
        <v>34.20902513</v>
      </c>
      <c r="I177" s="12">
        <v>2129.797969</v>
      </c>
    </row>
    <row r="178" spans="1:9">
      <c r="A178" s="9" t="s">
        <v>9</v>
      </c>
      <c r="B178" s="13">
        <v>5395.4694</v>
      </c>
      <c r="C178" s="11" t="s">
        <v>13</v>
      </c>
      <c r="D178" s="9" t="s">
        <v>17</v>
      </c>
      <c r="E178">
        <v>486</v>
      </c>
      <c r="F178" s="7">
        <v>43.30562595</v>
      </c>
      <c r="G178" s="12">
        <v>2449.899843</v>
      </c>
      <c r="H178" s="12">
        <v>40.29559421</v>
      </c>
      <c r="I178" s="12">
        <v>2490.195437</v>
      </c>
    </row>
    <row r="179" spans="1:9">
      <c r="A179" s="9" t="s">
        <v>9</v>
      </c>
      <c r="B179" s="13">
        <v>4962.1545</v>
      </c>
      <c r="C179" s="11" t="s">
        <v>14</v>
      </c>
      <c r="D179" s="9" t="s">
        <v>17</v>
      </c>
      <c r="E179">
        <v>486</v>
      </c>
      <c r="F179" s="7">
        <v>59.84358425</v>
      </c>
      <c r="G179" s="12">
        <v>3087.854324</v>
      </c>
      <c r="H179" s="12">
        <v>53.69023721</v>
      </c>
      <c r="I179" s="12">
        <v>3141.544561</v>
      </c>
    </row>
    <row r="180" spans="1:9">
      <c r="A180" s="9" t="s">
        <v>9</v>
      </c>
      <c r="B180" s="13">
        <v>20994.8058</v>
      </c>
      <c r="C180" s="11" t="s">
        <v>15</v>
      </c>
      <c r="D180" s="9" t="s">
        <v>17</v>
      </c>
      <c r="E180">
        <v>486</v>
      </c>
      <c r="F180" s="7">
        <v>1192.0182093</v>
      </c>
      <c r="G180" s="12">
        <v>44184.277182</v>
      </c>
      <c r="H180" s="12">
        <v>1124.08798513</v>
      </c>
      <c r="I180" s="12">
        <v>45308.365179</v>
      </c>
    </row>
    <row r="181" spans="1:9">
      <c r="A181" s="9" t="s">
        <v>9</v>
      </c>
      <c r="B181" s="14">
        <v>12510.2205</v>
      </c>
      <c r="C181" s="15" t="s">
        <v>16</v>
      </c>
      <c r="D181" s="16" t="s">
        <v>17</v>
      </c>
      <c r="E181">
        <v>486</v>
      </c>
      <c r="F181" s="7">
        <v>3890.4066323</v>
      </c>
      <c r="G181" s="12">
        <v>75986.570861</v>
      </c>
      <c r="H181" s="12">
        <v>2723.9395191</v>
      </c>
      <c r="I181" s="12">
        <v>78710.510373</v>
      </c>
    </row>
    <row r="182" spans="1:9">
      <c r="A182" s="9" t="s">
        <v>9</v>
      </c>
      <c r="B182" s="10">
        <v>8610.3864</v>
      </c>
      <c r="C182" s="11" t="s">
        <v>10</v>
      </c>
      <c r="D182" s="9" t="s">
        <v>11</v>
      </c>
      <c r="E182">
        <v>491</v>
      </c>
      <c r="F182" s="12">
        <v>5364.71260312144</v>
      </c>
      <c r="G182" s="7">
        <v>364817.391034482</v>
      </c>
      <c r="H182" s="7">
        <v>54168.6653238894</v>
      </c>
      <c r="I182" s="7">
        <v>418986.056308372</v>
      </c>
    </row>
    <row r="183" spans="1:9">
      <c r="A183" s="9" t="s">
        <v>9</v>
      </c>
      <c r="B183" s="13">
        <v>6276.0771</v>
      </c>
      <c r="C183" s="11" t="s">
        <v>12</v>
      </c>
      <c r="D183" s="9" t="s">
        <v>11</v>
      </c>
      <c r="E183">
        <v>491</v>
      </c>
      <c r="F183" s="12">
        <v>7384.329988</v>
      </c>
      <c r="G183" s="7">
        <v>454771.1909</v>
      </c>
      <c r="H183" s="7">
        <v>56930.77665</v>
      </c>
      <c r="I183" s="7">
        <v>511701.9675</v>
      </c>
    </row>
    <row r="184" spans="1:9">
      <c r="A184" s="9" t="s">
        <v>9</v>
      </c>
      <c r="B184" s="13">
        <v>5451.381</v>
      </c>
      <c r="C184" s="11" t="s">
        <v>13</v>
      </c>
      <c r="D184" s="9" t="s">
        <v>11</v>
      </c>
      <c r="E184">
        <v>491</v>
      </c>
      <c r="F184" s="12">
        <v>13411.96446</v>
      </c>
      <c r="G184" s="7">
        <v>759105.9171</v>
      </c>
      <c r="H184" s="7">
        <v>68554.55215</v>
      </c>
      <c r="I184" s="7">
        <v>827660.4693</v>
      </c>
    </row>
    <row r="185" spans="1:9">
      <c r="A185" s="9" t="s">
        <v>9</v>
      </c>
      <c r="B185" s="13">
        <v>5115.9114</v>
      </c>
      <c r="C185" s="11" t="s">
        <v>14</v>
      </c>
      <c r="D185" s="9" t="s">
        <v>11</v>
      </c>
      <c r="E185">
        <v>491</v>
      </c>
      <c r="F185" s="12">
        <v>20406.32804</v>
      </c>
      <c r="G185" s="7">
        <v>1053651.4</v>
      </c>
      <c r="H185" s="7">
        <v>82146.64253</v>
      </c>
      <c r="I185" s="7">
        <v>1135798.043</v>
      </c>
    </row>
    <row r="186" spans="1:9">
      <c r="A186" s="9" t="s">
        <v>9</v>
      </c>
      <c r="B186" s="13">
        <v>21693.7008</v>
      </c>
      <c r="C186" s="11" t="s">
        <v>15</v>
      </c>
      <c r="D186" s="9" t="s">
        <v>11</v>
      </c>
      <c r="E186">
        <v>491</v>
      </c>
      <c r="F186" s="12">
        <v>336112.96416</v>
      </c>
      <c r="G186" s="7">
        <v>12654904.496</v>
      </c>
      <c r="H186" s="7">
        <v>1149223.1326</v>
      </c>
      <c r="I186" s="7">
        <v>13804127.626</v>
      </c>
    </row>
    <row r="187" spans="1:9">
      <c r="A187" s="9" t="s">
        <v>9</v>
      </c>
      <c r="B187" s="13">
        <v>11713.4802</v>
      </c>
      <c r="C187" s="11" t="s">
        <v>16</v>
      </c>
      <c r="D187" s="9" t="s">
        <v>11</v>
      </c>
      <c r="E187">
        <v>491</v>
      </c>
      <c r="F187" s="12">
        <v>2064183.4983</v>
      </c>
      <c r="G187" s="7">
        <v>33094261.965</v>
      </c>
      <c r="H187" s="7">
        <v>2817042.6196</v>
      </c>
      <c r="I187" s="7">
        <v>35911304.582</v>
      </c>
    </row>
    <row r="188" spans="1:9">
      <c r="A188" s="9" t="s">
        <v>9</v>
      </c>
      <c r="B188" s="10">
        <v>7562.0439</v>
      </c>
      <c r="C188" s="11" t="s">
        <v>10</v>
      </c>
      <c r="D188" s="9" t="s">
        <v>17</v>
      </c>
      <c r="E188">
        <v>491</v>
      </c>
      <c r="F188" s="12">
        <v>2188.92102842974</v>
      </c>
      <c r="G188" s="7">
        <v>149041.05251595</v>
      </c>
      <c r="H188" s="7">
        <v>73708.5536997455</v>
      </c>
      <c r="I188" s="7">
        <v>222749.606265696</v>
      </c>
    </row>
    <row r="189" spans="1:9">
      <c r="A189" s="9" t="s">
        <v>9</v>
      </c>
      <c r="B189" s="13">
        <v>6010.497</v>
      </c>
      <c r="C189" s="11" t="s">
        <v>12</v>
      </c>
      <c r="D189" s="9" t="s">
        <v>17</v>
      </c>
      <c r="E189">
        <v>491</v>
      </c>
      <c r="F189" s="12">
        <v>2606.880881</v>
      </c>
      <c r="G189" s="7">
        <v>160579.9196</v>
      </c>
      <c r="H189" s="7">
        <v>77957.17174</v>
      </c>
      <c r="I189" s="7">
        <v>238537.0913</v>
      </c>
    </row>
    <row r="190" spans="1:9">
      <c r="A190" s="9" t="s">
        <v>9</v>
      </c>
      <c r="B190" s="13">
        <v>5395.4694</v>
      </c>
      <c r="C190" s="11" t="s">
        <v>13</v>
      </c>
      <c r="D190" s="9" t="s">
        <v>17</v>
      </c>
      <c r="E190">
        <v>491</v>
      </c>
      <c r="F190" s="12">
        <v>4021.459192</v>
      </c>
      <c r="G190" s="7">
        <v>227505.3165</v>
      </c>
      <c r="H190" s="7">
        <v>87350.45537</v>
      </c>
      <c r="I190" s="7">
        <v>314855.7718</v>
      </c>
    </row>
    <row r="191" spans="1:9">
      <c r="A191" s="9" t="s">
        <v>9</v>
      </c>
      <c r="B191" s="13">
        <v>4962.1545</v>
      </c>
      <c r="C191" s="11" t="s">
        <v>14</v>
      </c>
      <c r="D191" s="9" t="s">
        <v>17</v>
      </c>
      <c r="E191">
        <v>491</v>
      </c>
      <c r="F191" s="12">
        <v>5932.896549</v>
      </c>
      <c r="G191" s="7">
        <v>306125.3317</v>
      </c>
      <c r="H191" s="7">
        <v>92773.34448</v>
      </c>
      <c r="I191" s="7">
        <v>398898.6761</v>
      </c>
    </row>
    <row r="192" spans="1:9">
      <c r="A192" s="9" t="s">
        <v>9</v>
      </c>
      <c r="B192" s="13">
        <v>20994.8058</v>
      </c>
      <c r="C192" s="11" t="s">
        <v>15</v>
      </c>
      <c r="D192" s="9" t="s">
        <v>17</v>
      </c>
      <c r="E192">
        <v>491</v>
      </c>
      <c r="F192" s="12">
        <v>139024.27497</v>
      </c>
      <c r="G192" s="7">
        <v>5144864.4414</v>
      </c>
      <c r="H192" s="7">
        <v>1150729.3156</v>
      </c>
      <c r="I192" s="7">
        <v>6295593.7558</v>
      </c>
    </row>
    <row r="193" spans="1:9">
      <c r="A193" s="9" t="s">
        <v>9</v>
      </c>
      <c r="B193" s="14">
        <v>12510.2205</v>
      </c>
      <c r="C193" s="15" t="s">
        <v>16</v>
      </c>
      <c r="D193" s="16" t="s">
        <v>17</v>
      </c>
      <c r="E193">
        <v>491</v>
      </c>
      <c r="F193" s="12">
        <v>1774637.0746</v>
      </c>
      <c r="G193" s="7">
        <v>24702322.889</v>
      </c>
      <c r="H193" s="7">
        <v>3953201.47</v>
      </c>
      <c r="I193" s="7">
        <v>28655524.35</v>
      </c>
    </row>
    <row r="194" spans="1:9">
      <c r="A194" s="9" t="s">
        <v>9</v>
      </c>
      <c r="B194" s="10">
        <v>8610.3864</v>
      </c>
      <c r="C194" s="11" t="s">
        <v>10</v>
      </c>
      <c r="D194" s="9" t="s">
        <v>11</v>
      </c>
      <c r="E194">
        <v>493</v>
      </c>
      <c r="F194" s="7">
        <v>2299.43779925948</v>
      </c>
      <c r="G194" s="7">
        <v>155855.052981369</v>
      </c>
      <c r="H194" s="7">
        <v>14805.7261241329</v>
      </c>
      <c r="I194" s="7">
        <v>570855.113915502</v>
      </c>
    </row>
    <row r="195" spans="1:9">
      <c r="A195" s="9" t="s">
        <v>9</v>
      </c>
      <c r="B195" s="13">
        <v>6276.0771</v>
      </c>
      <c r="C195" s="11" t="s">
        <v>12</v>
      </c>
      <c r="D195" s="9" t="s">
        <v>11</v>
      </c>
      <c r="E195">
        <v>493</v>
      </c>
      <c r="F195" s="7">
        <v>3502.933748</v>
      </c>
      <c r="G195" s="7">
        <v>215732.1087</v>
      </c>
      <c r="H195" s="7">
        <v>30685.90026</v>
      </c>
      <c r="I195" s="7">
        <v>940060.9717</v>
      </c>
    </row>
    <row r="196" spans="1:9">
      <c r="A196" s="9" t="s">
        <v>9</v>
      </c>
      <c r="B196" s="13">
        <v>5451.381</v>
      </c>
      <c r="C196" s="11" t="s">
        <v>13</v>
      </c>
      <c r="D196" s="9" t="s">
        <v>11</v>
      </c>
      <c r="E196">
        <v>493</v>
      </c>
      <c r="F196" s="7">
        <v>6614.303377</v>
      </c>
      <c r="G196" s="7">
        <v>374364.2099</v>
      </c>
      <c r="H196" s="7">
        <v>60018.75894</v>
      </c>
      <c r="I196" s="7">
        <v>1402415.397</v>
      </c>
    </row>
    <row r="197" spans="1:9">
      <c r="A197" s="9" t="s">
        <v>9</v>
      </c>
      <c r="B197" s="13">
        <v>5115.9114</v>
      </c>
      <c r="C197" s="11" t="s">
        <v>14</v>
      </c>
      <c r="D197" s="9" t="s">
        <v>11</v>
      </c>
      <c r="E197">
        <v>493</v>
      </c>
      <c r="F197" s="7">
        <v>9943.587866</v>
      </c>
      <c r="G197" s="7">
        <v>513422.1209</v>
      </c>
      <c r="H197" s="7">
        <v>89083.65937</v>
      </c>
      <c r="I197" s="7">
        <v>1845816.722</v>
      </c>
    </row>
    <row r="198" spans="1:9">
      <c r="A198" s="9" t="s">
        <v>9</v>
      </c>
      <c r="B198" s="13">
        <v>21693.7008</v>
      </c>
      <c r="C198" s="11" t="s">
        <v>15</v>
      </c>
      <c r="D198" s="9" t="s">
        <v>11</v>
      </c>
      <c r="E198">
        <v>493</v>
      </c>
      <c r="F198" s="7">
        <v>148525.73975</v>
      </c>
      <c r="G198" s="7">
        <v>5620507.4065</v>
      </c>
      <c r="H198" s="7">
        <v>656704.2550941</v>
      </c>
      <c r="I198" s="7">
        <v>15137721.16462</v>
      </c>
    </row>
    <row r="199" spans="1:9">
      <c r="A199" s="9" t="s">
        <v>9</v>
      </c>
      <c r="B199" s="13">
        <v>11713.4802</v>
      </c>
      <c r="C199" s="11" t="s">
        <v>16</v>
      </c>
      <c r="D199" s="9" t="s">
        <v>11</v>
      </c>
      <c r="E199">
        <v>493</v>
      </c>
      <c r="F199" s="7">
        <v>813680.6506</v>
      </c>
      <c r="G199" s="7">
        <v>12826387.009</v>
      </c>
      <c r="H199" s="7">
        <v>570340.776756</v>
      </c>
      <c r="I199" s="7">
        <v>13401932.3678</v>
      </c>
    </row>
    <row r="200" spans="1:9">
      <c r="A200" s="9" t="s">
        <v>9</v>
      </c>
      <c r="B200" s="10">
        <v>7562.0439</v>
      </c>
      <c r="C200" s="11" t="s">
        <v>10</v>
      </c>
      <c r="D200" s="9" t="s">
        <v>17</v>
      </c>
      <c r="E200">
        <v>493</v>
      </c>
      <c r="F200" s="7">
        <v>863.02224410496</v>
      </c>
      <c r="G200" s="7">
        <v>58542.8095670294</v>
      </c>
      <c r="H200" s="7">
        <v>11837.8076062967</v>
      </c>
      <c r="I200" s="7">
        <v>155848.465013326</v>
      </c>
    </row>
    <row r="201" spans="1:9">
      <c r="A201" s="9" t="s">
        <v>9</v>
      </c>
      <c r="B201" s="13">
        <v>6010.497</v>
      </c>
      <c r="C201" s="11" t="s">
        <v>12</v>
      </c>
      <c r="D201" s="9" t="s">
        <v>17</v>
      </c>
      <c r="E201">
        <v>493</v>
      </c>
      <c r="F201" s="7">
        <v>1112.791169</v>
      </c>
      <c r="G201" s="7">
        <v>68546.25423</v>
      </c>
      <c r="H201" s="7">
        <v>24135.53819</v>
      </c>
      <c r="I201" s="7">
        <v>266974.2496</v>
      </c>
    </row>
    <row r="202" spans="1:9">
      <c r="A202" s="9" t="s">
        <v>9</v>
      </c>
      <c r="B202" s="13">
        <v>5395.4694</v>
      </c>
      <c r="C202" s="11" t="s">
        <v>13</v>
      </c>
      <c r="D202" s="9" t="s">
        <v>17</v>
      </c>
      <c r="E202">
        <v>493</v>
      </c>
      <c r="F202" s="7">
        <v>1807.523264</v>
      </c>
      <c r="G202" s="7">
        <v>102257.0169</v>
      </c>
      <c r="H202" s="7">
        <v>45913.43578</v>
      </c>
      <c r="I202" s="7">
        <v>437249.6013</v>
      </c>
    </row>
    <row r="203" spans="1:9">
      <c r="A203" s="9" t="s">
        <v>9</v>
      </c>
      <c r="B203" s="13">
        <v>4962.1545</v>
      </c>
      <c r="C203" s="11" t="s">
        <v>14</v>
      </c>
      <c r="D203" s="9" t="s">
        <v>17</v>
      </c>
      <c r="E203">
        <v>493</v>
      </c>
      <c r="F203" s="7">
        <v>2480.121951</v>
      </c>
      <c r="G203" s="7">
        <v>127968.8197</v>
      </c>
      <c r="H203" s="7">
        <v>70339.23533</v>
      </c>
      <c r="I203" s="7">
        <v>684919.9795</v>
      </c>
    </row>
    <row r="204" spans="1:9">
      <c r="A204" s="9" t="s">
        <v>9</v>
      </c>
      <c r="B204" s="13">
        <v>20994.8058</v>
      </c>
      <c r="C204" s="11" t="s">
        <v>15</v>
      </c>
      <c r="D204" s="9" t="s">
        <v>17</v>
      </c>
      <c r="E204">
        <v>493</v>
      </c>
      <c r="F204" s="7">
        <v>50975.703691</v>
      </c>
      <c r="G204" s="7">
        <v>1892366.7382</v>
      </c>
      <c r="H204" s="7">
        <v>686613.8616163</v>
      </c>
      <c r="I204" s="7">
        <v>11269057.76331</v>
      </c>
    </row>
    <row r="205" spans="1:9">
      <c r="A205" s="9" t="s">
        <v>9</v>
      </c>
      <c r="B205" s="14">
        <v>12510.2205</v>
      </c>
      <c r="C205" s="15" t="s">
        <v>16</v>
      </c>
      <c r="D205" s="16" t="s">
        <v>17</v>
      </c>
      <c r="E205">
        <v>493</v>
      </c>
      <c r="F205" s="7">
        <v>740943.3504</v>
      </c>
      <c r="G205" s="7">
        <v>9922790.946</v>
      </c>
      <c r="H205" s="7">
        <v>591577.549125</v>
      </c>
      <c r="I205" s="7">
        <v>9820726.80666</v>
      </c>
    </row>
    <row r="206" spans="1:9">
      <c r="A206" s="9" t="s">
        <v>9</v>
      </c>
      <c r="B206" s="10">
        <v>8610.3864</v>
      </c>
      <c r="C206" s="11" t="s">
        <v>10</v>
      </c>
      <c r="D206" s="9" t="s">
        <v>11</v>
      </c>
      <c r="E206">
        <v>494</v>
      </c>
      <c r="F206" s="7">
        <v>2191.06580687753</v>
      </c>
      <c r="G206" s="7">
        <v>149210.604150534</v>
      </c>
      <c r="H206" s="7">
        <v>28146.5800119401</v>
      </c>
      <c r="I206" s="7">
        <v>177357.184182474</v>
      </c>
    </row>
    <row r="207" spans="1:9">
      <c r="A207" s="9" t="s">
        <v>9</v>
      </c>
      <c r="B207" s="13">
        <v>6276.0771</v>
      </c>
      <c r="C207" s="11" t="s">
        <v>12</v>
      </c>
      <c r="D207" s="9" t="s">
        <v>11</v>
      </c>
      <c r="E207">
        <v>494</v>
      </c>
      <c r="F207" s="7">
        <v>2898.348224</v>
      </c>
      <c r="G207" s="7">
        <v>178497.9983</v>
      </c>
      <c r="H207" s="7">
        <v>31904.67368</v>
      </c>
      <c r="I207" s="7">
        <v>210402.672</v>
      </c>
    </row>
    <row r="208" spans="1:9">
      <c r="A208" s="9" t="s">
        <v>9</v>
      </c>
      <c r="B208" s="13">
        <v>5451.381</v>
      </c>
      <c r="C208" s="11" t="s">
        <v>13</v>
      </c>
      <c r="D208" s="9" t="s">
        <v>11</v>
      </c>
      <c r="E208">
        <v>494</v>
      </c>
      <c r="F208" s="7">
        <v>5378.676639</v>
      </c>
      <c r="G208" s="7">
        <v>304428.2381</v>
      </c>
      <c r="H208" s="7">
        <v>40851.55031</v>
      </c>
      <c r="I208" s="7">
        <v>345279.7884</v>
      </c>
    </row>
    <row r="209" spans="1:9">
      <c r="A209" s="9" t="s">
        <v>9</v>
      </c>
      <c r="B209" s="13">
        <v>5115.9114</v>
      </c>
      <c r="C209" s="11" t="s">
        <v>14</v>
      </c>
      <c r="D209" s="9" t="s">
        <v>11</v>
      </c>
      <c r="E209">
        <v>494</v>
      </c>
      <c r="F209" s="7">
        <v>8584.684519</v>
      </c>
      <c r="G209" s="7">
        <v>443257.3951</v>
      </c>
      <c r="H209" s="7">
        <v>48942.01867</v>
      </c>
      <c r="I209" s="7">
        <v>492199.4138</v>
      </c>
    </row>
    <row r="210" spans="1:9">
      <c r="A210" s="9" t="s">
        <v>9</v>
      </c>
      <c r="B210" s="13">
        <v>21693.7008</v>
      </c>
      <c r="C210" s="11" t="s">
        <v>15</v>
      </c>
      <c r="D210" s="9" t="s">
        <v>11</v>
      </c>
      <c r="E210">
        <v>494</v>
      </c>
      <c r="F210" s="7">
        <v>160101.15178</v>
      </c>
      <c r="G210" s="7">
        <v>5996858.0972</v>
      </c>
      <c r="H210" s="7">
        <v>631518.99735</v>
      </c>
      <c r="I210" s="7">
        <v>6628377.0947</v>
      </c>
    </row>
    <row r="211" spans="1:9">
      <c r="A211" s="9" t="s">
        <v>9</v>
      </c>
      <c r="B211" s="13">
        <v>11713.4802</v>
      </c>
      <c r="C211" s="11" t="s">
        <v>16</v>
      </c>
      <c r="D211" s="9" t="s">
        <v>11</v>
      </c>
      <c r="E211">
        <v>494</v>
      </c>
      <c r="F211" s="7">
        <v>1033833.2609</v>
      </c>
      <c r="G211" s="7">
        <v>16965237.846</v>
      </c>
      <c r="H211" s="7">
        <v>1574720.2467</v>
      </c>
      <c r="I211" s="7">
        <v>18539958.094</v>
      </c>
    </row>
    <row r="212" spans="1:9">
      <c r="A212" s="9" t="s">
        <v>9</v>
      </c>
      <c r="B212" s="10">
        <v>7562.0439</v>
      </c>
      <c r="C212" s="11" t="s">
        <v>10</v>
      </c>
      <c r="D212" s="9" t="s">
        <v>17</v>
      </c>
      <c r="E212">
        <v>494</v>
      </c>
      <c r="F212" s="7">
        <v>785.600635680238</v>
      </c>
      <c r="G212" s="7">
        <v>53579.2931176335</v>
      </c>
      <c r="H212" s="7">
        <v>48032.9955368901</v>
      </c>
      <c r="I212" s="7">
        <v>101612.288654524</v>
      </c>
    </row>
    <row r="213" spans="1:9">
      <c r="A213" s="9" t="s">
        <v>9</v>
      </c>
      <c r="B213" s="13">
        <v>6010.497</v>
      </c>
      <c r="C213" s="11" t="s">
        <v>12</v>
      </c>
      <c r="D213" s="9" t="s">
        <v>17</v>
      </c>
      <c r="E213">
        <v>494</v>
      </c>
      <c r="F213" s="7">
        <v>951.4496114</v>
      </c>
      <c r="G213" s="7">
        <v>58608.13468</v>
      </c>
      <c r="H213" s="7">
        <v>52169.94553</v>
      </c>
      <c r="I213" s="7">
        <v>110778.0802</v>
      </c>
    </row>
    <row r="214" spans="1:9">
      <c r="A214" s="9" t="s">
        <v>9</v>
      </c>
      <c r="B214" s="13">
        <v>5395.4694</v>
      </c>
      <c r="C214" s="11" t="s">
        <v>13</v>
      </c>
      <c r="D214" s="9" t="s">
        <v>17</v>
      </c>
      <c r="E214">
        <v>494</v>
      </c>
      <c r="F214" s="7">
        <v>1526.082685</v>
      </c>
      <c r="G214" s="7">
        <v>86334.69966</v>
      </c>
      <c r="H214" s="7">
        <v>59271.24315</v>
      </c>
      <c r="I214" s="7">
        <v>145605.9428</v>
      </c>
    </row>
    <row r="215" spans="1:9">
      <c r="A215" s="9" t="s">
        <v>9</v>
      </c>
      <c r="B215" s="13">
        <v>4962.1545</v>
      </c>
      <c r="C215" s="11" t="s">
        <v>14</v>
      </c>
      <c r="D215" s="9" t="s">
        <v>17</v>
      </c>
      <c r="E215">
        <v>494</v>
      </c>
      <c r="F215" s="7">
        <v>2562.128868</v>
      </c>
      <c r="G215" s="7">
        <v>132200.7288</v>
      </c>
      <c r="H215" s="7">
        <v>61576.2144</v>
      </c>
      <c r="I215" s="7">
        <v>193776.9432</v>
      </c>
    </row>
    <row r="216" spans="1:9">
      <c r="A216" s="9" t="s">
        <v>9</v>
      </c>
      <c r="B216" s="13">
        <v>20994.8058</v>
      </c>
      <c r="C216" s="11" t="s">
        <v>15</v>
      </c>
      <c r="D216" s="9" t="s">
        <v>17</v>
      </c>
      <c r="E216">
        <v>494</v>
      </c>
      <c r="F216" s="7">
        <v>71368.386048</v>
      </c>
      <c r="G216" s="7">
        <v>2632765.6536</v>
      </c>
      <c r="H216" s="7">
        <v>667432.16212</v>
      </c>
      <c r="I216" s="7">
        <v>3300197.8165</v>
      </c>
    </row>
    <row r="217" spans="1:9">
      <c r="A217" s="9" t="s">
        <v>9</v>
      </c>
      <c r="B217" s="14">
        <v>12510.2205</v>
      </c>
      <c r="C217" s="15" t="s">
        <v>16</v>
      </c>
      <c r="D217" s="16" t="s">
        <v>17</v>
      </c>
      <c r="E217">
        <v>494</v>
      </c>
      <c r="F217" s="7">
        <v>798513.378</v>
      </c>
      <c r="G217" s="7">
        <v>11649739.759</v>
      </c>
      <c r="H217" s="7">
        <v>2417345.7958</v>
      </c>
      <c r="I217" s="7">
        <v>14067085.554</v>
      </c>
    </row>
    <row r="218" spans="1:9">
      <c r="A218" s="9" t="s">
        <v>9</v>
      </c>
      <c r="B218" s="10">
        <v>8610.3864</v>
      </c>
      <c r="C218" s="11" t="s">
        <v>10</v>
      </c>
      <c r="D218" s="9" t="s">
        <v>11</v>
      </c>
      <c r="E218">
        <v>509</v>
      </c>
      <c r="F218" s="7">
        <v>203.218999680861</v>
      </c>
      <c r="G218" s="7">
        <v>13843.2294257335</v>
      </c>
      <c r="H218" s="7">
        <v>21394.5284541224</v>
      </c>
      <c r="I218" s="7">
        <v>35237.7578778559</v>
      </c>
    </row>
    <row r="219" spans="1:9">
      <c r="A219" s="9" t="s">
        <v>9</v>
      </c>
      <c r="B219" s="13">
        <v>6276.0771</v>
      </c>
      <c r="C219" s="11" t="s">
        <v>12</v>
      </c>
      <c r="D219" s="9" t="s">
        <v>11</v>
      </c>
      <c r="E219">
        <v>509</v>
      </c>
      <c r="F219" s="7">
        <v>234.2400088</v>
      </c>
      <c r="G219" s="7">
        <v>14425.67647</v>
      </c>
      <c r="H219" s="7">
        <v>22674.4797</v>
      </c>
      <c r="I219" s="7">
        <v>37100.15617</v>
      </c>
    </row>
    <row r="220" spans="1:9">
      <c r="A220" s="9" t="s">
        <v>9</v>
      </c>
      <c r="B220" s="13">
        <v>5451.381</v>
      </c>
      <c r="C220" s="11" t="s">
        <v>13</v>
      </c>
      <c r="D220" s="9" t="s">
        <v>11</v>
      </c>
      <c r="E220">
        <v>509</v>
      </c>
      <c r="F220" s="7">
        <v>454.7202796</v>
      </c>
      <c r="G220" s="7">
        <v>25736.29089</v>
      </c>
      <c r="H220" s="7">
        <v>26059.11342</v>
      </c>
      <c r="I220" s="7">
        <v>51795.40431</v>
      </c>
    </row>
    <row r="221" spans="1:9">
      <c r="A221" s="9" t="s">
        <v>9</v>
      </c>
      <c r="B221" s="13">
        <v>5115.9114</v>
      </c>
      <c r="C221" s="11" t="s">
        <v>14</v>
      </c>
      <c r="D221" s="9" t="s">
        <v>11</v>
      </c>
      <c r="E221">
        <v>509</v>
      </c>
      <c r="F221" s="7">
        <v>685.4455828</v>
      </c>
      <c r="G221" s="7">
        <v>35391.41666</v>
      </c>
      <c r="H221" s="7">
        <v>27142.90384</v>
      </c>
      <c r="I221" s="7">
        <v>62534.3205</v>
      </c>
    </row>
    <row r="222" spans="1:9">
      <c r="A222" s="9" t="s">
        <v>9</v>
      </c>
      <c r="B222" s="13">
        <v>21693.7008</v>
      </c>
      <c r="C222" s="11" t="s">
        <v>15</v>
      </c>
      <c r="D222" s="9" t="s">
        <v>11</v>
      </c>
      <c r="E222">
        <v>509</v>
      </c>
      <c r="F222" s="7">
        <v>26514.584101</v>
      </c>
      <c r="G222" s="7">
        <v>964408.9396</v>
      </c>
      <c r="H222" s="7">
        <v>384923.02228</v>
      </c>
      <c r="I222" s="7">
        <v>1349331.9618</v>
      </c>
    </row>
    <row r="223" spans="1:9">
      <c r="A223" s="9" t="s">
        <v>9</v>
      </c>
      <c r="B223" s="13">
        <v>11713.4802</v>
      </c>
      <c r="C223" s="11" t="s">
        <v>16</v>
      </c>
      <c r="D223" s="9" t="s">
        <v>11</v>
      </c>
      <c r="E223">
        <v>509</v>
      </c>
      <c r="F223" s="7">
        <v>546067.2763</v>
      </c>
      <c r="G223" s="7">
        <v>8070153.302</v>
      </c>
      <c r="H223" s="7">
        <v>1102807.1645</v>
      </c>
      <c r="I223" s="7">
        <v>9172960.467</v>
      </c>
    </row>
    <row r="224" spans="1:9">
      <c r="A224" s="9" t="s">
        <v>9</v>
      </c>
      <c r="B224" s="10">
        <v>7562.0439</v>
      </c>
      <c r="C224" s="11" t="s">
        <v>10</v>
      </c>
      <c r="D224" s="9" t="s">
        <v>17</v>
      </c>
      <c r="E224">
        <v>509</v>
      </c>
      <c r="F224" s="7">
        <v>117.062527871874</v>
      </c>
      <c r="G224" s="7">
        <v>7987.58409488315</v>
      </c>
      <c r="H224" s="7">
        <v>35100.0706877282</v>
      </c>
      <c r="I224" s="7">
        <v>43087.6547806114</v>
      </c>
    </row>
    <row r="225" spans="1:9">
      <c r="A225" s="9" t="s">
        <v>9</v>
      </c>
      <c r="B225" s="13">
        <v>6010.497</v>
      </c>
      <c r="C225" s="11" t="s">
        <v>12</v>
      </c>
      <c r="D225" s="9" t="s">
        <v>17</v>
      </c>
      <c r="E225">
        <v>509</v>
      </c>
      <c r="F225" s="7">
        <v>141.1002498</v>
      </c>
      <c r="G225" s="7">
        <v>8691.456127</v>
      </c>
      <c r="H225" s="7">
        <v>40291.59447</v>
      </c>
      <c r="I225" s="7">
        <v>48983.0506</v>
      </c>
    </row>
    <row r="226" spans="1:9">
      <c r="A226" s="9" t="s">
        <v>9</v>
      </c>
      <c r="B226" s="13">
        <v>5395.4694</v>
      </c>
      <c r="C226" s="11" t="s">
        <v>13</v>
      </c>
      <c r="D226" s="9" t="s">
        <v>17</v>
      </c>
      <c r="E226">
        <v>509</v>
      </c>
      <c r="F226" s="7">
        <v>259.6992333</v>
      </c>
      <c r="G226" s="7">
        <v>14691.82914</v>
      </c>
      <c r="H226" s="7">
        <v>45214.84845</v>
      </c>
      <c r="I226" s="7">
        <v>59906.67758</v>
      </c>
    </row>
    <row r="227" spans="1:9">
      <c r="A227" s="9" t="s">
        <v>9</v>
      </c>
      <c r="B227" s="13">
        <v>4962.1545</v>
      </c>
      <c r="C227" s="11" t="s">
        <v>14</v>
      </c>
      <c r="D227" s="9" t="s">
        <v>17</v>
      </c>
      <c r="E227">
        <v>509</v>
      </c>
      <c r="F227" s="7">
        <v>398.2353474</v>
      </c>
      <c r="G227" s="7">
        <v>20548.38803</v>
      </c>
      <c r="H227" s="7">
        <v>45204.04895</v>
      </c>
      <c r="I227" s="7">
        <v>65752.43698</v>
      </c>
    </row>
    <row r="228" spans="1:9">
      <c r="A228" s="9" t="s">
        <v>9</v>
      </c>
      <c r="B228" s="13">
        <v>20994.8058</v>
      </c>
      <c r="C228" s="11" t="s">
        <v>15</v>
      </c>
      <c r="D228" s="9" t="s">
        <v>17</v>
      </c>
      <c r="E228">
        <v>509</v>
      </c>
      <c r="F228" s="7">
        <v>12632.163163</v>
      </c>
      <c r="G228" s="7">
        <v>460395.23113</v>
      </c>
      <c r="H228" s="7">
        <v>560685.32441</v>
      </c>
      <c r="I228" s="7">
        <v>1021080.5555</v>
      </c>
    </row>
    <row r="229" spans="1:9">
      <c r="A229" s="9" t="s">
        <v>9</v>
      </c>
      <c r="B229" s="14">
        <v>12510.2205</v>
      </c>
      <c r="C229" s="15" t="s">
        <v>16</v>
      </c>
      <c r="D229" s="16" t="s">
        <v>17</v>
      </c>
      <c r="E229">
        <v>509</v>
      </c>
      <c r="F229" s="7">
        <v>404133.8171</v>
      </c>
      <c r="G229" s="7">
        <v>5278889.53</v>
      </c>
      <c r="H229" s="7">
        <v>1904587.1266</v>
      </c>
      <c r="I229" s="7">
        <v>7183476.657</v>
      </c>
    </row>
    <row r="230" spans="1:9">
      <c r="A230" s="9" t="s">
        <v>9</v>
      </c>
      <c r="B230" s="10">
        <v>8610.3864</v>
      </c>
      <c r="C230" s="11" t="s">
        <v>10</v>
      </c>
      <c r="D230" s="9" t="s">
        <v>11</v>
      </c>
      <c r="E230">
        <v>515</v>
      </c>
      <c r="F230" s="7">
        <v>55.9424766071013</v>
      </c>
      <c r="G230" s="7">
        <v>3797.60560085085</v>
      </c>
      <c r="H230" s="7">
        <v>51285.0703147303</v>
      </c>
      <c r="I230" s="7">
        <v>55082.6759125812</v>
      </c>
    </row>
    <row r="231" spans="1:9">
      <c r="A231" s="9" t="s">
        <v>9</v>
      </c>
      <c r="B231" s="13">
        <v>6276.0771</v>
      </c>
      <c r="C231" s="11" t="s">
        <v>12</v>
      </c>
      <c r="D231" s="9" t="s">
        <v>11</v>
      </c>
      <c r="E231">
        <v>515</v>
      </c>
      <c r="F231" s="7">
        <v>86.95752753</v>
      </c>
      <c r="G231" s="7">
        <v>5355.287357</v>
      </c>
      <c r="H231" s="7">
        <v>23565.63926</v>
      </c>
      <c r="I231" s="7">
        <v>28920.92662</v>
      </c>
    </row>
    <row r="232" spans="1:9">
      <c r="A232" s="9" t="s">
        <v>9</v>
      </c>
      <c r="B232" s="13">
        <v>5451.381</v>
      </c>
      <c r="C232" s="11" t="s">
        <v>13</v>
      </c>
      <c r="D232" s="9" t="s">
        <v>11</v>
      </c>
      <c r="E232">
        <v>515</v>
      </c>
      <c r="F232" s="7">
        <v>99.43409611</v>
      </c>
      <c r="G232" s="7">
        <v>5627.863976</v>
      </c>
      <c r="H232" s="7">
        <v>22988.01078</v>
      </c>
      <c r="I232" s="7">
        <v>28615.87476</v>
      </c>
    </row>
    <row r="233" spans="1:9">
      <c r="A233" s="9" t="s">
        <v>9</v>
      </c>
      <c r="B233" s="13">
        <v>5115.9114</v>
      </c>
      <c r="C233" s="11" t="s">
        <v>14</v>
      </c>
      <c r="D233" s="9" t="s">
        <v>11</v>
      </c>
      <c r="E233">
        <v>515</v>
      </c>
      <c r="F233" s="7">
        <v>125.6806061</v>
      </c>
      <c r="G233" s="7">
        <v>6489.315317</v>
      </c>
      <c r="H233" s="7">
        <v>21154.67002</v>
      </c>
      <c r="I233" s="7">
        <v>27643.98534</v>
      </c>
    </row>
    <row r="234" spans="1:9">
      <c r="A234" s="9" t="s">
        <v>9</v>
      </c>
      <c r="B234" s="13">
        <v>21693.7008</v>
      </c>
      <c r="C234" s="11" t="s">
        <v>15</v>
      </c>
      <c r="D234" s="9" t="s">
        <v>11</v>
      </c>
      <c r="E234">
        <v>515</v>
      </c>
      <c r="F234" s="7">
        <v>1668.9602879</v>
      </c>
      <c r="G234" s="7">
        <v>63059.20227</v>
      </c>
      <c r="H234" s="7">
        <v>107025.40425</v>
      </c>
      <c r="I234" s="7">
        <v>170084.6065</v>
      </c>
    </row>
    <row r="235" spans="1:9">
      <c r="A235" s="9" t="s">
        <v>9</v>
      </c>
      <c r="B235" s="13">
        <v>11713.4802</v>
      </c>
      <c r="C235" s="11" t="s">
        <v>16</v>
      </c>
      <c r="D235" s="9" t="s">
        <v>11</v>
      </c>
      <c r="E235">
        <v>515</v>
      </c>
      <c r="F235" s="7">
        <v>12747.298721</v>
      </c>
      <c r="G235" s="7">
        <v>196558.0418</v>
      </c>
      <c r="H235" s="7">
        <v>96761.8799</v>
      </c>
      <c r="I235" s="7">
        <v>293319.92176</v>
      </c>
    </row>
    <row r="236" spans="1:9">
      <c r="A236" s="9" t="s">
        <v>9</v>
      </c>
      <c r="B236" s="10">
        <v>7562.0439</v>
      </c>
      <c r="C236" s="11" t="s">
        <v>10</v>
      </c>
      <c r="D236" s="9" t="s">
        <v>17</v>
      </c>
      <c r="E236">
        <v>515</v>
      </c>
      <c r="F236" s="7">
        <v>35.1884485765985</v>
      </c>
      <c r="G236" s="7">
        <v>2408.99495874381</v>
      </c>
      <c r="H236" s="7">
        <v>35095.7650126715</v>
      </c>
      <c r="I236" s="7">
        <v>37504.7599804153</v>
      </c>
    </row>
    <row r="237" spans="1:9">
      <c r="A237" s="9" t="s">
        <v>9</v>
      </c>
      <c r="B237" s="13">
        <v>6010.497</v>
      </c>
      <c r="C237" s="11" t="s">
        <v>12</v>
      </c>
      <c r="D237" s="9" t="s">
        <v>17</v>
      </c>
      <c r="E237">
        <v>515</v>
      </c>
      <c r="F237" s="7">
        <v>42.99333806</v>
      </c>
      <c r="G237" s="7">
        <v>2648.298868</v>
      </c>
      <c r="H237" s="7">
        <v>17743.62429</v>
      </c>
      <c r="I237" s="7">
        <v>20391.92316</v>
      </c>
    </row>
    <row r="238" spans="1:9">
      <c r="A238" s="9" t="s">
        <v>9</v>
      </c>
      <c r="B238" s="13">
        <v>5395.4694</v>
      </c>
      <c r="C238" s="11" t="s">
        <v>13</v>
      </c>
      <c r="D238" s="9" t="s">
        <v>17</v>
      </c>
      <c r="E238">
        <v>515</v>
      </c>
      <c r="F238" s="7">
        <v>62.31976392</v>
      </c>
      <c r="G238" s="7">
        <v>3525.559409</v>
      </c>
      <c r="H238" s="7">
        <v>17874.17188</v>
      </c>
      <c r="I238" s="7">
        <v>21399.73129</v>
      </c>
    </row>
    <row r="239" spans="1:9">
      <c r="A239" s="9" t="s">
        <v>9</v>
      </c>
      <c r="B239" s="13">
        <v>4962.1545</v>
      </c>
      <c r="C239" s="11" t="s">
        <v>14</v>
      </c>
      <c r="D239" s="9" t="s">
        <v>17</v>
      </c>
      <c r="E239">
        <v>515</v>
      </c>
      <c r="F239" s="7">
        <v>84.65094756</v>
      </c>
      <c r="G239" s="7">
        <v>4367.857347</v>
      </c>
      <c r="H239" s="7">
        <v>16677.97708</v>
      </c>
      <c r="I239" s="7">
        <v>21045.83443</v>
      </c>
    </row>
    <row r="240" spans="1:9">
      <c r="A240" s="9" t="s">
        <v>9</v>
      </c>
      <c r="B240" s="13">
        <v>20994.8058</v>
      </c>
      <c r="C240" s="11" t="s">
        <v>15</v>
      </c>
      <c r="D240" s="9" t="s">
        <v>17</v>
      </c>
      <c r="E240">
        <v>515</v>
      </c>
      <c r="F240" s="7">
        <v>947.1995926</v>
      </c>
      <c r="G240" s="7">
        <v>36284.137436</v>
      </c>
      <c r="H240" s="7">
        <v>84104.9695</v>
      </c>
      <c r="I240" s="7">
        <v>120389.10693</v>
      </c>
    </row>
    <row r="241" spans="1:9">
      <c r="A241" s="9" t="s">
        <v>9</v>
      </c>
      <c r="B241" s="14">
        <v>12510.2205</v>
      </c>
      <c r="C241" s="15" t="s">
        <v>16</v>
      </c>
      <c r="D241" s="16" t="s">
        <v>17</v>
      </c>
      <c r="E241">
        <v>515</v>
      </c>
      <c r="F241" s="7">
        <v>9277.927403</v>
      </c>
      <c r="G241" s="7">
        <v>125697.56887</v>
      </c>
      <c r="H241" s="7">
        <v>70791.27107</v>
      </c>
      <c r="I241" s="7">
        <v>196488.83997</v>
      </c>
    </row>
    <row r="242" spans="1:9">
      <c r="A242" s="9" t="s">
        <v>9</v>
      </c>
      <c r="B242" s="10">
        <v>8610.3864</v>
      </c>
      <c r="C242" s="11" t="s">
        <v>10</v>
      </c>
      <c r="D242" s="9" t="s">
        <v>11</v>
      </c>
      <c r="E242">
        <v>543</v>
      </c>
      <c r="F242" s="7">
        <v>0</v>
      </c>
      <c r="G242" s="7">
        <v>0</v>
      </c>
      <c r="H242" s="7">
        <v>0</v>
      </c>
      <c r="I242" s="7">
        <v>0</v>
      </c>
    </row>
    <row r="243" spans="1:9">
      <c r="A243" s="9" t="s">
        <v>9</v>
      </c>
      <c r="B243" s="13">
        <v>6276.0771</v>
      </c>
      <c r="C243" s="11" t="s">
        <v>12</v>
      </c>
      <c r="D243" s="9" t="s">
        <v>11</v>
      </c>
      <c r="E243">
        <v>543</v>
      </c>
      <c r="F243" s="7">
        <v>0</v>
      </c>
      <c r="G243" s="7">
        <v>0</v>
      </c>
      <c r="H243" s="7">
        <v>0</v>
      </c>
      <c r="I243" s="7">
        <v>0</v>
      </c>
    </row>
    <row r="244" spans="1:9">
      <c r="A244" s="9" t="s">
        <v>9</v>
      </c>
      <c r="B244" s="13">
        <v>5451.381</v>
      </c>
      <c r="C244" s="11" t="s">
        <v>13</v>
      </c>
      <c r="D244" s="9" t="s">
        <v>11</v>
      </c>
      <c r="E244">
        <v>543</v>
      </c>
      <c r="F244" s="7">
        <v>0</v>
      </c>
      <c r="G244" s="7">
        <v>0</v>
      </c>
      <c r="H244" s="7">
        <v>0</v>
      </c>
      <c r="I244" s="7">
        <v>0</v>
      </c>
    </row>
    <row r="245" spans="1:9">
      <c r="A245" s="9" t="s">
        <v>9</v>
      </c>
      <c r="B245" s="13">
        <v>5115.9114</v>
      </c>
      <c r="C245" s="11" t="s">
        <v>14</v>
      </c>
      <c r="D245" s="9" t="s">
        <v>11</v>
      </c>
      <c r="E245">
        <v>543</v>
      </c>
      <c r="F245" s="7">
        <v>0</v>
      </c>
      <c r="G245" s="7">
        <v>0</v>
      </c>
      <c r="H245" s="7">
        <v>0</v>
      </c>
      <c r="I245" s="7">
        <v>0</v>
      </c>
    </row>
    <row r="246" spans="1:9">
      <c r="A246" s="9" t="s">
        <v>9</v>
      </c>
      <c r="B246" s="13">
        <v>21693.7008</v>
      </c>
      <c r="C246" s="11" t="s">
        <v>15</v>
      </c>
      <c r="D246" s="9" t="s">
        <v>11</v>
      </c>
      <c r="E246">
        <v>543</v>
      </c>
      <c r="F246" s="7">
        <v>3846.92556028</v>
      </c>
      <c r="G246" s="7">
        <v>135599.293332</v>
      </c>
      <c r="H246" s="7">
        <v>46877.2881654</v>
      </c>
      <c r="I246" s="7">
        <v>182476.581507</v>
      </c>
    </row>
    <row r="247" spans="1:9">
      <c r="A247" s="9" t="s">
        <v>9</v>
      </c>
      <c r="B247" s="13">
        <v>11713.4802</v>
      </c>
      <c r="C247" s="11" t="s">
        <v>16</v>
      </c>
      <c r="D247" s="9" t="s">
        <v>11</v>
      </c>
      <c r="E247">
        <v>543</v>
      </c>
      <c r="F247" s="7">
        <v>93111.88531</v>
      </c>
      <c r="G247" s="7">
        <v>1295593.7796</v>
      </c>
      <c r="H247" s="7">
        <v>583659.31</v>
      </c>
      <c r="I247" s="7">
        <v>1879253.0898</v>
      </c>
    </row>
    <row r="248" spans="1:9">
      <c r="A248" s="9" t="s">
        <v>9</v>
      </c>
      <c r="B248" s="10">
        <v>7562.0439</v>
      </c>
      <c r="C248" s="11" t="s">
        <v>10</v>
      </c>
      <c r="D248" s="9" t="s">
        <v>17</v>
      </c>
      <c r="E248">
        <v>543</v>
      </c>
      <c r="F248" s="7">
        <v>0</v>
      </c>
      <c r="G248" s="7">
        <v>0</v>
      </c>
      <c r="H248" s="7">
        <v>0</v>
      </c>
      <c r="I248" s="7">
        <v>0</v>
      </c>
    </row>
    <row r="249" spans="1:9">
      <c r="A249" s="9" t="s">
        <v>9</v>
      </c>
      <c r="B249" s="13">
        <v>6010.497</v>
      </c>
      <c r="C249" s="11" t="s">
        <v>12</v>
      </c>
      <c r="D249" s="9" t="s">
        <v>17</v>
      </c>
      <c r="E249">
        <v>543</v>
      </c>
      <c r="F249" s="7">
        <v>0</v>
      </c>
      <c r="G249" s="7">
        <v>0</v>
      </c>
      <c r="H249" s="7">
        <v>0</v>
      </c>
      <c r="I249" s="7">
        <v>0</v>
      </c>
    </row>
    <row r="250" spans="1:9">
      <c r="A250" s="9" t="s">
        <v>9</v>
      </c>
      <c r="B250" s="13">
        <v>5395.4694</v>
      </c>
      <c r="C250" s="11" t="s">
        <v>13</v>
      </c>
      <c r="D250" s="9" t="s">
        <v>17</v>
      </c>
      <c r="E250">
        <v>543</v>
      </c>
      <c r="F250" s="7">
        <v>0</v>
      </c>
      <c r="G250" s="7">
        <v>0</v>
      </c>
      <c r="H250" s="7">
        <v>0</v>
      </c>
      <c r="I250" s="7">
        <v>0</v>
      </c>
    </row>
    <row r="251" spans="1:9">
      <c r="A251" s="9" t="s">
        <v>9</v>
      </c>
      <c r="B251" s="13">
        <v>4962.1545</v>
      </c>
      <c r="C251" s="11" t="s">
        <v>14</v>
      </c>
      <c r="D251" s="9" t="s">
        <v>17</v>
      </c>
      <c r="E251">
        <v>543</v>
      </c>
      <c r="F251" s="7">
        <v>0</v>
      </c>
      <c r="G251" s="7">
        <v>0</v>
      </c>
      <c r="H251" s="7">
        <v>0</v>
      </c>
      <c r="I251" s="7">
        <v>0</v>
      </c>
    </row>
    <row r="252" spans="1:9">
      <c r="A252" s="9" t="s">
        <v>9</v>
      </c>
      <c r="B252" s="13">
        <v>20994.8058</v>
      </c>
      <c r="C252" s="11" t="s">
        <v>15</v>
      </c>
      <c r="D252" s="9" t="s">
        <v>17</v>
      </c>
      <c r="E252">
        <v>543</v>
      </c>
      <c r="F252" s="7">
        <v>4215.05254615</v>
      </c>
      <c r="G252" s="7">
        <v>147897.55523</v>
      </c>
      <c r="H252" s="7">
        <v>50038.8193598</v>
      </c>
      <c r="I252" s="7">
        <v>197936.374642</v>
      </c>
    </row>
    <row r="253" spans="1:9">
      <c r="A253" s="9" t="s">
        <v>9</v>
      </c>
      <c r="B253" s="14">
        <v>12510.2205</v>
      </c>
      <c r="C253" s="15" t="s">
        <v>16</v>
      </c>
      <c r="D253" s="16" t="s">
        <v>17</v>
      </c>
      <c r="E253">
        <v>543</v>
      </c>
      <c r="F253" s="7">
        <v>190787.65265</v>
      </c>
      <c r="G253" s="7">
        <v>2225595.552</v>
      </c>
      <c r="H253" s="7">
        <v>1034310.5248</v>
      </c>
      <c r="I253" s="7">
        <v>3259906.076</v>
      </c>
    </row>
    <row r="254" spans="1:9">
      <c r="A254" s="9" t="s">
        <v>9</v>
      </c>
      <c r="B254" s="10">
        <v>8610.3864</v>
      </c>
      <c r="C254" s="11" t="s">
        <v>10</v>
      </c>
      <c r="D254" s="9" t="s">
        <v>11</v>
      </c>
      <c r="E254">
        <v>544</v>
      </c>
      <c r="F254" s="7">
        <v>2.036848772</v>
      </c>
      <c r="G254" s="7">
        <v>135.500719</v>
      </c>
      <c r="H254" s="7">
        <v>23.26304563</v>
      </c>
      <c r="I254" s="7">
        <v>158.7637647</v>
      </c>
    </row>
    <row r="255" spans="1:9">
      <c r="A255" s="9" t="s">
        <v>9</v>
      </c>
      <c r="B255" s="13">
        <v>6276.0771</v>
      </c>
      <c r="C255" s="11" t="s">
        <v>12</v>
      </c>
      <c r="D255" s="9" t="s">
        <v>11</v>
      </c>
      <c r="E255">
        <v>544</v>
      </c>
      <c r="F255" s="7">
        <v>2.594794932</v>
      </c>
      <c r="G255" s="7">
        <v>159.8011655</v>
      </c>
      <c r="H255" s="7">
        <v>216.1890014</v>
      </c>
      <c r="I255" s="7">
        <v>375.9901669</v>
      </c>
    </row>
    <row r="256" spans="1:9">
      <c r="A256" s="9" t="s">
        <v>9</v>
      </c>
      <c r="B256" s="13">
        <v>5451.381</v>
      </c>
      <c r="C256" s="11" t="s">
        <v>13</v>
      </c>
      <c r="D256" s="9" t="s">
        <v>11</v>
      </c>
      <c r="E256">
        <v>544</v>
      </c>
      <c r="F256" s="7">
        <v>6.669692181</v>
      </c>
      <c r="G256" s="7">
        <v>377.5020797</v>
      </c>
      <c r="H256" s="7">
        <v>615.3035093</v>
      </c>
      <c r="I256" s="7">
        <v>992.8055889</v>
      </c>
    </row>
    <row r="257" spans="1:9">
      <c r="A257" s="9" t="s">
        <v>9</v>
      </c>
      <c r="B257" s="13">
        <v>5115.9114</v>
      </c>
      <c r="C257" s="11" t="s">
        <v>14</v>
      </c>
      <c r="D257" s="9" t="s">
        <v>11</v>
      </c>
      <c r="E257">
        <v>544</v>
      </c>
      <c r="F257" s="7">
        <v>7.189831696</v>
      </c>
      <c r="G257" s="7">
        <v>371.2424483</v>
      </c>
      <c r="H257" s="7">
        <v>1301.332816</v>
      </c>
      <c r="I257" s="7">
        <v>1672.575264</v>
      </c>
    </row>
    <row r="258" spans="1:9">
      <c r="A258" s="9" t="s">
        <v>9</v>
      </c>
      <c r="B258" s="13">
        <v>21693.7008</v>
      </c>
      <c r="C258" s="11" t="s">
        <v>15</v>
      </c>
      <c r="D258" s="9" t="s">
        <v>11</v>
      </c>
      <c r="E258">
        <v>544</v>
      </c>
      <c r="F258" s="7">
        <v>1634.0214336</v>
      </c>
      <c r="G258" s="7">
        <v>59808.083721</v>
      </c>
      <c r="H258" s="7">
        <v>46112.033442</v>
      </c>
      <c r="I258" s="7">
        <v>105920.11716</v>
      </c>
    </row>
    <row r="259" spans="1:9">
      <c r="A259" s="9" t="s">
        <v>9</v>
      </c>
      <c r="B259" s="13">
        <v>11713.4802</v>
      </c>
      <c r="C259" s="11" t="s">
        <v>16</v>
      </c>
      <c r="D259" s="9" t="s">
        <v>11</v>
      </c>
      <c r="E259">
        <v>544</v>
      </c>
      <c r="F259" s="7">
        <v>42004.3891</v>
      </c>
      <c r="G259" s="7">
        <v>604793.614</v>
      </c>
      <c r="H259" s="7">
        <v>175879.44797</v>
      </c>
      <c r="I259" s="7">
        <v>780673.062</v>
      </c>
    </row>
    <row r="260" spans="1:9">
      <c r="A260" s="9" t="s">
        <v>9</v>
      </c>
      <c r="B260" s="10">
        <v>7562.0439</v>
      </c>
      <c r="C260" s="11" t="s">
        <v>10</v>
      </c>
      <c r="D260" s="9" t="s">
        <v>17</v>
      </c>
      <c r="E260">
        <v>544</v>
      </c>
      <c r="F260" s="7">
        <v>0.282409339</v>
      </c>
      <c r="G260" s="7">
        <v>18.80142246</v>
      </c>
      <c r="H260" s="7">
        <v>14.44001944</v>
      </c>
      <c r="I260" s="7">
        <v>33.2414419</v>
      </c>
    </row>
    <row r="261" spans="1:9">
      <c r="A261" s="9" t="s">
        <v>9</v>
      </c>
      <c r="B261" s="13">
        <v>6010.497</v>
      </c>
      <c r="C261" s="11" t="s">
        <v>12</v>
      </c>
      <c r="D261" s="9" t="s">
        <v>17</v>
      </c>
      <c r="E261">
        <v>544</v>
      </c>
      <c r="F261" s="7">
        <v>0.970176581</v>
      </c>
      <c r="G261" s="7">
        <v>59.76159952</v>
      </c>
      <c r="H261" s="7">
        <v>141.5533562</v>
      </c>
      <c r="I261" s="7">
        <v>201.3149557</v>
      </c>
    </row>
    <row r="262" spans="1:9">
      <c r="A262" s="9" t="s">
        <v>9</v>
      </c>
      <c r="B262" s="13">
        <v>5395.4694</v>
      </c>
      <c r="C262" s="11" t="s">
        <v>13</v>
      </c>
      <c r="D262" s="9" t="s">
        <v>17</v>
      </c>
      <c r="E262">
        <v>544</v>
      </c>
      <c r="F262" s="7">
        <v>2.773346966</v>
      </c>
      <c r="G262" s="7">
        <v>156.8951762</v>
      </c>
      <c r="H262" s="7">
        <v>400.5099583</v>
      </c>
      <c r="I262" s="7">
        <v>557.4051345</v>
      </c>
    </row>
    <row r="263" spans="1:9">
      <c r="A263" s="9" t="s">
        <v>9</v>
      </c>
      <c r="B263" s="13">
        <v>4962.1545</v>
      </c>
      <c r="C263" s="11" t="s">
        <v>14</v>
      </c>
      <c r="D263" s="9" t="s">
        <v>17</v>
      </c>
      <c r="E263">
        <v>544</v>
      </c>
      <c r="F263" s="7">
        <v>3.435050722</v>
      </c>
      <c r="G263" s="7">
        <v>177.2431606</v>
      </c>
      <c r="H263" s="7">
        <v>840.2759636</v>
      </c>
      <c r="I263" s="7">
        <v>1017.519124</v>
      </c>
    </row>
    <row r="264" spans="1:9">
      <c r="A264" s="9" t="s">
        <v>9</v>
      </c>
      <c r="B264" s="13">
        <v>20994.8058</v>
      </c>
      <c r="C264" s="11" t="s">
        <v>15</v>
      </c>
      <c r="D264" s="9" t="s">
        <v>17</v>
      </c>
      <c r="E264">
        <v>544</v>
      </c>
      <c r="F264" s="7">
        <v>946.50345893</v>
      </c>
      <c r="G264" s="7">
        <v>34222.805232</v>
      </c>
      <c r="H264" s="7">
        <v>29599.78531</v>
      </c>
      <c r="I264" s="7">
        <v>63822.590534</v>
      </c>
    </row>
    <row r="265" spans="1:9">
      <c r="A265" s="9" t="s">
        <v>9</v>
      </c>
      <c r="B265" s="14">
        <v>12510.2205</v>
      </c>
      <c r="C265" s="15" t="s">
        <v>16</v>
      </c>
      <c r="D265" s="16" t="s">
        <v>17</v>
      </c>
      <c r="E265">
        <v>544</v>
      </c>
      <c r="F265" s="7">
        <v>26879.30282</v>
      </c>
      <c r="G265" s="7">
        <v>370469.8483</v>
      </c>
      <c r="H265" s="7">
        <v>129514.74155</v>
      </c>
      <c r="I265" s="7">
        <v>499984.5898</v>
      </c>
    </row>
    <row r="266" spans="1:9">
      <c r="A266" s="9" t="s">
        <v>9</v>
      </c>
      <c r="B266" s="10">
        <v>8610.3864</v>
      </c>
      <c r="C266" s="11" t="s">
        <v>10</v>
      </c>
      <c r="D266" s="9" t="s">
        <v>11</v>
      </c>
      <c r="E266">
        <v>689</v>
      </c>
      <c r="F266" s="7">
        <v>16514.6821728969</v>
      </c>
      <c r="G266" s="7">
        <v>1125395.35447387</v>
      </c>
      <c r="H266" s="7">
        <v>44404.0314921169</v>
      </c>
      <c r="I266" s="7">
        <v>1169799.38599598</v>
      </c>
    </row>
    <row r="267" spans="1:9">
      <c r="A267" s="9" t="s">
        <v>9</v>
      </c>
      <c r="B267" s="13">
        <v>6276.0771</v>
      </c>
      <c r="C267" s="11" t="s">
        <v>12</v>
      </c>
      <c r="D267" s="9" t="s">
        <v>11</v>
      </c>
      <c r="E267">
        <v>689</v>
      </c>
      <c r="F267" s="7">
        <v>15804.01893</v>
      </c>
      <c r="G267" s="7">
        <v>973314.0363</v>
      </c>
      <c r="H267" s="7">
        <v>63565.18351</v>
      </c>
      <c r="I267" s="7">
        <v>1036879.22</v>
      </c>
    </row>
    <row r="268" spans="1:9">
      <c r="A268" s="9" t="s">
        <v>9</v>
      </c>
      <c r="B268" s="13">
        <v>5451.381</v>
      </c>
      <c r="C268" s="11" t="s">
        <v>13</v>
      </c>
      <c r="D268" s="9" t="s">
        <v>11</v>
      </c>
      <c r="E268">
        <v>689</v>
      </c>
      <c r="F268" s="7">
        <v>16153.36831</v>
      </c>
      <c r="G268" s="7">
        <v>914264.403</v>
      </c>
      <c r="H268" s="7">
        <v>83255.18986</v>
      </c>
      <c r="I268" s="7">
        <v>997519.5929</v>
      </c>
    </row>
    <row r="269" spans="1:9">
      <c r="A269" s="9" t="s">
        <v>9</v>
      </c>
      <c r="B269" s="13">
        <v>5115.9114</v>
      </c>
      <c r="C269" s="11" t="s">
        <v>14</v>
      </c>
      <c r="D269" s="9" t="s">
        <v>11</v>
      </c>
      <c r="E269">
        <v>689</v>
      </c>
      <c r="F269" s="7">
        <v>14691.53929</v>
      </c>
      <c r="G269" s="7">
        <v>758568.3417</v>
      </c>
      <c r="H269" s="7">
        <v>91512.37403</v>
      </c>
      <c r="I269" s="7">
        <v>850080.7157</v>
      </c>
    </row>
    <row r="270" spans="1:9">
      <c r="A270" s="9" t="s">
        <v>9</v>
      </c>
      <c r="B270" s="13">
        <v>21693.7008</v>
      </c>
      <c r="C270" s="11" t="s">
        <v>15</v>
      </c>
      <c r="D270" s="9" t="s">
        <v>11</v>
      </c>
      <c r="E270">
        <v>689</v>
      </c>
      <c r="F270" s="7">
        <v>71394.82788</v>
      </c>
      <c r="G270" s="7">
        <v>2854741.3262</v>
      </c>
      <c r="H270" s="7">
        <v>679352.4029</v>
      </c>
      <c r="I270" s="7">
        <v>3534093.729</v>
      </c>
    </row>
    <row r="271" spans="1:9">
      <c r="A271" s="9" t="s">
        <v>9</v>
      </c>
      <c r="B271" s="13">
        <v>11713.4802</v>
      </c>
      <c r="C271" s="11" t="s">
        <v>16</v>
      </c>
      <c r="D271" s="9" t="s">
        <v>11</v>
      </c>
      <c r="E271">
        <v>689</v>
      </c>
      <c r="F271" s="7">
        <v>50932.53124</v>
      </c>
      <c r="G271" s="7">
        <v>1070092.24018</v>
      </c>
      <c r="H271" s="7">
        <v>575236.62115</v>
      </c>
      <c r="I271" s="7">
        <v>1645328.8611</v>
      </c>
    </row>
    <row r="272" spans="1:9">
      <c r="A272" s="9" t="s">
        <v>9</v>
      </c>
      <c r="B272" s="10">
        <v>7562.0439</v>
      </c>
      <c r="C272" s="11" t="s">
        <v>10</v>
      </c>
      <c r="D272" s="9" t="s">
        <v>17</v>
      </c>
      <c r="E272">
        <v>689</v>
      </c>
      <c r="F272" s="7">
        <v>3958.44539703046</v>
      </c>
      <c r="G272" s="7">
        <v>270975.200767851</v>
      </c>
      <c r="H272" s="7">
        <v>24276.3580716593</v>
      </c>
      <c r="I272" s="7">
        <v>295251.55883951</v>
      </c>
    </row>
    <row r="273" spans="1:9">
      <c r="A273" s="9" t="s">
        <v>9</v>
      </c>
      <c r="B273" s="13">
        <v>6010.497</v>
      </c>
      <c r="C273" s="11" t="s">
        <v>12</v>
      </c>
      <c r="D273" s="9" t="s">
        <v>17</v>
      </c>
      <c r="E273">
        <v>689</v>
      </c>
      <c r="F273" s="7">
        <v>3158.095081</v>
      </c>
      <c r="G273" s="7">
        <v>194534.1575</v>
      </c>
      <c r="H273" s="7">
        <v>36560.34235</v>
      </c>
      <c r="I273" s="7">
        <v>231094.4998</v>
      </c>
    </row>
    <row r="274" spans="1:9">
      <c r="A274" s="9" t="s">
        <v>9</v>
      </c>
      <c r="B274" s="13">
        <v>5395.4694</v>
      </c>
      <c r="C274" s="11" t="s">
        <v>13</v>
      </c>
      <c r="D274" s="9" t="s">
        <v>17</v>
      </c>
      <c r="E274">
        <v>689</v>
      </c>
      <c r="F274" s="7">
        <v>3376.29957</v>
      </c>
      <c r="G274" s="7">
        <v>191005.7241</v>
      </c>
      <c r="H274" s="7">
        <v>47631.07316</v>
      </c>
      <c r="I274" s="7">
        <v>238636.7972</v>
      </c>
    </row>
    <row r="275" spans="1:9">
      <c r="A275" s="9" t="s">
        <v>9</v>
      </c>
      <c r="B275" s="13">
        <v>4962.1545</v>
      </c>
      <c r="C275" s="11" t="s">
        <v>14</v>
      </c>
      <c r="D275" s="9" t="s">
        <v>17</v>
      </c>
      <c r="E275">
        <v>689</v>
      </c>
      <c r="F275" s="7">
        <v>3432.71407</v>
      </c>
      <c r="G275" s="7">
        <v>177121.3131</v>
      </c>
      <c r="H275" s="7">
        <v>52921.08389</v>
      </c>
      <c r="I275" s="7">
        <v>230042.3969</v>
      </c>
    </row>
    <row r="276" spans="1:9">
      <c r="A276" s="9" t="s">
        <v>9</v>
      </c>
      <c r="B276" s="13">
        <v>20994.8058</v>
      </c>
      <c r="C276" s="11" t="s">
        <v>15</v>
      </c>
      <c r="D276" s="9" t="s">
        <v>17</v>
      </c>
      <c r="E276">
        <v>689</v>
      </c>
      <c r="F276" s="7">
        <v>21787.144426</v>
      </c>
      <c r="G276" s="7">
        <v>858766.9019</v>
      </c>
      <c r="H276" s="7">
        <v>415947.42439</v>
      </c>
      <c r="I276" s="7">
        <v>1274714.326</v>
      </c>
    </row>
    <row r="277" spans="1:9">
      <c r="A277" s="9" t="s">
        <v>9</v>
      </c>
      <c r="B277" s="14">
        <v>12510.2205</v>
      </c>
      <c r="C277" s="15" t="s">
        <v>16</v>
      </c>
      <c r="D277" s="16" t="s">
        <v>17</v>
      </c>
      <c r="E277">
        <v>689</v>
      </c>
      <c r="F277" s="7">
        <v>24728.532597</v>
      </c>
      <c r="G277" s="7">
        <v>490019.84717</v>
      </c>
      <c r="H277" s="7">
        <v>433692.59975</v>
      </c>
      <c r="I277" s="7">
        <v>923712.4469</v>
      </c>
    </row>
    <row r="278" spans="1:9">
      <c r="A278" s="9" t="s">
        <v>9</v>
      </c>
      <c r="B278" s="10">
        <v>8610.3864</v>
      </c>
      <c r="C278" s="11" t="s">
        <v>10</v>
      </c>
      <c r="D278" s="9" t="s">
        <v>11</v>
      </c>
      <c r="E278">
        <v>976</v>
      </c>
      <c r="F278" s="7">
        <v>63.4806957922975</v>
      </c>
      <c r="G278" s="7">
        <v>4289.62844245973</v>
      </c>
      <c r="H278" s="7">
        <v>54463.8891080259</v>
      </c>
      <c r="I278" s="7">
        <v>58753.5175454857</v>
      </c>
    </row>
    <row r="279" spans="1:9">
      <c r="A279" s="9" t="s">
        <v>9</v>
      </c>
      <c r="B279" s="13">
        <v>6276.0771</v>
      </c>
      <c r="C279" s="11" t="s">
        <v>12</v>
      </c>
      <c r="D279" s="9" t="s">
        <v>11</v>
      </c>
      <c r="E279">
        <v>976</v>
      </c>
      <c r="F279" s="7">
        <v>117.034245</v>
      </c>
      <c r="G279" s="7">
        <v>7207.471432</v>
      </c>
      <c r="H279" s="7">
        <v>112343.4101</v>
      </c>
      <c r="I279" s="7">
        <v>119550.8815</v>
      </c>
    </row>
    <row r="280" spans="1:9">
      <c r="A280" s="9" t="s">
        <v>9</v>
      </c>
      <c r="B280" s="13">
        <v>5451.381</v>
      </c>
      <c r="C280" s="11" t="s">
        <v>13</v>
      </c>
      <c r="D280" s="9" t="s">
        <v>11</v>
      </c>
      <c r="E280">
        <v>976</v>
      </c>
      <c r="F280" s="7">
        <v>317.1752304</v>
      </c>
      <c r="G280" s="7">
        <v>17952.08683</v>
      </c>
      <c r="H280" s="7">
        <v>143149.6022</v>
      </c>
      <c r="I280" s="7">
        <v>161101.6891</v>
      </c>
    </row>
    <row r="281" spans="1:9">
      <c r="A281" s="9" t="s">
        <v>9</v>
      </c>
      <c r="B281" s="13">
        <v>5115.9114</v>
      </c>
      <c r="C281" s="11" t="s">
        <v>14</v>
      </c>
      <c r="D281" s="9" t="s">
        <v>11</v>
      </c>
      <c r="E281">
        <v>976</v>
      </c>
      <c r="F281" s="7">
        <v>489.6896921</v>
      </c>
      <c r="G281" s="7">
        <v>25284.96507</v>
      </c>
      <c r="H281" s="7">
        <v>161047.2262</v>
      </c>
      <c r="I281" s="7">
        <v>186332.1912</v>
      </c>
    </row>
    <row r="282" spans="1:9">
      <c r="A282" s="9" t="s">
        <v>9</v>
      </c>
      <c r="B282" s="13">
        <v>21693.7008</v>
      </c>
      <c r="C282" s="11" t="s">
        <v>15</v>
      </c>
      <c r="D282" s="9" t="s">
        <v>11</v>
      </c>
      <c r="E282">
        <v>976</v>
      </c>
      <c r="F282" s="7">
        <v>12744.58057</v>
      </c>
      <c r="G282" s="7">
        <v>471954.12287</v>
      </c>
      <c r="H282" s="7">
        <v>1302562.8047</v>
      </c>
      <c r="I282" s="7">
        <v>1774516.9275</v>
      </c>
    </row>
    <row r="283" spans="1:9">
      <c r="A283" s="9" t="s">
        <v>9</v>
      </c>
      <c r="B283" s="13">
        <v>11713.4802</v>
      </c>
      <c r="C283" s="11" t="s">
        <v>16</v>
      </c>
      <c r="D283" s="9" t="s">
        <v>11</v>
      </c>
      <c r="E283">
        <v>976</v>
      </c>
      <c r="F283" s="7">
        <v>63708.38236</v>
      </c>
      <c r="G283" s="7">
        <v>1103571.3557</v>
      </c>
      <c r="H283" s="7">
        <v>1333949.8457</v>
      </c>
      <c r="I283" s="7">
        <v>2437521.2014</v>
      </c>
    </row>
    <row r="284" spans="1:9">
      <c r="A284" s="9" t="s">
        <v>9</v>
      </c>
      <c r="B284" s="10">
        <v>7562.0439</v>
      </c>
      <c r="C284" s="11" t="s">
        <v>10</v>
      </c>
      <c r="D284" s="9" t="s">
        <v>17</v>
      </c>
      <c r="E284">
        <v>976</v>
      </c>
      <c r="F284" s="7">
        <v>55.0963826842597</v>
      </c>
      <c r="G284" s="7">
        <v>3736.13762438081</v>
      </c>
      <c r="H284" s="7">
        <v>35024.343506381</v>
      </c>
      <c r="I284" s="7">
        <v>38760.4811327618</v>
      </c>
    </row>
    <row r="285" spans="1:9">
      <c r="A285" s="9" t="s">
        <v>9</v>
      </c>
      <c r="B285" s="13">
        <v>6010.497</v>
      </c>
      <c r="C285" s="11" t="s">
        <v>12</v>
      </c>
      <c r="D285" s="9" t="s">
        <v>17</v>
      </c>
      <c r="E285">
        <v>976</v>
      </c>
      <c r="F285" s="7">
        <v>71.09752995</v>
      </c>
      <c r="G285" s="7">
        <v>4379.547248</v>
      </c>
      <c r="H285" s="7">
        <v>74983.00955</v>
      </c>
      <c r="I285" s="7">
        <v>79362.5568</v>
      </c>
    </row>
    <row r="286" spans="1:9">
      <c r="A286" s="9" t="s">
        <v>9</v>
      </c>
      <c r="B286" s="13">
        <v>5395.4694</v>
      </c>
      <c r="C286" s="11" t="s">
        <v>13</v>
      </c>
      <c r="D286" s="9" t="s">
        <v>17</v>
      </c>
      <c r="E286">
        <v>976</v>
      </c>
      <c r="F286" s="7">
        <v>112.4294779</v>
      </c>
      <c r="G286" s="7">
        <v>6360.430416</v>
      </c>
      <c r="H286" s="7">
        <v>92210.32669</v>
      </c>
      <c r="I286" s="7">
        <v>98570.75711</v>
      </c>
    </row>
    <row r="287" spans="1:9">
      <c r="A287" s="9" t="s">
        <v>9</v>
      </c>
      <c r="B287" s="13">
        <v>4962.1545</v>
      </c>
      <c r="C287" s="11" t="s">
        <v>14</v>
      </c>
      <c r="D287" s="9" t="s">
        <v>17</v>
      </c>
      <c r="E287">
        <v>976</v>
      </c>
      <c r="F287" s="7">
        <v>174.8027173</v>
      </c>
      <c r="G287" s="7">
        <v>9019.549674</v>
      </c>
      <c r="H287" s="7">
        <v>100515.9059</v>
      </c>
      <c r="I287" s="7">
        <v>109535.4556</v>
      </c>
    </row>
    <row r="288" spans="1:9">
      <c r="A288" s="9" t="s">
        <v>9</v>
      </c>
      <c r="B288" s="13">
        <v>20994.8058</v>
      </c>
      <c r="C288" s="11" t="s">
        <v>15</v>
      </c>
      <c r="D288" s="9" t="s">
        <v>17</v>
      </c>
      <c r="E288">
        <v>976</v>
      </c>
      <c r="F288" s="7">
        <v>8030.2457556</v>
      </c>
      <c r="G288" s="7">
        <v>290859.49241</v>
      </c>
      <c r="H288" s="7">
        <v>1009927.8857</v>
      </c>
      <c r="I288" s="7">
        <v>1300787.3781</v>
      </c>
    </row>
    <row r="289" spans="1:9">
      <c r="A289" s="9" t="s">
        <v>9</v>
      </c>
      <c r="B289" s="14">
        <v>12510.2205</v>
      </c>
      <c r="C289" s="15" t="s">
        <v>16</v>
      </c>
      <c r="D289" s="16" t="s">
        <v>17</v>
      </c>
      <c r="E289">
        <v>976</v>
      </c>
      <c r="F289" s="7">
        <v>70920.93245</v>
      </c>
      <c r="G289" s="7">
        <v>1190373.1724</v>
      </c>
      <c r="H289" s="7">
        <v>1345959.6347</v>
      </c>
      <c r="I289" s="7">
        <v>2536332.807</v>
      </c>
    </row>
    <row r="290" spans="1:9">
      <c r="A290" s="7" t="s">
        <v>9</v>
      </c>
      <c r="B290" s="10">
        <v>12663.9774</v>
      </c>
      <c r="C290" s="7" t="s">
        <v>18</v>
      </c>
      <c r="D290" s="7" t="s">
        <v>11</v>
      </c>
      <c r="E290">
        <v>294</v>
      </c>
      <c r="F290" s="7">
        <v>82611.5311737904</v>
      </c>
      <c r="G290" s="7">
        <v>5638009.71469116</v>
      </c>
      <c r="H290" s="7">
        <v>6463055.72474973</v>
      </c>
      <c r="I290" s="7">
        <v>12101065.4394409</v>
      </c>
    </row>
    <row r="291" spans="1:9">
      <c r="A291" s="7" t="s">
        <v>9</v>
      </c>
      <c r="B291" s="10">
        <v>12663.9774</v>
      </c>
      <c r="C291" s="7" t="s">
        <v>18</v>
      </c>
      <c r="D291" s="7" t="s">
        <v>11</v>
      </c>
      <c r="E291">
        <v>322</v>
      </c>
      <c r="F291" s="7">
        <v>814.43075546732</v>
      </c>
      <c r="G291" s="7">
        <v>55892.1547634811</v>
      </c>
      <c r="H291" s="7">
        <v>4070.99902862533</v>
      </c>
      <c r="I291" s="7">
        <v>59963.1538053434</v>
      </c>
    </row>
    <row r="292" spans="1:9">
      <c r="A292" s="7" t="s">
        <v>9</v>
      </c>
      <c r="B292" s="10">
        <v>12663.9774</v>
      </c>
      <c r="C292" s="7" t="s">
        <v>18</v>
      </c>
      <c r="D292" s="7" t="s">
        <v>11</v>
      </c>
      <c r="E292">
        <v>410</v>
      </c>
      <c r="F292" s="7">
        <v>10136.0712159501</v>
      </c>
      <c r="G292" s="7">
        <v>692827.38601789</v>
      </c>
      <c r="H292" s="7">
        <v>19873.3836983775</v>
      </c>
      <c r="I292" s="7">
        <v>712700.769666263</v>
      </c>
    </row>
    <row r="293" spans="1:9">
      <c r="A293" s="7" t="s">
        <v>9</v>
      </c>
      <c r="B293" s="10">
        <v>12663.9774</v>
      </c>
      <c r="C293" s="7" t="s">
        <v>18</v>
      </c>
      <c r="D293" s="7" t="s">
        <v>11</v>
      </c>
      <c r="E293">
        <v>411</v>
      </c>
      <c r="F293" s="7">
        <v>66.165043041039</v>
      </c>
      <c r="G293" s="7">
        <v>4401.67946068831</v>
      </c>
      <c r="H293" s="7">
        <v>36.8160568763961</v>
      </c>
      <c r="I293" s="7">
        <v>4438.49551784416</v>
      </c>
    </row>
    <row r="294" spans="1:9">
      <c r="A294" s="7" t="s">
        <v>9</v>
      </c>
      <c r="B294" s="10">
        <v>12663.9774</v>
      </c>
      <c r="C294" s="7" t="s">
        <v>18</v>
      </c>
      <c r="D294" s="7" t="s">
        <v>11</v>
      </c>
      <c r="E294">
        <v>414</v>
      </c>
      <c r="F294" s="7">
        <v>437.027779509814</v>
      </c>
      <c r="G294" s="7">
        <v>29526.6121812139</v>
      </c>
      <c r="H294" s="7">
        <v>554.456405673933</v>
      </c>
      <c r="I294" s="7">
        <v>30081.0685799752</v>
      </c>
    </row>
    <row r="295" spans="1:9">
      <c r="A295" s="7" t="s">
        <v>9</v>
      </c>
      <c r="B295" s="10">
        <v>12663.9774</v>
      </c>
      <c r="C295" s="7" t="s">
        <v>18</v>
      </c>
      <c r="D295" s="7" t="s">
        <v>11</v>
      </c>
      <c r="E295">
        <v>417</v>
      </c>
      <c r="F295" s="7">
        <v>583.67410089111</v>
      </c>
      <c r="G295" s="7">
        <v>39501.1710467047</v>
      </c>
      <c r="H295" s="7">
        <v>270.34215590572</v>
      </c>
      <c r="I295" s="7">
        <v>39771.5132067286</v>
      </c>
    </row>
    <row r="296" spans="1:9">
      <c r="A296" s="7" t="s">
        <v>9</v>
      </c>
      <c r="B296" s="10">
        <v>12663.9774</v>
      </c>
      <c r="C296" s="7" t="s">
        <v>18</v>
      </c>
      <c r="D296" s="7" t="s">
        <v>11</v>
      </c>
      <c r="E296">
        <v>423</v>
      </c>
      <c r="F296" s="7">
        <v>16.4956107000974</v>
      </c>
      <c r="G296" s="7">
        <v>1097.3669294737</v>
      </c>
      <c r="H296" s="7">
        <v>138.105591109091</v>
      </c>
      <c r="I296" s="7">
        <v>1235.47252058279</v>
      </c>
    </row>
    <row r="297" spans="1:9">
      <c r="A297" s="7" t="s">
        <v>9</v>
      </c>
      <c r="B297" s="10">
        <v>12663.9774</v>
      </c>
      <c r="C297" s="7" t="s">
        <v>18</v>
      </c>
      <c r="D297" s="7" t="s">
        <v>11</v>
      </c>
      <c r="E297">
        <v>426</v>
      </c>
      <c r="F297" s="7">
        <v>557.266381879514</v>
      </c>
      <c r="G297" s="7">
        <v>37829.9448412504</v>
      </c>
      <c r="H297" s="7">
        <v>278.187871967698</v>
      </c>
      <c r="I297" s="7">
        <v>38108.1327217486</v>
      </c>
    </row>
    <row r="298" spans="1:9">
      <c r="A298" s="7" t="s">
        <v>9</v>
      </c>
      <c r="B298" s="10">
        <v>12663.9774</v>
      </c>
      <c r="C298" s="7" t="s">
        <v>18</v>
      </c>
      <c r="D298" s="7" t="s">
        <v>11</v>
      </c>
      <c r="E298">
        <v>429</v>
      </c>
      <c r="F298" s="7">
        <v>13.5002681033285</v>
      </c>
      <c r="G298" s="7">
        <v>927.755721203762</v>
      </c>
      <c r="H298" s="7">
        <v>57.9975500349884</v>
      </c>
      <c r="I298" s="7">
        <v>985.753271194627</v>
      </c>
    </row>
    <row r="299" spans="1:9">
      <c r="A299" s="7" t="s">
        <v>9</v>
      </c>
      <c r="B299" s="10">
        <v>12663.9774</v>
      </c>
      <c r="C299" s="7" t="s">
        <v>18</v>
      </c>
      <c r="D299" s="7" t="s">
        <v>11</v>
      </c>
      <c r="E299">
        <v>435</v>
      </c>
      <c r="F299" s="7">
        <v>0</v>
      </c>
      <c r="G299" s="7">
        <v>0</v>
      </c>
      <c r="H299" s="7">
        <v>0</v>
      </c>
      <c r="I299" s="7">
        <v>0</v>
      </c>
    </row>
    <row r="300" spans="1:9">
      <c r="A300" s="7" t="s">
        <v>9</v>
      </c>
      <c r="B300" s="10">
        <v>12663.9774</v>
      </c>
      <c r="C300" s="7" t="s">
        <v>18</v>
      </c>
      <c r="D300" s="7" t="s">
        <v>11</v>
      </c>
      <c r="E300">
        <v>441</v>
      </c>
      <c r="F300" s="7">
        <v>576.010663777858</v>
      </c>
      <c r="G300" s="7">
        <v>39004.4721942015</v>
      </c>
      <c r="H300" s="7">
        <v>1557.93641415674</v>
      </c>
      <c r="I300" s="7">
        <v>40562.4086105644</v>
      </c>
    </row>
    <row r="301" spans="1:9">
      <c r="A301" s="7" t="s">
        <v>9</v>
      </c>
      <c r="B301" s="10">
        <v>12663.9774</v>
      </c>
      <c r="C301" s="7" t="s">
        <v>18</v>
      </c>
      <c r="D301" s="7" t="s">
        <v>11</v>
      </c>
      <c r="E301">
        <v>444</v>
      </c>
      <c r="F301" s="7">
        <v>52.9207652357203</v>
      </c>
      <c r="G301" s="7">
        <v>3595.9677954555</v>
      </c>
      <c r="H301" s="7">
        <v>303.276471481925</v>
      </c>
      <c r="I301" s="7">
        <v>8763.91233541438</v>
      </c>
    </row>
    <row r="302" spans="1:9">
      <c r="A302" s="7" t="s">
        <v>9</v>
      </c>
      <c r="B302" s="10">
        <v>12663.9774</v>
      </c>
      <c r="C302" s="7" t="s">
        <v>18</v>
      </c>
      <c r="D302" s="7" t="s">
        <v>11</v>
      </c>
      <c r="E302">
        <v>447</v>
      </c>
      <c r="F302" s="7">
        <v>195.428342391527</v>
      </c>
      <c r="G302" s="7">
        <v>13301.8159652743</v>
      </c>
      <c r="H302" s="7">
        <v>950.485032594972</v>
      </c>
      <c r="I302" s="7">
        <v>14252.300997428</v>
      </c>
    </row>
    <row r="303" spans="1:9">
      <c r="A303" s="7" t="s">
        <v>9</v>
      </c>
      <c r="B303" s="10">
        <v>12663.9774</v>
      </c>
      <c r="C303" s="7" t="s">
        <v>18</v>
      </c>
      <c r="D303" s="7" t="s">
        <v>11</v>
      </c>
      <c r="E303">
        <v>450</v>
      </c>
      <c r="F303" s="7">
        <v>8.47675571970779</v>
      </c>
      <c r="G303" s="7">
        <v>563.894831820779</v>
      </c>
      <c r="H303" s="7">
        <v>11.7364414549578</v>
      </c>
      <c r="I303" s="7">
        <v>575.631273336039</v>
      </c>
    </row>
    <row r="304" spans="1:9">
      <c r="A304" s="7" t="s">
        <v>9</v>
      </c>
      <c r="B304" s="10">
        <v>12663.9774</v>
      </c>
      <c r="C304" s="7" t="s">
        <v>18</v>
      </c>
      <c r="D304" s="7" t="s">
        <v>11</v>
      </c>
      <c r="E304">
        <v>486</v>
      </c>
      <c r="F304" s="7">
        <v>80.1024173693182</v>
      </c>
      <c r="G304" s="7">
        <v>5328.59734753247</v>
      </c>
      <c r="H304" s="7">
        <v>96.4818738687662</v>
      </c>
      <c r="I304" s="7">
        <v>5425.07922160714</v>
      </c>
    </row>
    <row r="305" spans="1:9">
      <c r="A305" s="7" t="s">
        <v>9</v>
      </c>
      <c r="B305" s="10">
        <v>12663.9774</v>
      </c>
      <c r="C305" s="7" t="s">
        <v>18</v>
      </c>
      <c r="D305" s="7" t="s">
        <v>11</v>
      </c>
      <c r="E305">
        <v>491</v>
      </c>
      <c r="F305" s="7">
        <v>7890.30782212342</v>
      </c>
      <c r="G305" s="7">
        <v>536565.838112404</v>
      </c>
      <c r="H305" s="7">
        <v>79670.1473757205</v>
      </c>
      <c r="I305" s="7">
        <v>616235.985414586</v>
      </c>
    </row>
    <row r="306" spans="1:9">
      <c r="A306" s="7" t="s">
        <v>9</v>
      </c>
      <c r="B306" s="10">
        <v>12663.9774</v>
      </c>
      <c r="C306" s="7" t="s">
        <v>18</v>
      </c>
      <c r="D306" s="7" t="s">
        <v>11</v>
      </c>
      <c r="E306">
        <v>493</v>
      </c>
      <c r="F306" s="7">
        <v>3381.96533462514</v>
      </c>
      <c r="G306" s="7">
        <v>229228.373378442</v>
      </c>
      <c r="H306" s="7">
        <v>21775.9543319227</v>
      </c>
      <c r="I306" s="7">
        <v>839601.839622475</v>
      </c>
    </row>
    <row r="307" spans="1:9">
      <c r="A307" s="7" t="s">
        <v>9</v>
      </c>
      <c r="B307" s="10">
        <v>12663.9774</v>
      </c>
      <c r="C307" s="7" t="s">
        <v>18</v>
      </c>
      <c r="D307" s="7" t="s">
        <v>11</v>
      </c>
      <c r="E307">
        <v>494</v>
      </c>
      <c r="F307" s="7">
        <v>3222.57406011533</v>
      </c>
      <c r="G307" s="7">
        <v>219455.856104519</v>
      </c>
      <c r="H307" s="7">
        <v>41397.4050175613</v>
      </c>
      <c r="I307" s="7">
        <v>260853.261151496</v>
      </c>
    </row>
    <row r="308" spans="1:9">
      <c r="A308" s="7" t="s">
        <v>9</v>
      </c>
      <c r="B308" s="10">
        <v>12663.9774</v>
      </c>
      <c r="C308" s="7" t="s">
        <v>18</v>
      </c>
      <c r="D308" s="7" t="s">
        <v>11</v>
      </c>
      <c r="E308">
        <v>509</v>
      </c>
      <c r="F308" s="7">
        <v>298.890281998149</v>
      </c>
      <c r="G308" s="7">
        <v>20360.3341878483</v>
      </c>
      <c r="H308" s="7">
        <v>31466.627888693</v>
      </c>
      <c r="I308" s="7">
        <v>51826.9620735997</v>
      </c>
    </row>
    <row r="309" spans="1:9">
      <c r="A309" s="7" t="s">
        <v>9</v>
      </c>
      <c r="B309" s="10">
        <v>12663.9774</v>
      </c>
      <c r="C309" s="7" t="s">
        <v>18</v>
      </c>
      <c r="D309" s="7" t="s">
        <v>11</v>
      </c>
      <c r="E309">
        <v>515</v>
      </c>
      <c r="F309" s="7">
        <v>82.2790321526522</v>
      </c>
      <c r="G309" s="7">
        <v>5585.43940644622</v>
      </c>
      <c r="H309" s="7">
        <v>75429.0157551066</v>
      </c>
      <c r="I309" s="7">
        <v>81014.4551571405</v>
      </c>
    </row>
    <row r="310" spans="1:9">
      <c r="A310" s="7" t="s">
        <v>9</v>
      </c>
      <c r="B310" s="10">
        <v>12663.9774</v>
      </c>
      <c r="C310" s="7" t="s">
        <v>18</v>
      </c>
      <c r="D310" s="7" t="s">
        <v>11</v>
      </c>
      <c r="E310">
        <v>543</v>
      </c>
      <c r="F310" s="7">
        <v>0</v>
      </c>
      <c r="G310" s="7">
        <v>0</v>
      </c>
      <c r="H310" s="7">
        <v>0</v>
      </c>
      <c r="I310" s="7">
        <v>0</v>
      </c>
    </row>
    <row r="311" spans="1:9">
      <c r="A311" s="7" t="s">
        <v>9</v>
      </c>
      <c r="B311" s="10">
        <v>12663.9774</v>
      </c>
      <c r="C311" s="7" t="s">
        <v>18</v>
      </c>
      <c r="D311" s="7" t="s">
        <v>11</v>
      </c>
      <c r="E311">
        <v>544</v>
      </c>
      <c r="F311" s="7">
        <v>2.99575484972727</v>
      </c>
      <c r="G311" s="7">
        <v>199.291641905844</v>
      </c>
      <c r="H311" s="7">
        <v>34.2148041246429</v>
      </c>
      <c r="I311" s="7">
        <v>233.506446133442</v>
      </c>
    </row>
    <row r="312" spans="1:9">
      <c r="A312" s="7" t="s">
        <v>9</v>
      </c>
      <c r="B312" s="10">
        <v>12663.9774</v>
      </c>
      <c r="C312" s="7" t="s">
        <v>18</v>
      </c>
      <c r="D312" s="7" t="s">
        <v>11</v>
      </c>
      <c r="E312">
        <v>689</v>
      </c>
      <c r="F312" s="7">
        <v>24289.4513776698</v>
      </c>
      <c r="G312" s="7">
        <v>1655208.10252163</v>
      </c>
      <c r="H312" s="7">
        <v>65308.5268374317</v>
      </c>
      <c r="I312" s="7">
        <v>1720516.62940318</v>
      </c>
    </row>
    <row r="313" spans="1:9">
      <c r="A313" s="7" t="s">
        <v>9</v>
      </c>
      <c r="B313" s="10">
        <v>12663.9774</v>
      </c>
      <c r="C313" s="7" t="s">
        <v>18</v>
      </c>
      <c r="D313" s="7" t="s">
        <v>11</v>
      </c>
      <c r="E313">
        <v>976</v>
      </c>
      <c r="F313" s="7">
        <v>93.3660882919181</v>
      </c>
      <c r="G313" s="7">
        <v>6309.0963780333</v>
      </c>
      <c r="H313" s="7">
        <v>80104.3563829082</v>
      </c>
      <c r="I313" s="7">
        <v>86413.4527535877</v>
      </c>
    </row>
    <row r="314" spans="1:9">
      <c r="A314" s="7" t="s">
        <v>9</v>
      </c>
      <c r="B314" s="10">
        <v>10818.8946</v>
      </c>
      <c r="C314" s="7" t="s">
        <v>18</v>
      </c>
      <c r="D314" s="7" t="s">
        <v>17</v>
      </c>
      <c r="E314">
        <v>294</v>
      </c>
      <c r="F314" s="7">
        <v>31003.4113974203</v>
      </c>
      <c r="G314" s="7">
        <v>2120609.16192789</v>
      </c>
      <c r="H314" s="7">
        <v>7045480.22306805</v>
      </c>
      <c r="I314" s="7">
        <v>9166089.38614049</v>
      </c>
    </row>
    <row r="315" spans="1:9">
      <c r="A315" s="7" t="s">
        <v>9</v>
      </c>
      <c r="B315" s="10">
        <v>10818.8946</v>
      </c>
      <c r="C315" s="7" t="s">
        <v>18</v>
      </c>
      <c r="D315" s="7" t="s">
        <v>17</v>
      </c>
      <c r="E315">
        <v>322</v>
      </c>
      <c r="F315" s="7">
        <v>420.76889897185</v>
      </c>
      <c r="G315" s="7">
        <v>28873.4827183864</v>
      </c>
      <c r="H315" s="7">
        <v>3641.48385967091</v>
      </c>
      <c r="I315" s="7">
        <v>32514.9665709038</v>
      </c>
    </row>
    <row r="316" spans="1:9">
      <c r="A316" s="7" t="s">
        <v>9</v>
      </c>
      <c r="B316" s="10">
        <v>10818.8946</v>
      </c>
      <c r="C316" s="7" t="s">
        <v>18</v>
      </c>
      <c r="D316" s="7" t="s">
        <v>17</v>
      </c>
      <c r="E316">
        <v>410</v>
      </c>
      <c r="F316" s="7">
        <v>6181.10297467656</v>
      </c>
      <c r="G316" s="7">
        <v>422670.879117118</v>
      </c>
      <c r="H316" s="7">
        <v>15186.2835550475</v>
      </c>
      <c r="I316" s="7">
        <v>437857.162570587</v>
      </c>
    </row>
    <row r="317" spans="1:9">
      <c r="A317" s="7" t="s">
        <v>9</v>
      </c>
      <c r="B317" s="10">
        <v>10818.8946</v>
      </c>
      <c r="C317" s="7" t="s">
        <v>18</v>
      </c>
      <c r="D317" s="7" t="s">
        <v>17</v>
      </c>
      <c r="E317">
        <v>411</v>
      </c>
      <c r="F317" s="7">
        <v>28.4520620515342</v>
      </c>
      <c r="G317" s="7">
        <v>1894.18236604436</v>
      </c>
      <c r="H317" s="7">
        <v>34.9434750383734</v>
      </c>
      <c r="I317" s="7">
        <v>1929.12584073937</v>
      </c>
    </row>
    <row r="318" spans="1:9">
      <c r="A318" s="7" t="s">
        <v>9</v>
      </c>
      <c r="B318" s="10">
        <v>10818.8946</v>
      </c>
      <c r="C318" s="7" t="s">
        <v>18</v>
      </c>
      <c r="D318" s="7" t="s">
        <v>17</v>
      </c>
      <c r="E318">
        <v>414</v>
      </c>
      <c r="F318" s="7">
        <v>289.672185197617</v>
      </c>
      <c r="G318" s="7">
        <v>19551.8896391302</v>
      </c>
      <c r="H318" s="7">
        <v>299.343252114124</v>
      </c>
      <c r="I318" s="7">
        <v>19851.2328876676</v>
      </c>
    </row>
    <row r="319" spans="1:9">
      <c r="A319" s="7" t="s">
        <v>9</v>
      </c>
      <c r="B319" s="10">
        <v>10818.8946</v>
      </c>
      <c r="C319" s="7" t="s">
        <v>18</v>
      </c>
      <c r="D319" s="7" t="s">
        <v>17</v>
      </c>
      <c r="E319">
        <v>417</v>
      </c>
      <c r="F319" s="7">
        <v>193.633553012758</v>
      </c>
      <c r="G319" s="7">
        <v>13131.5301312639</v>
      </c>
      <c r="H319" s="7">
        <v>96.8977655985592</v>
      </c>
      <c r="I319" s="7">
        <v>13228.4278974061</v>
      </c>
    </row>
    <row r="320" spans="1:9">
      <c r="A320" s="7" t="s">
        <v>9</v>
      </c>
      <c r="B320" s="10">
        <v>10818.8946</v>
      </c>
      <c r="C320" s="7" t="s">
        <v>18</v>
      </c>
      <c r="D320" s="7" t="s">
        <v>17</v>
      </c>
      <c r="E320">
        <v>423</v>
      </c>
      <c r="F320" s="7">
        <v>10.1489749021996</v>
      </c>
      <c r="G320" s="7">
        <v>675.670338392606</v>
      </c>
      <c r="H320" s="7">
        <v>146.953889464325</v>
      </c>
      <c r="I320" s="7">
        <v>822.624227856932</v>
      </c>
    </row>
    <row r="321" spans="1:9">
      <c r="A321" s="7" t="s">
        <v>9</v>
      </c>
      <c r="B321" s="10">
        <v>10818.8946</v>
      </c>
      <c r="C321" s="7" t="s">
        <v>18</v>
      </c>
      <c r="D321" s="7" t="s">
        <v>17</v>
      </c>
      <c r="E321">
        <v>426</v>
      </c>
      <c r="F321" s="7">
        <v>308.767217513237</v>
      </c>
      <c r="G321" s="7">
        <v>20973.5189754447</v>
      </c>
      <c r="H321" s="7">
        <v>162.447713525433</v>
      </c>
      <c r="I321" s="7">
        <v>21135.9666946642</v>
      </c>
    </row>
    <row r="322" spans="1:9">
      <c r="A322" s="7" t="s">
        <v>9</v>
      </c>
      <c r="B322" s="10">
        <v>10818.8946</v>
      </c>
      <c r="C322" s="7" t="s">
        <v>18</v>
      </c>
      <c r="D322" s="7" t="s">
        <v>17</v>
      </c>
      <c r="E322">
        <v>429</v>
      </c>
      <c r="F322" s="7">
        <v>148.586101626718</v>
      </c>
      <c r="G322" s="7">
        <v>10040.0032827044</v>
      </c>
      <c r="H322" s="7">
        <v>1006.06109648939</v>
      </c>
      <c r="I322" s="7">
        <v>11046.0643793369</v>
      </c>
    </row>
    <row r="323" spans="1:9">
      <c r="A323" s="7" t="s">
        <v>9</v>
      </c>
      <c r="B323" s="10">
        <v>10818.8946</v>
      </c>
      <c r="C323" s="7" t="s">
        <v>18</v>
      </c>
      <c r="D323" s="7" t="s">
        <v>17</v>
      </c>
      <c r="E323">
        <v>435</v>
      </c>
      <c r="F323" s="7">
        <v>38.432455154085</v>
      </c>
      <c r="G323" s="7">
        <v>2558.62904975601</v>
      </c>
      <c r="H323" s="7">
        <v>346.776374991128</v>
      </c>
      <c r="I323" s="7">
        <v>2905.40542431793</v>
      </c>
    </row>
    <row r="324" spans="1:9">
      <c r="A324" s="7" t="s">
        <v>9</v>
      </c>
      <c r="B324" s="10">
        <v>10818.8946</v>
      </c>
      <c r="C324" s="7" t="s">
        <v>18</v>
      </c>
      <c r="D324" s="7" t="s">
        <v>17</v>
      </c>
      <c r="E324">
        <v>441</v>
      </c>
      <c r="F324" s="7">
        <v>293.792188452736</v>
      </c>
      <c r="G324" s="7">
        <v>19915.4483050703</v>
      </c>
      <c r="H324" s="7">
        <v>753.556537452233</v>
      </c>
      <c r="I324" s="7">
        <v>20669.0048336522</v>
      </c>
    </row>
    <row r="325" spans="1:9">
      <c r="A325" s="7" t="s">
        <v>9</v>
      </c>
      <c r="B325" s="10">
        <v>10818.8946</v>
      </c>
      <c r="C325" s="7" t="s">
        <v>18</v>
      </c>
      <c r="D325" s="7" t="s">
        <v>17</v>
      </c>
      <c r="E325">
        <v>444</v>
      </c>
      <c r="F325" s="7">
        <v>29.6183424765932</v>
      </c>
      <c r="G325" s="7">
        <v>2029.92600332909</v>
      </c>
      <c r="H325" s="7">
        <v>1385.75970051307</v>
      </c>
      <c r="I325" s="7">
        <v>61200.8372556048</v>
      </c>
    </row>
    <row r="326" spans="1:9">
      <c r="A326" s="7" t="s">
        <v>9</v>
      </c>
      <c r="B326" s="10">
        <v>10818.8946</v>
      </c>
      <c r="C326" s="7" t="s">
        <v>18</v>
      </c>
      <c r="D326" s="7" t="s">
        <v>17</v>
      </c>
      <c r="E326">
        <v>447</v>
      </c>
      <c r="F326" s="7">
        <v>71.6962625274807</v>
      </c>
      <c r="G326" s="7">
        <v>4882.6809396066</v>
      </c>
      <c r="H326" s="7">
        <v>375.935072721344</v>
      </c>
      <c r="I326" s="7">
        <v>5258.61601361557</v>
      </c>
    </row>
    <row r="327" spans="1:9">
      <c r="A327" s="7" t="s">
        <v>9</v>
      </c>
      <c r="B327" s="10">
        <v>10818.8946</v>
      </c>
      <c r="C327" s="7" t="s">
        <v>18</v>
      </c>
      <c r="D327" s="7" t="s">
        <v>17</v>
      </c>
      <c r="E327">
        <v>450</v>
      </c>
      <c r="F327" s="7">
        <v>6.72903467228096</v>
      </c>
      <c r="G327" s="7">
        <v>447.991503877264</v>
      </c>
      <c r="H327" s="7">
        <v>17.0220214008133</v>
      </c>
      <c r="I327" s="7">
        <v>465.013525192237</v>
      </c>
    </row>
    <row r="328" spans="1:9">
      <c r="A328" s="7" t="s">
        <v>9</v>
      </c>
      <c r="B328" s="10">
        <v>10818.8946</v>
      </c>
      <c r="C328" s="7" t="s">
        <v>18</v>
      </c>
      <c r="D328" s="7" t="s">
        <v>17</v>
      </c>
      <c r="E328">
        <v>486</v>
      </c>
      <c r="F328" s="7">
        <v>41.1893381848059</v>
      </c>
      <c r="G328" s="7">
        <v>2742.23469872828</v>
      </c>
      <c r="H328" s="7">
        <v>47.2368858923845</v>
      </c>
      <c r="I328" s="7">
        <v>2789.47158394824</v>
      </c>
    </row>
    <row r="329" spans="1:9">
      <c r="A329" s="7" t="s">
        <v>9</v>
      </c>
      <c r="B329" s="10">
        <v>10818.8946</v>
      </c>
      <c r="C329" s="7" t="s">
        <v>18</v>
      </c>
      <c r="D329" s="7" t="s">
        <v>17</v>
      </c>
      <c r="E329">
        <v>491</v>
      </c>
      <c r="F329" s="7">
        <v>3131.65411461113</v>
      </c>
      <c r="G329" s="7">
        <v>213230.637056091</v>
      </c>
      <c r="H329" s="7">
        <v>105453.642446586</v>
      </c>
      <c r="I329" s="7">
        <v>318684.279574212</v>
      </c>
    </row>
    <row r="330" spans="1:9">
      <c r="A330" s="7" t="s">
        <v>9</v>
      </c>
      <c r="B330" s="10">
        <v>10818.8946</v>
      </c>
      <c r="C330" s="7" t="s">
        <v>18</v>
      </c>
      <c r="D330" s="7" t="s">
        <v>17</v>
      </c>
      <c r="E330">
        <v>493</v>
      </c>
      <c r="F330" s="7">
        <v>1234.71204609471</v>
      </c>
      <c r="G330" s="7">
        <v>83756.2562012583</v>
      </c>
      <c r="H330" s="7">
        <v>16936.1609746278</v>
      </c>
      <c r="I330" s="7">
        <v>222969.892643834</v>
      </c>
    </row>
    <row r="331" spans="1:9">
      <c r="A331" s="7" t="s">
        <v>9</v>
      </c>
      <c r="B331" s="10">
        <v>10818.8946</v>
      </c>
      <c r="C331" s="7" t="s">
        <v>18</v>
      </c>
      <c r="D331" s="7" t="s">
        <v>17</v>
      </c>
      <c r="E331">
        <v>494</v>
      </c>
      <c r="F331" s="7">
        <v>1123.94619596396</v>
      </c>
      <c r="G331" s="7">
        <v>76655.0330370579</v>
      </c>
      <c r="H331" s="7">
        <v>68720.0342801348</v>
      </c>
      <c r="I331" s="7">
        <v>145375.067317193</v>
      </c>
    </row>
    <row r="332" spans="1:9">
      <c r="A332" s="7" t="s">
        <v>9</v>
      </c>
      <c r="B332" s="10">
        <v>10818.8946</v>
      </c>
      <c r="C332" s="7" t="s">
        <v>18</v>
      </c>
      <c r="D332" s="7" t="s">
        <v>17</v>
      </c>
      <c r="E332">
        <v>509</v>
      </c>
      <c r="F332" s="7">
        <v>167.479476105047</v>
      </c>
      <c r="G332" s="7">
        <v>11427.7081135667</v>
      </c>
      <c r="H332" s="7">
        <v>50217.1066770825</v>
      </c>
      <c r="I332" s="7">
        <v>61644.8147877879</v>
      </c>
    </row>
    <row r="333" spans="1:9">
      <c r="A333" s="7" t="s">
        <v>9</v>
      </c>
      <c r="B333" s="10">
        <v>10818.8946</v>
      </c>
      <c r="C333" s="7" t="s">
        <v>18</v>
      </c>
      <c r="D333" s="7" t="s">
        <v>17</v>
      </c>
      <c r="E333">
        <v>515</v>
      </c>
      <c r="F333" s="7">
        <v>50.3435475014552</v>
      </c>
      <c r="G333" s="7">
        <v>3446.51034762978</v>
      </c>
      <c r="H333" s="7">
        <v>50210.9466170199</v>
      </c>
      <c r="I333" s="7">
        <v>53657.4569775258</v>
      </c>
    </row>
    <row r="334" spans="1:9">
      <c r="A334" s="7" t="s">
        <v>9</v>
      </c>
      <c r="B334" s="10">
        <v>10818.8946</v>
      </c>
      <c r="C334" s="7" t="s">
        <v>18</v>
      </c>
      <c r="D334" s="7" t="s">
        <v>17</v>
      </c>
      <c r="E334">
        <v>543</v>
      </c>
      <c r="F334" s="7">
        <v>0</v>
      </c>
      <c r="G334" s="7">
        <v>0</v>
      </c>
      <c r="H334" s="7">
        <v>0</v>
      </c>
      <c r="I334" s="7">
        <v>0</v>
      </c>
    </row>
    <row r="335" spans="1:9">
      <c r="A335" s="7" t="s">
        <v>9</v>
      </c>
      <c r="B335" s="10">
        <v>10818.8946</v>
      </c>
      <c r="C335" s="7" t="s">
        <v>18</v>
      </c>
      <c r="D335" s="7" t="s">
        <v>17</v>
      </c>
      <c r="E335">
        <v>544</v>
      </c>
      <c r="F335" s="7">
        <v>0.404038499789279</v>
      </c>
      <c r="G335" s="7">
        <v>26.8988927616266</v>
      </c>
      <c r="H335" s="7">
        <v>20.6591035980776</v>
      </c>
      <c r="I335" s="7">
        <v>47.5579963597042</v>
      </c>
    </row>
    <row r="336" spans="1:9">
      <c r="A336" s="7" t="s">
        <v>9</v>
      </c>
      <c r="B336" s="10">
        <v>10818.8946</v>
      </c>
      <c r="C336" s="7" t="s">
        <v>18</v>
      </c>
      <c r="D336" s="7" t="s">
        <v>17</v>
      </c>
      <c r="E336">
        <v>689</v>
      </c>
      <c r="F336" s="7">
        <v>5663.28417246132</v>
      </c>
      <c r="G336" s="7">
        <v>387679.862096704</v>
      </c>
      <c r="H336" s="7">
        <v>34731.7950969765</v>
      </c>
      <c r="I336" s="7">
        <v>422411.65719368</v>
      </c>
    </row>
    <row r="337" spans="1:9">
      <c r="A337" s="7" t="s">
        <v>9</v>
      </c>
      <c r="B337" s="10">
        <v>10818.8946</v>
      </c>
      <c r="C337" s="7" t="s">
        <v>18</v>
      </c>
      <c r="D337" s="7" t="s">
        <v>17</v>
      </c>
      <c r="E337">
        <v>976</v>
      </c>
      <c r="F337" s="7">
        <v>78.8255086832107</v>
      </c>
      <c r="G337" s="7">
        <v>5345.23201713632</v>
      </c>
      <c r="H337" s="7">
        <v>50108.7650165229</v>
      </c>
      <c r="I337" s="7">
        <v>55453.9970365206</v>
      </c>
    </row>
  </sheetData>
  <autoFilter ref="A1:I337">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9"/>
  <sheetViews>
    <sheetView topLeftCell="A16" workbookViewId="0">
      <selection activeCell="A26" sqref="A26:I49"/>
    </sheetView>
  </sheetViews>
  <sheetFormatPr defaultColWidth="9" defaultRowHeight="14.25"/>
  <cols>
    <col min="2" max="2" width="12.625"/>
    <col min="6" max="10" width="12.625"/>
  </cols>
  <sheetData>
    <row r="1" spans="1:9">
      <c r="A1" s="9" t="s">
        <v>9</v>
      </c>
      <c r="B1" s="10">
        <v>7562.0439</v>
      </c>
      <c r="C1" s="11" t="s">
        <v>10</v>
      </c>
      <c r="D1" s="9" t="s">
        <v>17</v>
      </c>
      <c r="E1">
        <v>294</v>
      </c>
      <c r="F1" s="7">
        <v>21670.3431085328</v>
      </c>
      <c r="G1" s="7">
        <v>1482234.56925451</v>
      </c>
      <c r="H1" s="7">
        <v>4924554.00604627</v>
      </c>
      <c r="I1" s="7">
        <v>6406788.57610078</v>
      </c>
    </row>
    <row r="2" spans="1:9">
      <c r="A2" s="9" t="s">
        <v>9</v>
      </c>
      <c r="B2" s="10">
        <v>7562.0439</v>
      </c>
      <c r="C2" s="11" t="s">
        <v>10</v>
      </c>
      <c r="D2" s="9" t="s">
        <v>17</v>
      </c>
      <c r="E2">
        <v>322</v>
      </c>
      <c r="F2" s="7">
        <v>294.103326025544</v>
      </c>
      <c r="G2" s="7">
        <v>20181.5945098799</v>
      </c>
      <c r="H2" s="7">
        <v>2545.27489416274</v>
      </c>
      <c r="I2" s="7">
        <v>22726.8693990426</v>
      </c>
    </row>
    <row r="3" spans="1:9">
      <c r="A3" s="9" t="s">
        <v>9</v>
      </c>
      <c r="B3" s="10">
        <v>7562.0439</v>
      </c>
      <c r="C3" s="11" t="s">
        <v>10</v>
      </c>
      <c r="D3" s="9" t="s">
        <v>17</v>
      </c>
      <c r="E3">
        <v>410</v>
      </c>
      <c r="F3" s="7">
        <v>4320.38334534886</v>
      </c>
      <c r="G3" s="7">
        <v>295432.74625628</v>
      </c>
      <c r="H3" s="7">
        <v>10614.7020714221</v>
      </c>
      <c r="I3" s="7">
        <v>306047.448256702</v>
      </c>
    </row>
    <row r="4" spans="1:9">
      <c r="A4" s="9" t="s">
        <v>9</v>
      </c>
      <c r="B4" s="10">
        <v>7562.0439</v>
      </c>
      <c r="C4" s="11" t="s">
        <v>10</v>
      </c>
      <c r="D4" s="9" t="s">
        <v>17</v>
      </c>
      <c r="E4">
        <v>411</v>
      </c>
      <c r="F4" s="7">
        <v>19.88703562</v>
      </c>
      <c r="G4" s="7">
        <v>1323.969845</v>
      </c>
      <c r="H4" s="7">
        <v>24.42431524</v>
      </c>
      <c r="I4" s="7">
        <v>1348.39416</v>
      </c>
    </row>
    <row r="5" spans="1:9">
      <c r="A5" s="9" t="s">
        <v>9</v>
      </c>
      <c r="B5" s="10">
        <v>7562.0439</v>
      </c>
      <c r="C5" s="11" t="s">
        <v>10</v>
      </c>
      <c r="D5" s="9" t="s">
        <v>17</v>
      </c>
      <c r="E5">
        <v>414</v>
      </c>
      <c r="F5" s="7">
        <v>202.471126862934</v>
      </c>
      <c r="G5" s="7">
        <v>13666.1140759295</v>
      </c>
      <c r="H5" s="7">
        <v>209.230877769691</v>
      </c>
      <c r="I5" s="7">
        <v>13875.3449511992</v>
      </c>
    </row>
    <row r="6" spans="1:9">
      <c r="A6" s="9" t="s">
        <v>9</v>
      </c>
      <c r="B6" s="10">
        <v>7562.0439</v>
      </c>
      <c r="C6" s="11" t="s">
        <v>10</v>
      </c>
      <c r="D6" s="9" t="s">
        <v>17</v>
      </c>
      <c r="E6">
        <v>417</v>
      </c>
      <c r="F6" s="7">
        <v>135.343349069641</v>
      </c>
      <c r="G6" s="7">
        <v>9178.49845092216</v>
      </c>
      <c r="H6" s="7">
        <v>67.7282831896906</v>
      </c>
      <c r="I6" s="7">
        <v>9246.22673449185</v>
      </c>
    </row>
    <row r="7" spans="1:9">
      <c r="A7" s="9" t="s">
        <v>9</v>
      </c>
      <c r="B7" s="10">
        <v>7562.0439</v>
      </c>
      <c r="C7" s="11" t="s">
        <v>10</v>
      </c>
      <c r="D7" s="9" t="s">
        <v>17</v>
      </c>
      <c r="E7">
        <v>423</v>
      </c>
      <c r="F7" s="7">
        <v>7.093792535</v>
      </c>
      <c r="G7" s="7">
        <v>472.2708696</v>
      </c>
      <c r="H7" s="7">
        <v>102.7158323</v>
      </c>
      <c r="I7" s="7">
        <v>574.9867019</v>
      </c>
    </row>
    <row r="8" spans="1:9">
      <c r="A8" s="9" t="s">
        <v>9</v>
      </c>
      <c r="B8" s="10">
        <v>7562.0439</v>
      </c>
      <c r="C8" s="11" t="s">
        <v>10</v>
      </c>
      <c r="D8" s="9" t="s">
        <v>17</v>
      </c>
      <c r="E8">
        <v>426</v>
      </c>
      <c r="F8" s="7">
        <v>215.817913016358</v>
      </c>
      <c r="G8" s="7">
        <v>14659.7852270227</v>
      </c>
      <c r="H8" s="12">
        <v>113.54549485434</v>
      </c>
      <c r="I8" s="12">
        <v>14773.330725857</v>
      </c>
    </row>
    <row r="9" spans="1:9">
      <c r="A9" s="9" t="s">
        <v>9</v>
      </c>
      <c r="B9" s="10">
        <v>7562.0439</v>
      </c>
      <c r="C9" s="11" t="s">
        <v>10</v>
      </c>
      <c r="D9" s="9" t="s">
        <v>17</v>
      </c>
      <c r="E9">
        <v>429</v>
      </c>
      <c r="F9" s="12">
        <v>103.85669377268</v>
      </c>
      <c r="G9" s="12">
        <v>7017.62503351821</v>
      </c>
      <c r="H9" s="7">
        <v>703.202911112094</v>
      </c>
      <c r="I9" s="7">
        <v>7720.82794473031</v>
      </c>
    </row>
    <row r="10" spans="1:9">
      <c r="A10" s="9" t="s">
        <v>9</v>
      </c>
      <c r="B10" s="10">
        <v>7562.0439</v>
      </c>
      <c r="C10" s="11" t="s">
        <v>10</v>
      </c>
      <c r="D10" s="9" t="s">
        <v>17</v>
      </c>
      <c r="E10">
        <v>435</v>
      </c>
      <c r="F10" s="7">
        <v>26.86299514</v>
      </c>
      <c r="G10" s="12">
        <v>1788.395757</v>
      </c>
      <c r="H10" s="12">
        <v>242.3850373</v>
      </c>
      <c r="I10" s="12">
        <v>2030.780794</v>
      </c>
    </row>
    <row r="11" spans="1:9">
      <c r="A11" s="9" t="s">
        <v>9</v>
      </c>
      <c r="B11" s="10">
        <v>7562.0439</v>
      </c>
      <c r="C11" s="11" t="s">
        <v>10</v>
      </c>
      <c r="D11" s="9" t="s">
        <v>17</v>
      </c>
      <c r="E11">
        <v>441</v>
      </c>
      <c r="F11" s="12">
        <v>205.35087074022</v>
      </c>
      <c r="G11" s="7">
        <v>13920.2293708566</v>
      </c>
      <c r="H11" s="7">
        <v>526.710706410411</v>
      </c>
      <c r="I11" s="7">
        <v>14446.940071067</v>
      </c>
    </row>
    <row r="12" spans="1:9">
      <c r="A12" s="9" t="s">
        <v>9</v>
      </c>
      <c r="B12" s="10">
        <v>7562.0439</v>
      </c>
      <c r="C12" s="11" t="s">
        <v>10</v>
      </c>
      <c r="D12" s="9" t="s">
        <v>17</v>
      </c>
      <c r="E12">
        <v>444</v>
      </c>
      <c r="F12" s="7">
        <v>20.7022264597376</v>
      </c>
      <c r="G12" s="7">
        <v>1418.85008759824</v>
      </c>
      <c r="H12" s="7">
        <v>968.599480591175</v>
      </c>
      <c r="I12" s="7">
        <v>42777.3293995894</v>
      </c>
    </row>
    <row r="13" spans="1:9">
      <c r="A13" s="9" t="s">
        <v>9</v>
      </c>
      <c r="B13" s="10">
        <v>7562.0439</v>
      </c>
      <c r="C13" s="11" t="s">
        <v>10</v>
      </c>
      <c r="D13" s="9" t="s">
        <v>17</v>
      </c>
      <c r="E13">
        <v>447</v>
      </c>
      <c r="F13" s="7">
        <v>50.1132791051254</v>
      </c>
      <c r="G13" s="7">
        <v>3412.82995907903</v>
      </c>
      <c r="H13" s="7">
        <v>262.765987522283</v>
      </c>
      <c r="I13" s="7">
        <v>3675.59594750132</v>
      </c>
    </row>
    <row r="14" spans="1:9">
      <c r="A14" s="9" t="s">
        <v>9</v>
      </c>
      <c r="B14" s="10">
        <v>7562.0439</v>
      </c>
      <c r="C14" s="11" t="s">
        <v>10</v>
      </c>
      <c r="D14" s="9" t="s">
        <v>17</v>
      </c>
      <c r="E14">
        <v>450</v>
      </c>
      <c r="F14" s="7">
        <v>4.703369196</v>
      </c>
      <c r="G14" s="7">
        <v>313.1310124</v>
      </c>
      <c r="H14" s="7">
        <v>11.89782116</v>
      </c>
      <c r="I14" s="7">
        <v>325.0288335</v>
      </c>
    </row>
    <row r="15" spans="1:9">
      <c r="A15" s="9" t="s">
        <v>9</v>
      </c>
      <c r="B15" s="10">
        <v>7562.0439</v>
      </c>
      <c r="C15" s="11" t="s">
        <v>10</v>
      </c>
      <c r="D15" s="9" t="s">
        <v>17</v>
      </c>
      <c r="E15">
        <v>486</v>
      </c>
      <c r="F15" s="7">
        <v>28.78996377</v>
      </c>
      <c r="G15" s="12">
        <v>1916.729938</v>
      </c>
      <c r="H15" s="12">
        <v>33.01699647</v>
      </c>
      <c r="I15" s="12">
        <v>1949.746934</v>
      </c>
    </row>
    <row r="16" spans="1:9">
      <c r="A16" s="9" t="s">
        <v>9</v>
      </c>
      <c r="B16" s="10">
        <v>7562.0439</v>
      </c>
      <c r="C16" s="11" t="s">
        <v>10</v>
      </c>
      <c r="D16" s="9" t="s">
        <v>17</v>
      </c>
      <c r="E16">
        <v>491</v>
      </c>
      <c r="F16" s="12">
        <v>2188.92102842974</v>
      </c>
      <c r="G16" s="7">
        <v>149041.05251595</v>
      </c>
      <c r="H16" s="7">
        <v>73708.5536997455</v>
      </c>
      <c r="I16" s="7">
        <v>222749.606265696</v>
      </c>
    </row>
    <row r="17" spans="1:9">
      <c r="A17" s="9" t="s">
        <v>9</v>
      </c>
      <c r="B17" s="10">
        <v>7562.0439</v>
      </c>
      <c r="C17" s="11" t="s">
        <v>10</v>
      </c>
      <c r="D17" s="9" t="s">
        <v>17</v>
      </c>
      <c r="E17">
        <v>493</v>
      </c>
      <c r="F17" s="7">
        <v>863.02224410496</v>
      </c>
      <c r="G17" s="7">
        <v>58542.8095670294</v>
      </c>
      <c r="H17" s="7">
        <v>11837.8076062967</v>
      </c>
      <c r="I17" s="7">
        <v>155848.465013326</v>
      </c>
    </row>
    <row r="18" spans="1:9">
      <c r="A18" s="9" t="s">
        <v>9</v>
      </c>
      <c r="B18" s="10">
        <v>7562.0439</v>
      </c>
      <c r="C18" s="11" t="s">
        <v>10</v>
      </c>
      <c r="D18" s="9" t="s">
        <v>17</v>
      </c>
      <c r="E18">
        <v>494</v>
      </c>
      <c r="F18" s="7">
        <v>785.600635680238</v>
      </c>
      <c r="G18" s="7">
        <v>53579.2931176335</v>
      </c>
      <c r="H18" s="7">
        <v>48032.9955368901</v>
      </c>
      <c r="I18" s="7">
        <v>101612.288654524</v>
      </c>
    </row>
    <row r="19" spans="1:9">
      <c r="A19" s="9" t="s">
        <v>9</v>
      </c>
      <c r="B19" s="10">
        <v>7562.0439</v>
      </c>
      <c r="C19" s="11" t="s">
        <v>10</v>
      </c>
      <c r="D19" s="9" t="s">
        <v>17</v>
      </c>
      <c r="E19">
        <v>509</v>
      </c>
      <c r="F19" s="7">
        <v>117.062527871874</v>
      </c>
      <c r="G19" s="7">
        <v>7987.58409488315</v>
      </c>
      <c r="H19" s="7">
        <v>35100.0706877282</v>
      </c>
      <c r="I19" s="7">
        <v>43087.6547806114</v>
      </c>
    </row>
    <row r="20" spans="1:9">
      <c r="A20" s="9" t="s">
        <v>9</v>
      </c>
      <c r="B20" s="10">
        <v>7562.0439</v>
      </c>
      <c r="C20" s="11" t="s">
        <v>10</v>
      </c>
      <c r="D20" s="9" t="s">
        <v>17</v>
      </c>
      <c r="E20">
        <v>515</v>
      </c>
      <c r="F20" s="7">
        <v>35.1884485765985</v>
      </c>
      <c r="G20" s="7">
        <v>2408.99495874381</v>
      </c>
      <c r="H20" s="7">
        <v>35095.7650126715</v>
      </c>
      <c r="I20" s="7">
        <v>37504.7599804153</v>
      </c>
    </row>
    <row r="21" spans="1:9">
      <c r="A21" s="9" t="s">
        <v>9</v>
      </c>
      <c r="B21" s="10">
        <v>7562.0439</v>
      </c>
      <c r="C21" s="11" t="s">
        <v>10</v>
      </c>
      <c r="D21" s="9" t="s">
        <v>17</v>
      </c>
      <c r="E21">
        <v>543</v>
      </c>
      <c r="F21" s="7">
        <v>0</v>
      </c>
      <c r="G21" s="7">
        <v>0</v>
      </c>
      <c r="H21" s="7">
        <v>0</v>
      </c>
      <c r="I21" s="7">
        <v>0</v>
      </c>
    </row>
    <row r="22" spans="1:9">
      <c r="A22" s="9" t="s">
        <v>9</v>
      </c>
      <c r="B22" s="10">
        <v>7562.0439</v>
      </c>
      <c r="C22" s="11" t="s">
        <v>10</v>
      </c>
      <c r="D22" s="9" t="s">
        <v>17</v>
      </c>
      <c r="E22">
        <v>544</v>
      </c>
      <c r="F22" s="7">
        <v>0.282409339</v>
      </c>
      <c r="G22" s="7">
        <v>18.80142246</v>
      </c>
      <c r="H22" s="7">
        <v>14.44001944</v>
      </c>
      <c r="I22" s="7">
        <v>33.2414419</v>
      </c>
    </row>
    <row r="23" spans="1:9">
      <c r="A23" s="9" t="s">
        <v>9</v>
      </c>
      <c r="B23" s="10">
        <v>7562.0439</v>
      </c>
      <c r="C23" s="11" t="s">
        <v>10</v>
      </c>
      <c r="D23" s="9" t="s">
        <v>17</v>
      </c>
      <c r="E23">
        <v>689</v>
      </c>
      <c r="F23" s="7">
        <v>3958.44539703046</v>
      </c>
      <c r="G23" s="7">
        <v>270975.200767851</v>
      </c>
      <c r="H23" s="7">
        <v>24276.3580716593</v>
      </c>
      <c r="I23" s="7">
        <v>295251.55883951</v>
      </c>
    </row>
    <row r="24" spans="1:9">
      <c r="A24" s="9" t="s">
        <v>9</v>
      </c>
      <c r="B24" s="10">
        <v>7562.0439</v>
      </c>
      <c r="C24" s="11" t="s">
        <v>10</v>
      </c>
      <c r="D24" s="9" t="s">
        <v>17</v>
      </c>
      <c r="E24">
        <v>976</v>
      </c>
      <c r="F24" s="7">
        <v>55.0963826842597</v>
      </c>
      <c r="G24" s="7">
        <v>3736.13762438081</v>
      </c>
      <c r="H24" s="7">
        <v>35024.343506381</v>
      </c>
      <c r="I24" s="7">
        <v>38760.4811327618</v>
      </c>
    </row>
    <row r="26" spans="1:9">
      <c r="A26" s="9" t="s">
        <v>9</v>
      </c>
      <c r="B26" s="10">
        <f>B1/5.41*7.74</f>
        <v>10818.8946</v>
      </c>
      <c r="C26" s="11" t="s">
        <v>18</v>
      </c>
      <c r="D26" s="9" t="s">
        <v>17</v>
      </c>
      <c r="E26">
        <v>294</v>
      </c>
      <c r="F26" s="10">
        <f>F1/5.41*7.74</f>
        <v>31003.4113974203</v>
      </c>
      <c r="G26" s="10">
        <f>G1/5.41*7.74</f>
        <v>2120609.16192789</v>
      </c>
      <c r="H26" s="10">
        <f>H1/5.41*7.74</f>
        <v>7045480.22306805</v>
      </c>
      <c r="I26" s="10">
        <f>I1/5.41*7.74</f>
        <v>9166089.38614049</v>
      </c>
    </row>
    <row r="27" spans="1:9">
      <c r="A27" s="9" t="s">
        <v>9</v>
      </c>
      <c r="B27" s="10">
        <f t="shared" ref="B27:B49" si="0">B2/5.41*7.74</f>
        <v>10818.8946</v>
      </c>
      <c r="C27" s="11" t="s">
        <v>18</v>
      </c>
      <c r="D27" s="9" t="s">
        <v>17</v>
      </c>
      <c r="E27">
        <v>322</v>
      </c>
      <c r="F27" s="10">
        <f t="shared" ref="F27:F49" si="1">F2/5.41*7.74</f>
        <v>420.76889897185</v>
      </c>
      <c r="G27" s="10">
        <f t="shared" ref="G27:G49" si="2">G2/5.41*7.74</f>
        <v>28873.4827183864</v>
      </c>
      <c r="H27" s="10">
        <f t="shared" ref="H27:H49" si="3">H2/5.41*7.74</f>
        <v>3641.48385967091</v>
      </c>
      <c r="I27" s="10">
        <f t="shared" ref="I27:I49" si="4">I2/5.41*7.74</f>
        <v>32514.9665709038</v>
      </c>
    </row>
    <row r="28" spans="1:9">
      <c r="A28" s="9" t="s">
        <v>9</v>
      </c>
      <c r="B28" s="10">
        <f t="shared" si="0"/>
        <v>10818.8946</v>
      </c>
      <c r="C28" s="11" t="s">
        <v>18</v>
      </c>
      <c r="D28" s="9" t="s">
        <v>17</v>
      </c>
      <c r="E28">
        <v>410</v>
      </c>
      <c r="F28" s="10">
        <f t="shared" si="1"/>
        <v>6181.10297467656</v>
      </c>
      <c r="G28" s="10">
        <f t="shared" si="2"/>
        <v>422670.879117118</v>
      </c>
      <c r="H28" s="10">
        <f t="shared" si="3"/>
        <v>15186.2835550475</v>
      </c>
      <c r="I28" s="10">
        <f t="shared" si="4"/>
        <v>437857.162570587</v>
      </c>
    </row>
    <row r="29" spans="1:9">
      <c r="A29" s="9" t="s">
        <v>9</v>
      </c>
      <c r="B29" s="10">
        <f t="shared" si="0"/>
        <v>10818.8946</v>
      </c>
      <c r="C29" s="11" t="s">
        <v>18</v>
      </c>
      <c r="D29" s="9" t="s">
        <v>17</v>
      </c>
      <c r="E29">
        <v>411</v>
      </c>
      <c r="F29" s="10">
        <f t="shared" si="1"/>
        <v>28.4520620515342</v>
      </c>
      <c r="G29" s="10">
        <f t="shared" si="2"/>
        <v>1894.18236604436</v>
      </c>
      <c r="H29" s="10">
        <f t="shared" si="3"/>
        <v>34.9434750383734</v>
      </c>
      <c r="I29" s="10">
        <f t="shared" si="4"/>
        <v>1929.12584073937</v>
      </c>
    </row>
    <row r="30" spans="1:9">
      <c r="A30" s="9" t="s">
        <v>9</v>
      </c>
      <c r="B30" s="10">
        <f t="shared" si="0"/>
        <v>10818.8946</v>
      </c>
      <c r="C30" s="11" t="s">
        <v>18</v>
      </c>
      <c r="D30" s="9" t="s">
        <v>17</v>
      </c>
      <c r="E30">
        <v>414</v>
      </c>
      <c r="F30" s="10">
        <f t="shared" si="1"/>
        <v>289.672185197617</v>
      </c>
      <c r="G30" s="10">
        <f t="shared" si="2"/>
        <v>19551.8896391302</v>
      </c>
      <c r="H30" s="10">
        <f t="shared" si="3"/>
        <v>299.343252114124</v>
      </c>
      <c r="I30" s="10">
        <f t="shared" si="4"/>
        <v>19851.2328876676</v>
      </c>
    </row>
    <row r="31" spans="1:9">
      <c r="A31" s="9" t="s">
        <v>9</v>
      </c>
      <c r="B31" s="10">
        <f t="shared" si="0"/>
        <v>10818.8946</v>
      </c>
      <c r="C31" s="11" t="s">
        <v>18</v>
      </c>
      <c r="D31" s="9" t="s">
        <v>17</v>
      </c>
      <c r="E31">
        <v>417</v>
      </c>
      <c r="F31" s="10">
        <f t="shared" si="1"/>
        <v>193.633553012758</v>
      </c>
      <c r="G31" s="10">
        <f t="shared" si="2"/>
        <v>13131.5301312639</v>
      </c>
      <c r="H31" s="10">
        <f t="shared" si="3"/>
        <v>96.8977655985592</v>
      </c>
      <c r="I31" s="10">
        <f t="shared" si="4"/>
        <v>13228.4278974061</v>
      </c>
    </row>
    <row r="32" spans="1:9">
      <c r="A32" s="9" t="s">
        <v>9</v>
      </c>
      <c r="B32" s="10">
        <f t="shared" si="0"/>
        <v>10818.8946</v>
      </c>
      <c r="C32" s="11" t="s">
        <v>18</v>
      </c>
      <c r="D32" s="9" t="s">
        <v>17</v>
      </c>
      <c r="E32">
        <v>423</v>
      </c>
      <c r="F32" s="10">
        <f t="shared" si="1"/>
        <v>10.1489749021996</v>
      </c>
      <c r="G32" s="10">
        <f t="shared" si="2"/>
        <v>675.670338392606</v>
      </c>
      <c r="H32" s="10">
        <f t="shared" si="3"/>
        <v>146.953889464325</v>
      </c>
      <c r="I32" s="10">
        <f t="shared" si="4"/>
        <v>822.624227856932</v>
      </c>
    </row>
    <row r="33" spans="1:9">
      <c r="A33" s="9" t="s">
        <v>9</v>
      </c>
      <c r="B33" s="10">
        <f t="shared" si="0"/>
        <v>10818.8946</v>
      </c>
      <c r="C33" s="11" t="s">
        <v>18</v>
      </c>
      <c r="D33" s="9" t="s">
        <v>17</v>
      </c>
      <c r="E33">
        <v>426</v>
      </c>
      <c r="F33" s="10">
        <f t="shared" si="1"/>
        <v>308.767217513237</v>
      </c>
      <c r="G33" s="10">
        <f t="shared" si="2"/>
        <v>20973.5189754447</v>
      </c>
      <c r="H33" s="10">
        <f t="shared" si="3"/>
        <v>162.447713525433</v>
      </c>
      <c r="I33" s="10">
        <f t="shared" si="4"/>
        <v>21135.9666946642</v>
      </c>
    </row>
    <row r="34" spans="1:9">
      <c r="A34" s="9" t="s">
        <v>9</v>
      </c>
      <c r="B34" s="10">
        <f t="shared" si="0"/>
        <v>10818.8946</v>
      </c>
      <c r="C34" s="11" t="s">
        <v>18</v>
      </c>
      <c r="D34" s="9" t="s">
        <v>17</v>
      </c>
      <c r="E34">
        <v>429</v>
      </c>
      <c r="F34" s="10">
        <f t="shared" si="1"/>
        <v>148.586101626718</v>
      </c>
      <c r="G34" s="10">
        <f t="shared" si="2"/>
        <v>10040.0032827044</v>
      </c>
      <c r="H34" s="10">
        <f t="shared" si="3"/>
        <v>1006.06109648939</v>
      </c>
      <c r="I34" s="10">
        <f t="shared" si="4"/>
        <v>11046.0643793369</v>
      </c>
    </row>
    <row r="35" spans="1:9">
      <c r="A35" s="9" t="s">
        <v>9</v>
      </c>
      <c r="B35" s="10">
        <f t="shared" si="0"/>
        <v>10818.8946</v>
      </c>
      <c r="C35" s="11" t="s">
        <v>18</v>
      </c>
      <c r="D35" s="9" t="s">
        <v>17</v>
      </c>
      <c r="E35">
        <v>435</v>
      </c>
      <c r="F35" s="10">
        <f t="shared" si="1"/>
        <v>38.432455154085</v>
      </c>
      <c r="G35" s="10">
        <f t="shared" si="2"/>
        <v>2558.62904975601</v>
      </c>
      <c r="H35" s="10">
        <f t="shared" si="3"/>
        <v>346.776374991128</v>
      </c>
      <c r="I35" s="10">
        <f t="shared" si="4"/>
        <v>2905.40542431793</v>
      </c>
    </row>
    <row r="36" spans="1:9">
      <c r="A36" s="9" t="s">
        <v>9</v>
      </c>
      <c r="B36" s="10">
        <f t="shared" si="0"/>
        <v>10818.8946</v>
      </c>
      <c r="C36" s="11" t="s">
        <v>18</v>
      </c>
      <c r="D36" s="9" t="s">
        <v>17</v>
      </c>
      <c r="E36">
        <v>441</v>
      </c>
      <c r="F36" s="10">
        <f t="shared" si="1"/>
        <v>293.792188452736</v>
      </c>
      <c r="G36" s="10">
        <f t="shared" si="2"/>
        <v>19915.4483050703</v>
      </c>
      <c r="H36" s="10">
        <f t="shared" si="3"/>
        <v>753.556537452233</v>
      </c>
      <c r="I36" s="10">
        <f t="shared" si="4"/>
        <v>20669.0048336522</v>
      </c>
    </row>
    <row r="37" spans="1:9">
      <c r="A37" s="9" t="s">
        <v>9</v>
      </c>
      <c r="B37" s="10">
        <f t="shared" si="0"/>
        <v>10818.8946</v>
      </c>
      <c r="C37" s="11" t="s">
        <v>18</v>
      </c>
      <c r="D37" s="9" t="s">
        <v>17</v>
      </c>
      <c r="E37">
        <v>444</v>
      </c>
      <c r="F37" s="10">
        <f t="shared" si="1"/>
        <v>29.6183424765932</v>
      </c>
      <c r="G37" s="10">
        <f t="shared" si="2"/>
        <v>2029.92600332909</v>
      </c>
      <c r="H37" s="10">
        <f t="shared" si="3"/>
        <v>1385.75970051307</v>
      </c>
      <c r="I37" s="10">
        <f t="shared" si="4"/>
        <v>61200.8372556048</v>
      </c>
    </row>
    <row r="38" spans="1:9">
      <c r="A38" s="9" t="s">
        <v>9</v>
      </c>
      <c r="B38" s="10">
        <f t="shared" si="0"/>
        <v>10818.8946</v>
      </c>
      <c r="C38" s="11" t="s">
        <v>18</v>
      </c>
      <c r="D38" s="9" t="s">
        <v>17</v>
      </c>
      <c r="E38">
        <v>447</v>
      </c>
      <c r="F38" s="10">
        <f t="shared" si="1"/>
        <v>71.6962625274807</v>
      </c>
      <c r="G38" s="10">
        <f t="shared" si="2"/>
        <v>4882.6809396066</v>
      </c>
      <c r="H38" s="10">
        <f t="shared" si="3"/>
        <v>375.935072721344</v>
      </c>
      <c r="I38" s="10">
        <f t="shared" si="4"/>
        <v>5258.61601361557</v>
      </c>
    </row>
    <row r="39" spans="1:9">
      <c r="A39" s="9" t="s">
        <v>9</v>
      </c>
      <c r="B39" s="10">
        <f t="shared" si="0"/>
        <v>10818.8946</v>
      </c>
      <c r="C39" s="11" t="s">
        <v>18</v>
      </c>
      <c r="D39" s="9" t="s">
        <v>17</v>
      </c>
      <c r="E39">
        <v>450</v>
      </c>
      <c r="F39" s="10">
        <f t="shared" si="1"/>
        <v>6.72903467228096</v>
      </c>
      <c r="G39" s="10">
        <f t="shared" si="2"/>
        <v>447.991503877264</v>
      </c>
      <c r="H39" s="10">
        <f t="shared" si="3"/>
        <v>17.0220214008133</v>
      </c>
      <c r="I39" s="10">
        <f t="shared" si="4"/>
        <v>465.013525192237</v>
      </c>
    </row>
    <row r="40" spans="1:9">
      <c r="A40" s="9" t="s">
        <v>9</v>
      </c>
      <c r="B40" s="10">
        <f t="shared" si="0"/>
        <v>10818.8946</v>
      </c>
      <c r="C40" s="11" t="s">
        <v>18</v>
      </c>
      <c r="D40" s="9" t="s">
        <v>17</v>
      </c>
      <c r="E40">
        <v>486</v>
      </c>
      <c r="F40" s="10">
        <f t="shared" si="1"/>
        <v>41.1893381848059</v>
      </c>
      <c r="G40" s="10">
        <f t="shared" si="2"/>
        <v>2742.23469872828</v>
      </c>
      <c r="H40" s="10">
        <f t="shared" si="3"/>
        <v>47.2368858923845</v>
      </c>
      <c r="I40" s="10">
        <f t="shared" si="4"/>
        <v>2789.47158394824</v>
      </c>
    </row>
    <row r="41" spans="1:9">
      <c r="A41" s="9" t="s">
        <v>9</v>
      </c>
      <c r="B41" s="10">
        <f t="shared" si="0"/>
        <v>10818.8946</v>
      </c>
      <c r="C41" s="11" t="s">
        <v>18</v>
      </c>
      <c r="D41" s="9" t="s">
        <v>17</v>
      </c>
      <c r="E41">
        <v>491</v>
      </c>
      <c r="F41" s="10">
        <f t="shared" si="1"/>
        <v>3131.65411461113</v>
      </c>
      <c r="G41" s="10">
        <f t="shared" si="2"/>
        <v>213230.637056091</v>
      </c>
      <c r="H41" s="10">
        <f t="shared" si="3"/>
        <v>105453.642446586</v>
      </c>
      <c r="I41" s="10">
        <f t="shared" si="4"/>
        <v>318684.279574212</v>
      </c>
    </row>
    <row r="42" spans="1:9">
      <c r="A42" s="9" t="s">
        <v>9</v>
      </c>
      <c r="B42" s="10">
        <f t="shared" si="0"/>
        <v>10818.8946</v>
      </c>
      <c r="C42" s="11" t="s">
        <v>18</v>
      </c>
      <c r="D42" s="9" t="s">
        <v>17</v>
      </c>
      <c r="E42">
        <v>493</v>
      </c>
      <c r="F42" s="10">
        <f t="shared" si="1"/>
        <v>1234.71204609471</v>
      </c>
      <c r="G42" s="10">
        <f t="shared" si="2"/>
        <v>83756.2562012583</v>
      </c>
      <c r="H42" s="10">
        <f t="shared" si="3"/>
        <v>16936.1609746278</v>
      </c>
      <c r="I42" s="10">
        <f t="shared" si="4"/>
        <v>222969.892643834</v>
      </c>
    </row>
    <row r="43" spans="1:9">
      <c r="A43" s="9" t="s">
        <v>9</v>
      </c>
      <c r="B43" s="10">
        <f t="shared" si="0"/>
        <v>10818.8946</v>
      </c>
      <c r="C43" s="11" t="s">
        <v>18</v>
      </c>
      <c r="D43" s="9" t="s">
        <v>17</v>
      </c>
      <c r="E43">
        <v>494</v>
      </c>
      <c r="F43" s="10">
        <f t="shared" si="1"/>
        <v>1123.94619596396</v>
      </c>
      <c r="G43" s="10">
        <f t="shared" si="2"/>
        <v>76655.0330370579</v>
      </c>
      <c r="H43" s="10">
        <f t="shared" si="3"/>
        <v>68720.0342801348</v>
      </c>
      <c r="I43" s="10">
        <f t="shared" si="4"/>
        <v>145375.067317193</v>
      </c>
    </row>
    <row r="44" spans="1:9">
      <c r="A44" s="9" t="s">
        <v>9</v>
      </c>
      <c r="B44" s="10">
        <f t="shared" si="0"/>
        <v>10818.8946</v>
      </c>
      <c r="C44" s="11" t="s">
        <v>18</v>
      </c>
      <c r="D44" s="9" t="s">
        <v>17</v>
      </c>
      <c r="E44">
        <v>509</v>
      </c>
      <c r="F44" s="10">
        <f t="shared" si="1"/>
        <v>167.479476105047</v>
      </c>
      <c r="G44" s="10">
        <f t="shared" si="2"/>
        <v>11427.7081135667</v>
      </c>
      <c r="H44" s="10">
        <f t="shared" si="3"/>
        <v>50217.1066770825</v>
      </c>
      <c r="I44" s="10">
        <f t="shared" si="4"/>
        <v>61644.8147877879</v>
      </c>
    </row>
    <row r="45" spans="1:9">
      <c r="A45" s="9" t="s">
        <v>9</v>
      </c>
      <c r="B45" s="10">
        <f t="shared" si="0"/>
        <v>10818.8946</v>
      </c>
      <c r="C45" s="11" t="s">
        <v>18</v>
      </c>
      <c r="D45" s="9" t="s">
        <v>17</v>
      </c>
      <c r="E45">
        <v>515</v>
      </c>
      <c r="F45" s="10">
        <f t="shared" si="1"/>
        <v>50.3435475014552</v>
      </c>
      <c r="G45" s="10">
        <f t="shared" si="2"/>
        <v>3446.51034762978</v>
      </c>
      <c r="H45" s="10">
        <f t="shared" si="3"/>
        <v>50210.9466170199</v>
      </c>
      <c r="I45" s="10">
        <f t="shared" si="4"/>
        <v>53657.4569775258</v>
      </c>
    </row>
    <row r="46" spans="1:9">
      <c r="A46" s="9" t="s">
        <v>9</v>
      </c>
      <c r="B46" s="10">
        <f t="shared" si="0"/>
        <v>10818.8946</v>
      </c>
      <c r="C46" s="11" t="s">
        <v>18</v>
      </c>
      <c r="D46" s="9" t="s">
        <v>17</v>
      </c>
      <c r="E46">
        <v>543</v>
      </c>
      <c r="F46" s="10">
        <f t="shared" si="1"/>
        <v>0</v>
      </c>
      <c r="G46" s="10">
        <f t="shared" si="2"/>
        <v>0</v>
      </c>
      <c r="H46" s="10">
        <f t="shared" si="3"/>
        <v>0</v>
      </c>
      <c r="I46" s="10">
        <f t="shared" si="4"/>
        <v>0</v>
      </c>
    </row>
    <row r="47" spans="1:9">
      <c r="A47" s="9" t="s">
        <v>9</v>
      </c>
      <c r="B47" s="10">
        <f t="shared" si="0"/>
        <v>10818.8946</v>
      </c>
      <c r="C47" s="11" t="s">
        <v>18</v>
      </c>
      <c r="D47" s="9" t="s">
        <v>17</v>
      </c>
      <c r="E47">
        <v>544</v>
      </c>
      <c r="F47" s="10">
        <f t="shared" si="1"/>
        <v>0.404038499789279</v>
      </c>
      <c r="G47" s="10">
        <f t="shared" si="2"/>
        <v>26.8988927616266</v>
      </c>
      <c r="H47" s="10">
        <f t="shared" si="3"/>
        <v>20.6591035980776</v>
      </c>
      <c r="I47" s="10">
        <f t="shared" si="4"/>
        <v>47.5579963597042</v>
      </c>
    </row>
    <row r="48" spans="1:9">
      <c r="A48" s="9" t="s">
        <v>9</v>
      </c>
      <c r="B48" s="10">
        <f t="shared" si="0"/>
        <v>10818.8946</v>
      </c>
      <c r="C48" s="11" t="s">
        <v>18</v>
      </c>
      <c r="D48" s="9" t="s">
        <v>17</v>
      </c>
      <c r="E48">
        <v>689</v>
      </c>
      <c r="F48" s="10">
        <f t="shared" si="1"/>
        <v>5663.28417246132</v>
      </c>
      <c r="G48" s="10">
        <f t="shared" si="2"/>
        <v>387679.862096704</v>
      </c>
      <c r="H48" s="10">
        <f t="shared" si="3"/>
        <v>34731.7950969765</v>
      </c>
      <c r="I48" s="10">
        <f t="shared" si="4"/>
        <v>422411.65719368</v>
      </c>
    </row>
    <row r="49" spans="1:9">
      <c r="A49" s="9" t="s">
        <v>9</v>
      </c>
      <c r="B49" s="10">
        <f t="shared" si="0"/>
        <v>10818.8946</v>
      </c>
      <c r="C49" s="11" t="s">
        <v>18</v>
      </c>
      <c r="D49" s="9" t="s">
        <v>17</v>
      </c>
      <c r="E49">
        <v>976</v>
      </c>
      <c r="F49" s="10">
        <f t="shared" si="1"/>
        <v>78.8255086832107</v>
      </c>
      <c r="G49" s="10">
        <f t="shared" si="2"/>
        <v>5345.23201713632</v>
      </c>
      <c r="H49" s="10">
        <f t="shared" si="3"/>
        <v>50108.7650165229</v>
      </c>
      <c r="I49" s="10">
        <f t="shared" si="4"/>
        <v>55453.9970365206</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W34"/>
  <sheetViews>
    <sheetView workbookViewId="0">
      <selection activeCell="I30" sqref="I30"/>
    </sheetView>
  </sheetViews>
  <sheetFormatPr defaultColWidth="9" defaultRowHeight="14.25"/>
  <cols>
    <col min="9" max="9" width="12.625"/>
    <col min="22" max="23" width="12.625"/>
  </cols>
  <sheetData>
    <row r="1" spans="7:20">
      <c r="G1" s="1"/>
      <c r="H1" s="1"/>
      <c r="I1" s="6" t="s">
        <v>19</v>
      </c>
      <c r="J1" s="6"/>
      <c r="K1" s="6"/>
      <c r="L1" s="6"/>
      <c r="M1" s="6"/>
      <c r="N1" s="6"/>
      <c r="O1" s="7" t="s">
        <v>20</v>
      </c>
      <c r="P1" s="6"/>
      <c r="Q1" s="6"/>
      <c r="R1" s="6"/>
      <c r="S1" s="6"/>
      <c r="T1" s="6"/>
    </row>
    <row r="2" spans="4:20">
      <c r="D2" s="2" t="s">
        <v>0</v>
      </c>
      <c r="E2" t="s">
        <v>21</v>
      </c>
      <c r="F2" s="2" t="s">
        <v>22</v>
      </c>
      <c r="G2" t="s">
        <v>23</v>
      </c>
      <c r="H2" t="s">
        <v>24</v>
      </c>
      <c r="I2" s="7" t="s">
        <v>25</v>
      </c>
      <c r="J2" s="7" t="s">
        <v>12</v>
      </c>
      <c r="K2" s="7" t="s">
        <v>13</v>
      </c>
      <c r="L2" s="7" t="s">
        <v>14</v>
      </c>
      <c r="M2" s="7" t="s">
        <v>15</v>
      </c>
      <c r="N2" s="7" t="s">
        <v>16</v>
      </c>
      <c r="O2" s="7" t="s">
        <v>25</v>
      </c>
      <c r="P2" s="7" t="s">
        <v>12</v>
      </c>
      <c r="Q2" s="7" t="s">
        <v>13</v>
      </c>
      <c r="R2" s="7" t="s">
        <v>14</v>
      </c>
      <c r="S2" s="7" t="s">
        <v>15</v>
      </c>
      <c r="T2" s="7" t="s">
        <v>16</v>
      </c>
    </row>
    <row r="3" spans="4:23">
      <c r="D3" s="2" t="s">
        <v>26</v>
      </c>
      <c r="E3" t="s">
        <v>27</v>
      </c>
      <c r="F3" s="2">
        <f>SUM(F4:F34)</f>
        <v>139779</v>
      </c>
      <c r="G3" s="3">
        <v>0.511743328507587</v>
      </c>
      <c r="H3" s="3">
        <v>0.488256671492413</v>
      </c>
      <c r="I3" s="3">
        <v>0.1522</v>
      </c>
      <c r="J3" s="3">
        <v>0.0449</v>
      </c>
      <c r="K3" s="3">
        <v>0.039</v>
      </c>
      <c r="L3" s="3">
        <v>0.0366</v>
      </c>
      <c r="M3" s="3">
        <v>0.1552</v>
      </c>
      <c r="N3" s="3">
        <v>0.0838</v>
      </c>
      <c r="O3" s="3">
        <v>0.1315</v>
      </c>
      <c r="P3" s="3">
        <v>0.043</v>
      </c>
      <c r="Q3" s="3">
        <v>0.0386</v>
      </c>
      <c r="R3" s="3">
        <v>0.0355</v>
      </c>
      <c r="S3" s="3">
        <v>0.1502</v>
      </c>
      <c r="T3" s="3">
        <v>0.0895</v>
      </c>
      <c r="V3" s="8"/>
      <c r="W3" s="8"/>
    </row>
    <row r="4" ht="15" spans="4:23">
      <c r="D4" s="2" t="s">
        <v>28</v>
      </c>
      <c r="E4" s="4" t="s">
        <v>29</v>
      </c>
      <c r="F4" s="5">
        <v>2194</v>
      </c>
      <c r="G4" s="3">
        <v>0.506544576147407</v>
      </c>
      <c r="H4" s="3">
        <v>0.493455423852593</v>
      </c>
      <c r="I4" s="8">
        <f>$I$3/$G$3*G4</f>
        <v>0.15065381450985</v>
      </c>
      <c r="J4" s="8">
        <f>$J$3/$G$3*G4</f>
        <v>0.0444438651214999</v>
      </c>
      <c r="K4" s="8">
        <f>$K$3/$G$3*G4</f>
        <v>0.0386038026667816</v>
      </c>
      <c r="L4" s="8">
        <f>$L$3/$G$3*G4</f>
        <v>0.0362281840411335</v>
      </c>
      <c r="M4" s="8">
        <f>$M$3/$G$3*G4</f>
        <v>0.153623337791911</v>
      </c>
      <c r="N4" s="8">
        <f>$N$3/$G$3*G4</f>
        <v>0.0829486836788794</v>
      </c>
      <c r="O4" s="8">
        <f>$O$3/$H$3*H4</f>
        <v>0.132900156875018</v>
      </c>
      <c r="P4" s="8">
        <f>$P$3/$H$3*H4</f>
        <v>0.0434578459743406</v>
      </c>
      <c r="Q4" s="8">
        <f>$Q$3/$H$3*H4</f>
        <v>0.0390109966188266</v>
      </c>
      <c r="R4" s="8">
        <f>$R$3/$H$3*H4</f>
        <v>0.0358779891183509</v>
      </c>
      <c r="S4" s="8">
        <f>$S$3/$H$3*H4</f>
        <v>0.151799266635952</v>
      </c>
      <c r="T4" s="8">
        <f>$T$3/$H$3*H4</f>
        <v>0.0904529584814763</v>
      </c>
      <c r="U4" s="8"/>
      <c r="V4" s="8"/>
      <c r="W4" s="8"/>
    </row>
    <row r="5" ht="15" spans="4:23">
      <c r="D5" s="2" t="s">
        <v>30</v>
      </c>
      <c r="E5" s="4" t="s">
        <v>31</v>
      </c>
      <c r="F5" s="5">
        <v>1410</v>
      </c>
      <c r="G5" s="3">
        <v>0.526295194866176</v>
      </c>
      <c r="H5" s="3">
        <v>0.473704805133824</v>
      </c>
      <c r="I5" s="8">
        <f t="shared" ref="I5:I34" si="0">$I$3/$G$3*G5</f>
        <v>0.156527939293779</v>
      </c>
      <c r="J5" s="8">
        <f t="shared" ref="J5:J34" si="1">$J$3/$G$3*G5</f>
        <v>0.0461767705275341</v>
      </c>
      <c r="K5" s="8">
        <f t="shared" ref="K5:K34" si="2">$K$3/$G$3*G5</f>
        <v>0.0401089988991944</v>
      </c>
      <c r="L5" s="8">
        <f t="shared" ref="L5:L34" si="3">$L$3/$G$3*G5</f>
        <v>0.0376407528130901</v>
      </c>
      <c r="M5" s="8">
        <f t="shared" ref="M5:M34" si="4">$M$3/$G$3*G5</f>
        <v>0.159613246901409</v>
      </c>
      <c r="N5" s="8">
        <f t="shared" ref="N5:N34" si="5">$N$3/$G$3*G5</f>
        <v>0.0861829258398074</v>
      </c>
      <c r="O5" s="8">
        <f t="shared" ref="O5:O34" si="6">$O$3/$H$3*H5</f>
        <v>0.127580810487842</v>
      </c>
      <c r="P5" s="8">
        <f t="shared" ref="P5:P34" si="7">$P$3/$H$3*H5</f>
        <v>0.0417184399313854</v>
      </c>
      <c r="Q5" s="8">
        <f t="shared" ref="Q5:Q34" si="8">$Q$3/$H$3*H5</f>
        <v>0.0374495763104995</v>
      </c>
      <c r="R5" s="8">
        <f t="shared" ref="R5:R34" si="9">$R$3/$H$3*H5</f>
        <v>0.0344419678503298</v>
      </c>
      <c r="S5" s="8">
        <f t="shared" ref="S5:S34" si="10">$S$3/$H$3*H5</f>
        <v>0.145723480876607</v>
      </c>
      <c r="T5" s="8">
        <f t="shared" ref="T5:T34" si="11">$T$3/$H$3*H5</f>
        <v>0.0868325668339302</v>
      </c>
      <c r="U5" s="8"/>
      <c r="V5" s="8"/>
      <c r="W5" s="8"/>
    </row>
    <row r="6" ht="15" spans="4:23">
      <c r="D6" s="2" t="s">
        <v>32</v>
      </c>
      <c r="E6" s="4" t="s">
        <v>33</v>
      </c>
      <c r="F6" s="5">
        <v>7409</v>
      </c>
      <c r="G6" s="3">
        <v>0.507731211545276</v>
      </c>
      <c r="H6" s="3">
        <v>0.492268788454724</v>
      </c>
      <c r="I6" s="8">
        <f t="shared" si="0"/>
        <v>0.151006737347325</v>
      </c>
      <c r="J6" s="8">
        <f t="shared" si="1"/>
        <v>0.0445479796773646</v>
      </c>
      <c r="K6" s="8">
        <f t="shared" si="2"/>
        <v>0.0386942362453723</v>
      </c>
      <c r="L6" s="8">
        <f t="shared" si="3"/>
        <v>0.0363130524764264</v>
      </c>
      <c r="M6" s="8">
        <f t="shared" si="4"/>
        <v>0.153983217058507</v>
      </c>
      <c r="N6" s="8">
        <f t="shared" si="5"/>
        <v>0.0831429999323641</v>
      </c>
      <c r="O6" s="8">
        <f t="shared" si="6"/>
        <v>0.132580565635552</v>
      </c>
      <c r="P6" s="8">
        <f t="shared" si="7"/>
        <v>0.0433533408542111</v>
      </c>
      <c r="Q6" s="8">
        <f t="shared" si="8"/>
        <v>0.0389171850458732</v>
      </c>
      <c r="R6" s="8">
        <f t="shared" si="9"/>
        <v>0.0357917116354533</v>
      </c>
      <c r="S6" s="8">
        <f t="shared" si="10"/>
        <v>0.151434227820988</v>
      </c>
      <c r="T6" s="8">
        <f t="shared" si="11"/>
        <v>0.0902354420105091</v>
      </c>
      <c r="U6" s="8"/>
      <c r="V6" s="8"/>
      <c r="W6" s="8"/>
    </row>
    <row r="7" ht="15" spans="4:23">
      <c r="D7" s="2" t="s">
        <v>34</v>
      </c>
      <c r="E7" s="4" t="s">
        <v>35</v>
      </c>
      <c r="F7" s="5">
        <v>3510</v>
      </c>
      <c r="G7" s="3">
        <v>0.520032733224223</v>
      </c>
      <c r="H7" s="3">
        <v>0.48</v>
      </c>
      <c r="I7" s="8">
        <f t="shared" si="0"/>
        <v>0.154665391002852</v>
      </c>
      <c r="J7" s="8">
        <f t="shared" si="1"/>
        <v>0.0456273065442052</v>
      </c>
      <c r="K7" s="8">
        <f t="shared" si="2"/>
        <v>0.0396317361965257</v>
      </c>
      <c r="L7" s="8">
        <f t="shared" si="3"/>
        <v>0.0371928601228934</v>
      </c>
      <c r="M7" s="8">
        <f t="shared" si="4"/>
        <v>0.157713986094892</v>
      </c>
      <c r="N7" s="8">
        <f t="shared" si="5"/>
        <v>0.0851574229043296</v>
      </c>
      <c r="O7" s="8">
        <f t="shared" si="6"/>
        <v>0.129276267351486</v>
      </c>
      <c r="P7" s="8">
        <f t="shared" si="7"/>
        <v>0.0422728478791932</v>
      </c>
      <c r="Q7" s="8">
        <f t="shared" si="8"/>
        <v>0.0379472541427176</v>
      </c>
      <c r="R7" s="8">
        <f t="shared" si="9"/>
        <v>0.0348996767374735</v>
      </c>
      <c r="S7" s="8">
        <f t="shared" si="10"/>
        <v>0.147660040731508</v>
      </c>
      <c r="T7" s="8">
        <f t="shared" si="11"/>
        <v>0.0879865089578557</v>
      </c>
      <c r="U7" s="8"/>
      <c r="V7" s="8"/>
      <c r="W7" s="8"/>
    </row>
    <row r="8" ht="15" spans="4:23">
      <c r="D8" s="2" t="s">
        <v>36</v>
      </c>
      <c r="E8" s="4" t="s">
        <v>37</v>
      </c>
      <c r="F8" s="5">
        <v>2433</v>
      </c>
      <c r="G8" s="3">
        <v>0.501942539210514</v>
      </c>
      <c r="H8" s="3">
        <v>0.498057460789486</v>
      </c>
      <c r="I8" s="8">
        <f t="shared" si="0"/>
        <v>0.149285100971683</v>
      </c>
      <c r="J8" s="8">
        <f t="shared" si="1"/>
        <v>0.0440400856348788</v>
      </c>
      <c r="K8" s="8">
        <f t="shared" si="2"/>
        <v>0.0382530810637032</v>
      </c>
      <c r="L8" s="8">
        <f t="shared" si="3"/>
        <v>0.0358990453059369</v>
      </c>
      <c r="M8" s="8">
        <f t="shared" si="4"/>
        <v>0.152227645668891</v>
      </c>
      <c r="N8" s="8">
        <f t="shared" si="5"/>
        <v>0.0821950818753418</v>
      </c>
      <c r="O8" s="8">
        <f t="shared" si="6"/>
        <v>0.1341396030363</v>
      </c>
      <c r="P8" s="8">
        <f t="shared" si="7"/>
        <v>0.0438631401563567</v>
      </c>
      <c r="Q8" s="8">
        <f t="shared" si="8"/>
        <v>0.0393748188380318</v>
      </c>
      <c r="R8" s="8">
        <f t="shared" si="9"/>
        <v>0.0362125924546666</v>
      </c>
      <c r="S8" s="8">
        <f t="shared" si="10"/>
        <v>0.153214968639181</v>
      </c>
      <c r="T8" s="8">
        <f t="shared" si="11"/>
        <v>0.0912965359068354</v>
      </c>
      <c r="U8" s="8"/>
      <c r="V8" s="8"/>
      <c r="W8" s="8"/>
    </row>
    <row r="9" ht="15" spans="4:23">
      <c r="D9" s="2" t="s">
        <v>38</v>
      </c>
      <c r="E9" s="4" t="s">
        <v>39</v>
      </c>
      <c r="F9" s="5">
        <v>4312</v>
      </c>
      <c r="G9" s="3">
        <v>0.500319719758681</v>
      </c>
      <c r="H9" s="3">
        <v>0.499680280241319</v>
      </c>
      <c r="I9" s="8">
        <f t="shared" si="0"/>
        <v>0.148802450574873</v>
      </c>
      <c r="J9" s="8">
        <f t="shared" si="1"/>
        <v>0.043897700596661</v>
      </c>
      <c r="K9" s="8">
        <f t="shared" si="2"/>
        <v>0.0381294058634695</v>
      </c>
      <c r="L9" s="8">
        <f t="shared" si="3"/>
        <v>0.0357829808872559</v>
      </c>
      <c r="M9" s="8">
        <f t="shared" si="4"/>
        <v>0.15173548179514</v>
      </c>
      <c r="N9" s="8">
        <f t="shared" si="5"/>
        <v>0.0819293387527882</v>
      </c>
      <c r="O9" s="8">
        <f t="shared" si="6"/>
        <v>0.134576669789047</v>
      </c>
      <c r="P9" s="8">
        <f t="shared" si="7"/>
        <v>0.044006059322654</v>
      </c>
      <c r="Q9" s="8">
        <f t="shared" si="8"/>
        <v>0.0395031137175452</v>
      </c>
      <c r="R9" s="8">
        <f t="shared" si="9"/>
        <v>0.0363305838594004</v>
      </c>
      <c r="S9" s="8">
        <f t="shared" si="10"/>
        <v>0.153714188610759</v>
      </c>
      <c r="T9" s="8">
        <f t="shared" si="11"/>
        <v>0.0915940071948264</v>
      </c>
      <c r="U9" s="8"/>
      <c r="V9" s="8"/>
      <c r="W9" s="8"/>
    </row>
    <row r="10" ht="15" spans="4:23">
      <c r="D10" s="2" t="s">
        <v>40</v>
      </c>
      <c r="E10" s="4" t="s">
        <v>41</v>
      </c>
      <c r="F10" s="5">
        <v>2526</v>
      </c>
      <c r="G10" s="3">
        <v>0.505975740278273</v>
      </c>
      <c r="H10" s="3">
        <v>0.494024259721727</v>
      </c>
      <c r="I10" s="8">
        <f t="shared" si="0"/>
        <v>0.150484634347727</v>
      </c>
      <c r="J10" s="8">
        <f t="shared" si="1"/>
        <v>0.0443939558621088</v>
      </c>
      <c r="K10" s="8">
        <f t="shared" si="2"/>
        <v>0.0385604516396936</v>
      </c>
      <c r="L10" s="8">
        <f t="shared" si="3"/>
        <v>0.0361875007695586</v>
      </c>
      <c r="M10" s="8">
        <f t="shared" si="4"/>
        <v>0.153450822935396</v>
      </c>
      <c r="N10" s="8">
        <f t="shared" si="5"/>
        <v>0.0828555345488801</v>
      </c>
      <c r="O10" s="8">
        <f t="shared" si="6"/>
        <v>0.133053358912304</v>
      </c>
      <c r="P10" s="8">
        <f t="shared" si="7"/>
        <v>0.0435079424580158</v>
      </c>
      <c r="Q10" s="8">
        <f t="shared" si="8"/>
        <v>0.039055966950684</v>
      </c>
      <c r="R10" s="8">
        <f t="shared" si="9"/>
        <v>0.0359193478432456</v>
      </c>
      <c r="S10" s="8">
        <f t="shared" si="10"/>
        <v>0.151974254818465</v>
      </c>
      <c r="T10" s="8">
        <f t="shared" si="11"/>
        <v>0.0905572290695911</v>
      </c>
      <c r="U10" s="8"/>
      <c r="V10" s="8"/>
      <c r="W10" s="8"/>
    </row>
    <row r="11" ht="15" spans="4:23">
      <c r="D11" s="2" t="s">
        <v>42</v>
      </c>
      <c r="E11" s="4" t="s">
        <v>43</v>
      </c>
      <c r="F11" s="5">
        <v>3399</v>
      </c>
      <c r="G11" s="3">
        <v>0.509391699465617</v>
      </c>
      <c r="H11" s="3">
        <v>0.490608300534383</v>
      </c>
      <c r="I11" s="8">
        <f t="shared" si="0"/>
        <v>0.15150059090124</v>
      </c>
      <c r="J11" s="8">
        <f t="shared" si="1"/>
        <v>0.0446936697205367</v>
      </c>
      <c r="K11" s="8">
        <f t="shared" si="2"/>
        <v>0.0388207821626043</v>
      </c>
      <c r="L11" s="8">
        <f t="shared" si="3"/>
        <v>0.0364318109525978</v>
      </c>
      <c r="M11" s="8">
        <f t="shared" si="4"/>
        <v>0.154486804913748</v>
      </c>
      <c r="N11" s="8">
        <f t="shared" si="5"/>
        <v>0.0834149114160573</v>
      </c>
      <c r="O11" s="8">
        <f t="shared" si="6"/>
        <v>0.132133353801544</v>
      </c>
      <c r="P11" s="8">
        <f t="shared" si="7"/>
        <v>0.0432071042849156</v>
      </c>
      <c r="Q11" s="8">
        <f t="shared" si="8"/>
        <v>0.0387859122185521</v>
      </c>
      <c r="R11" s="8">
        <f t="shared" si="9"/>
        <v>0.0356709814445233</v>
      </c>
      <c r="S11" s="8">
        <f t="shared" si="10"/>
        <v>0.150923420083589</v>
      </c>
      <c r="T11" s="8">
        <f t="shared" si="11"/>
        <v>0.0899310658953476</v>
      </c>
      <c r="U11" s="8"/>
      <c r="V11" s="8"/>
      <c r="W11" s="8"/>
    </row>
    <row r="12" ht="15" spans="4:23">
      <c r="D12" s="2" t="s">
        <v>44</v>
      </c>
      <c r="E12" s="4" t="s">
        <v>45</v>
      </c>
      <c r="F12" s="5">
        <v>2466</v>
      </c>
      <c r="G12" s="3">
        <v>0.508675476646827</v>
      </c>
      <c r="H12" s="3">
        <v>0.491274084535459</v>
      </c>
      <c r="I12" s="8">
        <f t="shared" si="0"/>
        <v>0.151287575690397</v>
      </c>
      <c r="J12" s="8">
        <f t="shared" si="1"/>
        <v>0.0446308288337636</v>
      </c>
      <c r="K12" s="8">
        <f t="shared" si="2"/>
        <v>0.0387661987642935</v>
      </c>
      <c r="L12" s="8">
        <f t="shared" si="3"/>
        <v>0.0363805865326447</v>
      </c>
      <c r="M12" s="8">
        <f t="shared" si="4"/>
        <v>0.154269590979958</v>
      </c>
      <c r="N12" s="8">
        <f t="shared" si="5"/>
        <v>0.083297627088405</v>
      </c>
      <c r="O12" s="8">
        <f t="shared" si="6"/>
        <v>0.132312666448464</v>
      </c>
      <c r="P12" s="8">
        <f t="shared" si="7"/>
        <v>0.0432657388386612</v>
      </c>
      <c r="Q12" s="8">
        <f t="shared" si="8"/>
        <v>0.0388385469574958</v>
      </c>
      <c r="R12" s="8">
        <f t="shared" si="9"/>
        <v>0.0357193890412203</v>
      </c>
      <c r="S12" s="8">
        <f t="shared" si="10"/>
        <v>0.151128231943416</v>
      </c>
      <c r="T12" s="8">
        <f t="shared" si="11"/>
        <v>0.0900531075827948</v>
      </c>
      <c r="U12" s="8"/>
      <c r="V12" s="8"/>
      <c r="W12" s="8"/>
    </row>
    <row r="13" ht="15" spans="4:23">
      <c r="D13" s="2" t="s">
        <v>46</v>
      </c>
      <c r="E13" s="4" t="s">
        <v>47</v>
      </c>
      <c r="F13" s="5">
        <v>8423</v>
      </c>
      <c r="G13" s="3">
        <v>0.507443267776097</v>
      </c>
      <c r="H13" s="3">
        <v>0.492556732223903</v>
      </c>
      <c r="I13" s="8">
        <f t="shared" si="0"/>
        <v>0.150921098631141</v>
      </c>
      <c r="J13" s="8">
        <f t="shared" si="1"/>
        <v>0.0445227156934181</v>
      </c>
      <c r="K13" s="8">
        <f t="shared" si="2"/>
        <v>0.0386722920276905</v>
      </c>
      <c r="L13" s="8">
        <f t="shared" si="3"/>
        <v>0.0362924586721403</v>
      </c>
      <c r="M13" s="8">
        <f t="shared" si="4"/>
        <v>0.153895890325579</v>
      </c>
      <c r="N13" s="8">
        <f t="shared" si="5"/>
        <v>0.0830958479979607</v>
      </c>
      <c r="O13" s="8">
        <f t="shared" si="6"/>
        <v>0.132658116251566</v>
      </c>
      <c r="P13" s="8">
        <f t="shared" si="7"/>
        <v>0.0433786996107783</v>
      </c>
      <c r="Q13" s="8">
        <f t="shared" si="8"/>
        <v>0.0389399489529312</v>
      </c>
      <c r="R13" s="8">
        <f t="shared" si="9"/>
        <v>0.0358126473530844</v>
      </c>
      <c r="S13" s="8">
        <f t="shared" si="10"/>
        <v>0.151522806547416</v>
      </c>
      <c r="T13" s="8">
        <f t="shared" si="11"/>
        <v>0.0902882236084804</v>
      </c>
      <c r="U13" s="8"/>
      <c r="V13" s="8"/>
      <c r="W13" s="8"/>
    </row>
    <row r="14" ht="15" spans="4:23">
      <c r="D14" s="2" t="s">
        <v>48</v>
      </c>
      <c r="E14" s="4" t="s">
        <v>49</v>
      </c>
      <c r="F14" s="5">
        <v>6170</v>
      </c>
      <c r="G14" s="3">
        <v>0.527129452687179</v>
      </c>
      <c r="H14" s="3">
        <v>0.472870547312821</v>
      </c>
      <c r="I14" s="8">
        <f t="shared" si="0"/>
        <v>0.156776059852042</v>
      </c>
      <c r="J14" s="8">
        <f t="shared" si="1"/>
        <v>0.0462499677224487</v>
      </c>
      <c r="K14" s="8">
        <f t="shared" si="2"/>
        <v>0.0401725777544654</v>
      </c>
      <c r="L14" s="8">
        <f t="shared" si="3"/>
        <v>0.0377004191234214</v>
      </c>
      <c r="M14" s="8">
        <f t="shared" si="4"/>
        <v>0.159866258140847</v>
      </c>
      <c r="N14" s="8">
        <f t="shared" si="5"/>
        <v>0.0863195388672872</v>
      </c>
      <c r="O14" s="8">
        <f t="shared" si="6"/>
        <v>0.127356123535533</v>
      </c>
      <c r="P14" s="8">
        <f t="shared" si="7"/>
        <v>0.0416449681523036</v>
      </c>
      <c r="Q14" s="8">
        <f t="shared" si="8"/>
        <v>0.0373836225739283</v>
      </c>
      <c r="R14" s="8">
        <f t="shared" si="9"/>
        <v>0.0343813109164367</v>
      </c>
      <c r="S14" s="8">
        <f t="shared" si="10"/>
        <v>0.145466842243628</v>
      </c>
      <c r="T14" s="8">
        <f t="shared" si="11"/>
        <v>0.0866796430146784</v>
      </c>
      <c r="U14" s="8"/>
      <c r="V14" s="8"/>
      <c r="W14" s="8"/>
    </row>
    <row r="15" ht="15" spans="4:23">
      <c r="D15" s="2" t="s">
        <v>50</v>
      </c>
      <c r="E15" s="4" t="s">
        <v>51</v>
      </c>
      <c r="F15" s="5">
        <v>6057</v>
      </c>
      <c r="G15" s="3">
        <v>0.512002013240931</v>
      </c>
      <c r="H15" s="3">
        <v>0.487997986759069</v>
      </c>
      <c r="I15" s="8">
        <f t="shared" si="0"/>
        <v>0.152276936648163</v>
      </c>
      <c r="J15" s="8">
        <f t="shared" si="1"/>
        <v>0.044922696816705</v>
      </c>
      <c r="K15" s="8">
        <f t="shared" si="2"/>
        <v>0.0390197143842204</v>
      </c>
      <c r="L15" s="8">
        <f t="shared" si="3"/>
        <v>0.0366185011913453</v>
      </c>
      <c r="M15" s="8">
        <f t="shared" si="4"/>
        <v>0.155278453139256</v>
      </c>
      <c r="N15" s="8">
        <f t="shared" si="5"/>
        <v>0.0838423606512222</v>
      </c>
      <c r="O15" s="8">
        <f t="shared" si="6"/>
        <v>0.131430329590109</v>
      </c>
      <c r="P15" s="8">
        <f t="shared" si="7"/>
        <v>0.0429772180408723</v>
      </c>
      <c r="Q15" s="8">
        <f t="shared" si="8"/>
        <v>0.0385795492180853</v>
      </c>
      <c r="R15" s="8">
        <f t="shared" si="9"/>
        <v>0.0354811916383945</v>
      </c>
      <c r="S15" s="8">
        <f t="shared" si="10"/>
        <v>0.150120422086954</v>
      </c>
      <c r="T15" s="8">
        <f t="shared" si="11"/>
        <v>0.0894525817362342</v>
      </c>
      <c r="U15" s="8"/>
      <c r="V15" s="8"/>
      <c r="W15" s="8"/>
    </row>
    <row r="16" ht="15" spans="4:23">
      <c r="D16" s="2" t="s">
        <v>52</v>
      </c>
      <c r="E16" s="4" t="s">
        <v>53</v>
      </c>
      <c r="F16" s="5">
        <v>4065</v>
      </c>
      <c r="G16" s="3">
        <v>0.510071071661339</v>
      </c>
      <c r="H16" s="3">
        <v>0.489928928338661</v>
      </c>
      <c r="I16" s="8">
        <f t="shared" si="0"/>
        <v>0.151702646194253</v>
      </c>
      <c r="J16" s="8">
        <f t="shared" si="1"/>
        <v>0.0447532773595398</v>
      </c>
      <c r="K16" s="8">
        <f t="shared" si="2"/>
        <v>0.0388725571719833</v>
      </c>
      <c r="L16" s="8">
        <f t="shared" si="3"/>
        <v>0.0364803998075536</v>
      </c>
      <c r="M16" s="8">
        <f t="shared" si="4"/>
        <v>0.15469284289979</v>
      </c>
      <c r="N16" s="8">
        <f t="shared" si="5"/>
        <v>0.0835261613080052</v>
      </c>
      <c r="O16" s="8">
        <f t="shared" si="6"/>
        <v>0.131950381506533</v>
      </c>
      <c r="P16" s="8">
        <f t="shared" si="7"/>
        <v>0.0431472730401591</v>
      </c>
      <c r="Q16" s="8">
        <f t="shared" si="8"/>
        <v>0.038732203240701</v>
      </c>
      <c r="R16" s="8">
        <f t="shared" si="9"/>
        <v>0.0356215858819918</v>
      </c>
      <c r="S16" s="8">
        <f t="shared" si="10"/>
        <v>0.15071442815423</v>
      </c>
      <c r="T16" s="8">
        <f t="shared" si="11"/>
        <v>0.0898065334207964</v>
      </c>
      <c r="U16" s="8"/>
      <c r="V16" s="8"/>
      <c r="W16" s="8"/>
    </row>
    <row r="17" ht="15" spans="4:23">
      <c r="D17" s="2" t="s">
        <v>54</v>
      </c>
      <c r="E17" s="4" t="s">
        <v>55</v>
      </c>
      <c r="F17" s="5">
        <v>4511</v>
      </c>
      <c r="G17" s="3">
        <v>0.519875271860179</v>
      </c>
      <c r="H17" s="3">
        <v>0.480124728139821</v>
      </c>
      <c r="I17" s="8">
        <f t="shared" si="0"/>
        <v>0.154618559674972</v>
      </c>
      <c r="J17" s="8">
        <f t="shared" si="1"/>
        <v>0.0456134909947848</v>
      </c>
      <c r="K17" s="8">
        <f t="shared" si="2"/>
        <v>0.0396197360533766</v>
      </c>
      <c r="L17" s="8">
        <f t="shared" si="3"/>
        <v>0.0371815984500918</v>
      </c>
      <c r="M17" s="8">
        <f t="shared" si="4"/>
        <v>0.157666231679078</v>
      </c>
      <c r="N17" s="8">
        <f t="shared" si="5"/>
        <v>0.0851316379813578</v>
      </c>
      <c r="O17" s="8">
        <f t="shared" si="6"/>
        <v>0.129309859827215</v>
      </c>
      <c r="P17" s="8">
        <f t="shared" si="7"/>
        <v>0.0422838324910285</v>
      </c>
      <c r="Q17" s="8">
        <f t="shared" si="8"/>
        <v>0.0379571147477605</v>
      </c>
      <c r="R17" s="8">
        <f t="shared" si="9"/>
        <v>0.0349087454286398</v>
      </c>
      <c r="S17" s="8">
        <f t="shared" si="10"/>
        <v>0.147698410236104</v>
      </c>
      <c r="T17" s="8">
        <f t="shared" si="11"/>
        <v>0.0880093722778384</v>
      </c>
      <c r="U17" s="8"/>
      <c r="V17" s="8"/>
      <c r="W17" s="8"/>
    </row>
    <row r="18" ht="15" spans="4:23">
      <c r="D18" s="2" t="s">
        <v>56</v>
      </c>
      <c r="E18" s="4" t="s">
        <v>57</v>
      </c>
      <c r="F18" s="5">
        <v>10033</v>
      </c>
      <c r="G18" s="3">
        <v>0.504169595888585</v>
      </c>
      <c r="H18" s="3">
        <v>0.495830404111415</v>
      </c>
      <c r="I18" s="8">
        <f t="shared" si="0"/>
        <v>0.149947460415412</v>
      </c>
      <c r="J18" s="8">
        <f t="shared" si="1"/>
        <v>0.0442354860226807</v>
      </c>
      <c r="K18" s="8">
        <f t="shared" si="2"/>
        <v>0.0384228052312817</v>
      </c>
      <c r="L18" s="8">
        <f t="shared" si="3"/>
        <v>0.0360583249093566</v>
      </c>
      <c r="M18" s="8">
        <f t="shared" si="4"/>
        <v>0.152903060817818</v>
      </c>
      <c r="N18" s="8">
        <f t="shared" si="5"/>
        <v>0.0825597712405487</v>
      </c>
      <c r="O18" s="8">
        <f t="shared" si="6"/>
        <v>0.133539799756048</v>
      </c>
      <c r="P18" s="8">
        <f t="shared" si="7"/>
        <v>0.043667006764335</v>
      </c>
      <c r="Q18" s="8">
        <f t="shared" si="8"/>
        <v>0.0391987549093797</v>
      </c>
      <c r="R18" s="8">
        <f t="shared" si="9"/>
        <v>0.0360506683752068</v>
      </c>
      <c r="S18" s="8">
        <f t="shared" si="10"/>
        <v>0.152529870139607</v>
      </c>
      <c r="T18" s="8">
        <f t="shared" si="11"/>
        <v>0.0908883047769298</v>
      </c>
      <c r="U18" s="8"/>
      <c r="V18" s="8"/>
      <c r="W18" s="8"/>
    </row>
    <row r="19" ht="15" spans="4:23">
      <c r="D19" s="2" t="s">
        <v>58</v>
      </c>
      <c r="E19" s="4" t="s">
        <v>59</v>
      </c>
      <c r="F19" s="5">
        <v>9829</v>
      </c>
      <c r="G19" s="3">
        <v>0.510980317701411</v>
      </c>
      <c r="H19" s="3">
        <v>0.489019682298589</v>
      </c>
      <c r="I19" s="8">
        <f t="shared" si="0"/>
        <v>0.151973069352875</v>
      </c>
      <c r="J19" s="8">
        <f t="shared" si="1"/>
        <v>0.0448330539680953</v>
      </c>
      <c r="K19" s="8">
        <f t="shared" si="2"/>
        <v>0.038941850885428</v>
      </c>
      <c r="L19" s="8">
        <f t="shared" si="3"/>
        <v>0.0365454292924786</v>
      </c>
      <c r="M19" s="8">
        <f t="shared" si="4"/>
        <v>0.154968596344062</v>
      </c>
      <c r="N19" s="8">
        <f t="shared" si="5"/>
        <v>0.083675053953817</v>
      </c>
      <c r="O19" s="8">
        <f t="shared" si="6"/>
        <v>0.131705498310357</v>
      </c>
      <c r="P19" s="8">
        <f t="shared" si="7"/>
        <v>0.0430671971661243</v>
      </c>
      <c r="Q19" s="8">
        <f t="shared" si="8"/>
        <v>0.0386603211770325</v>
      </c>
      <c r="R19" s="8">
        <f t="shared" si="9"/>
        <v>0.0355554767301724</v>
      </c>
      <c r="S19" s="8">
        <f t="shared" si="10"/>
        <v>0.150434721263997</v>
      </c>
      <c r="T19" s="8">
        <f t="shared" si="11"/>
        <v>0.0896398638690261</v>
      </c>
      <c r="U19" s="8"/>
      <c r="V19" s="8"/>
      <c r="W19" s="8"/>
    </row>
    <row r="20" ht="15" spans="4:23">
      <c r="D20" s="2" t="s">
        <v>60</v>
      </c>
      <c r="E20" s="4" t="s">
        <v>61</v>
      </c>
      <c r="F20" s="5">
        <v>5904</v>
      </c>
      <c r="G20" s="3">
        <v>0.515364390764933</v>
      </c>
      <c r="H20" s="3">
        <v>0.484635609235067</v>
      </c>
      <c r="I20" s="8">
        <f t="shared" si="0"/>
        <v>0.153276957226146</v>
      </c>
      <c r="J20" s="8">
        <f t="shared" si="1"/>
        <v>0.0452177094576474</v>
      </c>
      <c r="K20" s="8">
        <f t="shared" si="2"/>
        <v>0.0392759614442817</v>
      </c>
      <c r="L20" s="8">
        <f t="shared" si="3"/>
        <v>0.0368589792015567</v>
      </c>
      <c r="M20" s="8">
        <f t="shared" si="4"/>
        <v>0.156298185029552</v>
      </c>
      <c r="N20" s="8">
        <f t="shared" si="5"/>
        <v>0.0843929633084823</v>
      </c>
      <c r="O20" s="8">
        <f t="shared" si="6"/>
        <v>0.130524755390673</v>
      </c>
      <c r="P20" s="8">
        <f t="shared" si="7"/>
        <v>0.0426810987209044</v>
      </c>
      <c r="Q20" s="8">
        <f t="shared" si="8"/>
        <v>0.0383137304796956</v>
      </c>
      <c r="R20" s="8">
        <f t="shared" si="9"/>
        <v>0.0352367210370257</v>
      </c>
      <c r="S20" s="8">
        <f t="shared" si="10"/>
        <v>0.14908607041581</v>
      </c>
      <c r="T20" s="8">
        <f t="shared" si="11"/>
        <v>0.0888362403609523</v>
      </c>
      <c r="U20" s="8"/>
      <c r="V20" s="8"/>
      <c r="W20" s="8"/>
    </row>
    <row r="21" ht="15" spans="4:23">
      <c r="D21" s="2" t="s">
        <v>62</v>
      </c>
      <c r="E21" s="4" t="s">
        <v>63</v>
      </c>
      <c r="F21" s="5">
        <v>6633</v>
      </c>
      <c r="G21" s="3">
        <v>0.504174978374848</v>
      </c>
      <c r="H21" s="3">
        <v>0.495825021625152</v>
      </c>
      <c r="I21" s="8">
        <f t="shared" si="0"/>
        <v>0.14994906124607</v>
      </c>
      <c r="J21" s="8">
        <f t="shared" si="1"/>
        <v>0.0442359582782427</v>
      </c>
      <c r="K21" s="8">
        <f t="shared" si="2"/>
        <v>0.0384232154309903</v>
      </c>
      <c r="L21" s="8">
        <f t="shared" si="3"/>
        <v>0.0360587098660063</v>
      </c>
      <c r="M21" s="8">
        <f t="shared" si="4"/>
        <v>0.1529046932023</v>
      </c>
      <c r="N21" s="8">
        <f t="shared" si="5"/>
        <v>0.0825606526440253</v>
      </c>
      <c r="O21" s="8">
        <f t="shared" si="6"/>
        <v>0.133538350114937</v>
      </c>
      <c r="P21" s="8">
        <f t="shared" si="7"/>
        <v>0.0436665327372037</v>
      </c>
      <c r="Q21" s="8">
        <f t="shared" si="8"/>
        <v>0.0391983293873503</v>
      </c>
      <c r="R21" s="8">
        <f t="shared" si="9"/>
        <v>0.0360502770272263</v>
      </c>
      <c r="S21" s="8">
        <f t="shared" si="10"/>
        <v>0.152528214351814</v>
      </c>
      <c r="T21" s="8">
        <f t="shared" si="11"/>
        <v>0.0908873181390635</v>
      </c>
      <c r="U21" s="8"/>
      <c r="V21" s="8"/>
      <c r="W21" s="8"/>
    </row>
    <row r="22" ht="15" spans="4:23">
      <c r="D22" s="2" t="s">
        <v>64</v>
      </c>
      <c r="E22" s="4" t="s">
        <v>65</v>
      </c>
      <c r="F22" s="5">
        <v>12141</v>
      </c>
      <c r="G22" s="3">
        <v>0.531526729183438</v>
      </c>
      <c r="H22" s="3">
        <v>0.468473270816562</v>
      </c>
      <c r="I22" s="8">
        <f t="shared" si="0"/>
        <v>0.158083874620595</v>
      </c>
      <c r="J22" s="8">
        <f t="shared" si="1"/>
        <v>0.0466357816719101</v>
      </c>
      <c r="K22" s="8">
        <f t="shared" si="2"/>
        <v>0.0405076945479842</v>
      </c>
      <c r="L22" s="8">
        <f t="shared" si="3"/>
        <v>0.0380149133450314</v>
      </c>
      <c r="M22" s="8">
        <f t="shared" si="4"/>
        <v>0.161199851124286</v>
      </c>
      <c r="N22" s="8">
        <f t="shared" si="5"/>
        <v>0.0870396103364379</v>
      </c>
      <c r="O22" s="8">
        <f t="shared" si="6"/>
        <v>0.126171824593973</v>
      </c>
      <c r="P22" s="8">
        <f t="shared" si="7"/>
        <v>0.0412577069014513</v>
      </c>
      <c r="Q22" s="8">
        <f t="shared" si="8"/>
        <v>0.0370359880557214</v>
      </c>
      <c r="R22" s="8">
        <f t="shared" si="9"/>
        <v>0.0340615952325935</v>
      </c>
      <c r="S22" s="8">
        <f t="shared" si="10"/>
        <v>0.144114129688325</v>
      </c>
      <c r="T22" s="8">
        <f t="shared" si="11"/>
        <v>0.0858735992483696</v>
      </c>
      <c r="U22" s="8"/>
      <c r="V22" s="8"/>
      <c r="W22" s="8"/>
    </row>
    <row r="23" ht="15" spans="4:23">
      <c r="D23" s="2" t="s">
        <v>66</v>
      </c>
      <c r="E23" s="4" t="s">
        <v>67</v>
      </c>
      <c r="F23" s="5">
        <v>4907</v>
      </c>
      <c r="G23" s="3">
        <v>0.521975981181132</v>
      </c>
      <c r="H23" s="3">
        <v>0.478024018818868</v>
      </c>
      <c r="I23" s="8">
        <f t="shared" si="0"/>
        <v>0.155243341554555</v>
      </c>
      <c r="J23" s="8">
        <f t="shared" si="1"/>
        <v>0.0457978057542676</v>
      </c>
      <c r="K23" s="8">
        <f t="shared" si="2"/>
        <v>0.0397798312787625</v>
      </c>
      <c r="L23" s="8">
        <f t="shared" si="3"/>
        <v>0.0373318416616079</v>
      </c>
      <c r="M23" s="8">
        <f t="shared" si="4"/>
        <v>0.158303328575998</v>
      </c>
      <c r="N23" s="8">
        <f t="shared" si="5"/>
        <v>0.0854756374656486</v>
      </c>
      <c r="O23" s="8">
        <f t="shared" si="6"/>
        <v>0.128744085119292</v>
      </c>
      <c r="P23" s="8">
        <f t="shared" si="7"/>
        <v>0.0420988263127721</v>
      </c>
      <c r="Q23" s="8">
        <f t="shared" si="8"/>
        <v>0.0377910394342559</v>
      </c>
      <c r="R23" s="8">
        <f t="shared" si="9"/>
        <v>0.0347560077698468</v>
      </c>
      <c r="S23" s="8">
        <f t="shared" si="10"/>
        <v>0.147052179352986</v>
      </c>
      <c r="T23" s="8">
        <f t="shared" si="11"/>
        <v>0.0876243012789095</v>
      </c>
      <c r="U23" s="8"/>
      <c r="V23" s="8"/>
      <c r="W23" s="8"/>
    </row>
    <row r="24" ht="15" spans="4:23">
      <c r="D24" s="2" t="s">
        <v>68</v>
      </c>
      <c r="E24" s="4" t="s">
        <v>69</v>
      </c>
      <c r="F24" s="5">
        <v>972</v>
      </c>
      <c r="G24" s="3">
        <v>0.523821989528796</v>
      </c>
      <c r="H24" s="3">
        <v>0.476178010471204</v>
      </c>
      <c r="I24" s="8">
        <f t="shared" si="0"/>
        <v>0.155792371614867</v>
      </c>
      <c r="J24" s="8">
        <f t="shared" si="1"/>
        <v>0.0459597732293529</v>
      </c>
      <c r="K24" s="8">
        <f t="shared" si="2"/>
        <v>0.0399205157226005</v>
      </c>
      <c r="L24" s="8">
        <f t="shared" si="3"/>
        <v>0.0374638686012097</v>
      </c>
      <c r="M24" s="8">
        <f t="shared" si="4"/>
        <v>0.158863180516605</v>
      </c>
      <c r="N24" s="8">
        <f t="shared" si="5"/>
        <v>0.0857779286552287</v>
      </c>
      <c r="O24" s="8">
        <f t="shared" si="6"/>
        <v>0.128246907892863</v>
      </c>
      <c r="P24" s="8">
        <f t="shared" si="7"/>
        <v>0.0419362512501377</v>
      </c>
      <c r="Q24" s="8">
        <f t="shared" si="8"/>
        <v>0.0376450999594259</v>
      </c>
      <c r="R24" s="8">
        <f t="shared" si="9"/>
        <v>0.0346217888227881</v>
      </c>
      <c r="S24" s="8">
        <f t="shared" si="10"/>
        <v>0.146484300878388</v>
      </c>
      <c r="T24" s="8">
        <f t="shared" si="11"/>
        <v>0.0872859182997053</v>
      </c>
      <c r="U24" s="8"/>
      <c r="V24" s="8"/>
      <c r="W24" s="8"/>
    </row>
    <row r="25" ht="15" spans="4:23">
      <c r="D25" s="2" t="s">
        <v>70</v>
      </c>
      <c r="E25" s="4" t="s">
        <v>71</v>
      </c>
      <c r="F25" s="5">
        <v>3144</v>
      </c>
      <c r="G25" s="3">
        <v>0.498914630777124</v>
      </c>
      <c r="H25" s="3">
        <v>0.501085369222876</v>
      </c>
      <c r="I25" s="8">
        <f t="shared" si="0"/>
        <v>0.148384556425444</v>
      </c>
      <c r="J25" s="8">
        <f t="shared" si="1"/>
        <v>0.0437744190768884</v>
      </c>
      <c r="K25" s="8">
        <f t="shared" si="2"/>
        <v>0.0380223239197917</v>
      </c>
      <c r="L25" s="8">
        <f t="shared" si="3"/>
        <v>0.0356824886016507</v>
      </c>
      <c r="M25" s="8">
        <f t="shared" si="4"/>
        <v>0.15130935057312</v>
      </c>
      <c r="N25" s="8">
        <f t="shared" si="5"/>
        <v>0.0816992498584242</v>
      </c>
      <c r="O25" s="8">
        <f t="shared" si="6"/>
        <v>0.134955096161614</v>
      </c>
      <c r="P25" s="8">
        <f t="shared" si="7"/>
        <v>0.0441298033076</v>
      </c>
      <c r="Q25" s="8">
        <f t="shared" si="8"/>
        <v>0.0396141955272874</v>
      </c>
      <c r="R25" s="8">
        <f t="shared" si="9"/>
        <v>0.0364327445911581</v>
      </c>
      <c r="S25" s="8">
        <f t="shared" si="10"/>
        <v>0.154146429227942</v>
      </c>
      <c r="T25" s="8">
        <f t="shared" si="11"/>
        <v>0.0918515673495396</v>
      </c>
      <c r="U25" s="8"/>
      <c r="V25" s="8"/>
      <c r="W25" s="8"/>
    </row>
    <row r="26" ht="15" spans="4:23">
      <c r="D26" s="2" t="s">
        <v>72</v>
      </c>
      <c r="E26" s="4" t="s">
        <v>73</v>
      </c>
      <c r="F26" s="5">
        <v>8289</v>
      </c>
      <c r="G26" s="3">
        <v>0.504788001574138</v>
      </c>
      <c r="H26" s="3">
        <v>0.495211998425862</v>
      </c>
      <c r="I26" s="8">
        <f t="shared" si="0"/>
        <v>0.150131383370726</v>
      </c>
      <c r="J26" s="8">
        <f t="shared" si="1"/>
        <v>0.0442897445029276</v>
      </c>
      <c r="K26" s="8">
        <f t="shared" si="2"/>
        <v>0.038469933978044</v>
      </c>
      <c r="L26" s="8">
        <f t="shared" si="3"/>
        <v>0.036102553425549</v>
      </c>
      <c r="M26" s="8">
        <f t="shared" si="4"/>
        <v>0.153090609061344</v>
      </c>
      <c r="N26" s="8">
        <f t="shared" si="5"/>
        <v>0.0826610376246176</v>
      </c>
      <c r="O26" s="8">
        <f t="shared" si="6"/>
        <v>0.133373247300345</v>
      </c>
      <c r="P26" s="8">
        <f t="shared" si="7"/>
        <v>0.0436125447445995</v>
      </c>
      <c r="Q26" s="8">
        <f t="shared" si="8"/>
        <v>0.0391498657474777</v>
      </c>
      <c r="R26" s="8">
        <f t="shared" si="9"/>
        <v>0.0360057055449601</v>
      </c>
      <c r="S26" s="8">
        <f t="shared" si="10"/>
        <v>0.152339633038113</v>
      </c>
      <c r="T26" s="8">
        <f t="shared" si="11"/>
        <v>0.0907749477823641</v>
      </c>
      <c r="U26" s="8"/>
      <c r="V26" s="8"/>
      <c r="W26" s="8"/>
    </row>
    <row r="27" ht="15" spans="4:23">
      <c r="D27" s="2" t="s">
        <v>74</v>
      </c>
      <c r="E27" s="4" t="s">
        <v>75</v>
      </c>
      <c r="F27" s="5">
        <v>3803</v>
      </c>
      <c r="G27" s="3">
        <v>0.517459138187221</v>
      </c>
      <c r="H27" s="3">
        <v>0.482574631905984</v>
      </c>
      <c r="I27" s="8">
        <f t="shared" si="0"/>
        <v>0.153899965949292</v>
      </c>
      <c r="J27" s="8">
        <f t="shared" si="1"/>
        <v>0.0454015011243313</v>
      </c>
      <c r="K27" s="8">
        <f t="shared" si="2"/>
        <v>0.0394356023128935</v>
      </c>
      <c r="L27" s="8">
        <f t="shared" si="3"/>
        <v>0.0370087960167155</v>
      </c>
      <c r="M27" s="8">
        <f t="shared" si="4"/>
        <v>0.156933473819515</v>
      </c>
      <c r="N27" s="8">
        <f t="shared" si="5"/>
        <v>0.0847359865082174</v>
      </c>
      <c r="O27" s="8">
        <f t="shared" si="6"/>
        <v>0.12996968152359</v>
      </c>
      <c r="P27" s="8">
        <f t="shared" si="7"/>
        <v>0.0424995916769153</v>
      </c>
      <c r="Q27" s="8">
        <f t="shared" si="8"/>
        <v>0.03815079624951</v>
      </c>
      <c r="R27" s="8">
        <f t="shared" si="9"/>
        <v>0.0350868721983835</v>
      </c>
      <c r="S27" s="8">
        <f t="shared" si="10"/>
        <v>0.148452062090062</v>
      </c>
      <c r="T27" s="8">
        <f t="shared" si="11"/>
        <v>0.0884584524438121</v>
      </c>
      <c r="U27" s="8"/>
      <c r="V27" s="8"/>
      <c r="W27" s="8"/>
    </row>
    <row r="28" ht="15" spans="4:23">
      <c r="D28" s="2" t="s">
        <v>76</v>
      </c>
      <c r="E28" s="4" t="s">
        <v>77</v>
      </c>
      <c r="F28" s="5">
        <v>4693</v>
      </c>
      <c r="G28" s="3">
        <v>0.517867485960362</v>
      </c>
      <c r="H28" s="3">
        <v>0.482132514039638</v>
      </c>
      <c r="I28" s="8">
        <f t="shared" si="0"/>
        <v>0.154021414588893</v>
      </c>
      <c r="J28" s="8">
        <f t="shared" si="1"/>
        <v>0.0454373292709677</v>
      </c>
      <c r="K28" s="8">
        <f t="shared" si="2"/>
        <v>0.0394667225293484</v>
      </c>
      <c r="L28" s="8">
        <f t="shared" si="3"/>
        <v>0.0370380011429269</v>
      </c>
      <c r="M28" s="8">
        <f t="shared" si="4"/>
        <v>0.15705731632192</v>
      </c>
      <c r="N28" s="8">
        <f t="shared" si="5"/>
        <v>0.0848028550758818</v>
      </c>
      <c r="O28" s="8">
        <f t="shared" si="6"/>
        <v>0.129850607882984</v>
      </c>
      <c r="P28" s="8">
        <f t="shared" si="7"/>
        <v>0.0424606550491888</v>
      </c>
      <c r="Q28" s="8">
        <f t="shared" si="8"/>
        <v>0.0381158438348532</v>
      </c>
      <c r="R28" s="8">
        <f t="shared" si="9"/>
        <v>0.035054726842935</v>
      </c>
      <c r="S28" s="8">
        <f t="shared" si="10"/>
        <v>0.148316055543911</v>
      </c>
      <c r="T28" s="8">
        <f t="shared" si="11"/>
        <v>0.0883774099279628</v>
      </c>
      <c r="U28" s="8"/>
      <c r="V28" s="8"/>
      <c r="W28" s="8"/>
    </row>
    <row r="29" ht="15" spans="4:23">
      <c r="D29" s="2" t="s">
        <v>78</v>
      </c>
      <c r="E29" s="4" t="s">
        <v>79</v>
      </c>
      <c r="F29" s="5">
        <v>349</v>
      </c>
      <c r="G29" s="3">
        <v>0.501966392563461</v>
      </c>
      <c r="H29" s="3">
        <v>0.498033607436539</v>
      </c>
      <c r="I29" s="8">
        <f t="shared" si="0"/>
        <v>0.149292195310028</v>
      </c>
      <c r="J29" s="8">
        <f t="shared" si="1"/>
        <v>0.0440421785113028</v>
      </c>
      <c r="K29" s="8">
        <f t="shared" si="2"/>
        <v>0.0382548989296394</v>
      </c>
      <c r="L29" s="8">
        <f t="shared" si="3"/>
        <v>0.0359007513032</v>
      </c>
      <c r="M29" s="8">
        <f t="shared" si="4"/>
        <v>0.152234879843078</v>
      </c>
      <c r="N29" s="8">
        <f t="shared" si="5"/>
        <v>0.0821989879565071</v>
      </c>
      <c r="O29" s="8">
        <f t="shared" si="6"/>
        <v>0.134133178718732</v>
      </c>
      <c r="P29" s="8">
        <f t="shared" si="7"/>
        <v>0.0438610394289389</v>
      </c>
      <c r="Q29" s="8">
        <f t="shared" si="8"/>
        <v>0.0393729330687684</v>
      </c>
      <c r="R29" s="8">
        <f t="shared" si="9"/>
        <v>0.0362108581331937</v>
      </c>
      <c r="S29" s="8">
        <f t="shared" si="10"/>
        <v>0.153207630749456</v>
      </c>
      <c r="T29" s="8">
        <f t="shared" si="11"/>
        <v>0.0912921634625588</v>
      </c>
      <c r="U29" s="8"/>
      <c r="V29" s="8"/>
      <c r="W29" s="8"/>
    </row>
    <row r="30" ht="15" spans="4:23">
      <c r="D30" s="2" t="s">
        <v>80</v>
      </c>
      <c r="E30" s="4" t="s">
        <v>81</v>
      </c>
      <c r="F30" s="5">
        <v>3904</v>
      </c>
      <c r="G30" s="3">
        <v>0.493380517551897</v>
      </c>
      <c r="H30" s="3">
        <v>0.506619482448103</v>
      </c>
      <c r="I30" s="8">
        <f t="shared" si="0"/>
        <v>0.146738629676704</v>
      </c>
      <c r="J30" s="8">
        <f t="shared" si="1"/>
        <v>0.0432888598717741</v>
      </c>
      <c r="K30" s="8">
        <f t="shared" si="2"/>
        <v>0.0376005687082225</v>
      </c>
      <c r="L30" s="8">
        <f t="shared" si="3"/>
        <v>0.0352866875569473</v>
      </c>
      <c r="M30" s="8">
        <f t="shared" si="4"/>
        <v>0.149630981115798</v>
      </c>
      <c r="N30" s="8">
        <f t="shared" si="5"/>
        <v>0.0807930168653601</v>
      </c>
      <c r="O30" s="8">
        <f t="shared" si="6"/>
        <v>0.136445574288401</v>
      </c>
      <c r="P30" s="8">
        <f t="shared" si="7"/>
        <v>0.0446171839878422</v>
      </c>
      <c r="Q30" s="8">
        <f t="shared" si="8"/>
        <v>0.040051704696063</v>
      </c>
      <c r="R30" s="8">
        <f t="shared" si="9"/>
        <v>0.0368351170132186</v>
      </c>
      <c r="S30" s="8">
        <f t="shared" si="10"/>
        <v>0.155848861278463</v>
      </c>
      <c r="T30" s="8">
        <f t="shared" si="11"/>
        <v>0.0928659992305088</v>
      </c>
      <c r="U30" s="8"/>
      <c r="V30" s="8"/>
      <c r="W30" s="8"/>
    </row>
    <row r="31" ht="15" spans="4:23">
      <c r="D31" s="2" t="s">
        <v>82</v>
      </c>
      <c r="E31" s="4" t="s">
        <v>83</v>
      </c>
      <c r="F31" s="5">
        <v>2522</v>
      </c>
      <c r="G31" s="3">
        <v>0.508057090239411</v>
      </c>
      <c r="H31" s="3">
        <v>0.491942909760589</v>
      </c>
      <c r="I31" s="8">
        <f t="shared" si="0"/>
        <v>0.151103658468685</v>
      </c>
      <c r="J31" s="8">
        <f t="shared" si="1"/>
        <v>0.0445765720449668</v>
      </c>
      <c r="K31" s="8">
        <f t="shared" si="2"/>
        <v>0.0387190714867195</v>
      </c>
      <c r="L31" s="8">
        <f t="shared" si="3"/>
        <v>0.036336359395229</v>
      </c>
      <c r="M31" s="8">
        <f t="shared" si="4"/>
        <v>0.154082048583048</v>
      </c>
      <c r="N31" s="8">
        <f t="shared" si="5"/>
        <v>0.0831963638612074</v>
      </c>
      <c r="O31" s="8">
        <f t="shared" si="6"/>
        <v>0.132492798174746</v>
      </c>
      <c r="P31" s="8">
        <f t="shared" si="7"/>
        <v>0.0433246412282439</v>
      </c>
      <c r="Q31" s="8">
        <f t="shared" si="8"/>
        <v>0.0388914221258189</v>
      </c>
      <c r="R31" s="8">
        <f t="shared" si="9"/>
        <v>0.0357680177582014</v>
      </c>
      <c r="S31" s="8">
        <f t="shared" si="10"/>
        <v>0.151333979360052</v>
      </c>
      <c r="T31" s="8">
        <f t="shared" si="11"/>
        <v>0.0901757067425077</v>
      </c>
      <c r="U31" s="8"/>
      <c r="V31" s="8"/>
      <c r="W31" s="8"/>
    </row>
    <row r="32" ht="15" spans="4:23">
      <c r="D32" s="2" t="s">
        <v>84</v>
      </c>
      <c r="E32" s="4" t="s">
        <v>85</v>
      </c>
      <c r="F32" s="5">
        <v>586</v>
      </c>
      <c r="G32" s="3">
        <v>0.514476614699332</v>
      </c>
      <c r="H32" s="3">
        <v>0.485725855436323</v>
      </c>
      <c r="I32" s="8">
        <f t="shared" si="0"/>
        <v>0.153012919554021</v>
      </c>
      <c r="J32" s="8">
        <f t="shared" si="1"/>
        <v>0.0451398166095633</v>
      </c>
      <c r="K32" s="8">
        <f t="shared" si="2"/>
        <v>0.0392083039593089</v>
      </c>
      <c r="L32" s="8">
        <f t="shared" si="3"/>
        <v>0.0367954852541207</v>
      </c>
      <c r="M32" s="8">
        <f t="shared" si="4"/>
        <v>0.156028942935506</v>
      </c>
      <c r="N32" s="8">
        <f t="shared" si="5"/>
        <v>0.084247586456156</v>
      </c>
      <c r="O32" s="8">
        <f t="shared" si="6"/>
        <v>0.130818386556074</v>
      </c>
      <c r="P32" s="8">
        <f t="shared" si="7"/>
        <v>0.0427771149955223</v>
      </c>
      <c r="Q32" s="8">
        <f t="shared" si="8"/>
        <v>0.0383999218331898</v>
      </c>
      <c r="R32" s="8">
        <f t="shared" si="9"/>
        <v>0.0353159902870009</v>
      </c>
      <c r="S32" s="8">
        <f t="shared" si="10"/>
        <v>0.149421457495987</v>
      </c>
      <c r="T32" s="8">
        <f t="shared" si="11"/>
        <v>0.0890360881883545</v>
      </c>
      <c r="U32" s="8"/>
      <c r="V32" s="8"/>
      <c r="W32" s="8"/>
    </row>
    <row r="33" ht="15" spans="5:23">
      <c r="E33" s="4" t="s">
        <v>86</v>
      </c>
      <c r="F33" s="5">
        <v>705</v>
      </c>
      <c r="G33" s="3">
        <v>0.49209170072863</v>
      </c>
      <c r="H33" s="3">
        <v>0.50790829927137</v>
      </c>
      <c r="I33" s="8">
        <f t="shared" si="0"/>
        <v>0.146355316578958</v>
      </c>
      <c r="J33" s="8">
        <f t="shared" si="1"/>
        <v>0.043175779989456</v>
      </c>
      <c r="K33" s="8">
        <f t="shared" si="2"/>
        <v>0.0375023478750286</v>
      </c>
      <c r="L33" s="8">
        <f t="shared" si="3"/>
        <v>0.0351945110827191</v>
      </c>
      <c r="M33" s="8">
        <f t="shared" si="4"/>
        <v>0.149240112569345</v>
      </c>
      <c r="N33" s="8">
        <f t="shared" si="5"/>
        <v>0.0805819679981383</v>
      </c>
      <c r="O33" s="8">
        <f t="shared" si="6"/>
        <v>0.136792685597176</v>
      </c>
      <c r="P33" s="8">
        <f t="shared" si="7"/>
        <v>0.0447306880659966</v>
      </c>
      <c r="Q33" s="8">
        <f t="shared" si="8"/>
        <v>0.0401535944034295</v>
      </c>
      <c r="R33" s="8">
        <f t="shared" si="9"/>
        <v>0.0369288238684391</v>
      </c>
      <c r="S33" s="8">
        <f t="shared" si="10"/>
        <v>0.156245333663086</v>
      </c>
      <c r="T33" s="8">
        <f t="shared" si="11"/>
        <v>0.0931022460908535</v>
      </c>
      <c r="U33" s="8"/>
      <c r="V33" s="8"/>
      <c r="W33" s="8"/>
    </row>
    <row r="34" ht="15" spans="5:23">
      <c r="E34" s="4" t="s">
        <v>87</v>
      </c>
      <c r="F34" s="5">
        <v>2480</v>
      </c>
      <c r="G34" s="3">
        <v>0.50524492825334</v>
      </c>
      <c r="H34" s="3">
        <v>0.49475507174666</v>
      </c>
      <c r="I34" s="8">
        <f t="shared" si="0"/>
        <v>0.150267280092188</v>
      </c>
      <c r="J34" s="8">
        <f t="shared" si="1"/>
        <v>0.0443298349286416</v>
      </c>
      <c r="K34" s="8">
        <f t="shared" si="2"/>
        <v>0.0385047563968157</v>
      </c>
      <c r="L34" s="8">
        <f t="shared" si="3"/>
        <v>0.0361352329262424</v>
      </c>
      <c r="M34" s="8">
        <f t="shared" si="4"/>
        <v>0.153229184430405</v>
      </c>
      <c r="N34" s="8">
        <f t="shared" si="5"/>
        <v>0.0827358611808501</v>
      </c>
      <c r="O34" s="8">
        <f t="shared" si="6"/>
        <v>0.133250185267969</v>
      </c>
      <c r="P34" s="8">
        <f t="shared" si="7"/>
        <v>0.0435723039279289</v>
      </c>
      <c r="Q34" s="8">
        <f t="shared" si="8"/>
        <v>0.0391137425957688</v>
      </c>
      <c r="R34" s="8">
        <f t="shared" si="9"/>
        <v>0.0359724834753832</v>
      </c>
      <c r="S34" s="8">
        <f t="shared" si="10"/>
        <v>0.15219907092965</v>
      </c>
      <c r="T34" s="8">
        <f t="shared" si="11"/>
        <v>0.0906911907337126</v>
      </c>
      <c r="U34" s="8"/>
      <c r="V34" s="8"/>
      <c r="W34" s="8"/>
    </row>
  </sheetData>
  <mergeCells count="3">
    <mergeCell ref="G1:H1"/>
    <mergeCell ref="I1:N1"/>
    <mergeCell ref="P1:T1"/>
  </mergeCells>
  <pageMargins left="0.75" right="0.75" top="1" bottom="1" header="0.511805555555556" footer="0.511805555555556"/>
  <pageSetup paperSize="9" orientation="portrait"/>
  <headerFooter alignWithMargins="0" scaleWithDoc="0"/>
  <drawing r:id="rId2"/>
  <legacyDrawing r:id="rId3"/>
</worksheet>
</file>

<file path=docProps/app.xml><?xml version="1.0" encoding="utf-8"?>
<Properties xmlns="http://schemas.openxmlformats.org/officeDocument/2006/extended-properties" xmlns:vt="http://schemas.openxmlformats.org/officeDocument/2006/docPropsVTypes">
  <Application>WPS Office</Application>
  <HeadingPairs>
    <vt:vector size="2" baseType="variant">
      <vt:variant>
        <vt:lpstr>工作表</vt:lpstr>
      </vt:variant>
      <vt:variant>
        <vt:i4>3</vt:i4>
      </vt:variant>
    </vt:vector>
  </HeadingPairs>
  <TitlesOfParts>
    <vt:vector size="3" baseType="lpstr">
      <vt:lpstr>Nationwide</vt:lpstr>
      <vt:lpstr>Sheet1</vt:lpstr>
      <vt:lpstr>Basic 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 Tan</dc:creator>
  <cp:lastModifiedBy>Hong Tan</cp:lastModifiedBy>
  <dcterms:created xsi:type="dcterms:W3CDTF">2016-12-02T08:54:00Z</dcterms:created>
  <dcterms:modified xsi:type="dcterms:W3CDTF">2022-06-22T08:40:09Z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2052-11.1.0.11045</vt:lpwstr>
  </property>
  <property fmtid="{D5CDD505-2E9C-101B-9397-08002B2CF9AE}" pid="3" name="ICV">
    <vt:lpwstr>E1C2286117EB4A2BA9F85FF3BE8A2B7D</vt:lpwstr>
  </property>
</Properties>
</file>