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noj\"/>
    </mc:Choice>
  </mc:AlternateContent>
  <xr:revisionPtr revIDLastSave="0" documentId="13_ncr:1_{67C8A088-A5DD-44E6-B259-0685758BF4FC}" xr6:coauthVersionLast="47" xr6:coauthVersionMax="47" xr10:uidLastSave="{00000000-0000-0000-0000-000000000000}"/>
  <bookViews>
    <workbookView xWindow="-108" yWindow="-108" windowWidth="23256" windowHeight="12456" activeTab="1" xr2:uid="{A32A16FE-45CC-46FC-9818-44807E310D50}"/>
  </bookViews>
  <sheets>
    <sheet name="DashBoard" sheetId="3" r:id="rId1"/>
    <sheet name="Enquiry" sheetId="4" r:id="rId2"/>
    <sheet name="Courses" sheetId="5" r:id="rId3"/>
    <sheet name="Admission Form" sheetId="6" r:id="rId4"/>
    <sheet name="Student Info" sheetId="9" r:id="rId5"/>
    <sheet name="Student Fee Receipt" sheetId="8" r:id="rId6"/>
    <sheet name="STUDENT RECORD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4" i="9"/>
  <c r="B17" i="6"/>
  <c r="B19" i="6" s="1"/>
</calcChain>
</file>

<file path=xl/sharedStrings.xml><?xml version="1.0" encoding="utf-8"?>
<sst xmlns="http://schemas.openxmlformats.org/spreadsheetml/2006/main" count="80" uniqueCount="66">
  <si>
    <t>Course</t>
  </si>
  <si>
    <t>Source</t>
  </si>
  <si>
    <t>Total Fees</t>
  </si>
  <si>
    <t>Date</t>
  </si>
  <si>
    <t>Student Name</t>
  </si>
  <si>
    <t>Phone No</t>
  </si>
  <si>
    <t>Reference</t>
  </si>
  <si>
    <t>Status</t>
  </si>
  <si>
    <t>S.No</t>
  </si>
  <si>
    <t>Course Name</t>
  </si>
  <si>
    <t>Course Fees</t>
  </si>
  <si>
    <t>Duration</t>
  </si>
  <si>
    <t>Trainer Name</t>
  </si>
  <si>
    <t>Data Analyst</t>
  </si>
  <si>
    <t>2 Months</t>
  </si>
  <si>
    <t>Gopi Krishna</t>
  </si>
  <si>
    <t>ADMISSION FORM</t>
  </si>
  <si>
    <t>Student ID:</t>
  </si>
  <si>
    <t>Admission Date</t>
  </si>
  <si>
    <t>Student Name:</t>
  </si>
  <si>
    <t>Admission Date:</t>
  </si>
  <si>
    <t>Mobile Num:</t>
  </si>
  <si>
    <t>Course Name:</t>
  </si>
  <si>
    <t>Course Fees:</t>
  </si>
  <si>
    <t>Discount:</t>
  </si>
  <si>
    <t>Total Fees:</t>
  </si>
  <si>
    <t>Student ID</t>
  </si>
  <si>
    <t>Date of Admission</t>
  </si>
  <si>
    <t>Discount</t>
  </si>
  <si>
    <t>Fee Receipt</t>
  </si>
  <si>
    <t>Month:</t>
  </si>
  <si>
    <t>Receipt No:</t>
  </si>
  <si>
    <t>Date:</t>
  </si>
  <si>
    <t>Payment Type</t>
  </si>
  <si>
    <t>Payment Method</t>
  </si>
  <si>
    <t>Amount</t>
  </si>
  <si>
    <t>Registration Fee</t>
  </si>
  <si>
    <t>Bank</t>
  </si>
  <si>
    <t>Gross Amount:</t>
  </si>
  <si>
    <t>Net Amount:</t>
  </si>
  <si>
    <t>Sudent ID</t>
  </si>
  <si>
    <t>Registration Fees</t>
  </si>
  <si>
    <t>First Instalment</t>
  </si>
  <si>
    <t>Second Instalment</t>
  </si>
  <si>
    <t>Third Instalment</t>
  </si>
  <si>
    <t>Mobile Num</t>
  </si>
  <si>
    <t>Trainer Name:</t>
  </si>
  <si>
    <t>Pending Balance</t>
  </si>
  <si>
    <t>Source:</t>
  </si>
  <si>
    <t>Follow-up</t>
  </si>
  <si>
    <t>Qualification</t>
  </si>
  <si>
    <t>Feedback</t>
  </si>
  <si>
    <t>Mobile Name</t>
  </si>
  <si>
    <t>Email ID:</t>
  </si>
  <si>
    <t>Transaction ID:</t>
  </si>
  <si>
    <t>Mode of Payment:</t>
  </si>
  <si>
    <t>Email ID</t>
  </si>
  <si>
    <t>Mode of Payment</t>
  </si>
  <si>
    <t>Transaction ID</t>
  </si>
  <si>
    <t>Cash</t>
  </si>
  <si>
    <t>Online</t>
  </si>
  <si>
    <t>Bank Transfer</t>
  </si>
  <si>
    <t>............</t>
  </si>
  <si>
    <t>Ramu</t>
  </si>
  <si>
    <t>STUDENT MANAGEMENT SYSTEM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</si>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</sst>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5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1"/>
      <name val="Times New Roman"/>
      <family val="1"/>
    </font>
    <font>
      <sz val="18"/>
      <color theme="0"/>
      <name val="Times New Roman"/>
      <family val="1"/>
    </font>
    <font>
      <u/>
      <sz val="20"/>
      <color theme="0"/>
      <name val="Times New Roman"/>
      <family val="1"/>
    </font>
    <font>
      <b/>
      <sz val="11"/>
      <color theme="1"/>
      <name val="Times New Roman"/>
      <family val="1"/>
    </font>
    <font>
      <sz val="15"/>
      <color theme="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1" xfId="0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7" xfId="0" applyFont="1" applyFill="1" applyBorder="1"/>
    <xf numFmtId="0" fontId="3" fillId="3" borderId="1" xfId="0" applyFont="1" applyFill="1" applyBorder="1"/>
    <xf numFmtId="0" fontId="4" fillId="0" borderId="1" xfId="0" applyFont="1" applyBorder="1"/>
    <xf numFmtId="0" fontId="0" fillId="5" borderId="0" xfId="0" applyFill="1"/>
    <xf numFmtId="0" fontId="0" fillId="0" borderId="14" xfId="0" applyBorder="1"/>
    <xf numFmtId="0" fontId="1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4" borderId="12" xfId="0" applyFill="1" applyBorder="1"/>
    <xf numFmtId="0" fontId="0" fillId="4" borderId="1" xfId="0" applyFill="1" applyBorder="1"/>
    <xf numFmtId="0" fontId="0" fillId="4" borderId="13" xfId="0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7" xfId="0" applyFont="1" applyFill="1" applyBorder="1"/>
    <xf numFmtId="0" fontId="7" fillId="0" borderId="15" xfId="0" applyFont="1" applyBorder="1"/>
    <xf numFmtId="0" fontId="7" fillId="0" borderId="16" xfId="0" applyFont="1" applyBorder="1" applyAlignment="1">
      <alignment horizontal="right"/>
    </xf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19" xfId="0" applyFont="1" applyBorder="1"/>
    <xf numFmtId="0" fontId="7" fillId="0" borderId="20" xfId="0" applyFont="1" applyBorder="1"/>
    <xf numFmtId="0" fontId="7" fillId="0" borderId="14" xfId="0" applyFont="1" applyBorder="1"/>
    <xf numFmtId="0" fontId="7" fillId="0" borderId="21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14" fontId="0" fillId="0" borderId="14" xfId="0" applyNumberFormat="1" applyBorder="1"/>
    <xf numFmtId="0" fontId="8" fillId="3" borderId="0" xfId="0" applyFont="1" applyFill="1"/>
    <xf numFmtId="0" fontId="0" fillId="0" borderId="10" xfId="0" applyBorder="1"/>
    <xf numFmtId="0" fontId="0" fillId="6" borderId="0" xfId="0" applyFill="1"/>
    <xf numFmtId="0" fontId="0" fillId="6" borderId="1" xfId="0" applyFill="1" applyBorder="1"/>
    <xf numFmtId="0" fontId="1" fillId="0" borderId="1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18" xfId="0" applyBorder="1" applyAlignment="1">
      <alignment horizontal="right"/>
    </xf>
    <xf numFmtId="14" fontId="8" fillId="3" borderId="0" xfId="0" applyNumberFormat="1" applyFont="1" applyFill="1"/>
    <xf numFmtId="14" fontId="0" fillId="0" borderId="0" xfId="0" applyNumberFormat="1"/>
    <xf numFmtId="0" fontId="9" fillId="0" borderId="14" xfId="1" applyBorder="1"/>
    <xf numFmtId="0" fontId="0" fillId="3" borderId="0" xfId="0" applyFill="1"/>
    <xf numFmtId="14" fontId="0" fillId="3" borderId="0" xfId="0" applyNumberFormat="1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7" fillId="0" borderId="28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7" fillId="0" borderId="30" xfId="0" applyFont="1" applyBorder="1" applyAlignment="1">
      <alignment horizontal="right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1"/>
        <scheme val="none"/>
      </font>
      <fill>
        <patternFill patternType="solid">
          <fgColor indexed="64"/>
          <bgColor rgb="FFC0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9" formatCode="dd/mm/yyyy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family val="1"/>
        <scheme val="none"/>
      </font>
      <fill>
        <patternFill patternType="solid">
          <fgColor indexed="64"/>
          <bgColor rgb="FFC000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Times New Roman"/>
        <family val="1"/>
        <scheme val="none"/>
      </font>
      <fill>
        <patternFill patternType="solid">
          <fgColor indexed="64"/>
          <bgColor rgb="FFC0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NQUIRY!A1"/><Relationship Id="rId2" Type="http://schemas.openxmlformats.org/officeDocument/2006/relationships/hyperlink" Target="#'Student Info'!A1"/><Relationship Id="rId1" Type="http://schemas.openxmlformats.org/officeDocument/2006/relationships/image" Target="../media/image1.png"/><Relationship Id="rId6" Type="http://schemas.openxmlformats.org/officeDocument/2006/relationships/hyperlink" Target="#'Student Fee Receipt'!A1"/><Relationship Id="rId5" Type="http://schemas.openxmlformats.org/officeDocument/2006/relationships/hyperlink" Target="#'Admission Form'!A1"/><Relationship Id="rId4" Type="http://schemas.openxmlformats.org/officeDocument/2006/relationships/hyperlink" Target="#Cours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Main Shee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5</xdr:row>
      <xdr:rowOff>83820</xdr:rowOff>
    </xdr:from>
    <xdr:to>
      <xdr:col>13</xdr:col>
      <xdr:colOff>99458</xdr:colOff>
      <xdr:row>23</xdr:row>
      <xdr:rowOff>114300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8D9F6B6-BA71-C475-3392-FD5D49362F8E}"/>
            </a:ext>
          </a:extLst>
        </xdr:cNvPr>
        <xdr:cNvGrpSpPr/>
      </xdr:nvGrpSpPr>
      <xdr:grpSpPr>
        <a:xfrm>
          <a:off x="716280" y="998220"/>
          <a:ext cx="7307978" cy="3322320"/>
          <a:chOff x="716280" y="998220"/>
          <a:chExt cx="7307978" cy="332232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235ED83-E35C-2A57-BAAC-EA06FCC884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36620" y="998220"/>
            <a:ext cx="4587638" cy="3071217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F3319CF-1B36-5D1A-DC66-D91DCD44EAE8}"/>
              </a:ext>
            </a:extLst>
          </xdr:cNvPr>
          <xdr:cNvGrpSpPr/>
        </xdr:nvGrpSpPr>
        <xdr:grpSpPr>
          <a:xfrm>
            <a:off x="716280" y="1226820"/>
            <a:ext cx="2331720" cy="3093720"/>
            <a:chOff x="716280" y="1226820"/>
            <a:chExt cx="2331720" cy="3093720"/>
          </a:xfrm>
        </xdr:grpSpPr>
        <xdr:sp macro="" textlink="">
          <xdr:nvSpPr>
            <xdr:cNvPr id="11" name="Rectangle: Rounded Corners 10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C6C00271-DA28-4FDA-B2FE-B472931FB96B}"/>
                </a:ext>
              </a:extLst>
            </xdr:cNvPr>
            <xdr:cNvSpPr/>
          </xdr:nvSpPr>
          <xdr:spPr>
            <a:xfrm>
              <a:off x="746760" y="3185160"/>
              <a:ext cx="226314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20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</a:t>
              </a:r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STUDENT INFO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Rectangle: Rounded Corners 12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3EF2025F-F50B-4C90-8A5F-E9F4C8DDA701}"/>
                </a:ext>
              </a:extLst>
            </xdr:cNvPr>
            <xdr:cNvSpPr/>
          </xdr:nvSpPr>
          <xdr:spPr>
            <a:xfrm>
              <a:off x="739140" y="1226820"/>
              <a:ext cx="230124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 ENQUIRY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Rectangle: Rounded Corners 13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7281007A-C83F-4BFB-8436-CA547A48E58F}"/>
                </a:ext>
              </a:extLst>
            </xdr:cNvPr>
            <xdr:cNvSpPr/>
          </xdr:nvSpPr>
          <xdr:spPr>
            <a:xfrm>
              <a:off x="716280" y="1905000"/>
              <a:ext cx="233172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COURSES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" name="Rectangle: Rounded Corners 1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AE4ACD06-FAE9-4E04-81EE-82837846512F}"/>
                </a:ext>
              </a:extLst>
            </xdr:cNvPr>
            <xdr:cNvSpPr/>
          </xdr:nvSpPr>
          <xdr:spPr>
            <a:xfrm>
              <a:off x="731520" y="2552700"/>
              <a:ext cx="230124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ADMISSION FORM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" name="Rectangle: Rounded Corners 2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B6B9CDC-6371-410E-943D-F0E0F8402F87}"/>
                </a:ext>
              </a:extLst>
            </xdr:cNvPr>
            <xdr:cNvSpPr/>
          </xdr:nvSpPr>
          <xdr:spPr>
            <a:xfrm>
              <a:off x="739140" y="3825240"/>
              <a:ext cx="2301240" cy="495300"/>
            </a:xfrm>
            <a:prstGeom prst="round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16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  RECEIPT </a:t>
              </a:r>
              <a:endParaRPr lang="en-I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38100</xdr:rowOff>
    </xdr:from>
    <xdr:to>
      <xdr:col>1</xdr:col>
      <xdr:colOff>198120</xdr:colOff>
      <xdr:row>1</xdr:row>
      <xdr:rowOff>121920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2DE00-08FB-8E61-5CA1-2B7479547E4C}"/>
            </a:ext>
          </a:extLst>
        </xdr:cNvPr>
        <xdr:cNvSpPr/>
      </xdr:nvSpPr>
      <xdr:spPr>
        <a:xfrm>
          <a:off x="30480" y="3810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30480</xdr:rowOff>
    </xdr:from>
    <xdr:to>
      <xdr:col>1</xdr:col>
      <xdr:colOff>358140</xdr:colOff>
      <xdr:row>1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70F244-1CF3-44FA-8066-B6E38D7217CD}"/>
            </a:ext>
          </a:extLst>
        </xdr:cNvPr>
        <xdr:cNvSpPr/>
      </xdr:nvSpPr>
      <xdr:spPr>
        <a:xfrm>
          <a:off x="45720" y="3048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44450</xdr:rowOff>
    </xdr:from>
    <xdr:to>
      <xdr:col>1</xdr:col>
      <xdr:colOff>105410</xdr:colOff>
      <xdr:row>1</xdr:row>
      <xdr:rowOff>127000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1B26BE-F28C-42DA-A72A-89AB83B29D96}"/>
            </a:ext>
          </a:extLst>
        </xdr:cNvPr>
        <xdr:cNvSpPr/>
      </xdr:nvSpPr>
      <xdr:spPr>
        <a:xfrm>
          <a:off x="57150" y="4445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</a:p>
      </xdr:txBody>
    </xdr:sp>
    <xdr:clientData/>
  </xdr:twoCellAnchor>
  <xdr:twoCellAnchor>
    <xdr:from>
      <xdr:col>3</xdr:col>
      <xdr:colOff>645391</xdr:colOff>
      <xdr:row>19</xdr:row>
      <xdr:rowOff>10276</xdr:rowOff>
    </xdr:from>
    <xdr:to>
      <xdr:col>4</xdr:col>
      <xdr:colOff>701040</xdr:colOff>
      <xdr:row>20</xdr:row>
      <xdr:rowOff>129540</xdr:rowOff>
    </xdr:to>
    <xdr:sp macro="[0]!abcd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4051533-D6DC-41C9-9937-D6E1D8ED232E}"/>
            </a:ext>
          </a:extLst>
        </xdr:cNvPr>
        <xdr:cNvSpPr/>
      </xdr:nvSpPr>
      <xdr:spPr>
        <a:xfrm>
          <a:off x="2954251" y="3538336"/>
          <a:ext cx="1213889" cy="30214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   SAVE</a:t>
          </a:r>
        </a:p>
      </xdr:txBody>
    </xdr:sp>
    <xdr:clientData/>
  </xdr:twoCellAnchor>
  <xdr:twoCellAnchor>
    <xdr:from>
      <xdr:col>4</xdr:col>
      <xdr:colOff>1120140</xdr:colOff>
      <xdr:row>19</xdr:row>
      <xdr:rowOff>0</xdr:rowOff>
    </xdr:from>
    <xdr:to>
      <xdr:col>5</xdr:col>
      <xdr:colOff>861060</xdr:colOff>
      <xdr:row>20</xdr:row>
      <xdr:rowOff>129540</xdr:rowOff>
    </xdr:to>
    <xdr:sp macro="[0]!clear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D71E8EC-17F0-4AFA-ABE3-2A03F40B0D81}"/>
            </a:ext>
          </a:extLst>
        </xdr:cNvPr>
        <xdr:cNvSpPr/>
      </xdr:nvSpPr>
      <xdr:spPr>
        <a:xfrm>
          <a:off x="4640580" y="3528060"/>
          <a:ext cx="1264920" cy="31242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  CLEAR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60960</xdr:rowOff>
    </xdr:from>
    <xdr:to>
      <xdr:col>0</xdr:col>
      <xdr:colOff>1021080</xdr:colOff>
      <xdr:row>1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7FE4E-A198-43EB-961F-46CECA781DAF}"/>
            </a:ext>
          </a:extLst>
        </xdr:cNvPr>
        <xdr:cNvSpPr/>
      </xdr:nvSpPr>
      <xdr:spPr>
        <a:xfrm>
          <a:off x="45720" y="6096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18</xdr:row>
      <xdr:rowOff>0</xdr:rowOff>
    </xdr:from>
    <xdr:to>
      <xdr:col>7</xdr:col>
      <xdr:colOff>464820</xdr:colOff>
      <xdr:row>19</xdr:row>
      <xdr:rowOff>83820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D11452-76C6-4CB7-8741-C0809127DCB1}"/>
            </a:ext>
          </a:extLst>
        </xdr:cNvPr>
        <xdr:cNvSpPr/>
      </xdr:nvSpPr>
      <xdr:spPr>
        <a:xfrm>
          <a:off x="3756660" y="335280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SAVE</a:t>
          </a:r>
        </a:p>
      </xdr:txBody>
    </xdr:sp>
    <xdr:clientData/>
  </xdr:twoCellAnchor>
  <xdr:twoCellAnchor>
    <xdr:from>
      <xdr:col>0</xdr:col>
      <xdr:colOff>30480</xdr:colOff>
      <xdr:row>0</xdr:row>
      <xdr:rowOff>53340</xdr:rowOff>
    </xdr:from>
    <xdr:to>
      <xdr:col>1</xdr:col>
      <xdr:colOff>396240</xdr:colOff>
      <xdr:row>1</xdr:row>
      <xdr:rowOff>137160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9BD10-386D-4E4C-9900-23824281728D}"/>
            </a:ext>
          </a:extLst>
        </xdr:cNvPr>
        <xdr:cNvSpPr/>
      </xdr:nvSpPr>
      <xdr:spPr>
        <a:xfrm>
          <a:off x="30480" y="5334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53340</xdr:rowOff>
    </xdr:from>
    <xdr:to>
      <xdr:col>0</xdr:col>
      <xdr:colOff>1036320</xdr:colOff>
      <xdr:row>1</xdr:row>
      <xdr:rowOff>137160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A97A0-5C5B-4227-8FFD-A80C52C68901}"/>
            </a:ext>
          </a:extLst>
        </xdr:cNvPr>
        <xdr:cNvSpPr/>
      </xdr:nvSpPr>
      <xdr:spPr>
        <a:xfrm>
          <a:off x="60960" y="53340"/>
          <a:ext cx="975360" cy="2667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   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D2FDE-B6C4-4986-8FE3-54485B310202}" name="Table2" displayName="Table2" ref="A3:I5" totalsRowShown="0" headerRowDxfId="30" headerRowBorderDxfId="29" tableBorderDxfId="28" totalsRowBorderDxfId="27">
  <tableColumns count="9">
    <tableColumn id="1" xr3:uid="{B10C7496-ABA2-4D89-B2E9-F18CFC234863}" name="Date" dataDxfId="26"/>
    <tableColumn id="2" xr3:uid="{8B8495B9-1294-40EB-B918-AE63E3CDF5EC}" name="Student Name" dataDxfId="25"/>
    <tableColumn id="3" xr3:uid="{9A65F149-53DD-4BEF-9C6F-55055E4118CF}" name="Phone No" dataDxfId="24"/>
    <tableColumn id="4" xr3:uid="{C594F46D-25EC-4F16-BF6F-14D591F0B583}" name="Course" dataDxfId="23"/>
    <tableColumn id="5" xr3:uid="{EAF64E14-2B0B-41DA-8C8F-C6D72B53FFF4}" name="Reference" dataDxfId="22"/>
    <tableColumn id="8" xr3:uid="{71EB1ED4-40E3-4274-9799-12981BF70F11}" name="Qualification" dataDxfId="21"/>
    <tableColumn id="6" xr3:uid="{26A430EC-133E-4A9E-B454-D78AFA385769}" name="Status" dataDxfId="20"/>
    <tableColumn id="7" xr3:uid="{A30DD7B5-476C-42EE-8ACB-615CEF701AAA}" name="Follow-up" dataDxfId="19"/>
    <tableColumn id="9" xr3:uid="{2BBC7652-8AB1-41F9-B5E7-E3E05922BE55}" name="Feedback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E26548-4B4B-4FE7-9EFD-A1501BE2BBAB}" name="Table4" displayName="Table4" ref="A3:P43" totalsRowShown="0" headerRowDxfId="17" headerRowBorderDxfId="16" tableBorderDxfId="15" totalsRowBorderDxfId="14">
  <tableColumns count="16">
    <tableColumn id="1" xr3:uid="{0364E4CC-4CFA-4A68-9932-5DC1AB0C79F0}" name="Sudent ID"/>
    <tableColumn id="3" xr3:uid="{C205D426-C7CD-436C-836D-52B7DCB9E9D6}" name="Admission Date" dataDxfId="13"/>
    <tableColumn id="4" xr3:uid="{CBF14430-6CE3-404A-B92B-A0BD41A34EB7}" name="Student Name"/>
    <tableColumn id="15" xr3:uid="{6D9FCE11-7F9F-4DEC-8A23-EA688AA530FE}" name="Mobile Num"/>
    <tableColumn id="2" xr3:uid="{AA4F1B82-5033-4EA1-AAC6-AD5E8544107A}" name="Email ID"/>
    <tableColumn id="16" xr3:uid="{BEC2702A-F088-48A4-9183-D43E116EA73C}" name="Source"/>
    <tableColumn id="11" xr3:uid="{086B555D-B919-4B35-A78F-0CB12B3613C3}" name="Trainer Name"/>
    <tableColumn id="5" xr3:uid="{17718C08-EBB0-4466-88CE-1D76E3A60948}" name="Course Name"/>
    <tableColumn id="14" xr3:uid="{B0046E4E-105E-4133-A9ED-2AB2D92A5032}" name="Total Fees"/>
    <tableColumn id="6" xr3:uid="{49EDD0C7-97FB-4BB0-B16B-AC551E2F59F3}" name="Mode of Payment"/>
    <tableColumn id="17" xr3:uid="{5ABCEFE8-10C0-4C02-87E9-2C83AD3434EE}" name="Transaction ID"/>
    <tableColumn id="7" xr3:uid="{029A80A2-505B-4F0B-9EB3-A8A95FAD55C3}" name="Registration Fees"/>
    <tableColumn id="8" xr3:uid="{1A10B7FB-FB7E-4268-BFEE-DB40739A70DC}" name="First Instalment"/>
    <tableColumn id="9" xr3:uid="{53F396DA-817D-4BCC-B49E-E1347EE637C8}" name="Second Instalment"/>
    <tableColumn id="13" xr3:uid="{C35D890A-7AFA-4878-B580-128B882117FF}" name="Third Instalment"/>
    <tableColumn id="10" xr3:uid="{ED903AE9-E38C-4B13-AF1D-311B32D55E57}" name="Pending Balance" dataDxfId="12">
      <calculatedColumnFormula>Table4[[#This Row],[Total Fees]]-Table4[[#This Row],[Registration Fees]]-Table4[[#This Row],[First Instalment]]-Table4[[#This Row],[Second Instalment]]-Table4[[#This Row],[Third Instalment]]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50D77-AD05-4655-97D7-A2DA4C93D374}" name="Table3" displayName="Table3" ref="A3:I5" totalsRowShown="0" headerRowDxfId="11" headerRowBorderDxfId="10" tableBorderDxfId="9" totalsRowBorderDxfId="8">
  <autoFilter ref="A3:I5" xr:uid="{09B50D77-AD05-4655-97D7-A2DA4C93D374}"/>
  <tableColumns count="9">
    <tableColumn id="1" xr3:uid="{EF8219E2-9A0E-48F7-AB38-545670E1716D}" name="Student ID" dataDxfId="7"/>
    <tableColumn id="2" xr3:uid="{628358E9-BAA2-4D4B-B1BE-DAEA4EC90920}" name="Date of Admission" dataDxfId="6"/>
    <tableColumn id="3" xr3:uid="{50CAB743-712A-4817-B4DF-231597E7B896}" name="Student Name" dataDxfId="5"/>
    <tableColumn id="9" xr3:uid="{2F4DD61E-32FB-4EF2-B89D-54EE132E2574}" name="Mobile Num"/>
    <tableColumn id="4" xr3:uid="{EC7AEE1D-FB87-4E56-9C02-E84295553603}" name="Course Name" dataDxfId="4"/>
    <tableColumn id="5" xr3:uid="{04914F00-FF54-4381-97D2-477D2DD8D349}" name="Duration" dataDxfId="3"/>
    <tableColumn id="6" xr3:uid="{DBE303CF-FD60-49DB-8C8E-F5692CC2B7CA}" name="Course Fees" dataDxfId="2"/>
    <tableColumn id="7" xr3:uid="{86BA83B6-480A-4FAB-8B46-DB1022DAF8FF}" name="Discount" dataDxfId="1"/>
    <tableColumn id="8" xr3:uid="{E318A886-8567-4FD9-830D-683C4D7EC63E}" name="Total Fe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49DE-6A79-46EC-AC28-BBC7CB640F6A}">
  <sheetPr codeName="Sheet1"/>
  <dimension ref="A1:AE59"/>
  <sheetViews>
    <sheetView showGridLines="0" workbookViewId="0">
      <selection sqref="A1:Q4"/>
    </sheetView>
  </sheetViews>
  <sheetFormatPr defaultRowHeight="14.4" x14ac:dyDescent="0.3"/>
  <sheetData>
    <row r="1" spans="1:31" x14ac:dyDescent="0.3">
      <c r="A1" s="59" t="s">
        <v>64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3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3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</sheetData>
  <mergeCells count="1">
    <mergeCell ref="A1:Q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0E5-84F5-4CCB-B1EE-63672832B1D7}">
  <sheetPr codeName="Sheet2"/>
  <dimension ref="A3:K5"/>
  <sheetViews>
    <sheetView showGridLines="0" tabSelected="1" zoomScale="80" zoomScaleNormal="80" workbookViewId="0">
      <selection activeCell="L8" sqref="L8"/>
    </sheetView>
  </sheetViews>
  <sheetFormatPr defaultRowHeight="14.4" x14ac:dyDescent="0.3"/>
  <cols>
    <col min="1" max="1" width="11.77734375" customWidth="1"/>
    <col min="2" max="2" width="29.6640625" customWidth="1"/>
    <col min="3" max="3" width="20.88671875" customWidth="1"/>
    <col min="4" max="4" width="16.33203125" customWidth="1"/>
    <col min="5" max="6" width="22" customWidth="1"/>
    <col min="7" max="7" width="14.5546875" customWidth="1"/>
    <col min="8" max="8" width="18.109375" bestFit="1" customWidth="1"/>
    <col min="9" max="9" width="16.77734375" bestFit="1" customWidth="1"/>
  </cols>
  <sheetData>
    <row r="3" spans="1:11" ht="28.2" x14ac:dyDescent="0.5">
      <c r="A3" s="11" t="s">
        <v>3</v>
      </c>
      <c r="B3" s="12" t="s">
        <v>4</v>
      </c>
      <c r="C3" s="12" t="s">
        <v>5</v>
      </c>
      <c r="D3" s="12" t="s">
        <v>0</v>
      </c>
      <c r="E3" s="12" t="s">
        <v>6</v>
      </c>
      <c r="F3" s="13" t="s">
        <v>50</v>
      </c>
      <c r="G3" s="13" t="s">
        <v>7</v>
      </c>
      <c r="H3" s="12" t="s">
        <v>49</v>
      </c>
      <c r="I3" s="12" t="s">
        <v>51</v>
      </c>
      <c r="K3" t="s">
        <v>65</v>
      </c>
    </row>
    <row r="4" spans="1:11" x14ac:dyDescent="0.3">
      <c r="A4" s="2"/>
      <c r="B4" s="10"/>
      <c r="C4" s="10"/>
      <c r="D4" s="10"/>
      <c r="E4" s="10"/>
      <c r="F4" s="1"/>
      <c r="G4" s="1"/>
      <c r="H4" s="48"/>
      <c r="I4" s="48"/>
    </row>
    <row r="5" spans="1:11" x14ac:dyDescent="0.3">
      <c r="A5" s="2"/>
      <c r="B5" s="10"/>
      <c r="C5" s="10"/>
      <c r="D5" s="10"/>
      <c r="E5" s="10"/>
      <c r="F5" s="1"/>
      <c r="G5" s="1"/>
      <c r="H5" s="10"/>
      <c r="I5" s="10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E683-B980-4643-AF2A-6147482544D6}">
  <sheetPr codeName="Sheet3"/>
  <dimension ref="A3:BE25"/>
  <sheetViews>
    <sheetView showGridLines="0" workbookViewId="0"/>
  </sheetViews>
  <sheetFormatPr defaultRowHeight="14.4" x14ac:dyDescent="0.3"/>
  <cols>
    <col min="1" max="1" width="9.6640625" bestFit="1" customWidth="1"/>
    <col min="2" max="2" width="24.109375" bestFit="1" customWidth="1"/>
    <col min="3" max="3" width="21.44140625" bestFit="1" customWidth="1"/>
    <col min="4" max="4" width="16" bestFit="1" customWidth="1"/>
    <col min="5" max="5" width="24.44140625" bestFit="1" customWidth="1"/>
    <col min="6" max="6" width="24" style="49" bestFit="1" customWidth="1"/>
    <col min="7" max="57" width="8.88671875" style="16"/>
  </cols>
  <sheetData>
    <row r="3" spans="1:6" ht="28.2" x14ac:dyDescent="0.5">
      <c r="A3" s="14" t="s">
        <v>8</v>
      </c>
      <c r="B3" s="14" t="s">
        <v>9</v>
      </c>
      <c r="C3" s="14" t="s">
        <v>10</v>
      </c>
      <c r="D3" s="14" t="s">
        <v>11</v>
      </c>
      <c r="E3" s="14" t="s">
        <v>12</v>
      </c>
      <c r="F3" s="14" t="s">
        <v>52</v>
      </c>
    </row>
    <row r="4" spans="1:6" ht="18" x14ac:dyDescent="0.35">
      <c r="A4" s="15">
        <v>1</v>
      </c>
      <c r="B4" s="15" t="s">
        <v>13</v>
      </c>
      <c r="C4" s="15">
        <v>20000</v>
      </c>
      <c r="D4" s="15" t="s">
        <v>14</v>
      </c>
      <c r="E4" s="15" t="s">
        <v>15</v>
      </c>
      <c r="F4" s="15">
        <v>8500353623</v>
      </c>
    </row>
    <row r="5" spans="1:6" ht="18" x14ac:dyDescent="0.35">
      <c r="A5" s="15">
        <v>2</v>
      </c>
      <c r="B5" s="15"/>
      <c r="C5" s="15"/>
      <c r="D5" s="15"/>
      <c r="E5" s="15"/>
      <c r="F5" s="50"/>
    </row>
    <row r="6" spans="1:6" ht="18" x14ac:dyDescent="0.35">
      <c r="A6" s="15">
        <v>3</v>
      </c>
      <c r="B6" s="15"/>
      <c r="C6" s="15"/>
      <c r="D6" s="15"/>
      <c r="E6" s="15"/>
      <c r="F6" s="50"/>
    </row>
    <row r="7" spans="1:6" ht="18" x14ac:dyDescent="0.35">
      <c r="A7" s="15">
        <v>4</v>
      </c>
      <c r="B7" s="15"/>
      <c r="C7" s="15"/>
      <c r="D7" s="15"/>
      <c r="E7" s="15"/>
      <c r="F7" s="50"/>
    </row>
    <row r="8" spans="1:6" ht="18" x14ac:dyDescent="0.35">
      <c r="A8" s="15">
        <v>5</v>
      </c>
      <c r="B8" s="15"/>
      <c r="C8" s="15"/>
      <c r="D8" s="15"/>
      <c r="E8" s="15"/>
      <c r="F8" s="50"/>
    </row>
    <row r="9" spans="1:6" ht="18" x14ac:dyDescent="0.35">
      <c r="A9" s="15">
        <v>6</v>
      </c>
      <c r="B9" s="15"/>
      <c r="C9" s="15"/>
      <c r="D9" s="15"/>
      <c r="E9" s="15"/>
      <c r="F9" s="50"/>
    </row>
    <row r="10" spans="1:6" ht="18" x14ac:dyDescent="0.35">
      <c r="A10" s="15">
        <v>7</v>
      </c>
      <c r="B10" s="15"/>
      <c r="C10" s="15"/>
      <c r="D10" s="15"/>
      <c r="E10" s="15"/>
      <c r="F10" s="50"/>
    </row>
    <row r="11" spans="1:6" ht="18" x14ac:dyDescent="0.35">
      <c r="A11" s="15">
        <v>8</v>
      </c>
      <c r="B11" s="15"/>
      <c r="C11" s="15"/>
      <c r="D11" s="15"/>
      <c r="E11" s="15"/>
      <c r="F11" s="50"/>
    </row>
    <row r="12" spans="1:6" ht="18" x14ac:dyDescent="0.35">
      <c r="A12" s="15">
        <v>9</v>
      </c>
      <c r="B12" s="15"/>
      <c r="C12" s="15"/>
      <c r="D12" s="15"/>
      <c r="E12" s="15"/>
      <c r="F12" s="50"/>
    </row>
    <row r="13" spans="1:6" ht="18" x14ac:dyDescent="0.35">
      <c r="A13" s="15">
        <v>10</v>
      </c>
      <c r="B13" s="15"/>
      <c r="C13" s="15"/>
      <c r="D13" s="15"/>
      <c r="E13" s="15"/>
      <c r="F13" s="50"/>
    </row>
    <row r="14" spans="1:6" ht="18" x14ac:dyDescent="0.35">
      <c r="A14" s="15">
        <v>11</v>
      </c>
      <c r="B14" s="15"/>
      <c r="C14" s="15"/>
      <c r="D14" s="15"/>
      <c r="E14" s="15"/>
      <c r="F14" s="50"/>
    </row>
    <row r="15" spans="1:6" ht="18" x14ac:dyDescent="0.35">
      <c r="A15" s="15">
        <v>12</v>
      </c>
      <c r="B15" s="15"/>
      <c r="C15" s="15"/>
      <c r="D15" s="15"/>
      <c r="E15" s="15"/>
      <c r="F15" s="50"/>
    </row>
    <row r="16" spans="1:6" ht="18" x14ac:dyDescent="0.35">
      <c r="A16" s="15">
        <v>13</v>
      </c>
      <c r="B16" s="15"/>
      <c r="C16" s="15"/>
      <c r="D16" s="15"/>
      <c r="E16" s="15"/>
      <c r="F16" s="50"/>
    </row>
    <row r="17" spans="1:6" ht="18" x14ac:dyDescent="0.35">
      <c r="A17" s="15">
        <v>14</v>
      </c>
      <c r="B17" s="15"/>
      <c r="C17" s="15"/>
      <c r="D17" s="15"/>
      <c r="E17" s="15"/>
      <c r="F17" s="50"/>
    </row>
    <row r="18" spans="1:6" ht="18" x14ac:dyDescent="0.35">
      <c r="A18" s="15">
        <v>15</v>
      </c>
      <c r="B18" s="15"/>
      <c r="C18" s="15"/>
      <c r="D18" s="15"/>
      <c r="E18" s="15"/>
      <c r="F18" s="50"/>
    </row>
    <row r="19" spans="1:6" ht="18" x14ac:dyDescent="0.35">
      <c r="A19" s="15">
        <v>16</v>
      </c>
      <c r="B19" s="15"/>
      <c r="C19" s="15"/>
      <c r="D19" s="15"/>
      <c r="E19" s="15"/>
      <c r="F19" s="50"/>
    </row>
    <row r="20" spans="1:6" ht="18" x14ac:dyDescent="0.35">
      <c r="A20" s="15">
        <v>17</v>
      </c>
      <c r="B20" s="15"/>
      <c r="C20" s="15"/>
      <c r="D20" s="15"/>
      <c r="E20" s="15"/>
      <c r="F20" s="50"/>
    </row>
    <row r="21" spans="1:6" ht="18" x14ac:dyDescent="0.35">
      <c r="A21" s="15">
        <v>18</v>
      </c>
      <c r="B21" s="15"/>
      <c r="C21" s="15"/>
      <c r="D21" s="15"/>
      <c r="E21" s="15"/>
      <c r="F21" s="50"/>
    </row>
    <row r="22" spans="1:6" ht="18" x14ac:dyDescent="0.35">
      <c r="A22" s="15">
        <v>19</v>
      </c>
      <c r="B22" s="15"/>
      <c r="C22" s="15"/>
      <c r="D22" s="15"/>
      <c r="E22" s="15"/>
      <c r="F22" s="50"/>
    </row>
    <row r="23" spans="1:6" ht="18" x14ac:dyDescent="0.35">
      <c r="A23" s="15">
        <v>20</v>
      </c>
      <c r="B23" s="15"/>
      <c r="C23" s="15"/>
      <c r="D23" s="15"/>
      <c r="E23" s="15"/>
      <c r="F23" s="50"/>
    </row>
    <row r="24" spans="1:6" ht="18" x14ac:dyDescent="0.35">
      <c r="A24" s="15">
        <v>21</v>
      </c>
      <c r="B24" s="15"/>
      <c r="C24" s="15"/>
      <c r="D24" s="15"/>
      <c r="E24" s="15"/>
      <c r="F24" s="50"/>
    </row>
    <row r="25" spans="1:6" ht="18" x14ac:dyDescent="0.35">
      <c r="A25" s="15">
        <v>22</v>
      </c>
      <c r="B25" s="15"/>
      <c r="C25" s="15"/>
      <c r="D25" s="15"/>
      <c r="E25" s="15"/>
      <c r="F25" s="5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1683-CDA0-4693-8A82-B8B0047517AB}">
  <sheetPr codeName="Sheet4"/>
  <dimension ref="A1:O25"/>
  <sheetViews>
    <sheetView showGridLines="0" zoomScaleNormal="100" workbookViewId="0"/>
  </sheetViews>
  <sheetFormatPr defaultRowHeight="14.4" x14ac:dyDescent="0.3"/>
  <cols>
    <col min="1" max="1" width="13.5546875" bestFit="1" customWidth="1"/>
    <col min="2" max="2" width="12" bestFit="1" customWidth="1"/>
    <col min="4" max="4" width="16.88671875" bestFit="1" customWidth="1"/>
    <col min="5" max="5" width="22.21875" bestFit="1" customWidth="1"/>
    <col min="6" max="6" width="16.6640625" customWidth="1"/>
    <col min="9" max="9" width="16.109375" bestFit="1" customWidth="1"/>
    <col min="15" max="15" width="15.6640625" hidden="1" customWidth="1"/>
  </cols>
  <sheetData>
    <row r="1" spans="1:15" x14ac:dyDescent="0.3">
      <c r="A1" s="19"/>
      <c r="B1" s="20"/>
      <c r="C1" s="20"/>
      <c r="D1" s="20"/>
      <c r="E1" s="20"/>
      <c r="F1" s="21"/>
      <c r="O1" s="18" t="s">
        <v>57</v>
      </c>
    </row>
    <row r="2" spans="1:15" x14ac:dyDescent="0.3">
      <c r="A2" s="22"/>
      <c r="F2" s="23"/>
      <c r="O2" t="s">
        <v>59</v>
      </c>
    </row>
    <row r="3" spans="1:15" ht="14.4" customHeight="1" x14ac:dyDescent="0.3">
      <c r="A3" s="65" t="s">
        <v>16</v>
      </c>
      <c r="B3" s="66"/>
      <c r="C3" s="66"/>
      <c r="D3" s="66"/>
      <c r="E3" s="66"/>
      <c r="F3" s="67"/>
      <c r="O3" t="s">
        <v>60</v>
      </c>
    </row>
    <row r="4" spans="1:15" x14ac:dyDescent="0.3">
      <c r="A4" s="65"/>
      <c r="B4" s="66"/>
      <c r="C4" s="66"/>
      <c r="D4" s="66"/>
      <c r="E4" s="66"/>
      <c r="F4" s="67"/>
      <c r="O4" t="s">
        <v>61</v>
      </c>
    </row>
    <row r="5" spans="1:15" x14ac:dyDescent="0.3">
      <c r="A5" s="22"/>
      <c r="F5" s="23"/>
    </row>
    <row r="6" spans="1:15" x14ac:dyDescent="0.3">
      <c r="A6" s="22"/>
      <c r="F6" s="23"/>
    </row>
    <row r="7" spans="1:15" ht="15" thickBot="1" x14ac:dyDescent="0.35">
      <c r="A7" s="51" t="s">
        <v>17</v>
      </c>
      <c r="B7" s="17"/>
      <c r="D7" s="18" t="s">
        <v>20</v>
      </c>
      <c r="E7" s="46"/>
      <c r="F7" s="23"/>
    </row>
    <row r="8" spans="1:15" x14ac:dyDescent="0.3">
      <c r="A8" s="53"/>
      <c r="F8" s="23"/>
    </row>
    <row r="9" spans="1:15" ht="15" thickBot="1" x14ac:dyDescent="0.35">
      <c r="A9" s="51" t="s">
        <v>19</v>
      </c>
      <c r="B9" s="68"/>
      <c r="C9" s="68"/>
      <c r="D9" s="68"/>
      <c r="E9" s="68"/>
      <c r="F9" s="23"/>
    </row>
    <row r="10" spans="1:15" x14ac:dyDescent="0.3">
      <c r="A10" s="53"/>
      <c r="F10" s="23"/>
    </row>
    <row r="11" spans="1:15" ht="15" thickBot="1" x14ac:dyDescent="0.35">
      <c r="A11" s="51" t="s">
        <v>21</v>
      </c>
      <c r="B11" s="17"/>
      <c r="D11" s="52" t="s">
        <v>53</v>
      </c>
      <c r="E11" s="56"/>
      <c r="F11" s="23"/>
    </row>
    <row r="12" spans="1:15" x14ac:dyDescent="0.3">
      <c r="A12" s="53"/>
      <c r="F12" s="23"/>
    </row>
    <row r="13" spans="1:15" ht="15" thickBot="1" x14ac:dyDescent="0.35">
      <c r="A13" s="51" t="s">
        <v>46</v>
      </c>
      <c r="B13" s="17" t="str">
        <f>IFERROR(VLOOKUP(B15,Courses!$B:$E,4,0),"")</f>
        <v/>
      </c>
      <c r="D13" s="52" t="s">
        <v>48</v>
      </c>
      <c r="E13" s="17"/>
      <c r="F13" s="23"/>
    </row>
    <row r="14" spans="1:15" x14ac:dyDescent="0.3">
      <c r="A14" s="53"/>
      <c r="F14" s="23"/>
    </row>
    <row r="15" spans="1:15" ht="15" thickBot="1" x14ac:dyDescent="0.35">
      <c r="A15" s="51" t="s">
        <v>22</v>
      </c>
      <c r="B15" s="17"/>
      <c r="D15" s="18" t="s">
        <v>55</v>
      </c>
      <c r="E15" s="17"/>
      <c r="F15" s="23"/>
    </row>
    <row r="16" spans="1:15" x14ac:dyDescent="0.3">
      <c r="A16" s="53"/>
      <c r="F16" s="23"/>
    </row>
    <row r="17" spans="1:6" ht="15" thickBot="1" x14ac:dyDescent="0.35">
      <c r="A17" s="51" t="s">
        <v>23</v>
      </c>
      <c r="B17" s="17" t="str">
        <f>IFERROR(VLOOKUP(B15,Courses!B:C,2,0),"")</f>
        <v/>
      </c>
      <c r="D17" s="52" t="s">
        <v>24</v>
      </c>
      <c r="E17" s="17"/>
      <c r="F17" s="23"/>
    </row>
    <row r="18" spans="1:6" x14ac:dyDescent="0.3">
      <c r="A18" s="53"/>
      <c r="F18" s="23"/>
    </row>
    <row r="19" spans="1:6" ht="15" thickBot="1" x14ac:dyDescent="0.35">
      <c r="A19" s="51" t="s">
        <v>25</v>
      </c>
      <c r="B19" s="17" t="str">
        <f>IFERROR(B17-E17,"")</f>
        <v/>
      </c>
      <c r="F19" s="23"/>
    </row>
    <row r="20" spans="1:6" x14ac:dyDescent="0.3">
      <c r="A20" s="53"/>
      <c r="F20" s="23"/>
    </row>
    <row r="21" spans="1:6" ht="15" thickBot="1" x14ac:dyDescent="0.35">
      <c r="A21" s="51" t="s">
        <v>54</v>
      </c>
      <c r="B21" s="17"/>
      <c r="F21" s="23"/>
    </row>
    <row r="22" spans="1:6" x14ac:dyDescent="0.3">
      <c r="A22" s="22"/>
      <c r="F22" s="23"/>
    </row>
    <row r="23" spans="1:6" x14ac:dyDescent="0.3">
      <c r="A23" s="22"/>
      <c r="F23" s="23"/>
    </row>
    <row r="24" spans="1:6" x14ac:dyDescent="0.3">
      <c r="A24" s="22"/>
      <c r="F24" s="23"/>
    </row>
    <row r="25" spans="1:6" ht="15" thickBot="1" x14ac:dyDescent="0.35">
      <c r="A25" s="24"/>
      <c r="B25" s="17"/>
      <c r="C25" s="17"/>
      <c r="D25" s="17"/>
      <c r="E25" s="17"/>
      <c r="F25" s="25"/>
    </row>
  </sheetData>
  <mergeCells count="2">
    <mergeCell ref="A3:F4"/>
    <mergeCell ref="B9:E9"/>
  </mergeCells>
  <dataValidations count="1">
    <dataValidation type="list" allowBlank="1" showInputMessage="1" showErrorMessage="1" sqref="E15" xr:uid="{BDCB4105-21CE-48A4-A2BB-B4E4443F1900}">
      <formula1>$O$2:$O$4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5CFCC8-1E03-4A8E-9005-6E750D016CE9}">
          <x14:formula1>
            <xm:f>Courses!$B$4:$B$25</xm:f>
          </x14:formula1>
          <xm:sqref>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CF30-1260-49AB-B2FE-55FBAAD202A4}">
  <sheetPr codeName="Sheet5"/>
  <dimension ref="A3:P43"/>
  <sheetViews>
    <sheetView showGridLines="0" zoomScale="60" zoomScaleNormal="60" workbookViewId="0"/>
  </sheetViews>
  <sheetFormatPr defaultRowHeight="14.4" x14ac:dyDescent="0.3"/>
  <cols>
    <col min="1" max="1" width="16.33203125" bestFit="1" customWidth="1"/>
    <col min="2" max="2" width="23" style="55" bestFit="1" customWidth="1"/>
    <col min="3" max="3" width="21.109375" bestFit="1" customWidth="1"/>
    <col min="4" max="4" width="19.109375" bestFit="1" customWidth="1"/>
    <col min="5" max="5" width="19.109375" customWidth="1"/>
    <col min="6" max="6" width="12.44140625" bestFit="1" customWidth="1"/>
    <col min="7" max="7" width="20.77734375" bestFit="1" customWidth="1"/>
    <col min="8" max="8" width="20.44140625" bestFit="1" customWidth="1"/>
    <col min="9" max="9" width="16.6640625" bestFit="1" customWidth="1"/>
    <col min="10" max="10" width="23.77734375" bestFit="1" customWidth="1"/>
    <col min="11" max="11" width="23.77734375" customWidth="1"/>
    <col min="12" max="12" width="24.44140625" bestFit="1" customWidth="1"/>
    <col min="13" max="13" width="22.6640625" bestFit="1" customWidth="1"/>
    <col min="14" max="14" width="26" bestFit="1" customWidth="1"/>
    <col min="15" max="16" width="23.88671875" bestFit="1" customWidth="1"/>
  </cols>
  <sheetData>
    <row r="3" spans="1:16" ht="19.2" x14ac:dyDescent="0.35">
      <c r="A3" s="47" t="s">
        <v>40</v>
      </c>
      <c r="B3" s="54" t="s">
        <v>18</v>
      </c>
      <c r="C3" s="47" t="s">
        <v>4</v>
      </c>
      <c r="D3" s="47" t="s">
        <v>45</v>
      </c>
      <c r="E3" s="47" t="s">
        <v>56</v>
      </c>
      <c r="F3" s="47" t="s">
        <v>1</v>
      </c>
      <c r="G3" s="47" t="s">
        <v>12</v>
      </c>
      <c r="H3" s="47" t="s">
        <v>9</v>
      </c>
      <c r="I3" s="47" t="s">
        <v>2</v>
      </c>
      <c r="J3" s="47" t="s">
        <v>57</v>
      </c>
      <c r="K3" s="47" t="s">
        <v>58</v>
      </c>
      <c r="L3" s="47" t="s">
        <v>41</v>
      </c>
      <c r="M3" s="47" t="s">
        <v>42</v>
      </c>
      <c r="N3" s="47" t="s">
        <v>43</v>
      </c>
      <c r="O3" s="47" t="s">
        <v>44</v>
      </c>
      <c r="P3" s="47" t="s">
        <v>47</v>
      </c>
    </row>
    <row r="4" spans="1:16" x14ac:dyDescent="0.3">
      <c r="A4" s="57" t="s">
        <v>62</v>
      </c>
      <c r="B4" s="58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>
        <f>Table4[[#This Row],[Total Fees]]-Table4[[#This Row],[Registration Fees]]-Table4[[#This Row],[First Instalment]]-Table4[[#This Row],[Second Instalment]]-Table4[[#This Row],[Third Instalment]]</f>
        <v>0</v>
      </c>
    </row>
    <row r="5" spans="1:16" x14ac:dyDescent="0.3">
      <c r="P5">
        <f>Table4[[#This Row],[Total Fees]]-Table4[[#This Row],[Registration Fees]]-Table4[[#This Row],[First Instalment]]-Table4[[#This Row],[Second Instalment]]-Table4[[#This Row],[Third Instalment]]</f>
        <v>0</v>
      </c>
    </row>
    <row r="6" spans="1:16" x14ac:dyDescent="0.3">
      <c r="P6">
        <f>Table4[[#This Row],[Total Fees]]-Table4[[#This Row],[Registration Fees]]-Table4[[#This Row],[First Instalment]]-Table4[[#This Row],[Second Instalment]]-Table4[[#This Row],[Third Instalment]]</f>
        <v>0</v>
      </c>
    </row>
    <row r="7" spans="1:16" x14ac:dyDescent="0.3">
      <c r="P7">
        <f>Table4[[#This Row],[Total Fees]]-Table4[[#This Row],[Registration Fees]]-Table4[[#This Row],[First Instalment]]-Table4[[#This Row],[Second Instalment]]-Table4[[#This Row],[Third Instalment]]</f>
        <v>0</v>
      </c>
    </row>
    <row r="8" spans="1:16" x14ac:dyDescent="0.3">
      <c r="P8">
        <f>Table4[[#This Row],[Total Fees]]-Table4[[#This Row],[Registration Fees]]-Table4[[#This Row],[First Instalment]]-Table4[[#This Row],[Second Instalment]]-Table4[[#This Row],[Third Instalment]]</f>
        <v>0</v>
      </c>
    </row>
    <row r="9" spans="1:16" x14ac:dyDescent="0.3">
      <c r="P9">
        <f>Table4[[#This Row],[Total Fees]]-Table4[[#This Row],[Registration Fees]]-Table4[[#This Row],[First Instalment]]-Table4[[#This Row],[Second Instalment]]-Table4[[#This Row],[Third Instalment]]</f>
        <v>0</v>
      </c>
    </row>
    <row r="10" spans="1:16" x14ac:dyDescent="0.3">
      <c r="P10">
        <f>Table4[[#This Row],[Total Fees]]-Table4[[#This Row],[Registration Fees]]-Table4[[#This Row],[First Instalment]]-Table4[[#This Row],[Second Instalment]]-Table4[[#This Row],[Third Instalment]]</f>
        <v>0</v>
      </c>
    </row>
    <row r="11" spans="1:16" x14ac:dyDescent="0.3">
      <c r="P11">
        <f>Table4[[#This Row],[Total Fees]]-Table4[[#This Row],[Registration Fees]]-Table4[[#This Row],[First Instalment]]-Table4[[#This Row],[Second Instalment]]-Table4[[#This Row],[Third Instalment]]</f>
        <v>0</v>
      </c>
    </row>
    <row r="12" spans="1:16" x14ac:dyDescent="0.3">
      <c r="P12">
        <f>Table4[[#This Row],[Total Fees]]-Table4[[#This Row],[Registration Fees]]-Table4[[#This Row],[First Instalment]]-Table4[[#This Row],[Second Instalment]]-Table4[[#This Row],[Third Instalment]]</f>
        <v>0</v>
      </c>
    </row>
    <row r="13" spans="1:16" x14ac:dyDescent="0.3">
      <c r="P13">
        <f>Table4[[#This Row],[Total Fees]]-Table4[[#This Row],[Registration Fees]]-Table4[[#This Row],[First Instalment]]-Table4[[#This Row],[Second Instalment]]-Table4[[#This Row],[Third Instalment]]</f>
        <v>0</v>
      </c>
    </row>
    <row r="14" spans="1:16" x14ac:dyDescent="0.3">
      <c r="P14">
        <f>Table4[[#This Row],[Total Fees]]-Table4[[#This Row],[Registration Fees]]-Table4[[#This Row],[First Instalment]]-Table4[[#This Row],[Second Instalment]]-Table4[[#This Row],[Third Instalment]]</f>
        <v>0</v>
      </c>
    </row>
    <row r="15" spans="1:16" x14ac:dyDescent="0.3">
      <c r="P15">
        <f>Table4[[#This Row],[Total Fees]]-Table4[[#This Row],[Registration Fees]]-Table4[[#This Row],[First Instalment]]-Table4[[#This Row],[Second Instalment]]-Table4[[#This Row],[Third Instalment]]</f>
        <v>0</v>
      </c>
    </row>
    <row r="16" spans="1:16" x14ac:dyDescent="0.3">
      <c r="P16">
        <f>Table4[[#This Row],[Total Fees]]-Table4[[#This Row],[Registration Fees]]-Table4[[#This Row],[First Instalment]]-Table4[[#This Row],[Second Instalment]]-Table4[[#This Row],[Third Instalment]]</f>
        <v>0</v>
      </c>
    </row>
    <row r="17" spans="16:16" x14ac:dyDescent="0.3">
      <c r="P17">
        <f>Table4[[#This Row],[Total Fees]]-Table4[[#This Row],[Registration Fees]]-Table4[[#This Row],[First Instalment]]-Table4[[#This Row],[Second Instalment]]-Table4[[#This Row],[Third Instalment]]</f>
        <v>0</v>
      </c>
    </row>
    <row r="18" spans="16:16" x14ac:dyDescent="0.3">
      <c r="P18">
        <f>Table4[[#This Row],[Total Fees]]-Table4[[#This Row],[Registration Fees]]-Table4[[#This Row],[First Instalment]]-Table4[[#This Row],[Second Instalment]]-Table4[[#This Row],[Third Instalment]]</f>
        <v>0</v>
      </c>
    </row>
    <row r="19" spans="16:16" x14ac:dyDescent="0.3">
      <c r="P19">
        <f>Table4[[#This Row],[Total Fees]]-Table4[[#This Row],[Registration Fees]]-Table4[[#This Row],[First Instalment]]-Table4[[#This Row],[Second Instalment]]-Table4[[#This Row],[Third Instalment]]</f>
        <v>0</v>
      </c>
    </row>
    <row r="20" spans="16:16" x14ac:dyDescent="0.3">
      <c r="P20">
        <f>Table4[[#This Row],[Total Fees]]-Table4[[#This Row],[Registration Fees]]-Table4[[#This Row],[First Instalment]]-Table4[[#This Row],[Second Instalment]]-Table4[[#This Row],[Third Instalment]]</f>
        <v>0</v>
      </c>
    </row>
    <row r="21" spans="16:16" x14ac:dyDescent="0.3">
      <c r="P21">
        <f>Table4[[#This Row],[Total Fees]]-Table4[[#This Row],[Registration Fees]]-Table4[[#This Row],[First Instalment]]-Table4[[#This Row],[Second Instalment]]-Table4[[#This Row],[Third Instalment]]</f>
        <v>0</v>
      </c>
    </row>
    <row r="22" spans="16:16" x14ac:dyDescent="0.3">
      <c r="P22">
        <f>Table4[[#This Row],[Total Fees]]-Table4[[#This Row],[Registration Fees]]-Table4[[#This Row],[First Instalment]]-Table4[[#This Row],[Second Instalment]]-Table4[[#This Row],[Third Instalment]]</f>
        <v>0</v>
      </c>
    </row>
    <row r="23" spans="16:16" x14ac:dyDescent="0.3">
      <c r="P23">
        <f>Table4[[#This Row],[Total Fees]]-Table4[[#This Row],[Registration Fees]]-Table4[[#This Row],[First Instalment]]-Table4[[#This Row],[Second Instalment]]-Table4[[#This Row],[Third Instalment]]</f>
        <v>0</v>
      </c>
    </row>
    <row r="24" spans="16:16" x14ac:dyDescent="0.3">
      <c r="P24">
        <f>Table4[[#This Row],[Total Fees]]-Table4[[#This Row],[Registration Fees]]-Table4[[#This Row],[First Instalment]]-Table4[[#This Row],[Second Instalment]]-Table4[[#This Row],[Third Instalment]]</f>
        <v>0</v>
      </c>
    </row>
    <row r="25" spans="16:16" x14ac:dyDescent="0.3">
      <c r="P25">
        <f>Table4[[#This Row],[Total Fees]]-Table4[[#This Row],[Registration Fees]]-Table4[[#This Row],[First Instalment]]-Table4[[#This Row],[Second Instalment]]-Table4[[#This Row],[Third Instalment]]</f>
        <v>0</v>
      </c>
    </row>
    <row r="26" spans="16:16" x14ac:dyDescent="0.3">
      <c r="P26">
        <f>Table4[[#This Row],[Total Fees]]-Table4[[#This Row],[Registration Fees]]-Table4[[#This Row],[First Instalment]]-Table4[[#This Row],[Second Instalment]]-Table4[[#This Row],[Third Instalment]]</f>
        <v>0</v>
      </c>
    </row>
    <row r="27" spans="16:16" x14ac:dyDescent="0.3">
      <c r="P27">
        <f>Table4[[#This Row],[Total Fees]]-Table4[[#This Row],[Registration Fees]]-Table4[[#This Row],[First Instalment]]-Table4[[#This Row],[Second Instalment]]-Table4[[#This Row],[Third Instalment]]</f>
        <v>0</v>
      </c>
    </row>
    <row r="28" spans="16:16" x14ac:dyDescent="0.3">
      <c r="P28">
        <f>Table4[[#This Row],[Total Fees]]-Table4[[#This Row],[Registration Fees]]-Table4[[#This Row],[First Instalment]]-Table4[[#This Row],[Second Instalment]]-Table4[[#This Row],[Third Instalment]]</f>
        <v>0</v>
      </c>
    </row>
    <row r="29" spans="16:16" x14ac:dyDescent="0.3">
      <c r="P29">
        <f>Table4[[#This Row],[Total Fees]]-Table4[[#This Row],[Registration Fees]]-Table4[[#This Row],[First Instalment]]-Table4[[#This Row],[Second Instalment]]-Table4[[#This Row],[Third Instalment]]</f>
        <v>0</v>
      </c>
    </row>
    <row r="30" spans="16:16" x14ac:dyDescent="0.3">
      <c r="P30">
        <f>Table4[[#This Row],[Total Fees]]-Table4[[#This Row],[Registration Fees]]-Table4[[#This Row],[First Instalment]]-Table4[[#This Row],[Second Instalment]]-Table4[[#This Row],[Third Instalment]]</f>
        <v>0</v>
      </c>
    </row>
    <row r="31" spans="16:16" x14ac:dyDescent="0.3">
      <c r="P31">
        <f>Table4[[#This Row],[Total Fees]]-Table4[[#This Row],[Registration Fees]]-Table4[[#This Row],[First Instalment]]-Table4[[#This Row],[Second Instalment]]-Table4[[#This Row],[Third Instalment]]</f>
        <v>0</v>
      </c>
    </row>
    <row r="32" spans="16:16" x14ac:dyDescent="0.3">
      <c r="P32">
        <f>Table4[[#This Row],[Total Fees]]-Table4[[#This Row],[Registration Fees]]-Table4[[#This Row],[First Instalment]]-Table4[[#This Row],[Second Instalment]]-Table4[[#This Row],[Third Instalment]]</f>
        <v>0</v>
      </c>
    </row>
    <row r="33" spans="16:16" x14ac:dyDescent="0.3">
      <c r="P33">
        <f>Table4[[#This Row],[Total Fees]]-Table4[[#This Row],[Registration Fees]]-Table4[[#This Row],[First Instalment]]-Table4[[#This Row],[Second Instalment]]-Table4[[#This Row],[Third Instalment]]</f>
        <v>0</v>
      </c>
    </row>
    <row r="34" spans="16:16" x14ac:dyDescent="0.3">
      <c r="P34">
        <f>Table4[[#This Row],[Total Fees]]-Table4[[#This Row],[Registration Fees]]-Table4[[#This Row],[First Instalment]]-Table4[[#This Row],[Second Instalment]]-Table4[[#This Row],[Third Instalment]]</f>
        <v>0</v>
      </c>
    </row>
    <row r="35" spans="16:16" x14ac:dyDescent="0.3">
      <c r="P35">
        <f>Table4[[#This Row],[Total Fees]]-Table4[[#This Row],[Registration Fees]]-Table4[[#This Row],[First Instalment]]-Table4[[#This Row],[Second Instalment]]-Table4[[#This Row],[Third Instalment]]</f>
        <v>0</v>
      </c>
    </row>
    <row r="36" spans="16:16" x14ac:dyDescent="0.3">
      <c r="P36">
        <f>Table4[[#This Row],[Total Fees]]-Table4[[#This Row],[Registration Fees]]-Table4[[#This Row],[First Instalment]]-Table4[[#This Row],[Second Instalment]]-Table4[[#This Row],[Third Instalment]]</f>
        <v>0</v>
      </c>
    </row>
    <row r="37" spans="16:16" x14ac:dyDescent="0.3">
      <c r="P37">
        <f>Table4[[#This Row],[Total Fees]]-Table4[[#This Row],[Registration Fees]]-Table4[[#This Row],[First Instalment]]-Table4[[#This Row],[Second Instalment]]-Table4[[#This Row],[Third Instalment]]</f>
        <v>0</v>
      </c>
    </row>
    <row r="38" spans="16:16" x14ac:dyDescent="0.3">
      <c r="P38">
        <f>Table4[[#This Row],[Total Fees]]-Table4[[#This Row],[Registration Fees]]-Table4[[#This Row],[First Instalment]]-Table4[[#This Row],[Second Instalment]]-Table4[[#This Row],[Third Instalment]]</f>
        <v>0</v>
      </c>
    </row>
    <row r="39" spans="16:16" x14ac:dyDescent="0.3">
      <c r="P39">
        <f>Table4[[#This Row],[Total Fees]]-Table4[[#This Row],[Registration Fees]]-Table4[[#This Row],[First Instalment]]-Table4[[#This Row],[Second Instalment]]-Table4[[#This Row],[Third Instalment]]</f>
        <v>0</v>
      </c>
    </row>
    <row r="40" spans="16:16" x14ac:dyDescent="0.3">
      <c r="P40">
        <f>Table4[[#This Row],[Total Fees]]-Table4[[#This Row],[Registration Fees]]-Table4[[#This Row],[First Instalment]]-Table4[[#This Row],[Second Instalment]]-Table4[[#This Row],[Third Instalment]]</f>
        <v>0</v>
      </c>
    </row>
    <row r="41" spans="16:16" x14ac:dyDescent="0.3">
      <c r="P41">
        <f>Table4[[#This Row],[Total Fees]]-Table4[[#This Row],[Registration Fees]]-Table4[[#This Row],[First Instalment]]-Table4[[#This Row],[Second Instalment]]-Table4[[#This Row],[Third Instalment]]</f>
        <v>0</v>
      </c>
    </row>
    <row r="42" spans="16:16" x14ac:dyDescent="0.3">
      <c r="P42">
        <f>Table4[[#This Row],[Total Fees]]-Table4[[#This Row],[Registration Fees]]-Table4[[#This Row],[First Instalment]]-Table4[[#This Row],[Second Instalment]]-Table4[[#This Row],[Third Instalment]]</f>
        <v>0</v>
      </c>
    </row>
    <row r="43" spans="16:16" x14ac:dyDescent="0.3">
      <c r="P43">
        <f>Table4[[#This Row],[Total Fees]]-Table4[[#This Row],[Registration Fees]]-Table4[[#This Row],[First Instalment]]-Table4[[#This Row],[Second Instalment]]-Table4[[#This Row],[Third Instalment]]</f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9BFF-2DB8-400F-962B-A5C0305345F1}">
  <sheetPr codeName="Sheet6"/>
  <dimension ref="A2:H17"/>
  <sheetViews>
    <sheetView showGridLines="0" workbookViewId="0">
      <selection activeCell="D7" sqref="D7"/>
    </sheetView>
  </sheetViews>
  <sheetFormatPr defaultRowHeight="14.4" x14ac:dyDescent="0.3"/>
  <sheetData>
    <row r="2" spans="1:8" ht="15" thickBot="1" x14ac:dyDescent="0.35"/>
    <row r="3" spans="1:8" x14ac:dyDescent="0.3">
      <c r="A3" s="72" t="s">
        <v>29</v>
      </c>
      <c r="B3" s="73"/>
      <c r="C3" s="73"/>
      <c r="D3" s="73"/>
      <c r="E3" s="73"/>
      <c r="F3" s="73"/>
      <c r="G3" s="73"/>
      <c r="H3" s="74"/>
    </row>
    <row r="4" spans="1:8" ht="15" thickBot="1" x14ac:dyDescent="0.35">
      <c r="A4" s="75"/>
      <c r="B4" s="76"/>
      <c r="C4" s="76"/>
      <c r="D4" s="76"/>
      <c r="E4" s="76"/>
      <c r="F4" s="76"/>
      <c r="G4" s="76"/>
      <c r="H4" s="77"/>
    </row>
    <row r="5" spans="1:8" x14ac:dyDescent="0.3">
      <c r="A5" s="32"/>
      <c r="C5" s="33" t="s">
        <v>17</v>
      </c>
      <c r="D5" s="34"/>
      <c r="E5" s="34"/>
      <c r="F5" s="33" t="s">
        <v>31</v>
      </c>
      <c r="G5" s="34"/>
      <c r="H5" s="35"/>
    </row>
    <row r="6" spans="1:8" x14ac:dyDescent="0.3">
      <c r="A6" s="36"/>
      <c r="C6" s="37" t="s">
        <v>19</v>
      </c>
      <c r="D6" s="38" t="s">
        <v>63</v>
      </c>
      <c r="E6" s="38"/>
      <c r="F6" s="37"/>
      <c r="G6" s="38"/>
      <c r="H6" s="39"/>
    </row>
    <row r="7" spans="1:8" x14ac:dyDescent="0.3">
      <c r="A7" s="36"/>
      <c r="C7" s="37" t="s">
        <v>22</v>
      </c>
      <c r="D7" s="38"/>
      <c r="E7" s="38"/>
      <c r="F7" s="37" t="s">
        <v>32</v>
      </c>
      <c r="G7" s="38"/>
      <c r="H7" s="39"/>
    </row>
    <row r="8" spans="1:8" x14ac:dyDescent="0.3">
      <c r="A8" s="36"/>
      <c r="C8" s="37" t="s">
        <v>30</v>
      </c>
      <c r="D8" s="38"/>
      <c r="E8" s="38"/>
      <c r="F8" s="38"/>
      <c r="G8" s="38"/>
      <c r="H8" s="39"/>
    </row>
    <row r="9" spans="1:8" ht="15" thickBot="1" x14ac:dyDescent="0.35">
      <c r="A9" s="40"/>
      <c r="B9" s="41"/>
      <c r="C9" s="41"/>
      <c r="D9" s="41"/>
      <c r="E9" s="41"/>
      <c r="F9" s="41"/>
      <c r="G9" s="41"/>
      <c r="H9" s="42"/>
    </row>
    <row r="10" spans="1:8" ht="15" thickBot="1" x14ac:dyDescent="0.35">
      <c r="A10" s="78" t="s">
        <v>33</v>
      </c>
      <c r="B10" s="79"/>
      <c r="C10" s="80"/>
      <c r="D10" s="78" t="s">
        <v>34</v>
      </c>
      <c r="E10" s="79"/>
      <c r="F10" s="80"/>
      <c r="G10" s="78" t="s">
        <v>35</v>
      </c>
      <c r="H10" s="80"/>
    </row>
    <row r="11" spans="1:8" x14ac:dyDescent="0.3">
      <c r="A11" s="32"/>
      <c r="B11" s="34"/>
      <c r="C11" s="35"/>
      <c r="D11" s="32"/>
      <c r="E11" s="34"/>
      <c r="F11" s="35"/>
      <c r="G11" s="34"/>
      <c r="H11" s="35"/>
    </row>
    <row r="12" spans="1:8" x14ac:dyDescent="0.3">
      <c r="A12" s="36"/>
      <c r="B12" s="38"/>
      <c r="C12" s="39"/>
      <c r="D12" s="36"/>
      <c r="E12" s="38" t="s">
        <v>37</v>
      </c>
      <c r="F12" s="39"/>
      <c r="G12" s="38"/>
      <c r="H12" s="39"/>
    </row>
    <row r="13" spans="1:8" x14ac:dyDescent="0.3">
      <c r="A13" s="36"/>
      <c r="B13" s="38"/>
      <c r="C13" s="39"/>
      <c r="D13" s="36"/>
      <c r="E13" s="38"/>
      <c r="F13" s="39"/>
      <c r="G13" s="38"/>
      <c r="H13" s="39"/>
    </row>
    <row r="14" spans="1:8" ht="15" thickBot="1" x14ac:dyDescent="0.35">
      <c r="A14" s="36"/>
      <c r="B14" s="38" t="s">
        <v>36</v>
      </c>
      <c r="C14" s="39"/>
      <c r="D14" s="36"/>
      <c r="E14" s="38"/>
      <c r="F14" s="39"/>
      <c r="G14" s="38"/>
      <c r="H14" s="39"/>
    </row>
    <row r="15" spans="1:8" ht="15" thickBot="1" x14ac:dyDescent="0.35">
      <c r="A15" s="36"/>
      <c r="B15" s="38"/>
      <c r="C15" s="39"/>
      <c r="D15" s="69" t="s">
        <v>38</v>
      </c>
      <c r="E15" s="70"/>
      <c r="F15" s="71"/>
      <c r="G15" s="38"/>
      <c r="H15" s="39"/>
    </row>
    <row r="16" spans="1:8" ht="15" thickBot="1" x14ac:dyDescent="0.35">
      <c r="A16" s="36"/>
      <c r="B16" s="38"/>
      <c r="C16" s="39"/>
      <c r="D16" s="69" t="s">
        <v>24</v>
      </c>
      <c r="E16" s="70"/>
      <c r="F16" s="71"/>
      <c r="G16" s="38"/>
      <c r="H16" s="39"/>
    </row>
    <row r="17" spans="1:8" ht="15" thickBot="1" x14ac:dyDescent="0.35">
      <c r="A17" s="43"/>
      <c r="B17" s="44"/>
      <c r="C17" s="45"/>
      <c r="D17" s="69" t="s">
        <v>39</v>
      </c>
      <c r="E17" s="70"/>
      <c r="F17" s="71"/>
      <c r="G17" s="41"/>
      <c r="H17" s="42"/>
    </row>
  </sheetData>
  <mergeCells count="7">
    <mergeCell ref="D17:F17"/>
    <mergeCell ref="A3:H4"/>
    <mergeCell ref="A10:C10"/>
    <mergeCell ref="D10:F10"/>
    <mergeCell ref="G10:H10"/>
    <mergeCell ref="D15:F15"/>
    <mergeCell ref="D16:F1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A87-B17A-4EE9-ABD1-C90474983FDD}">
  <sheetPr codeName="Sheet7"/>
  <dimension ref="A3:I5"/>
  <sheetViews>
    <sheetView showGridLines="0" zoomScale="90" zoomScaleNormal="90" workbookViewId="0"/>
  </sheetViews>
  <sheetFormatPr defaultRowHeight="14.4" x14ac:dyDescent="0.3"/>
  <cols>
    <col min="1" max="1" width="19.21875" bestFit="1" customWidth="1"/>
    <col min="2" max="2" width="29.77734375" bestFit="1" customWidth="1"/>
    <col min="3" max="3" width="23.77734375" bestFit="1" customWidth="1"/>
    <col min="4" max="4" width="23.77734375" customWidth="1"/>
    <col min="5" max="5" width="22.6640625" bestFit="1" customWidth="1"/>
    <col min="6" max="6" width="16.109375" bestFit="1" customWidth="1"/>
    <col min="7" max="7" width="20.88671875" bestFit="1" customWidth="1"/>
    <col min="8" max="8" width="16" bestFit="1" customWidth="1"/>
    <col min="9" max="9" width="18.21875" bestFit="1" customWidth="1"/>
  </cols>
  <sheetData>
    <row r="3" spans="1:9" ht="22.8" x14ac:dyDescent="0.4">
      <c r="A3" s="29" t="s">
        <v>26</v>
      </c>
      <c r="B3" s="30" t="s">
        <v>27</v>
      </c>
      <c r="C3" s="30" t="s">
        <v>4</v>
      </c>
      <c r="D3" s="30" t="s">
        <v>45</v>
      </c>
      <c r="E3" s="30" t="s">
        <v>9</v>
      </c>
      <c r="F3" s="30" t="s">
        <v>11</v>
      </c>
      <c r="G3" s="30" t="s">
        <v>10</v>
      </c>
      <c r="H3" s="30" t="s">
        <v>28</v>
      </c>
      <c r="I3" s="31" t="s">
        <v>2</v>
      </c>
    </row>
    <row r="4" spans="1:9" x14ac:dyDescent="0.3">
      <c r="A4" s="26"/>
      <c r="B4" s="27"/>
      <c r="C4" s="27"/>
      <c r="D4" s="27"/>
      <c r="E4" s="27"/>
      <c r="F4" s="27"/>
      <c r="G4" s="27"/>
      <c r="H4" s="27"/>
      <c r="I4" s="28"/>
    </row>
    <row r="5" spans="1:9" x14ac:dyDescent="0.3">
      <c r="A5" s="2"/>
      <c r="B5" s="10"/>
      <c r="C5" s="10"/>
      <c r="D5" s="10"/>
      <c r="E5" s="10"/>
      <c r="F5" s="10"/>
      <c r="G5" s="10"/>
      <c r="H5" s="10"/>
      <c r="I5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Enquiry</vt:lpstr>
      <vt:lpstr>Courses</vt:lpstr>
      <vt:lpstr>Admission Form</vt:lpstr>
      <vt:lpstr>Student Info</vt:lpstr>
      <vt:lpstr>Student Fee Receipt</vt:lpstr>
      <vt:lpstr>STUDENT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Krishna</dc:creator>
  <cp:lastModifiedBy>Gopi Krishna</cp:lastModifiedBy>
  <dcterms:created xsi:type="dcterms:W3CDTF">2023-06-28T06:40:09Z</dcterms:created>
  <dcterms:modified xsi:type="dcterms:W3CDTF">2024-03-09T04:54:16Z</dcterms:modified>
</cp:coreProperties>
</file>