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customXml/itemProps1.xml" ContentType="application/vnd.openxmlformats-officedocument.customXml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lex_variety" sheetId="1" state="visible" r:id="rId2"/>
    <sheet name="lex_density" sheetId="2" state="visible" r:id="rId3"/>
  </sheets>
  <calcPr/>
</workbook>
</file>

<file path=xl/sharedStrings.xml><?xml version="1.0" encoding="utf-8"?>
<sst xmlns="http://schemas.openxmlformats.org/spreadsheetml/2006/main" count="23" uniqueCount="23">
  <si>
    <t>Texts</t>
  </si>
  <si>
    <t>Types</t>
  </si>
  <si>
    <t>Tokens</t>
  </si>
  <si>
    <t xml:space="preserve">type-token ratio (TTR) </t>
  </si>
  <si>
    <t>source_EN</t>
  </si>
  <si>
    <t>target_DE_NMT</t>
  </si>
  <si>
    <t>target_DE_MTPE_A1</t>
  </si>
  <si>
    <t>target_DE_MTPE_A2</t>
  </si>
  <si>
    <t>target_DE_MTPE_A3</t>
  </si>
  <si>
    <t>target_DE_MTPE_A4</t>
  </si>
  <si>
    <t>target_DE_MTPE_A5</t>
  </si>
  <si>
    <t>target_DE_HT_B6</t>
  </si>
  <si>
    <t>target_DE_HT_B7</t>
  </si>
  <si>
    <t>target_DE_HT_B8</t>
  </si>
  <si>
    <t>target_DE_HT_B9</t>
  </si>
  <si>
    <t>target_DE_HT_B10</t>
  </si>
  <si>
    <t>Nouns</t>
  </si>
  <si>
    <t>Verbs</t>
  </si>
  <si>
    <t xml:space="preserve">Aux. verbs</t>
  </si>
  <si>
    <t>Adjectives</t>
  </si>
  <si>
    <t>Adverbs</t>
  </si>
  <si>
    <t xml:space="preserve">total content words</t>
  </si>
  <si>
    <t xml:space="preserve">Lexical density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</si>
</sst>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0" fillId="3" borderId="1" numFmtId="0" xfId="0" applyFill="1" applyBorder="1"/>
    <xf fontId="0" fillId="3" borderId="3" numFmtId="0" xfId="0" applyFill="1" applyBorder="1" applyAlignment="1">
      <alignment horizontal="center"/>
    </xf>
    <xf fontId="0" fillId="4" borderId="3" numFmtId="0" xfId="0" applyFill="1" applyBorder="1"/>
    <xf fontId="0" fillId="4" borderId="3" numFmtId="0" xfId="0" applyFill="1" applyBorder="1" applyAlignment="1">
      <alignment horizontal="center"/>
    </xf>
    <xf fontId="0" fillId="5" borderId="3" numFmtId="0" xfId="0" applyFill="1" applyBorder="1"/>
    <xf fontId="0" fillId="5" borderId="3" numFmtId="0" xfId="0" applyFill="1" applyBorder="1" applyAlignment="1">
      <alignment horizontal="center"/>
    </xf>
    <xf fontId="0" fillId="6" borderId="3" numFmtId="0" xfId="0" applyFill="1" applyBorder="1"/>
    <xf fontId="0" fillId="6" borderId="3" numFmtId="0" xfId="0" applyFill="1" applyBorder="1" applyAlignment="1">
      <alignment horizontal="center"/>
    </xf>
    <xf fontId="0" fillId="4" borderId="3" numFmtId="160" xfId="0" applyNumberFormat="1" applyFill="1" applyBorder="1" applyAlignment="1">
      <alignment horizontal="center"/>
    </xf>
    <xf fontId="0" fillId="5" borderId="3" numFmtId="160" xfId="0" applyNumberFormat="1" applyFill="1" applyBorder="1" applyAlignment="1">
      <alignment horizontal="center"/>
    </xf>
    <xf fontId="0" fillId="6" borderId="3" numFmtId="16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customXml" Target="../customXml/item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GB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lex_variety!$B$1</c:f>
              <c:strCache>
                <c:ptCount val="1"/>
                <c:pt idx="0">
                  <c:v>Types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Pos val="t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cat>
            <c:strRef>
              <c:f>lex_variety!$A$2:$A$13</c:f>
              <c:strCache>
                <c:ptCount val="11"/>
                <c:pt idx="0">
                  <c:v>target_DE_NMT</c:v>
                </c:pt>
                <c:pt idx="1">
                  <c:v>target_DE_MTPE_A1</c:v>
                </c:pt>
                <c:pt idx="2">
                  <c:v>target_DE_MTPE_A2</c:v>
                </c:pt>
                <c:pt idx="3">
                  <c:v>target_DE_MTPE_A3</c:v>
                </c:pt>
                <c:pt idx="4">
                  <c:v>target_DE_MTPE_A4</c:v>
                </c:pt>
                <c:pt idx="5">
                  <c:v>target_DE_MTPE_A5</c:v>
                </c:pt>
                <c:pt idx="6">
                  <c:v>target_DE_HT_B6</c:v>
                </c:pt>
                <c:pt idx="7">
                  <c:v>target_DE_HT_B7</c:v>
                </c:pt>
                <c:pt idx="8">
                  <c:v>target_DE_HT_B8</c:v>
                </c:pt>
                <c:pt idx="9">
                  <c:v>target_DE_HT_B9</c:v>
                </c:pt>
                <c:pt idx="10">
                  <c:v>target_DE_HT_B10</c:v>
                </c:pt>
              </c:strCache>
            </c:strRef>
          </c:cat>
          <c:val>
            <c:numRef>
              <c:f>lex_variety!$B$2:$B$13</c:f>
              <c:numCache>
                <c:formatCode>General</c:formatCode>
                <c:ptCount val="11"/>
                <c:pt idx="0">
                  <c:v>151</c:v>
                </c:pt>
                <c:pt idx="1">
                  <c:v>157</c:v>
                </c:pt>
                <c:pt idx="2">
                  <c:v>141</c:v>
                </c:pt>
                <c:pt idx="3">
                  <c:v>137</c:v>
                </c:pt>
                <c:pt idx="4">
                  <c:v>149</c:v>
                </c:pt>
                <c:pt idx="5">
                  <c:v>138</c:v>
                </c:pt>
                <c:pt idx="6">
                  <c:v>157</c:v>
                </c:pt>
                <c:pt idx="7">
                  <c:v>141</c:v>
                </c:pt>
                <c:pt idx="8">
                  <c:v>160</c:v>
                </c:pt>
                <c:pt idx="9">
                  <c:v>160</c:v>
                </c:pt>
                <c:pt idx="10">
                  <c:v>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lex_variety!$C$1</c:f>
              <c:strCache>
                <c:ptCount val="1"/>
                <c:pt idx="0">
                  <c:v>Tokens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Pos val="t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cat>
            <c:strRef>
              <c:f>lex_variety!$A$2:$A$13</c:f>
              <c:strCache>
                <c:ptCount val="11"/>
                <c:pt idx="0">
                  <c:v>target_DE_NMT</c:v>
                </c:pt>
                <c:pt idx="1">
                  <c:v>target_DE_MTPE_A1</c:v>
                </c:pt>
                <c:pt idx="2">
                  <c:v>target_DE_MTPE_A2</c:v>
                </c:pt>
                <c:pt idx="3">
                  <c:v>target_DE_MTPE_A3</c:v>
                </c:pt>
                <c:pt idx="4">
                  <c:v>target_DE_MTPE_A4</c:v>
                </c:pt>
                <c:pt idx="5">
                  <c:v>target_DE_MTPE_A5</c:v>
                </c:pt>
                <c:pt idx="6">
                  <c:v>target_DE_HT_B6</c:v>
                </c:pt>
                <c:pt idx="7">
                  <c:v>target_DE_HT_B7</c:v>
                </c:pt>
                <c:pt idx="8">
                  <c:v>target_DE_HT_B8</c:v>
                </c:pt>
                <c:pt idx="9">
                  <c:v>target_DE_HT_B9</c:v>
                </c:pt>
                <c:pt idx="10">
                  <c:v>target_DE_HT_B10</c:v>
                </c:pt>
              </c:strCache>
            </c:strRef>
          </c:cat>
          <c:val>
            <c:numRef>
              <c:f>lex_variety!$C$2:$C$13</c:f>
              <c:numCache>
                <c:formatCode>General</c:formatCode>
                <c:ptCount val="11"/>
                <c:pt idx="0">
                  <c:v>300</c:v>
                </c:pt>
                <c:pt idx="1">
                  <c:v>301</c:v>
                </c:pt>
                <c:pt idx="2">
                  <c:v>262</c:v>
                </c:pt>
                <c:pt idx="3">
                  <c:v>277</c:v>
                </c:pt>
                <c:pt idx="4">
                  <c:v>301</c:v>
                </c:pt>
                <c:pt idx="5">
                  <c:v>282</c:v>
                </c:pt>
                <c:pt idx="6">
                  <c:v>284</c:v>
                </c:pt>
                <c:pt idx="7">
                  <c:v>249</c:v>
                </c:pt>
                <c:pt idx="8">
                  <c:v>293</c:v>
                </c:pt>
                <c:pt idx="9">
                  <c:v>293</c:v>
                </c:pt>
                <c:pt idx="10">
                  <c:v>313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marker val="1"/>
        <c:smooth val="0"/>
        <c:axId val="221222976"/>
        <c:axId val="221223392"/>
      </c:lineChart>
      <c:catAx>
        <c:axId val="2212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3392"/>
        <c:crosses val="autoZero"/>
        <c:auto val="1"/>
        <c:lblAlgn val="ctr"/>
        <c:lblOffset val="100"/>
        <c:noMultiLvlLbl val="0"/>
      </c:catAx>
      <c:valAx>
        <c:axId val="2212233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297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GB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lex_variety!$D$1</c:f>
              <c:strCache>
                <c:ptCount val="1"/>
                <c:pt idx="0">
                  <c:v xml:space="preserve">type-token ratio (TTR) 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lex_variety!$A$2:$A$13</c:f>
              <c:strCache>
                <c:ptCount val="11"/>
                <c:pt idx="0">
                  <c:v>target_DE_NMT</c:v>
                </c:pt>
                <c:pt idx="1">
                  <c:v>target_DE_MTPE_A1</c:v>
                </c:pt>
                <c:pt idx="2">
                  <c:v>target_DE_MTPE_A2</c:v>
                </c:pt>
                <c:pt idx="3">
                  <c:v>target_DE_MTPE_A3</c:v>
                </c:pt>
                <c:pt idx="4">
                  <c:v>target_DE_MTPE_A4</c:v>
                </c:pt>
                <c:pt idx="5">
                  <c:v>target_DE_MTPE_A5</c:v>
                </c:pt>
                <c:pt idx="6">
                  <c:v>target_DE_HT_B6</c:v>
                </c:pt>
                <c:pt idx="7">
                  <c:v>target_DE_HT_B7</c:v>
                </c:pt>
                <c:pt idx="8">
                  <c:v>target_DE_HT_B8</c:v>
                </c:pt>
                <c:pt idx="9">
                  <c:v>target_DE_HT_B9</c:v>
                </c:pt>
                <c:pt idx="10">
                  <c:v>target_DE_HT_B10</c:v>
                </c:pt>
              </c:strCache>
            </c:strRef>
          </c:cat>
          <c:val>
            <c:numRef>
              <c:f>lex_variety!$D$2:$D$13</c:f>
              <c:numCache>
                <c:formatCode>General</c:formatCode>
                <c:ptCount val="11"/>
                <c:pt idx="0">
                  <c:v>0.5033333333333333</c:v>
                </c:pt>
                <c:pt idx="1">
                  <c:v>0.521594684385382</c:v>
                </c:pt>
                <c:pt idx="2">
                  <c:v>0.5381679389312977</c:v>
                </c:pt>
                <c:pt idx="3">
                  <c:v>0.49458483754512633</c:v>
                </c:pt>
                <c:pt idx="4">
                  <c:v>0.4950166112956811</c:v>
                </c:pt>
                <c:pt idx="5">
                  <c:v>0.48936170212765956</c:v>
                </c:pt>
                <c:pt idx="6">
                  <c:v>0.5528169014084507</c:v>
                </c:pt>
                <c:pt idx="7">
                  <c:v>0.5662650602409639</c:v>
                </c:pt>
                <c:pt idx="8">
                  <c:v>0.5460750853242321</c:v>
                </c:pt>
                <c:pt idx="9">
                  <c:v>0.5460750853242321</c:v>
                </c:pt>
                <c:pt idx="10">
                  <c:v>0.5335463258785943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328492896"/>
        <c:axId val="328491232"/>
      </c:lineChart>
      <c:catAx>
        <c:axId val="3284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91232"/>
        <c:crosses val="autoZero"/>
        <c:auto val="1"/>
        <c:lblAlgn val="ctr"/>
        <c:lblOffset val="100"/>
        <c:noMultiLvlLbl val="0"/>
      </c:catAx>
      <c:valAx>
        <c:axId val="32849123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9289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GB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lex_density!$I$1</c:f>
              <c:strCache>
                <c:ptCount val="1"/>
                <c:pt idx="0">
                  <c:v xml:space="preserve">Lexical density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Pos val="t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trendline>
            <c:spPr bwMode="auto">
              <a:prstGeom prst="rect">
                <a:avLst/>
              </a:prstGeom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lex_density!$A$2:$A$13</c:f>
              <c:strCache>
                <c:ptCount val="11"/>
                <c:pt idx="0">
                  <c:v>target_DE_NMT</c:v>
                </c:pt>
                <c:pt idx="1">
                  <c:v>target_DE_MTPE_A1</c:v>
                </c:pt>
                <c:pt idx="2">
                  <c:v>target_DE_MTPE_A2</c:v>
                </c:pt>
                <c:pt idx="3">
                  <c:v>target_DE_MTPE_A3</c:v>
                </c:pt>
                <c:pt idx="4">
                  <c:v>target_DE_MTPE_A4</c:v>
                </c:pt>
                <c:pt idx="5">
                  <c:v>target_DE_MTPE_A5</c:v>
                </c:pt>
                <c:pt idx="6">
                  <c:v>target_DE_HT_B6</c:v>
                </c:pt>
                <c:pt idx="7">
                  <c:v>target_DE_HT_B7</c:v>
                </c:pt>
                <c:pt idx="8">
                  <c:v>target_DE_HT_B8</c:v>
                </c:pt>
                <c:pt idx="9">
                  <c:v>target_DE_HT_B9</c:v>
                </c:pt>
                <c:pt idx="10">
                  <c:v>target_DE_HT_B10</c:v>
                </c:pt>
              </c:strCache>
            </c:strRef>
          </c:cat>
          <c:val>
            <c:numRef>
              <c:f>lex_density!$I$2:$I$13</c:f>
              <c:numCache>
                <c:formatCode>0.000</c:formatCode>
                <c:ptCount val="11"/>
                <c:pt idx="0">
                  <c:v>0.49333333333333335</c:v>
                </c:pt>
                <c:pt idx="1">
                  <c:v>0.5282392026578073</c:v>
                </c:pt>
                <c:pt idx="2">
                  <c:v>0.5381679389312977</c:v>
                </c:pt>
                <c:pt idx="3">
                  <c:v>0.51985559566787</c:v>
                </c:pt>
                <c:pt idx="4">
                  <c:v>0.5182724252491694</c:v>
                </c:pt>
                <c:pt idx="5">
                  <c:v>0.5106382978723404</c:v>
                </c:pt>
                <c:pt idx="6">
                  <c:v>0.5211267605633803</c:v>
                </c:pt>
                <c:pt idx="7">
                  <c:v>0.5783132530120482</c:v>
                </c:pt>
                <c:pt idx="8">
                  <c:v>0.5392491467576792</c:v>
                </c:pt>
                <c:pt idx="9">
                  <c:v>0.5494880546075085</c:v>
                </c:pt>
                <c:pt idx="10">
                  <c:v>0.5431309904153354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marker val="1"/>
        <c:smooth val="0"/>
        <c:axId val="664057168"/>
        <c:axId val="664057584"/>
      </c:lineChart>
      <c:catAx>
        <c:axId val="6640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7584"/>
        <c:crosses val="autoZero"/>
        <c:auto val="1"/>
        <c:lblAlgn val="ctr"/>
        <c:lblOffset val="100"/>
        <c:noMultiLvlLbl val="0"/>
      </c:catAx>
      <c:valAx>
        <c:axId val="6640575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716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267577</xdr:colOff>
      <xdr:row>2</xdr:row>
      <xdr:rowOff>20515</xdr:rowOff>
    </xdr:from>
    <xdr:to>
      <xdr:col>11</xdr:col>
      <xdr:colOff>428770</xdr:colOff>
      <xdr:row>19</xdr:row>
      <xdr:rowOff>177751</xdr:rowOff>
    </xdr:to>
    <xdr:graphicFrame>
      <xdr:nvGraphicFramePr>
        <xdr:cNvPr id="38" name="Chart 37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402980</xdr:colOff>
      <xdr:row>21</xdr:row>
      <xdr:rowOff>44400</xdr:rowOff>
    </xdr:from>
    <xdr:to>
      <xdr:col>11</xdr:col>
      <xdr:colOff>111515</xdr:colOff>
      <xdr:row>38</xdr:row>
      <xdr:rowOff>157675</xdr:rowOff>
    </xdr:to>
    <xdr:graphicFrame>
      <xdr:nvGraphicFramePr>
        <xdr:cNvPr id="39" name="Chart 38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210558</xdr:colOff>
      <xdr:row>14</xdr:row>
      <xdr:rowOff>136823</xdr:rowOff>
    </xdr:from>
    <xdr:to>
      <xdr:col>9</xdr:col>
      <xdr:colOff>393774</xdr:colOff>
      <xdr:row>40</xdr:row>
      <xdr:rowOff>64209</xdr:rowOff>
    </xdr:to>
    <xdr:graphicFrame>
      <xdr:nvGraphicFramePr>
        <xdr:cNvPr id="4" name="Diagramm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30" workbookViewId="0">
      <selection activeCell="M19" activeCellId="0" sqref="M19"/>
    </sheetView>
  </sheetViews>
  <sheetFormatPr defaultColWidth="11.5546875" defaultRowHeight="14.25" outlineLevelRow="1"/>
  <cols>
    <col customWidth="1" min="1" max="1" width="19.44140625"/>
    <col customWidth="1" min="2" max="2" width="9.77734375"/>
    <col customWidth="1" min="3" max="3" width="10.6640625"/>
    <col bestFit="1" customWidth="1" min="4" max="4" width="20.109375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 hidden="1" outlineLevel="1">
      <c r="A2" s="4" t="s">
        <v>4</v>
      </c>
      <c r="B2" s="5">
        <v>136</v>
      </c>
      <c r="C2" s="5">
        <v>316</v>
      </c>
      <c r="D2" s="5">
        <f t="shared" ref="D2:D13" si="0">B2/C2</f>
        <v>0.43037974683544306</v>
      </c>
    </row>
    <row r="3" collapsed="1">
      <c r="A3" s="6" t="s">
        <v>5</v>
      </c>
      <c r="B3" s="7">
        <v>141</v>
      </c>
      <c r="C3" s="7">
        <v>287</v>
      </c>
      <c r="D3" s="7">
        <f t="shared" si="0"/>
        <v>0.49128919860627179</v>
      </c>
    </row>
    <row r="4">
      <c r="A4" s="8" t="s">
        <v>6</v>
      </c>
      <c r="B4" s="9">
        <v>157</v>
      </c>
      <c r="C4" s="9">
        <v>301</v>
      </c>
      <c r="D4" s="9">
        <f t="shared" si="0"/>
        <v>0.52159468438538203</v>
      </c>
    </row>
    <row r="5">
      <c r="A5" s="8" t="s">
        <v>7</v>
      </c>
      <c r="B5" s="9">
        <v>141</v>
      </c>
      <c r="C5" s="9">
        <v>262</v>
      </c>
      <c r="D5" s="9">
        <f t="shared" si="0"/>
        <v>0.53816793893129766</v>
      </c>
    </row>
    <row r="6">
      <c r="A6" s="8" t="s">
        <v>8</v>
      </c>
      <c r="B6" s="9">
        <v>137</v>
      </c>
      <c r="C6" s="9">
        <v>277</v>
      </c>
      <c r="D6" s="9">
        <f t="shared" si="0"/>
        <v>0.49458483754512633</v>
      </c>
    </row>
    <row r="7">
      <c r="A7" s="8" t="s">
        <v>9</v>
      </c>
      <c r="B7" s="9">
        <v>149</v>
      </c>
      <c r="C7" s="9">
        <v>301</v>
      </c>
      <c r="D7" s="9">
        <f t="shared" si="0"/>
        <v>0.49501661129568109</v>
      </c>
    </row>
    <row r="8">
      <c r="A8" s="8" t="s">
        <v>10</v>
      </c>
      <c r="B8" s="9">
        <v>138</v>
      </c>
      <c r="C8" s="9">
        <v>282</v>
      </c>
      <c r="D8" s="9">
        <f t="shared" si="0"/>
        <v>0.48936170212765956</v>
      </c>
    </row>
    <row r="9">
      <c r="A9" s="10" t="s">
        <v>11</v>
      </c>
      <c r="B9" s="11">
        <v>157</v>
      </c>
      <c r="C9" s="11">
        <v>284</v>
      </c>
      <c r="D9" s="11">
        <f t="shared" si="0"/>
        <v>0.55281690140845074</v>
      </c>
    </row>
    <row r="10">
      <c r="A10" s="10" t="s">
        <v>12</v>
      </c>
      <c r="B10" s="11">
        <v>141</v>
      </c>
      <c r="C10" s="11">
        <v>249</v>
      </c>
      <c r="D10" s="11">
        <f t="shared" si="0"/>
        <v>0.5662650602409639</v>
      </c>
    </row>
    <row r="11">
      <c r="A11" s="10" t="s">
        <v>13</v>
      </c>
      <c r="B11" s="11">
        <v>160</v>
      </c>
      <c r="C11" s="11">
        <v>293</v>
      </c>
      <c r="D11" s="11">
        <f t="shared" si="0"/>
        <v>0.5460750853242321</v>
      </c>
    </row>
    <row r="12">
      <c r="A12" s="10" t="s">
        <v>14</v>
      </c>
      <c r="B12" s="11">
        <v>160</v>
      </c>
      <c r="C12" s="11">
        <v>293</v>
      </c>
      <c r="D12" s="11">
        <f t="shared" si="0"/>
        <v>0.5460750853242321</v>
      </c>
    </row>
    <row r="13">
      <c r="A13" s="10" t="s">
        <v>15</v>
      </c>
      <c r="B13" s="11">
        <v>167</v>
      </c>
      <c r="C13" s="11">
        <v>313</v>
      </c>
      <c r="D13" s="11">
        <f t="shared" si="0"/>
        <v>0.5335463258785943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" activeCellId="0" sqref="B3:I13"/>
    </sheetView>
  </sheetViews>
  <sheetFormatPr defaultColWidth="11.5546875" defaultRowHeight="14.25" outlineLevelRow="1"/>
  <cols>
    <col customWidth="1" min="1" max="1" width="19.33203125"/>
    <col customWidth="1" min="2" max="4" width="11.5546875"/>
    <col customWidth="1" min="5" max="5" width="9.6640625"/>
    <col customWidth="1" min="6" max="6" width="11.5546875"/>
    <col customWidth="1" min="7" max="7" width="19.5546875"/>
    <col customWidth="1" min="8" max="8" width="11.5546875"/>
    <col bestFit="1" customWidth="1" min="9" max="9" width="13.5546875"/>
  </cols>
  <sheetData>
    <row r="1">
      <c r="A1" s="1" t="s">
        <v>0</v>
      </c>
      <c r="B1" s="2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</v>
      </c>
      <c r="I1" s="3" t="s">
        <v>22</v>
      </c>
    </row>
    <row r="2" hidden="1" outlineLevel="1">
      <c r="A2" s="4" t="s">
        <v>4</v>
      </c>
      <c r="B2" s="5">
        <v>71</v>
      </c>
      <c r="C2" s="5">
        <v>37</v>
      </c>
      <c r="D2" s="5">
        <v>17</v>
      </c>
      <c r="E2" s="5">
        <v>18</v>
      </c>
      <c r="F2" s="5">
        <v>6</v>
      </c>
      <c r="G2" s="5">
        <f t="shared" ref="G2:G13" si="1">B2+C2+D2+E2+F2</f>
        <v>149</v>
      </c>
      <c r="H2" s="5">
        <v>316</v>
      </c>
      <c r="I2" s="5">
        <f t="shared" ref="I2:I13" si="2">G2/H2</f>
        <v>0.47151898734177217</v>
      </c>
    </row>
    <row r="3" collapsed="1">
      <c r="A3" s="6" t="s">
        <v>5</v>
      </c>
      <c r="B3" s="7">
        <v>75</v>
      </c>
      <c r="C3" s="7">
        <v>30</v>
      </c>
      <c r="D3" s="7">
        <v>17</v>
      </c>
      <c r="E3" s="7">
        <v>7</v>
      </c>
      <c r="F3" s="7">
        <v>14</v>
      </c>
      <c r="G3" s="7">
        <f t="shared" si="1"/>
        <v>143</v>
      </c>
      <c r="H3" s="7">
        <v>287</v>
      </c>
      <c r="I3" s="12">
        <f t="shared" si="2"/>
        <v>0.49825783972125437</v>
      </c>
    </row>
    <row r="4">
      <c r="A4" s="8" t="s">
        <v>6</v>
      </c>
      <c r="B4" s="9">
        <v>78</v>
      </c>
      <c r="C4" s="9">
        <v>27</v>
      </c>
      <c r="D4" s="9">
        <v>16</v>
      </c>
      <c r="E4" s="9">
        <v>13</v>
      </c>
      <c r="F4" s="9">
        <v>20</v>
      </c>
      <c r="G4" s="9">
        <f t="shared" si="1"/>
        <v>154</v>
      </c>
      <c r="H4" s="9">
        <v>301</v>
      </c>
      <c r="I4" s="13">
        <f t="shared" si="2"/>
        <v>0.51162790697674421</v>
      </c>
    </row>
    <row r="5">
      <c r="A5" s="8" t="s">
        <v>7</v>
      </c>
      <c r="B5" s="9">
        <v>76</v>
      </c>
      <c r="C5" s="9">
        <v>24</v>
      </c>
      <c r="D5" s="9">
        <v>12</v>
      </c>
      <c r="E5" s="9">
        <v>11</v>
      </c>
      <c r="F5" s="9">
        <v>12</v>
      </c>
      <c r="G5" s="9">
        <f t="shared" si="1"/>
        <v>135</v>
      </c>
      <c r="H5" s="9">
        <v>262</v>
      </c>
      <c r="I5" s="13">
        <f t="shared" si="2"/>
        <v>0.51526717557251911</v>
      </c>
    </row>
    <row r="6">
      <c r="A6" s="8" t="s">
        <v>8</v>
      </c>
      <c r="B6" s="9">
        <v>77</v>
      </c>
      <c r="C6" s="9">
        <v>28</v>
      </c>
      <c r="D6" s="9">
        <v>15</v>
      </c>
      <c r="E6" s="9">
        <v>8</v>
      </c>
      <c r="F6" s="9">
        <v>11</v>
      </c>
      <c r="G6" s="9">
        <f t="shared" si="1"/>
        <v>139</v>
      </c>
      <c r="H6" s="9">
        <v>277</v>
      </c>
      <c r="I6" s="13">
        <f t="shared" si="2"/>
        <v>0.50180505415162457</v>
      </c>
    </row>
    <row r="7">
      <c r="A7" s="8" t="s">
        <v>9</v>
      </c>
      <c r="B7" s="9">
        <v>74</v>
      </c>
      <c r="C7" s="9">
        <v>34</v>
      </c>
      <c r="D7" s="9">
        <v>17</v>
      </c>
      <c r="E7" s="9">
        <v>11</v>
      </c>
      <c r="F7" s="9">
        <v>15</v>
      </c>
      <c r="G7" s="9">
        <f t="shared" si="1"/>
        <v>151</v>
      </c>
      <c r="H7" s="9">
        <v>301</v>
      </c>
      <c r="I7" s="13">
        <f t="shared" si="2"/>
        <v>0.50166112956810627</v>
      </c>
    </row>
    <row r="8">
      <c r="A8" s="8" t="s">
        <v>10</v>
      </c>
      <c r="B8" s="9">
        <v>76</v>
      </c>
      <c r="C8" s="9">
        <v>27</v>
      </c>
      <c r="D8" s="9">
        <v>15</v>
      </c>
      <c r="E8" s="9">
        <v>8</v>
      </c>
      <c r="F8" s="9">
        <v>13</v>
      </c>
      <c r="G8" s="9">
        <f t="shared" si="1"/>
        <v>139</v>
      </c>
      <c r="H8" s="9">
        <v>282</v>
      </c>
      <c r="I8" s="13">
        <f t="shared" si="2"/>
        <v>0.49290780141843971</v>
      </c>
    </row>
    <row r="9">
      <c r="A9" s="10" t="s">
        <v>11</v>
      </c>
      <c r="B9" s="11">
        <v>82</v>
      </c>
      <c r="C9" s="11">
        <v>24</v>
      </c>
      <c r="D9" s="11">
        <v>10</v>
      </c>
      <c r="E9" s="11">
        <v>14</v>
      </c>
      <c r="F9" s="11">
        <v>14</v>
      </c>
      <c r="G9" s="11">
        <f t="shared" si="1"/>
        <v>144</v>
      </c>
      <c r="H9" s="11">
        <v>284</v>
      </c>
      <c r="I9" s="14">
        <f t="shared" si="2"/>
        <v>0.50704225352112675</v>
      </c>
    </row>
    <row r="10">
      <c r="A10" s="10" t="s">
        <v>12</v>
      </c>
      <c r="B10" s="11">
        <v>77</v>
      </c>
      <c r="C10" s="11">
        <v>19</v>
      </c>
      <c r="D10" s="11">
        <v>14</v>
      </c>
      <c r="E10" s="11">
        <v>13</v>
      </c>
      <c r="F10" s="11">
        <v>16</v>
      </c>
      <c r="G10" s="11">
        <f t="shared" si="1"/>
        <v>139</v>
      </c>
      <c r="H10" s="11">
        <v>249</v>
      </c>
      <c r="I10" s="14">
        <f t="shared" si="2"/>
        <v>0.55823293172690758</v>
      </c>
    </row>
    <row r="11">
      <c r="A11" s="10" t="s">
        <v>13</v>
      </c>
      <c r="B11" s="11">
        <v>78</v>
      </c>
      <c r="C11" s="11">
        <v>30</v>
      </c>
      <c r="D11" s="11">
        <v>13</v>
      </c>
      <c r="E11" s="11">
        <v>13</v>
      </c>
      <c r="F11" s="11">
        <v>19</v>
      </c>
      <c r="G11" s="11">
        <f t="shared" si="1"/>
        <v>153</v>
      </c>
      <c r="H11" s="11">
        <v>293</v>
      </c>
      <c r="I11" s="14">
        <f t="shared" si="2"/>
        <v>0.52218430034129693</v>
      </c>
    </row>
    <row r="12">
      <c r="A12" s="10" t="s">
        <v>14</v>
      </c>
      <c r="B12" s="11">
        <v>91</v>
      </c>
      <c r="C12" s="11">
        <v>24</v>
      </c>
      <c r="D12" s="11">
        <v>11</v>
      </c>
      <c r="E12" s="11">
        <v>11</v>
      </c>
      <c r="F12" s="11">
        <v>19</v>
      </c>
      <c r="G12" s="11">
        <f t="shared" si="1"/>
        <v>156</v>
      </c>
      <c r="H12" s="11">
        <v>293</v>
      </c>
      <c r="I12" s="14">
        <f t="shared" si="2"/>
        <v>0.53242320819112632</v>
      </c>
    </row>
    <row r="13">
      <c r="A13" s="10" t="s">
        <v>15</v>
      </c>
      <c r="B13" s="11">
        <v>82</v>
      </c>
      <c r="C13" s="11">
        <v>30</v>
      </c>
      <c r="D13" s="11">
        <v>19</v>
      </c>
      <c r="E13" s="11">
        <v>12</v>
      </c>
      <c r="F13" s="11">
        <v>21</v>
      </c>
      <c r="G13" s="11">
        <f t="shared" si="1"/>
        <v>164</v>
      </c>
      <c r="H13" s="11">
        <v>313</v>
      </c>
      <c r="I13" s="14">
        <f t="shared" si="2"/>
        <v>0.52396166134185307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p H q V H u j G w m m A A A A 9 g A A A B I A H A B D b 2 5 m a W c v U G F j a 2 F n Z S 5 4 b W w g o h g A K K A U A A A A A A A A A A A A A A A A A A A A A A A A A A A A h Y 9 B D o I w F E S v Q r q n L W A M I Z + S 6 M K N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l X 9 m + 1 U K j v 1 o A m y K w 9 w f x A F B L A w Q U A A I A C A A S k e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p H q V C i K R 7 g O A A A A E Q A A A B M A H A B G b 3 J t d W x h c y 9 T Z W N 0 a W 9 u M S 5 t I K I Y A C i g F A A A A A A A A A A A A A A A A A A A A A A A A A A A A C t O T S 7 J z M 9 T C I b Q h t Y A U E s B A i 0 A F A A C A A g A E p H q V H u j G w m m A A A A 9 g A A A B I A A A A A A A A A A A A A A A A A A A A A A E N v b m Z p Z y 9 Q Y W N r Y W d l L n h t b F B L A Q I t A B Q A A g A I A B K R 6 l Q P y u m r p A A A A O k A A A A T A A A A A A A A A A A A A A A A A P I A A A B b Q 2 9 u d G V u d F 9 U e X B l c 1 0 u e G 1 s U E s B A i 0 A F A A C A A g A E p H q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B p U R c 5 g V J M q u 9 B 3 b R C R s s A A A A A A g A A A A A A E G Y A A A A B A A A g A A A A e R k 1 o N J r s Y o N X b P T 2 F P z y O 8 n n c X 5 i j d e H T s i d X D s 6 1 g A A A A A D o A A A A A C A A A g A A A A 6 f Z n t g R X p f + z T I y 9 D C c e B L t X K P n Z F 7 2 N M O A x s V h g Y U N Q A A A A q m M Q h O w m y G n d Q x c o K 4 m N I r V q W b 7 B G + C m D y D n D e s o 8 F 5 X C w 1 W 7 3 z / n r e b s K N S 1 A f O z z W 1 T 1 k v I 1 H n 2 Y Y l h U Z l P X G e E 7 A T y k u U K t e r p p a 0 f V Z A A A A A s O 0 I t 1 D 3 N x I Y Q T S E N S H I w y + 1 c F o 8 m / 8 F y O K 4 4 O i W B j N 6 + z 6 d k s F G e G H N o u k 6 z W Q D r 9 j E / A f D O i 3 j S H v x k s Y I C Q = = < / D a t a M a s h u p > 
</file>

<file path=customXml/itemProps1.xml><?xml version="1.0" encoding="utf-8"?>
<ds:datastoreItem xmlns:ds="http://schemas.openxmlformats.org/officeDocument/2006/customXml" ds:itemID="{692A2CB1-DDD3-49EE-9269-5AAFE9252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</dc:creator>
  <cp:lastModifiedBy>Busch, Andre (abusch@th-koeln.de)</cp:lastModifiedBy>
  <cp:revision>5</cp:revision>
  <dcterms:created xsi:type="dcterms:W3CDTF">2022-07-01T12:45:12Z</dcterms:created>
  <dcterms:modified xsi:type="dcterms:W3CDTF">2022-09-02T14:26:07Z</dcterms:modified>
</cp:coreProperties>
</file>