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<sst xmlns="http://schemas.openxmlformats.org/spreadsheetml/2006/main" count="121" uniqueCount="121">
  <si>
    <t xml:space="preserve">State </t>
  </si>
  <si>
    <t>State Abv.</t>
  </si>
  <si>
    <t>Population</t>
  </si>
  <si>
    <t>Population Density</t>
  </si>
  <si>
    <t>Number of Testing Centers</t>
  </si>
  <si>
    <t>Number of Lab Centers (If Testing not Available)</t>
  </si>
  <si>
    <t>Positive</t>
  </si>
  <si>
    <t>Negative</t>
  </si>
  <si>
    <t>Pending</t>
  </si>
  <si>
    <t>Hospitalized – Currently</t>
  </si>
  <si>
    <t>Hospitalized – Cumulative</t>
  </si>
  <si>
    <t>In ICU – Currently</t>
  </si>
  <si>
    <t>In ICU – Cumulative</t>
  </si>
  <si>
    <t>On Ventilator – Currently</t>
  </si>
  <si>
    <t>On Ventilator – Cumulative</t>
  </si>
  <si>
    <t>Recovered</t>
  </si>
  <si>
    <t>Deaths</t>
  </si>
  <si>
    <t>Positives/Population</t>
  </si>
  <si>
    <t>Population/Positive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</si>
  <si>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</si>
  <si>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</si>
  <si>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</si>
  <si>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</si>
  <si>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</si>
  <si>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</si>
  <si>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</si>
  <si>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</si>
  <si>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</si>
  <si>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</si>
  <si>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</si>
  <si>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</si>
  <si>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</si>
  <si>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</si>
  <si>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Washington D.C.</t>
  </si>
  <si>
    <t>DC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</si>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</sst>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3.29"/>
    <col customWidth="1" min="6" max="6" width="20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1" t="s">
        <v>18</v>
      </c>
    </row>
    <row r="2">
      <c r="A2" s="4" t="s">
        <v>19</v>
      </c>
      <c r="B2" s="5" t="s">
        <v>20</v>
      </c>
      <c r="C2" s="6">
        <v>4908621.0</v>
      </c>
      <c r="D2" s="6">
        <v>96.9221</v>
      </c>
      <c r="E2" s="1">
        <v>137.0</v>
      </c>
      <c r="F2" s="1"/>
      <c r="G2" s="7">
        <v>4837.0</v>
      </c>
      <c r="H2" s="7">
        <v>40875.0</v>
      </c>
      <c r="I2" s="4"/>
      <c r="J2" s="4"/>
      <c r="K2" s="8">
        <v>641.0</v>
      </c>
      <c r="L2" s="4"/>
      <c r="M2" s="8">
        <v>260.0</v>
      </c>
      <c r="N2" s="4"/>
      <c r="O2" s="8">
        <v>157.0</v>
      </c>
      <c r="P2" s="4"/>
      <c r="Q2" s="8">
        <v>154.0</v>
      </c>
      <c r="R2" s="9">
        <f t="shared" ref="R2:R52" si="1">G2/C2</f>
        <v>0.0009854091404</v>
      </c>
      <c r="S2" s="9">
        <f t="shared" ref="S2:S52" si="2">1/R2</f>
        <v>1014.806905</v>
      </c>
    </row>
    <row r="3">
      <c r="A3" s="5" t="s">
        <v>21</v>
      </c>
      <c r="B3" s="5" t="s">
        <v>22</v>
      </c>
      <c r="C3" s="6">
        <v>734002.0</v>
      </c>
      <c r="D3" s="6">
        <v>1.2863</v>
      </c>
      <c r="E3" s="1">
        <v>68.0</v>
      </c>
      <c r="F3" s="1"/>
      <c r="G3" s="7">
        <v>319.0</v>
      </c>
      <c r="H3" s="7">
        <v>9576.0</v>
      </c>
      <c r="I3" s="4"/>
      <c r="J3" s="8">
        <v>37.0</v>
      </c>
      <c r="K3" s="8">
        <v>36.0</v>
      </c>
      <c r="L3" s="4"/>
      <c r="M3" s="4"/>
      <c r="N3" s="4"/>
      <c r="O3" s="4"/>
      <c r="P3" s="8">
        <v>153.0</v>
      </c>
      <c r="Q3" s="8">
        <v>9.0</v>
      </c>
      <c r="R3" s="9">
        <f t="shared" si="1"/>
        <v>0.0004346037204</v>
      </c>
      <c r="S3" s="9">
        <f t="shared" si="2"/>
        <v>2300.946708</v>
      </c>
    </row>
    <row r="4">
      <c r="A4" s="4" t="s">
        <v>23</v>
      </c>
      <c r="B4" s="5" t="s">
        <v>24</v>
      </c>
      <c r="C4" s="10">
        <v>7378494.0</v>
      </c>
      <c r="D4" s="10">
        <v>64.955</v>
      </c>
      <c r="G4" s="7">
        <v>4929.0</v>
      </c>
      <c r="H4" s="7">
        <v>48061.0</v>
      </c>
      <c r="I4" s="4"/>
      <c r="J4" s="8">
        <v>631.0</v>
      </c>
      <c r="K4" s="4"/>
      <c r="L4" s="8">
        <v>283.0</v>
      </c>
      <c r="M4" s="4"/>
      <c r="N4" s="8">
        <v>187.0</v>
      </c>
      <c r="O4" s="4"/>
      <c r="P4" s="8">
        <v>994.0</v>
      </c>
      <c r="Q4" s="8">
        <v>184.0</v>
      </c>
      <c r="R4" s="9">
        <f t="shared" si="1"/>
        <v>0.0006680224989</v>
      </c>
      <c r="S4" s="9">
        <f t="shared" si="2"/>
        <v>1496.955569</v>
      </c>
    </row>
    <row r="5">
      <c r="A5" s="11" t="s">
        <v>25</v>
      </c>
      <c r="B5" s="5" t="s">
        <v>26</v>
      </c>
      <c r="C5" s="6">
        <v>3038999.0</v>
      </c>
      <c r="D5" s="6">
        <v>58.403</v>
      </c>
      <c r="E5" s="1">
        <v>153.0</v>
      </c>
      <c r="F5" s="1"/>
      <c r="G5" s="7">
        <v>1781.0</v>
      </c>
      <c r="H5" s="7">
        <v>22428.0</v>
      </c>
      <c r="I5" s="4"/>
      <c r="J5" s="8">
        <v>88.0</v>
      </c>
      <c r="K5" s="8">
        <v>291.0</v>
      </c>
      <c r="L5" s="4"/>
      <c r="M5" s="4"/>
      <c r="N5" s="8">
        <v>25.0</v>
      </c>
      <c r="O5" s="8">
        <v>57.0</v>
      </c>
      <c r="P5" s="8">
        <v>721.0</v>
      </c>
      <c r="Q5" s="8">
        <v>40.0</v>
      </c>
      <c r="R5" s="9">
        <f t="shared" si="1"/>
        <v>0.000586048235</v>
      </c>
      <c r="S5" s="9">
        <f t="shared" si="2"/>
        <v>1706.344189</v>
      </c>
    </row>
    <row r="6">
      <c r="A6" s="11" t="s">
        <v>27</v>
      </c>
      <c r="B6" s="5" t="s">
        <v>28</v>
      </c>
      <c r="C6" s="10">
        <v>3.9937489E7</v>
      </c>
      <c r="D6" s="10">
        <v>256.3727</v>
      </c>
      <c r="F6" s="1">
        <v>27.0</v>
      </c>
      <c r="G6" s="7">
        <v>30333.0</v>
      </c>
      <c r="H6" s="7">
        <v>250567.0</v>
      </c>
      <c r="I6" s="7">
        <v>7200.0</v>
      </c>
      <c r="J6" s="7">
        <v>4731.0</v>
      </c>
      <c r="K6" s="4"/>
      <c r="L6" s="7">
        <v>1457.0</v>
      </c>
      <c r="M6" s="4"/>
      <c r="N6" s="4"/>
      <c r="O6" s="4"/>
      <c r="P6" s="4"/>
      <c r="Q6" s="8">
        <v>1166.0</v>
      </c>
      <c r="R6" s="9">
        <f t="shared" si="1"/>
        <v>0.0007595119463</v>
      </c>
      <c r="S6" s="9">
        <f t="shared" si="2"/>
        <v>1316.634985</v>
      </c>
    </row>
    <row r="7">
      <c r="A7" s="11" t="s">
        <v>29</v>
      </c>
      <c r="B7" s="5" t="s">
        <v>30</v>
      </c>
      <c r="C7" s="10">
        <v>5845526.0</v>
      </c>
      <c r="D7" s="10">
        <v>56.4011</v>
      </c>
      <c r="G7" s="7">
        <v>9433.0</v>
      </c>
      <c r="H7" s="7">
        <v>35173.0</v>
      </c>
      <c r="I7" s="4"/>
      <c r="J7" s="8">
        <v>874.0</v>
      </c>
      <c r="K7" s="7">
        <v>1797.0</v>
      </c>
      <c r="L7" s="4"/>
      <c r="M7" s="4"/>
      <c r="N7" s="4"/>
      <c r="O7" s="4"/>
      <c r="P7" s="4"/>
      <c r="Q7" s="8">
        <v>411.0</v>
      </c>
      <c r="R7" s="9">
        <f t="shared" si="1"/>
        <v>0.001613712778</v>
      </c>
      <c r="S7" s="9">
        <f t="shared" si="2"/>
        <v>619.6889643</v>
      </c>
    </row>
    <row r="8">
      <c r="A8" s="4" t="s">
        <v>31</v>
      </c>
      <c r="B8" s="5" t="s">
        <v>32</v>
      </c>
      <c r="C8" s="10">
        <v>3563077.0</v>
      </c>
      <c r="D8" s="10">
        <v>735.8689</v>
      </c>
      <c r="G8" s="7">
        <v>17550.0</v>
      </c>
      <c r="H8" s="7">
        <v>40663.0</v>
      </c>
      <c r="I8" s="4"/>
      <c r="J8" s="7">
        <v>1938.0</v>
      </c>
      <c r="K8" s="4"/>
      <c r="L8" s="4"/>
      <c r="M8" s="4"/>
      <c r="N8" s="4"/>
      <c r="O8" s="4"/>
      <c r="P8" s="4"/>
      <c r="Q8" s="8">
        <v>1086.0</v>
      </c>
      <c r="R8" s="9">
        <f t="shared" si="1"/>
        <v>0.004925518028</v>
      </c>
      <c r="S8" s="9">
        <f t="shared" si="2"/>
        <v>203.0243305</v>
      </c>
    </row>
    <row r="9">
      <c r="A9" s="4" t="s">
        <v>33</v>
      </c>
      <c r="B9" s="5" t="s">
        <v>34</v>
      </c>
      <c r="C9" s="6">
        <v>720687.0</v>
      </c>
      <c r="D9" s="6">
        <v>11814.541</v>
      </c>
      <c r="E9" s="1">
        <v>10.0</v>
      </c>
      <c r="F9" s="1"/>
      <c r="G9" s="7">
        <v>2793.0</v>
      </c>
      <c r="H9" s="7">
        <v>10906.0</v>
      </c>
      <c r="I9" s="4"/>
      <c r="J9" s="8">
        <v>313.0</v>
      </c>
      <c r="K9" s="4"/>
      <c r="L9" s="8">
        <v>105.0</v>
      </c>
      <c r="M9" s="4"/>
      <c r="N9" s="8">
        <v>79.0</v>
      </c>
      <c r="O9" s="4"/>
      <c r="P9" s="8">
        <v>622.0</v>
      </c>
      <c r="Q9" s="8">
        <v>96.0</v>
      </c>
      <c r="R9" s="9">
        <f t="shared" si="1"/>
        <v>0.003875468823</v>
      </c>
      <c r="S9" s="9">
        <f t="shared" si="2"/>
        <v>258.0332975</v>
      </c>
    </row>
    <row r="10">
      <c r="A10" s="4" t="s">
        <v>35</v>
      </c>
      <c r="B10" s="5" t="s">
        <v>36</v>
      </c>
      <c r="C10" s="6">
        <v>982895.0</v>
      </c>
      <c r="D10" s="6">
        <v>504.3073</v>
      </c>
      <c r="E10" s="1">
        <v>10.0</v>
      </c>
      <c r="F10" s="1"/>
      <c r="G10" s="7">
        <v>2538.0</v>
      </c>
      <c r="H10" s="7">
        <v>12256.0</v>
      </c>
      <c r="I10" s="4"/>
      <c r="J10" s="8">
        <v>249.0</v>
      </c>
      <c r="K10" s="4"/>
      <c r="L10" s="4"/>
      <c r="M10" s="4"/>
      <c r="N10" s="4"/>
      <c r="O10" s="4"/>
      <c r="P10" s="8">
        <v>466.0</v>
      </c>
      <c r="Q10" s="8">
        <v>67.0</v>
      </c>
      <c r="R10" s="9">
        <f t="shared" si="1"/>
        <v>0.002582167983</v>
      </c>
      <c r="S10" s="9">
        <f t="shared" si="2"/>
        <v>387.2714736</v>
      </c>
    </row>
    <row r="11">
      <c r="A11" s="11" t="s">
        <v>37</v>
      </c>
      <c r="B11" s="5" t="s">
        <v>38</v>
      </c>
      <c r="C11" s="10">
        <v>2.1992985E7</v>
      </c>
      <c r="D11" s="10">
        <v>410.1256</v>
      </c>
      <c r="G11" s="7">
        <v>25996.0</v>
      </c>
      <c r="H11" s="7">
        <v>230083.0</v>
      </c>
      <c r="I11" s="7">
        <v>1179.0</v>
      </c>
      <c r="J11" s="4"/>
      <c r="K11" s="7">
        <v>3930.0</v>
      </c>
      <c r="L11" s="4"/>
      <c r="M11" s="4"/>
      <c r="N11" s="4"/>
      <c r="O11" s="4"/>
      <c r="P11" s="4"/>
      <c r="Q11" s="8">
        <v>781.0</v>
      </c>
      <c r="R11" s="9">
        <f t="shared" si="1"/>
        <v>0.001182013265</v>
      </c>
      <c r="S11" s="9">
        <f t="shared" si="2"/>
        <v>846.0141945</v>
      </c>
    </row>
    <row r="12">
      <c r="A12" s="11" t="s">
        <v>39</v>
      </c>
      <c r="B12" s="5" t="s">
        <v>40</v>
      </c>
      <c r="C12" s="10">
        <v>1.0736059E7</v>
      </c>
      <c r="D12" s="10">
        <v>186.6719</v>
      </c>
      <c r="G12" s="7">
        <v>18301.0</v>
      </c>
      <c r="H12" s="7">
        <v>61632.0</v>
      </c>
      <c r="I12" s="4"/>
      <c r="J12" s="4"/>
      <c r="K12" s="7">
        <v>3464.0</v>
      </c>
      <c r="L12" s="4"/>
      <c r="M12" s="4"/>
      <c r="N12" s="4"/>
      <c r="O12" s="4"/>
      <c r="P12" s="4"/>
      <c r="Q12" s="8">
        <v>687.0</v>
      </c>
      <c r="R12" s="9">
        <f t="shared" si="1"/>
        <v>0.001704629231</v>
      </c>
      <c r="S12" s="9">
        <f t="shared" si="2"/>
        <v>586.637834</v>
      </c>
    </row>
    <row r="13">
      <c r="A13" s="5" t="s">
        <v>41</v>
      </c>
      <c r="B13" s="5" t="s">
        <v>42</v>
      </c>
      <c r="C13" s="10">
        <v>1412687.0</v>
      </c>
      <c r="D13" s="10">
        <v>219.9419</v>
      </c>
      <c r="G13" s="8">
        <v>574.0</v>
      </c>
      <c r="H13" s="7">
        <v>22896.0</v>
      </c>
      <c r="I13" s="4"/>
      <c r="J13" s="4"/>
      <c r="K13" s="8">
        <v>51.0</v>
      </c>
      <c r="L13" s="4"/>
      <c r="M13" s="4"/>
      <c r="N13" s="4"/>
      <c r="O13" s="4"/>
      <c r="P13" s="8">
        <v>410.0</v>
      </c>
      <c r="Q13" s="8">
        <v>9.0</v>
      </c>
      <c r="R13" s="9">
        <f t="shared" si="1"/>
        <v>0.0004063178892</v>
      </c>
      <c r="S13" s="9">
        <f t="shared" si="2"/>
        <v>2461.127178</v>
      </c>
    </row>
    <row r="14">
      <c r="A14" s="4" t="s">
        <v>43</v>
      </c>
      <c r="B14" s="5" t="s">
        <v>44</v>
      </c>
      <c r="C14" s="10">
        <v>1826156.0</v>
      </c>
      <c r="D14" s="10">
        <v>22.0969</v>
      </c>
      <c r="G14" s="7">
        <v>1668.0</v>
      </c>
      <c r="H14" s="7">
        <v>15201.0</v>
      </c>
      <c r="I14" s="4"/>
      <c r="J14" s="4"/>
      <c r="K14" s="8">
        <v>151.0</v>
      </c>
      <c r="L14" s="4"/>
      <c r="M14" s="8">
        <v>53.0</v>
      </c>
      <c r="N14" s="4"/>
      <c r="O14" s="4"/>
      <c r="P14" s="8">
        <v>520.0</v>
      </c>
      <c r="Q14" s="8"/>
      <c r="R14" s="9">
        <f t="shared" si="1"/>
        <v>0.0009133940364</v>
      </c>
      <c r="S14" s="9">
        <f t="shared" si="2"/>
        <v>1094.817746</v>
      </c>
    </row>
    <row r="15">
      <c r="A15" s="4" t="s">
        <v>45</v>
      </c>
      <c r="B15" s="5" t="s">
        <v>46</v>
      </c>
      <c r="C15" s="6">
        <v>1.2659682E7</v>
      </c>
      <c r="D15" s="6">
        <v>228.0243</v>
      </c>
      <c r="E15" s="1">
        <v>44.0</v>
      </c>
      <c r="F15" s="1"/>
      <c r="G15" s="7">
        <v>30357.0</v>
      </c>
      <c r="H15" s="7">
        <v>112961.0</v>
      </c>
      <c r="I15" s="4"/>
      <c r="J15" s="7">
        <v>4314.0</v>
      </c>
      <c r="K15" s="4"/>
      <c r="L15" s="7">
        <v>1196.0</v>
      </c>
      <c r="M15" s="4"/>
      <c r="N15" s="8">
        <v>749.0</v>
      </c>
      <c r="O15" s="4"/>
      <c r="P15" s="4"/>
      <c r="Q15" s="8"/>
      <c r="R15" s="9">
        <f t="shared" si="1"/>
        <v>0.002397927531</v>
      </c>
      <c r="S15" s="9">
        <f t="shared" si="2"/>
        <v>417.0267813</v>
      </c>
    </row>
    <row r="16">
      <c r="A16" s="4" t="s">
        <v>47</v>
      </c>
      <c r="B16" s="5" t="s">
        <v>48</v>
      </c>
      <c r="C16" s="10">
        <v>6745354.0</v>
      </c>
      <c r="D16" s="10">
        <v>188.281</v>
      </c>
      <c r="G16" s="7">
        <v>11210.0</v>
      </c>
      <c r="H16" s="7">
        <v>49932.0</v>
      </c>
      <c r="I16" s="4"/>
      <c r="J16" s="12"/>
      <c r="K16" s="4"/>
      <c r="L16" s="7">
        <v>649.0</v>
      </c>
      <c r="M16" s="4"/>
      <c r="N16" s="8">
        <v>342.0</v>
      </c>
      <c r="O16" s="4"/>
      <c r="P16" s="4"/>
      <c r="Q16" s="8"/>
      <c r="R16" s="9">
        <f t="shared" si="1"/>
        <v>0.00166188461</v>
      </c>
      <c r="S16" s="9">
        <f t="shared" si="2"/>
        <v>601.7264942</v>
      </c>
    </row>
    <row r="17">
      <c r="A17" s="4" t="s">
        <v>49</v>
      </c>
      <c r="B17" s="5" t="s">
        <v>50</v>
      </c>
      <c r="C17" s="10">
        <v>3179849.0</v>
      </c>
      <c r="D17" s="10">
        <v>56.9284</v>
      </c>
      <c r="G17" s="7">
        <v>2902.0</v>
      </c>
      <c r="H17" s="7">
        <v>21648.0</v>
      </c>
      <c r="I17" s="4"/>
      <c r="J17" s="8">
        <v>198.0</v>
      </c>
      <c r="K17" s="4"/>
      <c r="L17" s="8">
        <v>86.0</v>
      </c>
      <c r="M17" s="4"/>
      <c r="N17" s="8">
        <v>54.0</v>
      </c>
      <c r="O17" s="4"/>
      <c r="P17" s="8">
        <v>1171.0</v>
      </c>
      <c r="Q17" s="8"/>
      <c r="R17" s="9">
        <f t="shared" si="1"/>
        <v>0.0009126219515</v>
      </c>
      <c r="S17" s="9">
        <f t="shared" si="2"/>
        <v>1095.74397</v>
      </c>
    </row>
    <row r="18">
      <c r="A18" s="11" t="s">
        <v>51</v>
      </c>
      <c r="B18" s="5" t="s">
        <v>52</v>
      </c>
      <c r="C18" s="10">
        <v>2910357.0</v>
      </c>
      <c r="D18" s="10">
        <v>35.5968</v>
      </c>
      <c r="G18" s="7">
        <v>1849.0</v>
      </c>
      <c r="H18" s="7">
        <v>16281.0</v>
      </c>
      <c r="I18" s="4"/>
      <c r="J18" s="4"/>
      <c r="K18" s="8">
        <v>390.0</v>
      </c>
      <c r="L18" s="4"/>
      <c r="M18" s="4"/>
      <c r="N18" s="4"/>
      <c r="O18" s="4"/>
      <c r="P18" s="4"/>
      <c r="Q18" s="8">
        <v>92.0</v>
      </c>
      <c r="R18" s="9">
        <f t="shared" si="1"/>
        <v>0.000635317248</v>
      </c>
      <c r="S18" s="9">
        <f t="shared" si="2"/>
        <v>1574.016766</v>
      </c>
    </row>
    <row r="19">
      <c r="A19" s="11" t="s">
        <v>53</v>
      </c>
      <c r="B19" s="5" t="s">
        <v>54</v>
      </c>
      <c r="C19" s="10">
        <v>4499692.0</v>
      </c>
      <c r="D19" s="10">
        <v>113.9566</v>
      </c>
      <c r="G19" s="7">
        <v>2707.0</v>
      </c>
      <c r="H19" s="7">
        <v>29518.0</v>
      </c>
      <c r="I19" s="4"/>
      <c r="J19" s="8">
        <v>274.0</v>
      </c>
      <c r="K19" s="7">
        <v>1059.0</v>
      </c>
      <c r="L19" s="8">
        <v>155.0</v>
      </c>
      <c r="M19" s="8">
        <v>534.0</v>
      </c>
      <c r="N19" s="4"/>
      <c r="O19" s="4"/>
      <c r="P19" s="8">
        <v>1174.0</v>
      </c>
      <c r="Q19" s="8">
        <v>144.0</v>
      </c>
      <c r="R19" s="9">
        <f t="shared" si="1"/>
        <v>0.0006015967315</v>
      </c>
      <c r="S19" s="9">
        <f t="shared" si="2"/>
        <v>1662.243074</v>
      </c>
    </row>
    <row r="20">
      <c r="A20" s="4" t="s">
        <v>55</v>
      </c>
      <c r="B20" s="5" t="s">
        <v>56</v>
      </c>
      <c r="C20" s="6">
        <v>4645184.0</v>
      </c>
      <c r="D20" s="6">
        <v>107.5175</v>
      </c>
      <c r="E20" s="1">
        <v>84.0</v>
      </c>
      <c r="F20" s="1"/>
      <c r="G20" s="7">
        <v>23928.0</v>
      </c>
      <c r="H20" s="7">
        <v>117576.0</v>
      </c>
      <c r="I20" s="4"/>
      <c r="J20" s="7">
        <v>1748.0</v>
      </c>
      <c r="K20" s="4"/>
      <c r="L20" s="4"/>
      <c r="M20" s="4"/>
      <c r="N20" s="8">
        <v>349.0</v>
      </c>
      <c r="O20" s="4"/>
      <c r="P20" s="4"/>
      <c r="Q20" s="8">
        <v>1296.0</v>
      </c>
      <c r="R20" s="9">
        <f t="shared" si="1"/>
        <v>0.005151141483</v>
      </c>
      <c r="S20" s="9">
        <f t="shared" si="2"/>
        <v>194.1317285</v>
      </c>
    </row>
    <row r="21">
      <c r="A21" s="11" t="s">
        <v>57</v>
      </c>
      <c r="B21" s="5" t="s">
        <v>58</v>
      </c>
      <c r="C21" s="10">
        <v>1345790.0</v>
      </c>
      <c r="D21" s="10">
        <v>43.6336</v>
      </c>
      <c r="G21" s="7">
        <v>867.0</v>
      </c>
      <c r="H21" s="7">
        <v>14076.0</v>
      </c>
      <c r="I21" s="4"/>
      <c r="J21" s="7">
        <v>46.0</v>
      </c>
      <c r="K21" s="8">
        <v>136.0</v>
      </c>
      <c r="L21" s="8">
        <v>18.0</v>
      </c>
      <c r="M21" s="4"/>
      <c r="N21" s="8">
        <v>9.0</v>
      </c>
      <c r="O21" s="4"/>
      <c r="P21" s="8">
        <v>393.0</v>
      </c>
      <c r="Q21" s="8">
        <v>34.0</v>
      </c>
      <c r="R21" s="9">
        <f t="shared" si="1"/>
        <v>0.0006442312694</v>
      </c>
      <c r="S21" s="9">
        <f t="shared" si="2"/>
        <v>1552.237601</v>
      </c>
    </row>
    <row r="22">
      <c r="A22" s="4" t="s">
        <v>59</v>
      </c>
      <c r="B22" s="5" t="s">
        <v>60</v>
      </c>
      <c r="C22" s="10">
        <v>6083116.0</v>
      </c>
      <c r="D22" s="10">
        <v>626.6731</v>
      </c>
      <c r="F22" s="1">
        <v>5.0</v>
      </c>
      <c r="G22" s="7">
        <v>12830.0</v>
      </c>
      <c r="H22" s="7">
        <v>55061.0</v>
      </c>
      <c r="I22" s="4"/>
      <c r="J22" s="4"/>
      <c r="K22" s="7">
        <v>2886.0</v>
      </c>
      <c r="L22" s="4"/>
      <c r="M22" s="4"/>
      <c r="N22" s="4"/>
      <c r="O22" s="4"/>
      <c r="P22" s="8">
        <v>914.0</v>
      </c>
      <c r="Q22" s="8">
        <v>486.0</v>
      </c>
      <c r="R22" s="9">
        <f t="shared" si="1"/>
        <v>0.002109116446</v>
      </c>
      <c r="S22" s="9">
        <f t="shared" si="2"/>
        <v>474.1321902</v>
      </c>
    </row>
    <row r="23">
      <c r="A23" s="11" t="s">
        <v>61</v>
      </c>
      <c r="B23" s="5" t="s">
        <v>62</v>
      </c>
      <c r="C23" s="6">
        <v>6976597.0</v>
      </c>
      <c r="D23" s="6">
        <v>894.4355</v>
      </c>
      <c r="E23" s="1">
        <v>74.0</v>
      </c>
      <c r="F23" s="1"/>
      <c r="G23" s="7">
        <v>38077.0</v>
      </c>
      <c r="H23" s="7">
        <v>124164.0</v>
      </c>
      <c r="I23" s="4"/>
      <c r="J23" s="7">
        <v>3729.0</v>
      </c>
      <c r="K23" s="4"/>
      <c r="L23" s="8">
        <v>987.0</v>
      </c>
      <c r="M23" s="4"/>
      <c r="N23" s="4"/>
      <c r="O23" s="4"/>
      <c r="P23" s="4"/>
      <c r="Q23" s="8">
        <v>1706.0</v>
      </c>
      <c r="R23" s="9">
        <f t="shared" si="1"/>
        <v>0.005457818475</v>
      </c>
      <c r="S23" s="9">
        <f t="shared" si="2"/>
        <v>183.2233894</v>
      </c>
    </row>
    <row r="24">
      <c r="A24" s="11" t="s">
        <v>63</v>
      </c>
      <c r="B24" s="5" t="s">
        <v>64</v>
      </c>
      <c r="C24" s="10">
        <v>1.0045029E7</v>
      </c>
      <c r="D24" s="10">
        <v>177.6655</v>
      </c>
      <c r="G24" s="7">
        <v>31424.0</v>
      </c>
      <c r="H24" s="7">
        <v>78237.0</v>
      </c>
      <c r="I24" s="4"/>
      <c r="J24" s="7">
        <v>3403.0</v>
      </c>
      <c r="K24" s="4"/>
      <c r="L24" s="7">
        <v>1344.0</v>
      </c>
      <c r="M24" s="4"/>
      <c r="N24" s="8">
        <v>1115.0</v>
      </c>
      <c r="O24" s="4"/>
      <c r="P24" s="8">
        <v>3237.0</v>
      </c>
      <c r="Q24" s="8">
        <v>2391.0</v>
      </c>
      <c r="R24" s="9">
        <f t="shared" si="1"/>
        <v>0.003128313517</v>
      </c>
      <c r="S24" s="9">
        <f t="shared" si="2"/>
        <v>319.6610552</v>
      </c>
    </row>
    <row r="25">
      <c r="A25" s="4" t="s">
        <v>65</v>
      </c>
      <c r="B25" s="5" t="s">
        <v>66</v>
      </c>
      <c r="C25" s="10">
        <v>5700671.0</v>
      </c>
      <c r="D25" s="10">
        <v>71.5922</v>
      </c>
      <c r="G25" s="7">
        <v>2356.0</v>
      </c>
      <c r="H25" s="7">
        <v>43360.0</v>
      </c>
      <c r="I25" s="4"/>
      <c r="J25" s="8">
        <v>228.0</v>
      </c>
      <c r="K25" s="8">
        <v>574.0</v>
      </c>
      <c r="L25" s="8">
        <v>116.0</v>
      </c>
      <c r="M25" s="8">
        <v>226.0</v>
      </c>
      <c r="N25" s="4"/>
      <c r="O25" s="4"/>
      <c r="P25" s="8">
        <v>1160.0</v>
      </c>
      <c r="Q25" s="8">
        <v>134.0</v>
      </c>
      <c r="R25" s="9">
        <f t="shared" si="1"/>
        <v>0.0004132846818</v>
      </c>
      <c r="S25" s="9">
        <f t="shared" si="2"/>
        <v>2419.639643</v>
      </c>
    </row>
    <row r="26">
      <c r="A26" s="4" t="s">
        <v>67</v>
      </c>
      <c r="B26" s="5" t="s">
        <v>68</v>
      </c>
      <c r="C26" s="6">
        <v>2989260.0</v>
      </c>
      <c r="D26" s="6">
        <v>63.7056</v>
      </c>
      <c r="E26" s="1">
        <v>177.0</v>
      </c>
      <c r="F26" s="1"/>
      <c r="G26" s="7">
        <v>4274.0</v>
      </c>
      <c r="H26" s="7">
        <v>34791.0</v>
      </c>
      <c r="I26" s="4"/>
      <c r="J26" s="4"/>
      <c r="K26" s="8">
        <v>808.0</v>
      </c>
      <c r="L26" s="8">
        <v>138.0</v>
      </c>
      <c r="M26" s="4"/>
      <c r="N26" s="8">
        <v>79.0</v>
      </c>
      <c r="O26" s="4"/>
      <c r="P26" s="4"/>
      <c r="Q26" s="8">
        <v>159.0</v>
      </c>
      <c r="R26" s="9">
        <f t="shared" si="1"/>
        <v>0.001429785298</v>
      </c>
      <c r="S26" s="9">
        <f t="shared" si="2"/>
        <v>699.4057089</v>
      </c>
    </row>
    <row r="27">
      <c r="A27" s="4" t="s">
        <v>69</v>
      </c>
      <c r="B27" s="5" t="s">
        <v>70</v>
      </c>
      <c r="C27" s="6">
        <v>6169270.0</v>
      </c>
      <c r="D27" s="6">
        <v>89.7453</v>
      </c>
      <c r="E27" s="1">
        <v>101.0</v>
      </c>
      <c r="F27" s="1"/>
      <c r="G27" s="7">
        <v>5667.0</v>
      </c>
      <c r="H27" s="7">
        <v>48242.0</v>
      </c>
      <c r="I27" s="4"/>
      <c r="J27" s="8">
        <v>875.0</v>
      </c>
      <c r="K27" s="4"/>
      <c r="L27" s="4"/>
      <c r="M27" s="4"/>
      <c r="N27" s="4"/>
      <c r="O27" s="4"/>
      <c r="P27" s="4"/>
      <c r="Q27" s="8">
        <v>176.0</v>
      </c>
      <c r="R27" s="9">
        <f t="shared" si="1"/>
        <v>0.0009185851811</v>
      </c>
      <c r="S27" s="9">
        <f t="shared" si="2"/>
        <v>1088.630669</v>
      </c>
    </row>
    <row r="28">
      <c r="A28" s="4" t="s">
        <v>71</v>
      </c>
      <c r="B28" s="5" t="s">
        <v>72</v>
      </c>
      <c r="C28" s="10">
        <v>1086759.0</v>
      </c>
      <c r="D28" s="10">
        <v>7.4668</v>
      </c>
      <c r="G28" s="8">
        <v>433.0</v>
      </c>
      <c r="H28" s="7">
        <v>10465.0</v>
      </c>
      <c r="I28" s="4"/>
      <c r="J28" s="8">
        <v>18.0</v>
      </c>
      <c r="K28" s="8">
        <v>55.0</v>
      </c>
      <c r="L28" s="4"/>
      <c r="M28" s="4"/>
      <c r="N28" s="4"/>
      <c r="O28" s="4"/>
      <c r="P28" s="8">
        <v>243.0</v>
      </c>
      <c r="Q28" s="8">
        <v>10.0</v>
      </c>
      <c r="R28" s="9">
        <f t="shared" si="1"/>
        <v>0.0003984324031</v>
      </c>
      <c r="S28" s="9">
        <f t="shared" si="2"/>
        <v>2509.836028</v>
      </c>
    </row>
    <row r="29">
      <c r="A29" s="11" t="s">
        <v>73</v>
      </c>
      <c r="B29" s="5" t="s">
        <v>74</v>
      </c>
      <c r="C29" s="10">
        <v>1952570.0</v>
      </c>
      <c r="D29" s="10">
        <v>25.4161</v>
      </c>
      <c r="G29" s="7">
        <v>1287.0</v>
      </c>
      <c r="H29" s="7">
        <v>13288.0</v>
      </c>
      <c r="I29" s="4"/>
      <c r="J29" s="4"/>
      <c r="K29" s="4"/>
      <c r="L29" s="4"/>
      <c r="M29" s="4"/>
      <c r="N29" s="4"/>
      <c r="O29" s="4"/>
      <c r="P29" s="4"/>
      <c r="Q29" s="8">
        <v>28.0</v>
      </c>
      <c r="R29" s="9">
        <f t="shared" si="1"/>
        <v>0.0006591312987</v>
      </c>
      <c r="S29" s="9">
        <f t="shared" si="2"/>
        <v>1517.148407</v>
      </c>
    </row>
    <row r="30">
      <c r="A30" s="4" t="s">
        <v>75</v>
      </c>
      <c r="B30" s="5" t="s">
        <v>76</v>
      </c>
      <c r="C30" s="10">
        <v>3139658.0</v>
      </c>
      <c r="D30" s="10">
        <v>28.5993</v>
      </c>
      <c r="G30" s="7">
        <v>3728.0</v>
      </c>
      <c r="H30" s="7">
        <v>27870.0</v>
      </c>
      <c r="I30" s="4"/>
      <c r="J30" s="4"/>
      <c r="K30" s="4"/>
      <c r="L30" s="4"/>
      <c r="M30" s="4"/>
      <c r="N30" s="4"/>
      <c r="O30" s="4"/>
      <c r="P30" s="4"/>
      <c r="Q30" s="8">
        <v>155.0</v>
      </c>
      <c r="R30" s="9">
        <f t="shared" si="1"/>
        <v>0.001187390474</v>
      </c>
      <c r="S30" s="9">
        <f t="shared" si="2"/>
        <v>842.1829399</v>
      </c>
    </row>
    <row r="31">
      <c r="A31" s="11" t="s">
        <v>77</v>
      </c>
      <c r="B31" s="5" t="s">
        <v>78</v>
      </c>
      <c r="C31" s="10">
        <v>1371246.0</v>
      </c>
      <c r="D31" s="10">
        <v>153.1605</v>
      </c>
      <c r="G31" s="7">
        <v>1342.0</v>
      </c>
      <c r="H31" s="7">
        <v>12082.0</v>
      </c>
      <c r="I31" s="8">
        <v>316.0</v>
      </c>
      <c r="J31" s="8">
        <v>85.0</v>
      </c>
      <c r="K31" s="8">
        <v>192.0</v>
      </c>
      <c r="L31" s="4"/>
      <c r="M31" s="4"/>
      <c r="N31" s="4"/>
      <c r="O31" s="4"/>
      <c r="P31" s="8">
        <v>513.0</v>
      </c>
      <c r="Q31" s="8">
        <v>38.0</v>
      </c>
      <c r="R31" s="9">
        <f t="shared" si="1"/>
        <v>0.0009786719524</v>
      </c>
      <c r="S31" s="9">
        <f t="shared" si="2"/>
        <v>1021.792846</v>
      </c>
    </row>
    <row r="32">
      <c r="A32" s="11" t="s">
        <v>79</v>
      </c>
      <c r="B32" s="5" t="s">
        <v>80</v>
      </c>
      <c r="C32" s="6">
        <v>8936574.0</v>
      </c>
      <c r="D32" s="6">
        <v>1215.1991</v>
      </c>
      <c r="E32" s="1">
        <v>27.0</v>
      </c>
      <c r="G32" s="7">
        <v>85301.0</v>
      </c>
      <c r="H32" s="7">
        <v>85387.0</v>
      </c>
      <c r="I32" s="4"/>
      <c r="J32" s="7">
        <v>7494.0</v>
      </c>
      <c r="K32" s="4"/>
      <c r="L32" s="7">
        <v>1940.0</v>
      </c>
      <c r="M32" s="4"/>
      <c r="N32" s="8">
        <v>1628.0</v>
      </c>
      <c r="O32" s="4"/>
      <c r="P32" s="4"/>
      <c r="Q32" s="8">
        <v>4202.0</v>
      </c>
      <c r="R32" s="9">
        <f t="shared" si="1"/>
        <v>0.009545156791</v>
      </c>
      <c r="S32" s="9">
        <f t="shared" si="2"/>
        <v>104.7651727</v>
      </c>
    </row>
    <row r="33">
      <c r="A33" s="1" t="s">
        <v>81</v>
      </c>
      <c r="B33" s="1" t="s">
        <v>82</v>
      </c>
      <c r="C33" s="10">
        <v>2096640.0</v>
      </c>
      <c r="D33" s="10">
        <v>17.285</v>
      </c>
      <c r="E33" s="1">
        <v>79.0</v>
      </c>
      <c r="F33" s="1"/>
      <c r="G33" s="7">
        <v>1798.0</v>
      </c>
      <c r="H33" s="7">
        <v>34834.0</v>
      </c>
      <c r="I33" s="4"/>
      <c r="J33" s="7">
        <v>92.0</v>
      </c>
      <c r="K33" s="8">
        <v>258.0</v>
      </c>
      <c r="L33" s="12"/>
      <c r="M33" s="4"/>
      <c r="N33" s="4"/>
      <c r="O33" s="4"/>
      <c r="P33" s="8">
        <v>465.0</v>
      </c>
      <c r="Q33" s="8">
        <v>53.0</v>
      </c>
      <c r="R33" s="9">
        <f t="shared" si="1"/>
        <v>0.0008575625763</v>
      </c>
      <c r="S33" s="9">
        <f t="shared" si="2"/>
        <v>1166.095662</v>
      </c>
    </row>
    <row r="34">
      <c r="A34" s="11" t="s">
        <v>83</v>
      </c>
      <c r="B34" s="5" t="s">
        <v>84</v>
      </c>
      <c r="C34" s="10">
        <v>1.9440469E7</v>
      </c>
      <c r="D34" s="10">
        <v>412.5211</v>
      </c>
      <c r="F34" s="1">
        <v>31.0</v>
      </c>
      <c r="G34" s="7">
        <v>242786.0</v>
      </c>
      <c r="H34" s="7">
        <v>374769.0</v>
      </c>
      <c r="I34" s="4"/>
      <c r="J34" s="7">
        <v>16213.0</v>
      </c>
      <c r="K34" s="7">
        <v>55723.0</v>
      </c>
      <c r="L34" s="7">
        <v>5016.0</v>
      </c>
      <c r="M34" s="4"/>
      <c r="N34" s="4"/>
      <c r="O34" s="4"/>
      <c r="P34" s="8">
        <v>23887.0</v>
      </c>
      <c r="Q34" s="8">
        <v>13869.0</v>
      </c>
      <c r="R34" s="9">
        <f t="shared" si="1"/>
        <v>0.01248869047</v>
      </c>
      <c r="S34" s="9">
        <f t="shared" si="2"/>
        <v>80.07244652</v>
      </c>
    </row>
    <row r="35">
      <c r="A35" s="4" t="s">
        <v>85</v>
      </c>
      <c r="B35" s="5" t="s">
        <v>86</v>
      </c>
      <c r="C35" s="6">
        <v>1.0611862E7</v>
      </c>
      <c r="D35" s="6">
        <v>218.2702</v>
      </c>
      <c r="G35" s="7">
        <v>6493.0</v>
      </c>
      <c r="H35" s="7">
        <v>72279.0</v>
      </c>
      <c r="I35" s="4"/>
      <c r="J35" s="8">
        <v>465.0</v>
      </c>
      <c r="K35" s="4"/>
      <c r="L35" s="4"/>
      <c r="M35" s="4"/>
      <c r="N35" s="4"/>
      <c r="O35" s="4"/>
      <c r="P35" s="4"/>
      <c r="Q35" s="8">
        <v>172.0</v>
      </c>
      <c r="R35" s="9">
        <f t="shared" si="1"/>
        <v>0.0006118624611</v>
      </c>
      <c r="S35" s="9">
        <f t="shared" si="2"/>
        <v>1634.354228</v>
      </c>
    </row>
    <row r="36">
      <c r="A36" s="5" t="s">
        <v>87</v>
      </c>
      <c r="B36" s="5" t="s">
        <v>88</v>
      </c>
      <c r="C36" s="10">
        <v>761723.0</v>
      </c>
      <c r="D36" s="10">
        <v>11.0393</v>
      </c>
      <c r="E36" s="1">
        <v>19.0</v>
      </c>
      <c r="F36" s="1"/>
      <c r="G36" s="7">
        <v>585.0</v>
      </c>
      <c r="H36" s="7">
        <v>13045.0</v>
      </c>
      <c r="I36" s="4"/>
      <c r="J36" s="7">
        <v>15.0</v>
      </c>
      <c r="K36" s="7">
        <v>51.0</v>
      </c>
      <c r="L36" s="12"/>
      <c r="M36" s="4"/>
      <c r="N36" s="4"/>
      <c r="O36" s="4"/>
      <c r="P36" s="8">
        <v>189.0</v>
      </c>
      <c r="Q36" s="8">
        <v>10.0</v>
      </c>
      <c r="R36" s="9">
        <f t="shared" si="1"/>
        <v>0.000767995715</v>
      </c>
      <c r="S36" s="9">
        <f t="shared" si="2"/>
        <v>1302.090598</v>
      </c>
    </row>
    <row r="37">
      <c r="A37" s="4" t="s">
        <v>89</v>
      </c>
      <c r="B37" s="5" t="s">
        <v>90</v>
      </c>
      <c r="C37" s="10">
        <v>1.1747694E7</v>
      </c>
      <c r="D37" s="10">
        <v>287.5038</v>
      </c>
      <c r="G37" s="7">
        <v>11292.0</v>
      </c>
      <c r="H37" s="7">
        <v>75697.0</v>
      </c>
      <c r="I37" s="4"/>
      <c r="J37" s="4"/>
      <c r="K37" s="7">
        <v>2565.0</v>
      </c>
      <c r="L37" s="4"/>
      <c r="M37" s="8">
        <v>765.0</v>
      </c>
      <c r="N37" s="4"/>
      <c r="O37" s="4"/>
      <c r="P37" s="4"/>
      <c r="Q37" s="8">
        <v>471.0</v>
      </c>
      <c r="R37" s="9">
        <f t="shared" si="1"/>
        <v>0.0009612099192</v>
      </c>
      <c r="S37" s="9">
        <f t="shared" si="2"/>
        <v>1040.355473</v>
      </c>
    </row>
    <row r="38">
      <c r="A38" s="4" t="s">
        <v>91</v>
      </c>
      <c r="B38" s="5" t="s">
        <v>92</v>
      </c>
      <c r="C38" s="10">
        <v>3954821.0</v>
      </c>
      <c r="D38" s="10">
        <v>57.6547</v>
      </c>
      <c r="G38" s="7">
        <v>2599.0</v>
      </c>
      <c r="H38" s="7">
        <v>32966.0</v>
      </c>
      <c r="I38" s="4"/>
      <c r="J38" s="8">
        <v>307.0</v>
      </c>
      <c r="K38" s="8">
        <v>541.0</v>
      </c>
      <c r="L38" s="8">
        <v>136.0</v>
      </c>
      <c r="M38" s="4"/>
      <c r="N38" s="4"/>
      <c r="O38" s="4"/>
      <c r="P38" s="8">
        <v>1575.0</v>
      </c>
      <c r="Q38" s="8">
        <v>140.0</v>
      </c>
      <c r="R38" s="9">
        <f t="shared" si="1"/>
        <v>0.0006571726002</v>
      </c>
      <c r="S38" s="9">
        <f t="shared" si="2"/>
        <v>1521.670258</v>
      </c>
    </row>
    <row r="39">
      <c r="A39" s="11" t="s">
        <v>93</v>
      </c>
      <c r="B39" s="5" t="s">
        <v>94</v>
      </c>
      <c r="C39" s="10">
        <v>4301089.0</v>
      </c>
      <c r="D39" s="10">
        <v>44.8086</v>
      </c>
      <c r="G39" s="7">
        <v>1910.0</v>
      </c>
      <c r="H39" s="7">
        <v>37128.0</v>
      </c>
      <c r="I39" s="4"/>
      <c r="J39" s="8">
        <v>290.0</v>
      </c>
      <c r="K39" s="8">
        <v>456.0</v>
      </c>
      <c r="L39" s="8">
        <v>74.0</v>
      </c>
      <c r="M39" s="4"/>
      <c r="N39" s="8">
        <v>37.0</v>
      </c>
      <c r="O39" s="4"/>
      <c r="P39" s="4"/>
      <c r="Q39" s="8">
        <v>74.0</v>
      </c>
      <c r="R39" s="9">
        <f t="shared" si="1"/>
        <v>0.0004440735823</v>
      </c>
      <c r="S39" s="9">
        <f t="shared" si="2"/>
        <v>2251.879058</v>
      </c>
    </row>
    <row r="40">
      <c r="A40" s="11" t="s">
        <v>95</v>
      </c>
      <c r="B40" s="5" t="s">
        <v>96</v>
      </c>
      <c r="C40" s="6">
        <v>1.2820878E7</v>
      </c>
      <c r="D40" s="6">
        <v>286.5449</v>
      </c>
      <c r="G40" s="7">
        <v>32284.0</v>
      </c>
      <c r="H40" s="7">
        <v>126570.0</v>
      </c>
      <c r="I40" s="4"/>
      <c r="J40" s="7">
        <v>2634.0</v>
      </c>
      <c r="K40" s="4"/>
      <c r="L40" s="4"/>
      <c r="M40" s="4"/>
      <c r="N40" s="8">
        <v>657.0</v>
      </c>
      <c r="O40" s="4"/>
      <c r="P40" s="4"/>
      <c r="Q40" s="8">
        <v>1112.0</v>
      </c>
      <c r="R40" s="9">
        <f t="shared" si="1"/>
        <v>0.002518080275</v>
      </c>
      <c r="S40" s="9">
        <f t="shared" si="2"/>
        <v>397.1279271</v>
      </c>
    </row>
    <row r="41">
      <c r="A41" s="11" t="s">
        <v>97</v>
      </c>
      <c r="B41" s="5" t="s">
        <v>98</v>
      </c>
      <c r="C41" s="6">
        <v>1056161.0</v>
      </c>
      <c r="D41" s="6">
        <v>1021.4323</v>
      </c>
      <c r="E41" s="1">
        <v>26.0</v>
      </c>
      <c r="F41" s="1"/>
      <c r="G41" s="7">
        <v>4706.0</v>
      </c>
      <c r="H41" s="7">
        <v>29993.0</v>
      </c>
      <c r="I41" s="4"/>
      <c r="J41" s="8">
        <v>278.0</v>
      </c>
      <c r="K41" s="8">
        <v>331.0</v>
      </c>
      <c r="L41" s="8">
        <v>66.0</v>
      </c>
      <c r="M41" s="4"/>
      <c r="N41" s="8">
        <v>37.0</v>
      </c>
      <c r="O41" s="4"/>
      <c r="P41" s="8">
        <v>244.0</v>
      </c>
      <c r="Q41" s="8">
        <v>150.0</v>
      </c>
      <c r="R41" s="9">
        <f t="shared" si="1"/>
        <v>0.004455760059</v>
      </c>
      <c r="S41" s="9">
        <f t="shared" si="2"/>
        <v>224.4286018</v>
      </c>
    </row>
    <row r="42">
      <c r="A42" s="11" t="s">
        <v>99</v>
      </c>
      <c r="B42" s="5" t="s">
        <v>100</v>
      </c>
      <c r="C42" s="6">
        <v>5210095.0</v>
      </c>
      <c r="D42" s="6">
        <v>173.3174</v>
      </c>
      <c r="E42" s="1">
        <v>92.0</v>
      </c>
      <c r="F42" s="1"/>
      <c r="G42" s="7">
        <v>4377.0</v>
      </c>
      <c r="H42" s="7">
        <v>36103.0</v>
      </c>
      <c r="I42" s="4"/>
      <c r="J42" s="4"/>
      <c r="K42" s="8">
        <v>776.0</v>
      </c>
      <c r="L42" s="4"/>
      <c r="M42" s="4"/>
      <c r="N42" s="4"/>
      <c r="O42" s="4"/>
      <c r="P42" s="8">
        <v>2633.0</v>
      </c>
      <c r="Q42" s="8">
        <v>120.0</v>
      </c>
      <c r="R42" s="9">
        <f t="shared" si="1"/>
        <v>0.0008400998446</v>
      </c>
      <c r="S42" s="9">
        <f t="shared" si="2"/>
        <v>1190.334704</v>
      </c>
    </row>
    <row r="43">
      <c r="A43" s="4" t="s">
        <v>101</v>
      </c>
      <c r="B43" s="5" t="s">
        <v>102</v>
      </c>
      <c r="C43" s="6">
        <v>903027.0</v>
      </c>
      <c r="D43" s="6">
        <v>11.9116</v>
      </c>
      <c r="E43" s="1">
        <v>31.0</v>
      </c>
      <c r="F43" s="1"/>
      <c r="G43" s="7">
        <v>1635.0</v>
      </c>
      <c r="H43" s="7">
        <v>10427.0</v>
      </c>
      <c r="I43" s="8">
        <v>0.0</v>
      </c>
      <c r="J43" s="4"/>
      <c r="K43" s="8">
        <v>74.0</v>
      </c>
      <c r="L43" s="4"/>
      <c r="M43" s="4"/>
      <c r="N43" s="4"/>
      <c r="O43" s="4"/>
      <c r="P43" s="8">
        <v>646.0</v>
      </c>
      <c r="Q43" s="8">
        <v>7.0</v>
      </c>
      <c r="R43" s="9">
        <f t="shared" si="1"/>
        <v>0.001810577092</v>
      </c>
      <c r="S43" s="9">
        <f t="shared" si="2"/>
        <v>552.3100917</v>
      </c>
    </row>
    <row r="44">
      <c r="A44" s="11" t="s">
        <v>103</v>
      </c>
      <c r="B44" s="5" t="s">
        <v>104</v>
      </c>
      <c r="C44" s="6">
        <v>6897576.0</v>
      </c>
      <c r="D44" s="6">
        <v>167.2748</v>
      </c>
      <c r="E44" s="1">
        <v>33.0</v>
      </c>
      <c r="F44" s="1"/>
      <c r="G44" s="7">
        <v>7070.0</v>
      </c>
      <c r="H44" s="7">
        <v>90028.0</v>
      </c>
      <c r="I44" s="4"/>
      <c r="J44" s="4"/>
      <c r="K44" s="8">
        <v>724.0</v>
      </c>
      <c r="L44" s="4"/>
      <c r="M44" s="4"/>
      <c r="N44" s="4"/>
      <c r="O44" s="4"/>
      <c r="P44" s="8">
        <v>3344.0</v>
      </c>
      <c r="Q44" s="8">
        <v>148.0</v>
      </c>
      <c r="R44" s="9">
        <f t="shared" si="1"/>
        <v>0.001024997767</v>
      </c>
      <c r="S44" s="9">
        <f t="shared" si="2"/>
        <v>975.6118812</v>
      </c>
    </row>
    <row r="45">
      <c r="A45" s="11" t="s">
        <v>105</v>
      </c>
      <c r="B45" s="5" t="s">
        <v>106</v>
      </c>
      <c r="C45" s="10">
        <v>2.9472295E7</v>
      </c>
      <c r="D45" s="10">
        <v>112.8204</v>
      </c>
      <c r="E45" s="1">
        <v>477.0</v>
      </c>
      <c r="F45" s="1"/>
      <c r="G45" s="7">
        <v>18923.0</v>
      </c>
      <c r="H45" s="7">
        <v>163787.0</v>
      </c>
      <c r="I45" s="4"/>
      <c r="J45" s="7">
        <v>1471.0</v>
      </c>
      <c r="K45" s="4"/>
      <c r="L45" s="4"/>
      <c r="M45" s="4"/>
      <c r="N45" s="4"/>
      <c r="O45" s="4"/>
      <c r="P45" s="8">
        <v>5334.0</v>
      </c>
      <c r="Q45" s="8">
        <v>477.0</v>
      </c>
      <c r="R45" s="9">
        <f t="shared" si="1"/>
        <v>0.00064206062</v>
      </c>
      <c r="S45" s="9">
        <f t="shared" si="2"/>
        <v>1557.485335</v>
      </c>
    </row>
    <row r="46">
      <c r="A46" s="4" t="s">
        <v>107</v>
      </c>
      <c r="B46" s="5" t="s">
        <v>108</v>
      </c>
      <c r="C46" s="10">
        <v>3282115.0</v>
      </c>
      <c r="D46" s="10">
        <v>39.943</v>
      </c>
      <c r="E46" s="1">
        <v>49.0</v>
      </c>
      <c r="F46" s="1"/>
      <c r="G46" s="7">
        <v>3069.0</v>
      </c>
      <c r="H46" s="7">
        <v>60486.0</v>
      </c>
      <c r="I46" s="4"/>
      <c r="J46" s="4"/>
      <c r="K46" s="8">
        <v>259.0</v>
      </c>
      <c r="L46" s="4"/>
      <c r="M46" s="4"/>
      <c r="N46" s="4"/>
      <c r="O46" s="4"/>
      <c r="P46" s="8">
        <v>679.0</v>
      </c>
      <c r="Q46" s="8">
        <v>27.0</v>
      </c>
      <c r="R46" s="9">
        <f t="shared" si="1"/>
        <v>0.000935067784</v>
      </c>
      <c r="S46" s="9">
        <f t="shared" si="2"/>
        <v>1069.441186</v>
      </c>
    </row>
    <row r="47">
      <c r="A47" s="4" t="s">
        <v>109</v>
      </c>
      <c r="B47" s="5" t="s">
        <v>110</v>
      </c>
      <c r="C47" s="10">
        <v>628061.0</v>
      </c>
      <c r="D47" s="10">
        <v>68.1416</v>
      </c>
      <c r="G47" s="7">
        <v>812.0</v>
      </c>
      <c r="H47" s="7">
        <v>11914.0</v>
      </c>
      <c r="I47" s="4"/>
      <c r="J47" s="7">
        <v>53.0</v>
      </c>
      <c r="K47" s="12"/>
      <c r="L47" s="4"/>
      <c r="M47" s="4"/>
      <c r="N47" s="4"/>
      <c r="O47" s="4"/>
      <c r="P47" s="8">
        <v>15.0</v>
      </c>
      <c r="Q47" s="8">
        <v>38.0</v>
      </c>
      <c r="R47" s="9">
        <f t="shared" si="1"/>
        <v>0.001292868049</v>
      </c>
      <c r="S47" s="9">
        <f t="shared" si="2"/>
        <v>773.4741379</v>
      </c>
    </row>
    <row r="48">
      <c r="A48" s="11" t="s">
        <v>111</v>
      </c>
      <c r="B48" s="5" t="s">
        <v>112</v>
      </c>
      <c r="C48" s="6">
        <v>8626207.0</v>
      </c>
      <c r="D48" s="6">
        <v>218.4403</v>
      </c>
      <c r="G48" s="7">
        <v>8537.0</v>
      </c>
      <c r="H48" s="7">
        <v>46196.0</v>
      </c>
      <c r="I48" s="8">
        <v>499.0</v>
      </c>
      <c r="J48" s="7">
        <v>1319.0</v>
      </c>
      <c r="K48" s="7">
        <v>1422.0</v>
      </c>
      <c r="L48" s="8">
        <v>388.0</v>
      </c>
      <c r="M48" s="4"/>
      <c r="N48" s="8">
        <v>231.0</v>
      </c>
      <c r="O48" s="4"/>
      <c r="P48" s="8">
        <v>1267.0</v>
      </c>
      <c r="Q48" s="8">
        <v>277.0</v>
      </c>
      <c r="R48" s="9">
        <f t="shared" si="1"/>
        <v>0.0009896586066</v>
      </c>
      <c r="S48" s="9">
        <f t="shared" si="2"/>
        <v>1010.449455</v>
      </c>
    </row>
    <row r="49">
      <c r="A49" s="11" t="s">
        <v>113</v>
      </c>
      <c r="B49" s="5" t="s">
        <v>114</v>
      </c>
      <c r="C49" s="10">
        <v>7797095.0</v>
      </c>
      <c r="D49" s="10">
        <v>117.3272</v>
      </c>
      <c r="F49" s="1">
        <v>26.0</v>
      </c>
      <c r="G49" s="7">
        <v>11802.0</v>
      </c>
      <c r="H49" s="7">
        <v>123904.0</v>
      </c>
      <c r="I49" s="4"/>
      <c r="J49" s="8">
        <v>586.0</v>
      </c>
      <c r="K49" s="4"/>
      <c r="L49" s="8">
        <v>193.0</v>
      </c>
      <c r="M49" s="4"/>
      <c r="N49" s="4"/>
      <c r="O49" s="4"/>
      <c r="P49" s="4"/>
      <c r="Q49" s="8">
        <v>624.0</v>
      </c>
      <c r="R49" s="9">
        <f t="shared" si="1"/>
        <v>0.001513640657</v>
      </c>
      <c r="S49" s="9">
        <f t="shared" si="2"/>
        <v>660.6587866</v>
      </c>
    </row>
    <row r="50">
      <c r="A50" s="1" t="s">
        <v>115</v>
      </c>
      <c r="B50" s="1" t="s">
        <v>116</v>
      </c>
      <c r="C50" s="10">
        <v>1778070.0</v>
      </c>
      <c r="D50" s="10">
        <v>73.9691</v>
      </c>
      <c r="E50" s="1">
        <v>104.0</v>
      </c>
      <c r="F50" s="1"/>
      <c r="G50" s="7">
        <v>863.0</v>
      </c>
      <c r="H50" s="7">
        <v>19168.0</v>
      </c>
      <c r="I50" s="4"/>
      <c r="J50" s="8">
        <v>72.0</v>
      </c>
      <c r="K50" s="12"/>
      <c r="L50" s="8">
        <v>37.0</v>
      </c>
      <c r="M50" s="4"/>
      <c r="N50" s="8">
        <v>25.0</v>
      </c>
      <c r="O50" s="4"/>
      <c r="P50" s="8">
        <v>265.0</v>
      </c>
      <c r="Q50" s="8">
        <v>18.0</v>
      </c>
      <c r="R50" s="9">
        <f t="shared" si="1"/>
        <v>0.0004853577193</v>
      </c>
      <c r="S50" s="9">
        <f t="shared" si="2"/>
        <v>2060.336037</v>
      </c>
    </row>
    <row r="51">
      <c r="A51" s="11" t="s">
        <v>117</v>
      </c>
      <c r="B51" s="5" t="s">
        <v>118</v>
      </c>
      <c r="C51" s="10">
        <v>5851754.0</v>
      </c>
      <c r="D51" s="10">
        <v>108.0497</v>
      </c>
      <c r="G51" s="7">
        <v>4346.0</v>
      </c>
      <c r="H51" s="7">
        <v>45323.0</v>
      </c>
      <c r="I51" s="8">
        <v>248.0</v>
      </c>
      <c r="J51" s="8">
        <v>397.0</v>
      </c>
      <c r="K51" s="7">
        <v>1190.0</v>
      </c>
      <c r="L51" s="8">
        <v>162.0</v>
      </c>
      <c r="M51" s="8">
        <v>307.0</v>
      </c>
      <c r="N51" s="4"/>
      <c r="O51" s="4"/>
      <c r="P51" s="4"/>
      <c r="Q51" s="8">
        <v>220.0</v>
      </c>
      <c r="R51" s="9">
        <f t="shared" si="1"/>
        <v>0.0007426833049</v>
      </c>
      <c r="S51" s="9">
        <f t="shared" si="2"/>
        <v>1346.468937</v>
      </c>
    </row>
    <row r="52">
      <c r="A52" s="13" t="s">
        <v>119</v>
      </c>
      <c r="B52" s="1" t="s">
        <v>120</v>
      </c>
      <c r="C52" s="10">
        <v>567025.0</v>
      </c>
      <c r="D52" s="10">
        <v>5.84</v>
      </c>
      <c r="G52" s="8">
        <v>309.0</v>
      </c>
      <c r="H52" s="7">
        <v>6972.0</v>
      </c>
      <c r="I52" s="4"/>
      <c r="J52" s="8">
        <v>19.0</v>
      </c>
      <c r="K52" s="8">
        <v>50.0</v>
      </c>
      <c r="L52" s="4"/>
      <c r="M52" s="4"/>
      <c r="N52" s="4"/>
      <c r="O52" s="4"/>
      <c r="P52" s="8">
        <v>227.0</v>
      </c>
      <c r="Q52" s="8">
        <v>2.0</v>
      </c>
      <c r="R52" s="9">
        <f t="shared" si="1"/>
        <v>0.0005449495172</v>
      </c>
      <c r="S52" s="9">
        <f t="shared" si="2"/>
        <v>1835.032362</v>
      </c>
    </row>
    <row r="53"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>
      <c r="C54" s="14"/>
      <c r="D54" s="1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>
      <c r="C55" s="14"/>
      <c r="D55" s="1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C56" s="14"/>
      <c r="D56" s="1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>
      <c r="C57" s="14"/>
      <c r="D57" s="1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>
      <c r="C58" s="14"/>
      <c r="D58" s="1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>
      <c r="C59" s="14"/>
      <c r="D59" s="1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C60" s="14"/>
      <c r="D60" s="1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C61" s="14"/>
      <c r="D61" s="1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C62" s="14"/>
      <c r="D62" s="1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C63" s="14"/>
      <c r="D63" s="1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>
      <c r="C64" s="14"/>
      <c r="D64" s="1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C65" s="14"/>
      <c r="D65" s="1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C66" s="14"/>
      <c r="D66" s="1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C67" s="14"/>
      <c r="D67" s="1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C68" s="14"/>
      <c r="D68" s="1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C69" s="14"/>
      <c r="D69" s="1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C70" s="14"/>
      <c r="D70" s="1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C71" s="14"/>
      <c r="D71" s="1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C72" s="14"/>
      <c r="D72" s="1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C73" s="14"/>
      <c r="D73" s="1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C74" s="14"/>
      <c r="D74" s="1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C75" s="14"/>
      <c r="D75" s="1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C76" s="14"/>
      <c r="D76" s="1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C77" s="14"/>
      <c r="D77" s="1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C78" s="14"/>
      <c r="D78" s="1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C79" s="14"/>
      <c r="D79" s="1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C80" s="14"/>
      <c r="D80" s="1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C81" s="14"/>
      <c r="D81" s="1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>
      <c r="C82" s="14"/>
      <c r="D82" s="1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>
      <c r="C83" s="14"/>
      <c r="D83" s="1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C84" s="14"/>
      <c r="D84" s="1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C85" s="14"/>
      <c r="D85" s="1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C86" s="14"/>
      <c r="D86" s="1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C87" s="14"/>
      <c r="D87" s="1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C88" s="14"/>
      <c r="D88" s="1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C89" s="14"/>
      <c r="D89" s="1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C90" s="14"/>
      <c r="D90" s="1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C91" s="14"/>
      <c r="D91" s="1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C92" s="14"/>
      <c r="D92" s="1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C93" s="14"/>
      <c r="D93" s="1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C94" s="14"/>
      <c r="D94" s="1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C95" s="14"/>
      <c r="D95" s="1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C96" s="14"/>
      <c r="D96" s="1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C97" s="14"/>
      <c r="D97" s="1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C98" s="14"/>
      <c r="D98" s="1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C99" s="14"/>
      <c r="D99" s="1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C100" s="14"/>
      <c r="D100" s="1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C101" s="14"/>
      <c r="D101" s="1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C102" s="14"/>
      <c r="D102" s="1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C103" s="14"/>
      <c r="D103" s="1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C104" s="14"/>
      <c r="D104" s="1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C105" s="14"/>
      <c r="D105" s="1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C106" s="14"/>
      <c r="D106" s="1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C107" s="14"/>
      <c r="D107" s="1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C108" s="14"/>
      <c r="D108" s="1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C109" s="14"/>
      <c r="D109" s="1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C110" s="14"/>
      <c r="D110" s="1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C111" s="14"/>
      <c r="D111" s="1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C112" s="14"/>
      <c r="D112" s="1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C113" s="14"/>
      <c r="D113" s="1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C114" s="14"/>
      <c r="D114" s="1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C115" s="14"/>
      <c r="D115" s="1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C116" s="14"/>
      <c r="D116" s="1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C117" s="14"/>
      <c r="D117" s="1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C118" s="14"/>
      <c r="D118" s="1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C119" s="14"/>
      <c r="D119" s="1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C120" s="14"/>
      <c r="D120" s="1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C121" s="14"/>
      <c r="D121" s="1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C122" s="14"/>
      <c r="D122" s="1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C123" s="14"/>
      <c r="D123" s="1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C124" s="14"/>
      <c r="D124" s="1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C125" s="14"/>
      <c r="D125" s="1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C126" s="14"/>
      <c r="D126" s="1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C127" s="14"/>
      <c r="D127" s="1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C128" s="14"/>
      <c r="D128" s="1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C129" s="14"/>
      <c r="D129" s="1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C130" s="14"/>
      <c r="D130" s="1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C131" s="14"/>
      <c r="D131" s="1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C132" s="14"/>
      <c r="D132" s="1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C133" s="14"/>
      <c r="D133" s="1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C134" s="14"/>
      <c r="D134" s="1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C135" s="14"/>
      <c r="D135" s="1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C136" s="14"/>
      <c r="D136" s="1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C137" s="14"/>
      <c r="D137" s="1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C138" s="14"/>
      <c r="D138" s="1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C139" s="14"/>
      <c r="D139" s="1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C140" s="14"/>
      <c r="D140" s="1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C141" s="14"/>
      <c r="D141" s="1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C142" s="14"/>
      <c r="D142" s="1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C143" s="14"/>
      <c r="D143" s="1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C144" s="14"/>
      <c r="D144" s="1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C145" s="14"/>
      <c r="D145" s="1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C146" s="14"/>
      <c r="D146" s="1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C147" s="14"/>
      <c r="D147" s="1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C148" s="14"/>
      <c r="D148" s="1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C149" s="14"/>
      <c r="D149" s="1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C150" s="14"/>
      <c r="D150" s="1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C151" s="14"/>
      <c r="D151" s="1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C152" s="14"/>
      <c r="D152" s="1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C153" s="14"/>
      <c r="D153" s="1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C154" s="14"/>
      <c r="D154" s="1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C155" s="14"/>
      <c r="D155" s="1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C156" s="14"/>
      <c r="D156" s="1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C157" s="14"/>
      <c r="D157" s="1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C158" s="14"/>
      <c r="D158" s="1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C159" s="14"/>
      <c r="D159" s="1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C160" s="14"/>
      <c r="D160" s="1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C161" s="14"/>
      <c r="D161" s="1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C162" s="14"/>
      <c r="D162" s="1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C163" s="14"/>
      <c r="D163" s="1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C164" s="14"/>
      <c r="D164" s="1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C165" s="14"/>
      <c r="D165" s="1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C166" s="14"/>
      <c r="D166" s="1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C167" s="14"/>
      <c r="D167" s="1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C168" s="14"/>
      <c r="D168" s="1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C169" s="14"/>
      <c r="D169" s="1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C170" s="14"/>
      <c r="D170" s="1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C171" s="14"/>
      <c r="D171" s="1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C172" s="14"/>
      <c r="D172" s="1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C173" s="14"/>
      <c r="D173" s="1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C174" s="14"/>
      <c r="D174" s="1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C175" s="14"/>
      <c r="D175" s="1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C176" s="14"/>
      <c r="D176" s="1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C177" s="14"/>
      <c r="D177" s="1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C178" s="14"/>
      <c r="D178" s="1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C179" s="14"/>
      <c r="D179" s="1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C180" s="14"/>
      <c r="D180" s="1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C181" s="14"/>
      <c r="D181" s="1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C182" s="14"/>
      <c r="D182" s="1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C183" s="14"/>
      <c r="D183" s="1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C184" s="14"/>
      <c r="D184" s="1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C185" s="14"/>
      <c r="D185" s="1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C186" s="14"/>
      <c r="D186" s="1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C187" s="14"/>
      <c r="D187" s="1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>
      <c r="C188" s="14"/>
      <c r="D188" s="1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>
      <c r="C189" s="14"/>
      <c r="D189" s="1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>
      <c r="C190" s="14"/>
      <c r="D190" s="1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>
      <c r="C191" s="14"/>
      <c r="D191" s="1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>
      <c r="C192" s="14"/>
      <c r="D192" s="1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>
      <c r="C193" s="14"/>
      <c r="D193" s="1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>
      <c r="C194" s="14"/>
      <c r="D194" s="1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>
      <c r="C195" s="14"/>
      <c r="D195" s="1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>
      <c r="C196" s="14"/>
      <c r="D196" s="1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>
      <c r="C197" s="14"/>
      <c r="D197" s="1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>
      <c r="C198" s="14"/>
      <c r="D198" s="1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>
      <c r="C199" s="14"/>
      <c r="D199" s="1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>
      <c r="C200" s="14"/>
      <c r="D200" s="1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>
      <c r="C201" s="14"/>
      <c r="D201" s="1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>
      <c r="C202" s="14"/>
      <c r="D202" s="1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>
      <c r="C203" s="14"/>
      <c r="D203" s="1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>
      <c r="C204" s="14"/>
      <c r="D204" s="1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>
      <c r="C205" s="14"/>
      <c r="D205" s="1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>
      <c r="C206" s="14"/>
      <c r="D206" s="1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>
      <c r="C207" s="14"/>
      <c r="D207" s="1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>
      <c r="C208" s="14"/>
      <c r="D208" s="1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>
      <c r="C209" s="14"/>
      <c r="D209" s="1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>
      <c r="C210" s="14"/>
      <c r="D210" s="1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>
      <c r="C211" s="14"/>
      <c r="D211" s="1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>
      <c r="C212" s="14"/>
      <c r="D212" s="1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>
      <c r="C213" s="14"/>
      <c r="D213" s="1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>
      <c r="C214" s="14"/>
      <c r="D214" s="1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>
      <c r="C215" s="14"/>
      <c r="D215" s="1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>
      <c r="C216" s="14"/>
      <c r="D216" s="1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>
      <c r="C217" s="14"/>
      <c r="D217" s="1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>
      <c r="C218" s="14"/>
      <c r="D218" s="1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>
      <c r="C219" s="14"/>
      <c r="D219" s="1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>
      <c r="C220" s="14"/>
      <c r="D220" s="1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>
      <c r="C221" s="14"/>
      <c r="D221" s="1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>
      <c r="C222" s="14"/>
      <c r="D222" s="1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>
      <c r="C223" s="14"/>
      <c r="D223" s="1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>
      <c r="C224" s="14"/>
      <c r="D224" s="1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>
      <c r="C225" s="14"/>
      <c r="D225" s="1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>
      <c r="C226" s="14"/>
      <c r="D226" s="1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>
      <c r="C227" s="14"/>
      <c r="D227" s="1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>
      <c r="C228" s="14"/>
      <c r="D228" s="1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>
      <c r="C229" s="14"/>
      <c r="D229" s="1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>
      <c r="C230" s="14"/>
      <c r="D230" s="1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>
      <c r="C231" s="14"/>
      <c r="D231" s="1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>
      <c r="C232" s="14"/>
      <c r="D232" s="1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>
      <c r="C233" s="14"/>
      <c r="D233" s="1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>
      <c r="C234" s="14"/>
      <c r="D234" s="1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>
      <c r="C235" s="14"/>
      <c r="D235" s="1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>
      <c r="C236" s="14"/>
      <c r="D236" s="1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>
      <c r="C237" s="14"/>
      <c r="D237" s="1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>
      <c r="C238" s="14"/>
      <c r="D238" s="1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>
      <c r="C239" s="14"/>
      <c r="D239" s="1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>
      <c r="C240" s="14"/>
      <c r="D240" s="1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>
      <c r="C241" s="14"/>
      <c r="D241" s="1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>
      <c r="C242" s="14"/>
      <c r="D242" s="1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>
      <c r="C243" s="14"/>
      <c r="D243" s="1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>
      <c r="C244" s="14"/>
      <c r="D244" s="1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>
      <c r="C245" s="14"/>
      <c r="D245" s="1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>
      <c r="C246" s="14"/>
      <c r="D246" s="1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>
      <c r="C247" s="14"/>
      <c r="D247" s="1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>
      <c r="C248" s="14"/>
      <c r="D248" s="1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>
      <c r="C249" s="14"/>
      <c r="D249" s="1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>
      <c r="C250" s="14"/>
      <c r="D250" s="1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>
      <c r="C251" s="14"/>
      <c r="D251" s="1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>
      <c r="C252" s="14"/>
      <c r="D252" s="1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>
      <c r="C253" s="14"/>
      <c r="D253" s="1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>
      <c r="C254" s="14"/>
      <c r="D254" s="1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>
      <c r="C255" s="14"/>
      <c r="D255" s="1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>
      <c r="C256" s="14"/>
      <c r="D256" s="1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>
      <c r="C257" s="14"/>
      <c r="D257" s="1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>
      <c r="C258" s="14"/>
      <c r="D258" s="1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>
      <c r="C259" s="14"/>
      <c r="D259" s="1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>
      <c r="C260" s="14"/>
      <c r="D260" s="1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>
      <c r="C261" s="14"/>
      <c r="D261" s="1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>
      <c r="C262" s="14"/>
      <c r="D262" s="1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>
      <c r="C263" s="14"/>
      <c r="D263" s="1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>
      <c r="C264" s="14"/>
      <c r="D264" s="1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>
      <c r="C265" s="14"/>
      <c r="D265" s="1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>
      <c r="C266" s="14"/>
      <c r="D266" s="1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>
      <c r="C267" s="14"/>
      <c r="D267" s="1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>
      <c r="C268" s="14"/>
      <c r="D268" s="1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>
      <c r="C269" s="14"/>
      <c r="D269" s="1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>
      <c r="C270" s="14"/>
      <c r="D270" s="1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>
      <c r="C271" s="14"/>
      <c r="D271" s="1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>
      <c r="C272" s="14"/>
      <c r="D272" s="1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>
      <c r="C273" s="14"/>
      <c r="D273" s="1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>
      <c r="C274" s="14"/>
      <c r="D274" s="1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>
      <c r="C275" s="14"/>
      <c r="D275" s="1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>
      <c r="C276" s="14"/>
      <c r="D276" s="1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>
      <c r="C277" s="14"/>
      <c r="D277" s="1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>
      <c r="C278" s="14"/>
      <c r="D278" s="1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>
      <c r="C279" s="14"/>
      <c r="D279" s="1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>
      <c r="C280" s="14"/>
      <c r="D280" s="1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>
      <c r="C281" s="14"/>
      <c r="D281" s="1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>
      <c r="C282" s="14"/>
      <c r="D282" s="1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>
      <c r="C283" s="14"/>
      <c r="D283" s="1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>
      <c r="C284" s="14"/>
      <c r="D284" s="1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>
      <c r="C285" s="14"/>
      <c r="D285" s="1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>
      <c r="C286" s="14"/>
      <c r="D286" s="1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>
      <c r="C287" s="14"/>
      <c r="D287" s="1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>
      <c r="C288" s="14"/>
      <c r="D288" s="1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>
      <c r="C289" s="14"/>
      <c r="D289" s="1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>
      <c r="C290" s="14"/>
      <c r="D290" s="1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>
      <c r="C291" s="14"/>
      <c r="D291" s="1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>
      <c r="C292" s="14"/>
      <c r="D292" s="1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>
      <c r="C293" s="14"/>
      <c r="D293" s="1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>
      <c r="C294" s="14"/>
      <c r="D294" s="1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>
      <c r="C295" s="14"/>
      <c r="D295" s="1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>
      <c r="C296" s="14"/>
      <c r="D296" s="1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>
      <c r="C297" s="14"/>
      <c r="D297" s="1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>
      <c r="C298" s="14"/>
      <c r="D298" s="1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>
      <c r="C299" s="14"/>
      <c r="D299" s="1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>
      <c r="C300" s="14"/>
      <c r="D300" s="1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>
      <c r="C301" s="14"/>
      <c r="D301" s="1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>
      <c r="C302" s="14"/>
      <c r="D302" s="1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>
      <c r="C303" s="14"/>
      <c r="D303" s="1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>
      <c r="C304" s="14"/>
      <c r="D304" s="1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>
      <c r="C305" s="14"/>
      <c r="D305" s="1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>
      <c r="C306" s="14"/>
      <c r="D306" s="1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>
      <c r="C307" s="14"/>
      <c r="D307" s="1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>
      <c r="C308" s="14"/>
      <c r="D308" s="1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>
      <c r="C309" s="14"/>
      <c r="D309" s="1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>
      <c r="C310" s="14"/>
      <c r="D310" s="1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>
      <c r="C311" s="14"/>
      <c r="D311" s="1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>
      <c r="C312" s="14"/>
      <c r="D312" s="1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>
      <c r="C313" s="14"/>
      <c r="D313" s="1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>
      <c r="C314" s="14"/>
      <c r="D314" s="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>
      <c r="C315" s="14"/>
      <c r="D315" s="1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>
      <c r="C316" s="14"/>
      <c r="D316" s="1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>
      <c r="C317" s="14"/>
      <c r="D317" s="1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>
      <c r="C318" s="14"/>
      <c r="D318" s="1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>
      <c r="C319" s="14"/>
      <c r="D319" s="1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>
      <c r="C320" s="14"/>
      <c r="D320" s="1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>
      <c r="C321" s="14"/>
      <c r="D321" s="1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>
      <c r="C322" s="14"/>
      <c r="D322" s="1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>
      <c r="C323" s="14"/>
      <c r="D323" s="1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>
      <c r="C324" s="14"/>
      <c r="D324" s="1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>
      <c r="C325" s="14"/>
      <c r="D325" s="1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>
      <c r="C326" s="14"/>
      <c r="D326" s="1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>
      <c r="C327" s="14"/>
      <c r="D327" s="1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>
      <c r="C328" s="14"/>
      <c r="D328" s="1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>
      <c r="C329" s="14"/>
      <c r="D329" s="1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>
      <c r="C330" s="14"/>
      <c r="D330" s="1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>
      <c r="C331" s="14"/>
      <c r="D331" s="1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>
      <c r="C332" s="14"/>
      <c r="D332" s="1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>
      <c r="C333" s="14"/>
      <c r="D333" s="1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>
      <c r="C334" s="14"/>
      <c r="D334" s="1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>
      <c r="C335" s="14"/>
      <c r="D335" s="1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>
      <c r="C336" s="14"/>
      <c r="D336" s="1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>
      <c r="C337" s="14"/>
      <c r="D337" s="1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>
      <c r="C338" s="14"/>
      <c r="D338" s="1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>
      <c r="C339" s="14"/>
      <c r="D339" s="1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>
      <c r="C340" s="14"/>
      <c r="D340" s="1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>
      <c r="C341" s="14"/>
      <c r="D341" s="1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>
      <c r="C342" s="14"/>
      <c r="D342" s="1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>
      <c r="C343" s="14"/>
      <c r="D343" s="1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>
      <c r="C344" s="14"/>
      <c r="D344" s="1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>
      <c r="C345" s="14"/>
      <c r="D345" s="1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>
      <c r="C346" s="14"/>
      <c r="D346" s="1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>
      <c r="C347" s="14"/>
      <c r="D347" s="1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>
      <c r="C348" s="14"/>
      <c r="D348" s="1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>
      <c r="C349" s="14"/>
      <c r="D349" s="1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>
      <c r="C350" s="14"/>
      <c r="D350" s="1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>
      <c r="C351" s="14"/>
      <c r="D351" s="1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>
      <c r="C352" s="14"/>
      <c r="D352" s="1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>
      <c r="C353" s="14"/>
      <c r="D353" s="1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>
      <c r="C354" s="14"/>
      <c r="D354" s="1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>
      <c r="C355" s="14"/>
      <c r="D355" s="1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>
      <c r="C356" s="14"/>
      <c r="D356" s="1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>
      <c r="C357" s="14"/>
      <c r="D357" s="1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>
      <c r="C358" s="14"/>
      <c r="D358" s="1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>
      <c r="C359" s="14"/>
      <c r="D359" s="1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>
      <c r="C360" s="14"/>
      <c r="D360" s="1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>
      <c r="C361" s="14"/>
      <c r="D361" s="1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>
      <c r="C362" s="14"/>
      <c r="D362" s="1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>
      <c r="C363" s="14"/>
      <c r="D363" s="1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>
      <c r="C364" s="14"/>
      <c r="D364" s="1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>
      <c r="C365" s="14"/>
      <c r="D365" s="1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>
      <c r="C366" s="14"/>
      <c r="D366" s="1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>
      <c r="C367" s="14"/>
      <c r="D367" s="1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>
      <c r="C368" s="14"/>
      <c r="D368" s="1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>
      <c r="C369" s="14"/>
      <c r="D369" s="1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>
      <c r="C370" s="14"/>
      <c r="D370" s="1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>
      <c r="C371" s="14"/>
      <c r="D371" s="1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>
      <c r="C372" s="14"/>
      <c r="D372" s="1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>
      <c r="C373" s="14"/>
      <c r="D373" s="1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>
      <c r="C374" s="14"/>
      <c r="D374" s="1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>
      <c r="C375" s="14"/>
      <c r="D375" s="1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>
      <c r="C376" s="14"/>
      <c r="D376" s="1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>
      <c r="C377" s="14"/>
      <c r="D377" s="1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>
      <c r="C378" s="14"/>
      <c r="D378" s="1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>
      <c r="C379" s="14"/>
      <c r="D379" s="1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>
      <c r="C380" s="14"/>
      <c r="D380" s="1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>
      <c r="C381" s="14"/>
      <c r="D381" s="1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>
      <c r="C382" s="14"/>
      <c r="D382" s="1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>
      <c r="C383" s="14"/>
      <c r="D383" s="1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>
      <c r="C384" s="14"/>
      <c r="D384" s="1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>
      <c r="C385" s="14"/>
      <c r="D385" s="1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>
      <c r="C386" s="14"/>
      <c r="D386" s="1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>
      <c r="C387" s="14"/>
      <c r="D387" s="1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>
      <c r="C388" s="14"/>
      <c r="D388" s="1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>
      <c r="C389" s="14"/>
      <c r="D389" s="1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>
      <c r="C390" s="14"/>
      <c r="D390" s="1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>
      <c r="C391" s="14"/>
      <c r="D391" s="1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>
      <c r="C392" s="14"/>
      <c r="D392" s="1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>
      <c r="C393" s="14"/>
      <c r="D393" s="1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>
      <c r="C394" s="14"/>
      <c r="D394" s="1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>
      <c r="C395" s="14"/>
      <c r="D395" s="1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>
      <c r="C396" s="14"/>
      <c r="D396" s="1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>
      <c r="C397" s="14"/>
      <c r="D397" s="1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>
      <c r="C398" s="14"/>
      <c r="D398" s="1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>
      <c r="C399" s="14"/>
      <c r="D399" s="1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>
      <c r="C400" s="14"/>
      <c r="D400" s="1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>
      <c r="C401" s="14"/>
      <c r="D401" s="1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>
      <c r="C402" s="14"/>
      <c r="D402" s="1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>
      <c r="C403" s="14"/>
      <c r="D403" s="1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>
      <c r="C404" s="14"/>
      <c r="D404" s="1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>
      <c r="C405" s="14"/>
      <c r="D405" s="1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>
      <c r="C406" s="14"/>
      <c r="D406" s="1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>
      <c r="C407" s="14"/>
      <c r="D407" s="1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>
      <c r="C408" s="14"/>
      <c r="D408" s="1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>
      <c r="C409" s="14"/>
      <c r="D409" s="1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>
      <c r="C410" s="14"/>
      <c r="D410" s="1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>
      <c r="C411" s="14"/>
      <c r="D411" s="1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>
      <c r="C412" s="14"/>
      <c r="D412" s="1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>
      <c r="C413" s="14"/>
      <c r="D413" s="1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>
      <c r="C414" s="14"/>
      <c r="D414" s="1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>
      <c r="C415" s="14"/>
      <c r="D415" s="1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>
      <c r="C416" s="14"/>
      <c r="D416" s="1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>
      <c r="C417" s="14"/>
      <c r="D417" s="1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>
      <c r="C418" s="14"/>
      <c r="D418" s="1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>
      <c r="C419" s="14"/>
      <c r="D419" s="1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>
      <c r="C420" s="14"/>
      <c r="D420" s="1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>
      <c r="C421" s="14"/>
      <c r="D421" s="1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>
      <c r="C422" s="14"/>
      <c r="D422" s="1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>
      <c r="C423" s="14"/>
      <c r="D423" s="1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>
      <c r="C424" s="14"/>
      <c r="D424" s="1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>
      <c r="C425" s="14"/>
      <c r="D425" s="1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>
      <c r="C426" s="14"/>
      <c r="D426" s="1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>
      <c r="C427" s="14"/>
      <c r="D427" s="1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>
      <c r="C428" s="14"/>
      <c r="D428" s="1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>
      <c r="C429" s="14"/>
      <c r="D429" s="1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>
      <c r="C430" s="14"/>
      <c r="D430" s="1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>
      <c r="C431" s="14"/>
      <c r="D431" s="1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>
      <c r="C432" s="14"/>
      <c r="D432" s="1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>
      <c r="C433" s="14"/>
      <c r="D433" s="1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>
      <c r="C434" s="14"/>
      <c r="D434" s="1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>
      <c r="C435" s="14"/>
      <c r="D435" s="1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>
      <c r="C436" s="14"/>
      <c r="D436" s="1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>
      <c r="C437" s="14"/>
      <c r="D437" s="1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>
      <c r="C438" s="14"/>
      <c r="D438" s="1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>
      <c r="C439" s="14"/>
      <c r="D439" s="1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>
      <c r="C440" s="14"/>
      <c r="D440" s="1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>
      <c r="C441" s="14"/>
      <c r="D441" s="1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>
      <c r="C442" s="14"/>
      <c r="D442" s="1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>
      <c r="C443" s="14"/>
      <c r="D443" s="1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>
      <c r="C444" s="14"/>
      <c r="D444" s="1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>
      <c r="C445" s="14"/>
      <c r="D445" s="1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>
      <c r="C446" s="14"/>
      <c r="D446" s="1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>
      <c r="C447" s="14"/>
      <c r="D447" s="1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>
      <c r="C448" s="14"/>
      <c r="D448" s="1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>
      <c r="C449" s="14"/>
      <c r="D449" s="1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>
      <c r="C450" s="14"/>
      <c r="D450" s="1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>
      <c r="C451" s="14"/>
      <c r="D451" s="1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>
      <c r="C452" s="14"/>
      <c r="D452" s="1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>
      <c r="C453" s="14"/>
      <c r="D453" s="1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>
      <c r="C454" s="14"/>
      <c r="D454" s="1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>
      <c r="C455" s="14"/>
      <c r="D455" s="1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>
      <c r="C456" s="14"/>
      <c r="D456" s="1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>
      <c r="C457" s="14"/>
      <c r="D457" s="1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>
      <c r="C458" s="14"/>
      <c r="D458" s="1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>
      <c r="C459" s="14"/>
      <c r="D459" s="1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>
      <c r="C460" s="14"/>
      <c r="D460" s="1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>
      <c r="C461" s="14"/>
      <c r="D461" s="1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>
      <c r="C462" s="14"/>
      <c r="D462" s="1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>
      <c r="C463" s="14"/>
      <c r="D463" s="1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>
      <c r="C464" s="14"/>
      <c r="D464" s="1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>
      <c r="C465" s="14"/>
      <c r="D465" s="1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>
      <c r="C466" s="14"/>
      <c r="D466" s="1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>
      <c r="C467" s="14"/>
      <c r="D467" s="1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>
      <c r="C468" s="14"/>
      <c r="D468" s="1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>
      <c r="C469" s="14"/>
      <c r="D469" s="1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>
      <c r="C470" s="14"/>
      <c r="D470" s="1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>
      <c r="C471" s="14"/>
      <c r="D471" s="1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>
      <c r="C472" s="14"/>
      <c r="D472" s="1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>
      <c r="C473" s="14"/>
      <c r="D473" s="1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>
      <c r="C474" s="14"/>
      <c r="D474" s="1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>
      <c r="C475" s="14"/>
      <c r="D475" s="1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>
      <c r="C476" s="14"/>
      <c r="D476" s="1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>
      <c r="C477" s="14"/>
      <c r="D477" s="1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>
      <c r="C478" s="14"/>
      <c r="D478" s="1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>
      <c r="C479" s="14"/>
      <c r="D479" s="1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>
      <c r="C480" s="14"/>
      <c r="D480" s="1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>
      <c r="C481" s="14"/>
      <c r="D481" s="1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>
      <c r="C482" s="14"/>
      <c r="D482" s="1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>
      <c r="C483" s="14"/>
      <c r="D483" s="1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>
      <c r="C484" s="14"/>
      <c r="D484" s="1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>
      <c r="C485" s="14"/>
      <c r="D485" s="1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>
      <c r="C486" s="14"/>
      <c r="D486" s="1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>
      <c r="C487" s="14"/>
      <c r="D487" s="1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>
      <c r="C488" s="14"/>
      <c r="D488" s="1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>
      <c r="C489" s="14"/>
      <c r="D489" s="1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>
      <c r="C490" s="14"/>
      <c r="D490" s="1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>
      <c r="C491" s="14"/>
      <c r="D491" s="1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>
      <c r="C492" s="14"/>
      <c r="D492" s="1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>
      <c r="C493" s="14"/>
      <c r="D493" s="1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>
      <c r="C494" s="14"/>
      <c r="D494" s="1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>
      <c r="C495" s="14"/>
      <c r="D495" s="1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>
      <c r="C496" s="14"/>
      <c r="D496" s="1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>
      <c r="C497" s="14"/>
      <c r="D497" s="1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>
      <c r="C498" s="14"/>
      <c r="D498" s="1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>
      <c r="C499" s="14"/>
      <c r="D499" s="1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>
      <c r="C500" s="14"/>
      <c r="D500" s="1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>
      <c r="C501" s="14"/>
      <c r="D501" s="1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>
      <c r="C502" s="14"/>
      <c r="D502" s="1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>
      <c r="C503" s="14"/>
      <c r="D503" s="1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>
      <c r="C504" s="14"/>
      <c r="D504" s="1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>
      <c r="C505" s="14"/>
      <c r="D505" s="1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>
      <c r="C506" s="14"/>
      <c r="D506" s="1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>
      <c r="C507" s="14"/>
      <c r="D507" s="1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>
      <c r="C508" s="14"/>
      <c r="D508" s="1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>
      <c r="C509" s="14"/>
      <c r="D509" s="1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>
      <c r="C510" s="14"/>
      <c r="D510" s="1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>
      <c r="C511" s="14"/>
      <c r="D511" s="1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>
      <c r="C512" s="14"/>
      <c r="D512" s="1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>
      <c r="C513" s="14"/>
      <c r="D513" s="1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>
      <c r="C514" s="14"/>
      <c r="D514" s="1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>
      <c r="C515" s="14"/>
      <c r="D515" s="1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>
      <c r="C516" s="14"/>
      <c r="D516" s="1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>
      <c r="C517" s="14"/>
      <c r="D517" s="1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>
      <c r="C518" s="14"/>
      <c r="D518" s="1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>
      <c r="C519" s="14"/>
      <c r="D519" s="1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>
      <c r="C520" s="14"/>
      <c r="D520" s="1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>
      <c r="C521" s="14"/>
      <c r="D521" s="1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>
      <c r="C522" s="14"/>
      <c r="D522" s="1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>
      <c r="C523" s="14"/>
      <c r="D523" s="1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>
      <c r="C524" s="14"/>
      <c r="D524" s="1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>
      <c r="C525" s="14"/>
      <c r="D525" s="1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>
      <c r="C526" s="14"/>
      <c r="D526" s="1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>
      <c r="C527" s="14"/>
      <c r="D527" s="1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>
      <c r="C528" s="14"/>
      <c r="D528" s="1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>
      <c r="C529" s="14"/>
      <c r="D529" s="1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>
      <c r="C530" s="14"/>
      <c r="D530" s="1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>
      <c r="C531" s="14"/>
      <c r="D531" s="1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>
      <c r="C532" s="14"/>
      <c r="D532" s="1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>
      <c r="C533" s="14"/>
      <c r="D533" s="1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>
      <c r="C534" s="14"/>
      <c r="D534" s="1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>
      <c r="C535" s="14"/>
      <c r="D535" s="1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>
      <c r="C536" s="14"/>
      <c r="D536" s="1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>
      <c r="C537" s="14"/>
      <c r="D537" s="1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>
      <c r="C538" s="14"/>
      <c r="D538" s="1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>
      <c r="C539" s="14"/>
      <c r="D539" s="1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>
      <c r="C540" s="14"/>
      <c r="D540" s="1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>
      <c r="C541" s="14"/>
      <c r="D541" s="1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>
      <c r="C542" s="14"/>
      <c r="D542" s="1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>
      <c r="C543" s="14"/>
      <c r="D543" s="1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>
      <c r="C544" s="14"/>
      <c r="D544" s="1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>
      <c r="C545" s="14"/>
      <c r="D545" s="1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>
      <c r="C546" s="14"/>
      <c r="D546" s="1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>
      <c r="C547" s="14"/>
      <c r="D547" s="1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>
      <c r="C548" s="14"/>
      <c r="D548" s="1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>
      <c r="C549" s="14"/>
      <c r="D549" s="1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>
      <c r="C550" s="14"/>
      <c r="D550" s="1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>
      <c r="C551" s="14"/>
      <c r="D551" s="1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>
      <c r="C552" s="14"/>
      <c r="D552" s="1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>
      <c r="C553" s="14"/>
      <c r="D553" s="1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>
      <c r="C554" s="14"/>
      <c r="D554" s="1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>
      <c r="C555" s="14"/>
      <c r="D555" s="1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>
      <c r="C556" s="14"/>
      <c r="D556" s="1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>
      <c r="C557" s="14"/>
      <c r="D557" s="1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>
      <c r="C558" s="14"/>
      <c r="D558" s="1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>
      <c r="C559" s="14"/>
      <c r="D559" s="1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>
      <c r="C560" s="14"/>
      <c r="D560" s="1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>
      <c r="C561" s="14"/>
      <c r="D561" s="1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>
      <c r="C562" s="14"/>
      <c r="D562" s="1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>
      <c r="C563" s="14"/>
      <c r="D563" s="1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>
      <c r="C564" s="14"/>
      <c r="D564" s="1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>
      <c r="C565" s="14"/>
      <c r="D565" s="1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>
      <c r="C566" s="14"/>
      <c r="D566" s="1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>
      <c r="C567" s="14"/>
      <c r="D567" s="1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>
      <c r="C568" s="14"/>
      <c r="D568" s="1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>
      <c r="C569" s="14"/>
      <c r="D569" s="1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>
      <c r="C570" s="14"/>
      <c r="D570" s="1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>
      <c r="C571" s="14"/>
      <c r="D571" s="1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>
      <c r="C572" s="14"/>
      <c r="D572" s="1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>
      <c r="C573" s="14"/>
      <c r="D573" s="1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>
      <c r="C574" s="14"/>
      <c r="D574" s="1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>
      <c r="C575" s="14"/>
      <c r="D575" s="1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>
      <c r="C576" s="14"/>
      <c r="D576" s="1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>
      <c r="C577" s="14"/>
      <c r="D577" s="1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>
      <c r="C578" s="14"/>
      <c r="D578" s="1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>
      <c r="C579" s="14"/>
      <c r="D579" s="1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>
      <c r="C580" s="14"/>
      <c r="D580" s="1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>
      <c r="C581" s="14"/>
      <c r="D581" s="1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>
      <c r="C582" s="14"/>
      <c r="D582" s="1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>
      <c r="C583" s="14"/>
      <c r="D583" s="1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>
      <c r="C584" s="14"/>
      <c r="D584" s="1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>
      <c r="C585" s="14"/>
      <c r="D585" s="1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>
      <c r="C586" s="14"/>
      <c r="D586" s="1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>
      <c r="C587" s="14"/>
      <c r="D587" s="1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>
      <c r="C588" s="14"/>
      <c r="D588" s="1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>
      <c r="C589" s="14"/>
      <c r="D589" s="1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>
      <c r="C590" s="14"/>
      <c r="D590" s="1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>
      <c r="C591" s="14"/>
      <c r="D591" s="1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>
      <c r="C592" s="14"/>
      <c r="D592" s="1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>
      <c r="C593" s="14"/>
      <c r="D593" s="1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>
      <c r="C594" s="14"/>
      <c r="D594" s="1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>
      <c r="C595" s="14"/>
      <c r="D595" s="1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>
      <c r="C596" s="14"/>
      <c r="D596" s="1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>
      <c r="C597" s="14"/>
      <c r="D597" s="1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>
      <c r="C598" s="14"/>
      <c r="D598" s="1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>
      <c r="C599" s="14"/>
      <c r="D599" s="1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>
      <c r="C600" s="14"/>
      <c r="D600" s="1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>
      <c r="C601" s="14"/>
      <c r="D601" s="1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>
      <c r="C602" s="14"/>
      <c r="D602" s="1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>
      <c r="C603" s="14"/>
      <c r="D603" s="1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>
      <c r="C604" s="14"/>
      <c r="D604" s="1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>
      <c r="C605" s="14"/>
      <c r="D605" s="1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>
      <c r="C606" s="14"/>
      <c r="D606" s="1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>
      <c r="C607" s="14"/>
      <c r="D607" s="1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>
      <c r="C608" s="14"/>
      <c r="D608" s="1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>
      <c r="C609" s="14"/>
      <c r="D609" s="1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>
      <c r="C610" s="14"/>
      <c r="D610" s="1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>
      <c r="C611" s="14"/>
      <c r="D611" s="1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>
      <c r="C612" s="14"/>
      <c r="D612" s="1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>
      <c r="C613" s="14"/>
      <c r="D613" s="1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>
      <c r="C614" s="14"/>
      <c r="D614" s="1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>
      <c r="C615" s="14"/>
      <c r="D615" s="1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>
      <c r="C616" s="14"/>
      <c r="D616" s="1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>
      <c r="C617" s="14"/>
      <c r="D617" s="1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>
      <c r="C618" s="14"/>
      <c r="D618" s="1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>
      <c r="C619" s="14"/>
      <c r="D619" s="1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>
      <c r="C620" s="14"/>
      <c r="D620" s="1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>
      <c r="C621" s="14"/>
      <c r="D621" s="1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>
      <c r="C622" s="14"/>
      <c r="D622" s="1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>
      <c r="C623" s="14"/>
      <c r="D623" s="1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>
      <c r="C624" s="14"/>
      <c r="D624" s="1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>
      <c r="C625" s="14"/>
      <c r="D625" s="1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>
      <c r="C626" s="14"/>
      <c r="D626" s="1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>
      <c r="C627" s="14"/>
      <c r="D627" s="1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>
      <c r="C628" s="14"/>
      <c r="D628" s="1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>
      <c r="C629" s="14"/>
      <c r="D629" s="1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>
      <c r="C630" s="14"/>
      <c r="D630" s="1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>
      <c r="C631" s="14"/>
      <c r="D631" s="1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>
      <c r="C632" s="14"/>
      <c r="D632" s="1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>
      <c r="C633" s="14"/>
      <c r="D633" s="1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>
      <c r="C634" s="14"/>
      <c r="D634" s="1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>
      <c r="C635" s="14"/>
      <c r="D635" s="1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>
      <c r="C636" s="14"/>
      <c r="D636" s="1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>
      <c r="C637" s="14"/>
      <c r="D637" s="1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>
      <c r="C638" s="14"/>
      <c r="D638" s="1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>
      <c r="C639" s="14"/>
      <c r="D639" s="1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>
      <c r="C640" s="14"/>
      <c r="D640" s="1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>
      <c r="C641" s="14"/>
      <c r="D641" s="1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>
      <c r="C642" s="14"/>
      <c r="D642" s="1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>
      <c r="C643" s="14"/>
      <c r="D643" s="1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>
      <c r="C644" s="14"/>
      <c r="D644" s="1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>
      <c r="C645" s="14"/>
      <c r="D645" s="1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>
      <c r="C646" s="14"/>
      <c r="D646" s="1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>
      <c r="C647" s="14"/>
      <c r="D647" s="1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>
      <c r="C648" s="14"/>
      <c r="D648" s="1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>
      <c r="C649" s="14"/>
      <c r="D649" s="1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>
      <c r="C650" s="14"/>
      <c r="D650" s="1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>
      <c r="C651" s="14"/>
      <c r="D651" s="1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>
      <c r="C652" s="14"/>
      <c r="D652" s="1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>
      <c r="C653" s="14"/>
      <c r="D653" s="1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>
      <c r="C654" s="14"/>
      <c r="D654" s="1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>
      <c r="C655" s="14"/>
      <c r="D655" s="1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>
      <c r="C656" s="14"/>
      <c r="D656" s="1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>
      <c r="C657" s="14"/>
      <c r="D657" s="1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>
      <c r="C658" s="14"/>
      <c r="D658" s="1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>
      <c r="C659" s="14"/>
      <c r="D659" s="1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>
      <c r="C660" s="14"/>
      <c r="D660" s="1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>
      <c r="C661" s="14"/>
      <c r="D661" s="1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>
      <c r="C662" s="14"/>
      <c r="D662" s="1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>
      <c r="C663" s="14"/>
      <c r="D663" s="1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>
      <c r="C664" s="14"/>
      <c r="D664" s="1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>
      <c r="C665" s="14"/>
      <c r="D665" s="1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>
      <c r="C666" s="14"/>
      <c r="D666" s="1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>
      <c r="C667" s="14"/>
      <c r="D667" s="1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>
      <c r="C668" s="14"/>
      <c r="D668" s="1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>
      <c r="C669" s="14"/>
      <c r="D669" s="1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>
      <c r="C670" s="14"/>
      <c r="D670" s="1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>
      <c r="C671" s="14"/>
      <c r="D671" s="1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>
      <c r="C672" s="14"/>
      <c r="D672" s="1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>
      <c r="C673" s="14"/>
      <c r="D673" s="1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>
      <c r="C674" s="14"/>
      <c r="D674" s="1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>
      <c r="C675" s="14"/>
      <c r="D675" s="1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>
      <c r="C676" s="14"/>
      <c r="D676" s="1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>
      <c r="C677" s="14"/>
      <c r="D677" s="1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>
      <c r="C678" s="14"/>
      <c r="D678" s="1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>
      <c r="C679" s="14"/>
      <c r="D679" s="1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>
      <c r="C680" s="14"/>
      <c r="D680" s="1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>
      <c r="C681" s="14"/>
      <c r="D681" s="1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>
      <c r="C682" s="14"/>
      <c r="D682" s="1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>
      <c r="C683" s="14"/>
      <c r="D683" s="1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>
      <c r="C684" s="14"/>
      <c r="D684" s="1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>
      <c r="C685" s="14"/>
      <c r="D685" s="1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>
      <c r="C686" s="14"/>
      <c r="D686" s="1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>
      <c r="C687" s="14"/>
      <c r="D687" s="1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>
      <c r="C688" s="14"/>
      <c r="D688" s="1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>
      <c r="C689" s="14"/>
      <c r="D689" s="1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>
      <c r="C690" s="14"/>
      <c r="D690" s="1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>
      <c r="C691" s="14"/>
      <c r="D691" s="1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>
      <c r="C692" s="14"/>
      <c r="D692" s="1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>
      <c r="C693" s="14"/>
      <c r="D693" s="1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>
      <c r="C694" s="14"/>
      <c r="D694" s="1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>
      <c r="C695" s="14"/>
      <c r="D695" s="1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>
      <c r="C696" s="14"/>
      <c r="D696" s="1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>
      <c r="C697" s="14"/>
      <c r="D697" s="1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>
      <c r="C698" s="14"/>
      <c r="D698" s="1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>
      <c r="C699" s="14"/>
      <c r="D699" s="1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>
      <c r="C700" s="14"/>
      <c r="D700" s="1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>
      <c r="C701" s="14"/>
      <c r="D701" s="1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>
      <c r="C702" s="14"/>
      <c r="D702" s="1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>
      <c r="C703" s="14"/>
      <c r="D703" s="1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>
      <c r="C704" s="14"/>
      <c r="D704" s="1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>
      <c r="C705" s="14"/>
      <c r="D705" s="1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>
      <c r="C706" s="14"/>
      <c r="D706" s="1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>
      <c r="C707" s="14"/>
      <c r="D707" s="1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>
      <c r="C708" s="14"/>
      <c r="D708" s="1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>
      <c r="C709" s="14"/>
      <c r="D709" s="1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>
      <c r="C710" s="14"/>
      <c r="D710" s="1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>
      <c r="C711" s="14"/>
      <c r="D711" s="1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>
      <c r="C712" s="14"/>
      <c r="D712" s="1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>
      <c r="C713" s="14"/>
      <c r="D713" s="1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>
      <c r="C714" s="14"/>
      <c r="D714" s="1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>
      <c r="C715" s="14"/>
      <c r="D715" s="1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>
      <c r="C716" s="14"/>
      <c r="D716" s="1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>
      <c r="C717" s="14"/>
      <c r="D717" s="1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>
      <c r="C718" s="14"/>
      <c r="D718" s="1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>
      <c r="C719" s="14"/>
      <c r="D719" s="1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>
      <c r="C720" s="14"/>
      <c r="D720" s="1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>
      <c r="C721" s="14"/>
      <c r="D721" s="1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>
      <c r="C722" s="14"/>
      <c r="D722" s="1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>
      <c r="C723" s="14"/>
      <c r="D723" s="1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>
      <c r="C724" s="14"/>
      <c r="D724" s="1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>
      <c r="C725" s="14"/>
      <c r="D725" s="1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>
      <c r="C726" s="14"/>
      <c r="D726" s="1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>
      <c r="C727" s="14"/>
      <c r="D727" s="1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>
      <c r="C728" s="14"/>
      <c r="D728" s="1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>
      <c r="C729" s="14"/>
      <c r="D729" s="1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>
      <c r="C730" s="14"/>
      <c r="D730" s="1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>
      <c r="C731" s="14"/>
      <c r="D731" s="1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>
      <c r="C732" s="14"/>
      <c r="D732" s="1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>
      <c r="C733" s="14"/>
      <c r="D733" s="1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>
      <c r="C734" s="14"/>
      <c r="D734" s="1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>
      <c r="C735" s="14"/>
      <c r="D735" s="1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>
      <c r="C736" s="14"/>
      <c r="D736" s="1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>
      <c r="C737" s="14"/>
      <c r="D737" s="1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>
      <c r="C738" s="14"/>
      <c r="D738" s="1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>
      <c r="C739" s="14"/>
      <c r="D739" s="1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>
      <c r="C740" s="14"/>
      <c r="D740" s="1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>
      <c r="C741" s="14"/>
      <c r="D741" s="1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>
      <c r="C742" s="14"/>
      <c r="D742" s="1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>
      <c r="C743" s="14"/>
      <c r="D743" s="1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>
      <c r="C744" s="14"/>
      <c r="D744" s="1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>
      <c r="C745" s="14"/>
      <c r="D745" s="1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>
      <c r="C746" s="14"/>
      <c r="D746" s="1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>
      <c r="C747" s="14"/>
      <c r="D747" s="1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>
      <c r="C748" s="14"/>
      <c r="D748" s="1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>
      <c r="C749" s="14"/>
      <c r="D749" s="1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>
      <c r="C750" s="14"/>
      <c r="D750" s="1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>
      <c r="C751" s="14"/>
      <c r="D751" s="1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>
      <c r="C752" s="14"/>
      <c r="D752" s="1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>
      <c r="C753" s="14"/>
      <c r="D753" s="1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>
      <c r="C754" s="14"/>
      <c r="D754" s="1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>
      <c r="C755" s="14"/>
      <c r="D755" s="1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>
      <c r="C756" s="14"/>
      <c r="D756" s="1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>
      <c r="C757" s="14"/>
      <c r="D757" s="1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>
      <c r="C758" s="14"/>
      <c r="D758" s="1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>
      <c r="C759" s="14"/>
      <c r="D759" s="1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>
      <c r="C760" s="14"/>
      <c r="D760" s="1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>
      <c r="C761" s="14"/>
      <c r="D761" s="1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>
      <c r="C762" s="14"/>
      <c r="D762" s="1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>
      <c r="C763" s="14"/>
      <c r="D763" s="1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>
      <c r="C764" s="14"/>
      <c r="D764" s="1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>
      <c r="C765" s="14"/>
      <c r="D765" s="1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>
      <c r="C766" s="14"/>
      <c r="D766" s="1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>
      <c r="C767" s="14"/>
      <c r="D767" s="1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>
      <c r="C768" s="14"/>
      <c r="D768" s="1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>
      <c r="C769" s="14"/>
      <c r="D769" s="1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>
      <c r="C770" s="14"/>
      <c r="D770" s="1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>
      <c r="C771" s="14"/>
      <c r="D771" s="1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>
      <c r="C772" s="14"/>
      <c r="D772" s="1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>
      <c r="C773" s="14"/>
      <c r="D773" s="1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>
      <c r="C774" s="14"/>
      <c r="D774" s="1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>
      <c r="C775" s="14"/>
      <c r="D775" s="1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>
      <c r="C776" s="14"/>
      <c r="D776" s="1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>
      <c r="C777" s="14"/>
      <c r="D777" s="1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>
      <c r="C778" s="14"/>
      <c r="D778" s="1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>
      <c r="C779" s="14"/>
      <c r="D779" s="1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>
      <c r="C780" s="14"/>
      <c r="D780" s="1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>
      <c r="C781" s="14"/>
      <c r="D781" s="1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>
      <c r="C782" s="14"/>
      <c r="D782" s="1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>
      <c r="C783" s="14"/>
      <c r="D783" s="1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>
      <c r="C784" s="14"/>
      <c r="D784" s="1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>
      <c r="C785" s="14"/>
      <c r="D785" s="1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>
      <c r="C786" s="14"/>
      <c r="D786" s="1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>
      <c r="C787" s="14"/>
      <c r="D787" s="1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>
      <c r="C788" s="14"/>
      <c r="D788" s="1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>
      <c r="C789" s="14"/>
      <c r="D789" s="1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>
      <c r="C790" s="14"/>
      <c r="D790" s="1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>
      <c r="C791" s="14"/>
      <c r="D791" s="1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>
      <c r="C792" s="14"/>
      <c r="D792" s="1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>
      <c r="C793" s="14"/>
      <c r="D793" s="1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>
      <c r="C794" s="14"/>
      <c r="D794" s="1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>
      <c r="C795" s="14"/>
      <c r="D795" s="1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>
      <c r="C796" s="14"/>
      <c r="D796" s="1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>
      <c r="C797" s="14"/>
      <c r="D797" s="1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>
      <c r="C798" s="14"/>
      <c r="D798" s="1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>
      <c r="C799" s="14"/>
      <c r="D799" s="1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>
      <c r="C800" s="14"/>
      <c r="D800" s="1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>
      <c r="C801" s="14"/>
      <c r="D801" s="1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>
      <c r="C802" s="14"/>
      <c r="D802" s="1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>
      <c r="C803" s="14"/>
      <c r="D803" s="1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>
      <c r="C804" s="14"/>
      <c r="D804" s="1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>
      <c r="C805" s="14"/>
      <c r="D805" s="1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>
      <c r="C806" s="14"/>
      <c r="D806" s="1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>
      <c r="C807" s="14"/>
      <c r="D807" s="1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>
      <c r="C808" s="14"/>
      <c r="D808" s="1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>
      <c r="C809" s="14"/>
      <c r="D809" s="1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>
      <c r="C810" s="14"/>
      <c r="D810" s="1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>
      <c r="C811" s="14"/>
      <c r="D811" s="1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>
      <c r="C812" s="14"/>
      <c r="D812" s="1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>
      <c r="C813" s="14"/>
      <c r="D813" s="1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>
      <c r="C814" s="14"/>
      <c r="D814" s="1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>
      <c r="C815" s="14"/>
      <c r="D815" s="1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>
      <c r="C816" s="14"/>
      <c r="D816" s="1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>
      <c r="C817" s="14"/>
      <c r="D817" s="1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>
      <c r="C818" s="14"/>
      <c r="D818" s="1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>
      <c r="C819" s="14"/>
      <c r="D819" s="1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>
      <c r="C820" s="14"/>
      <c r="D820" s="1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>
      <c r="C821" s="14"/>
      <c r="D821" s="1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>
      <c r="C822" s="14"/>
      <c r="D822" s="1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>
      <c r="C823" s="14"/>
      <c r="D823" s="1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>
      <c r="C824" s="14"/>
      <c r="D824" s="1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>
      <c r="C825" s="14"/>
      <c r="D825" s="1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>
      <c r="C826" s="14"/>
      <c r="D826" s="1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>
      <c r="C827" s="14"/>
      <c r="D827" s="1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>
      <c r="C828" s="14"/>
      <c r="D828" s="1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>
      <c r="C829" s="14"/>
      <c r="D829" s="1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>
      <c r="C830" s="14"/>
      <c r="D830" s="1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>
      <c r="C831" s="14"/>
      <c r="D831" s="1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>
      <c r="C832" s="14"/>
      <c r="D832" s="1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>
      <c r="C833" s="14"/>
      <c r="D833" s="1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>
      <c r="C834" s="14"/>
      <c r="D834" s="1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>
      <c r="C835" s="14"/>
      <c r="D835" s="1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>
      <c r="C836" s="14"/>
      <c r="D836" s="1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>
      <c r="C837" s="14"/>
      <c r="D837" s="1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>
      <c r="C838" s="14"/>
      <c r="D838" s="1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>
      <c r="C839" s="14"/>
      <c r="D839" s="1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>
      <c r="C840" s="14"/>
      <c r="D840" s="1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>
      <c r="C841" s="14"/>
      <c r="D841" s="1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>
      <c r="C842" s="14"/>
      <c r="D842" s="1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>
      <c r="C843" s="14"/>
      <c r="D843" s="1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>
      <c r="C844" s="14"/>
      <c r="D844" s="1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>
      <c r="C845" s="14"/>
      <c r="D845" s="1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>
      <c r="C846" s="14"/>
      <c r="D846" s="1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>
      <c r="C847" s="14"/>
      <c r="D847" s="1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>
      <c r="C848" s="14"/>
      <c r="D848" s="1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>
      <c r="C849" s="14"/>
      <c r="D849" s="1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>
      <c r="C850" s="14"/>
      <c r="D850" s="1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>
      <c r="C851" s="14"/>
      <c r="D851" s="1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>
      <c r="C852" s="14"/>
      <c r="D852" s="1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>
      <c r="C853" s="14"/>
      <c r="D853" s="1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>
      <c r="C854" s="14"/>
      <c r="D854" s="1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>
      <c r="C855" s="14"/>
      <c r="D855" s="1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>
      <c r="C856" s="14"/>
      <c r="D856" s="1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>
      <c r="C857" s="14"/>
      <c r="D857" s="1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>
      <c r="C858" s="14"/>
      <c r="D858" s="1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>
      <c r="C859" s="14"/>
      <c r="D859" s="1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>
      <c r="C860" s="14"/>
      <c r="D860" s="1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>
      <c r="C861" s="14"/>
      <c r="D861" s="1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>
      <c r="C862" s="14"/>
      <c r="D862" s="1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>
      <c r="C863" s="14"/>
      <c r="D863" s="1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>
      <c r="C864" s="14"/>
      <c r="D864" s="1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>
      <c r="C865" s="14"/>
      <c r="D865" s="1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>
      <c r="C866" s="14"/>
      <c r="D866" s="1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>
      <c r="C867" s="14"/>
      <c r="D867" s="1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>
      <c r="C868" s="14"/>
      <c r="D868" s="1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>
      <c r="C869" s="14"/>
      <c r="D869" s="1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>
      <c r="C870" s="14"/>
      <c r="D870" s="1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>
      <c r="C871" s="14"/>
      <c r="D871" s="1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>
      <c r="C872" s="14"/>
      <c r="D872" s="1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>
      <c r="C873" s="14"/>
      <c r="D873" s="1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>
      <c r="C874" s="14"/>
      <c r="D874" s="1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>
      <c r="C875" s="14"/>
      <c r="D875" s="1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>
      <c r="C876" s="14"/>
      <c r="D876" s="1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>
      <c r="C877" s="14"/>
      <c r="D877" s="1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>
      <c r="C878" s="14"/>
      <c r="D878" s="1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>
      <c r="C879" s="14"/>
      <c r="D879" s="1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>
      <c r="C880" s="14"/>
      <c r="D880" s="1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>
      <c r="C881" s="14"/>
      <c r="D881" s="1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>
      <c r="C882" s="14"/>
      <c r="D882" s="1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>
      <c r="C883" s="14"/>
      <c r="D883" s="1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>
      <c r="C884" s="14"/>
      <c r="D884" s="1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>
      <c r="C885" s="14"/>
      <c r="D885" s="1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>
      <c r="C886" s="14"/>
      <c r="D886" s="1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>
      <c r="C887" s="14"/>
      <c r="D887" s="1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>
      <c r="C888" s="14"/>
      <c r="D888" s="1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>
      <c r="C889" s="14"/>
      <c r="D889" s="1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>
      <c r="C890" s="14"/>
      <c r="D890" s="1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>
      <c r="C891" s="14"/>
      <c r="D891" s="1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>
      <c r="C892" s="14"/>
      <c r="D892" s="1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>
      <c r="C893" s="14"/>
      <c r="D893" s="1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>
      <c r="C894" s="14"/>
      <c r="D894" s="1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>
      <c r="C895" s="14"/>
      <c r="D895" s="1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>
      <c r="C896" s="14"/>
      <c r="D896" s="1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>
      <c r="C897" s="14"/>
      <c r="D897" s="1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>
      <c r="C898" s="14"/>
      <c r="D898" s="1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>
      <c r="C899" s="14"/>
      <c r="D899" s="1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>
      <c r="C900" s="14"/>
      <c r="D900" s="1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>
      <c r="C901" s="14"/>
      <c r="D901" s="1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>
      <c r="C902" s="14"/>
      <c r="D902" s="1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>
      <c r="C903" s="14"/>
      <c r="D903" s="1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>
      <c r="C904" s="14"/>
      <c r="D904" s="1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>
      <c r="C905" s="14"/>
      <c r="D905" s="1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>
      <c r="C906" s="14"/>
      <c r="D906" s="1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>
      <c r="C907" s="14"/>
      <c r="D907" s="1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>
      <c r="C908" s="14"/>
      <c r="D908" s="1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>
      <c r="C909" s="14"/>
      <c r="D909" s="1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>
      <c r="C910" s="14"/>
      <c r="D910" s="1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>
      <c r="C911" s="14"/>
      <c r="D911" s="1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>
      <c r="C912" s="14"/>
      <c r="D912" s="1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>
      <c r="C913" s="14"/>
      <c r="D913" s="1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>
      <c r="C914" s="14"/>
      <c r="D914" s="1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>
      <c r="C915" s="14"/>
      <c r="D915" s="1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>
      <c r="C916" s="14"/>
      <c r="D916" s="1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>
      <c r="C917" s="14"/>
      <c r="D917" s="1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>
      <c r="C918" s="14"/>
      <c r="D918" s="1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>
      <c r="C919" s="14"/>
      <c r="D919" s="1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>
      <c r="C920" s="14"/>
      <c r="D920" s="1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>
      <c r="C921" s="14"/>
      <c r="D921" s="1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>
      <c r="C922" s="14"/>
      <c r="D922" s="1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>
      <c r="C923" s="14"/>
      <c r="D923" s="1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>
      <c r="C924" s="14"/>
      <c r="D924" s="1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>
      <c r="C925" s="14"/>
      <c r="D925" s="1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>
      <c r="C926" s="14"/>
      <c r="D926" s="1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>
      <c r="C927" s="14"/>
      <c r="D927" s="1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>
      <c r="C928" s="14"/>
      <c r="D928" s="1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>
      <c r="C929" s="14"/>
      <c r="D929" s="1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>
      <c r="C930" s="14"/>
      <c r="D930" s="1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>
      <c r="C931" s="14"/>
      <c r="D931" s="1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>
      <c r="C932" s="14"/>
      <c r="D932" s="1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>
      <c r="C933" s="14"/>
      <c r="D933" s="1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>
      <c r="C934" s="14"/>
      <c r="D934" s="1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>
      <c r="C935" s="14"/>
      <c r="D935" s="1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>
      <c r="C936" s="14"/>
      <c r="D936" s="1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>
      <c r="C937" s="14"/>
      <c r="D937" s="1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>
      <c r="C938" s="14"/>
      <c r="D938" s="1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>
      <c r="C939" s="14"/>
      <c r="D939" s="1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>
      <c r="C940" s="14"/>
      <c r="D940" s="1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>
      <c r="C941" s="14"/>
      <c r="D941" s="1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>
      <c r="C942" s="14"/>
      <c r="D942" s="1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>
      <c r="C943" s="14"/>
      <c r="D943" s="1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>
      <c r="C944" s="14"/>
      <c r="D944" s="1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>
      <c r="C945" s="14"/>
      <c r="D945" s="1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>
      <c r="C946" s="14"/>
      <c r="D946" s="1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>
      <c r="C947" s="14"/>
      <c r="D947" s="1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>
      <c r="C948" s="14"/>
      <c r="D948" s="1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>
      <c r="C949" s="14"/>
      <c r="D949" s="1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>
      <c r="C950" s="14"/>
      <c r="D950" s="1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>
      <c r="C951" s="14"/>
      <c r="D951" s="1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>
      <c r="C952" s="14"/>
      <c r="D952" s="1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>
      <c r="C953" s="14"/>
      <c r="D953" s="1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>
      <c r="C954" s="14"/>
      <c r="D954" s="1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>
      <c r="C955" s="14"/>
      <c r="D955" s="1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>
      <c r="C956" s="14"/>
      <c r="D956" s="1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>
      <c r="C957" s="14"/>
      <c r="D957" s="1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>
      <c r="C958" s="14"/>
      <c r="D958" s="1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>
      <c r="C959" s="14"/>
      <c r="D959" s="1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>
      <c r="C960" s="14"/>
      <c r="D960" s="1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>
      <c r="C961" s="14"/>
      <c r="D961" s="1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>
      <c r="C962" s="14"/>
      <c r="D962" s="1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>
      <c r="C963" s="14"/>
      <c r="D963" s="1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>
      <c r="C964" s="14"/>
      <c r="D964" s="1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>
      <c r="C965" s="14"/>
      <c r="D965" s="1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>
      <c r="C966" s="14"/>
      <c r="D966" s="1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>
      <c r="C967" s="14"/>
      <c r="D967" s="1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>
      <c r="C968" s="14"/>
      <c r="D968" s="1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>
      <c r="C969" s="14"/>
      <c r="D969" s="1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>
      <c r="C970" s="14"/>
      <c r="D970" s="1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>
      <c r="C971" s="14"/>
      <c r="D971" s="1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>
      <c r="C972" s="14"/>
      <c r="D972" s="1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>
      <c r="C973" s="14"/>
      <c r="D973" s="1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>
      <c r="C974" s="14"/>
      <c r="D974" s="1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>
      <c r="C975" s="14"/>
      <c r="D975" s="1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>
      <c r="C976" s="14"/>
      <c r="D976" s="1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>
      <c r="C977" s="14"/>
      <c r="D977" s="1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>
      <c r="C978" s="14"/>
      <c r="D978" s="1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>
      <c r="C979" s="14"/>
      <c r="D979" s="1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>
      <c r="C980" s="14"/>
      <c r="D980" s="1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>
      <c r="C981" s="14"/>
      <c r="D981" s="1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>
      <c r="C982" s="14"/>
      <c r="D982" s="1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>
      <c r="C983" s="14"/>
      <c r="D983" s="1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>
      <c r="C984" s="14"/>
      <c r="D984" s="1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>
      <c r="C985" s="14"/>
      <c r="D985" s="1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>
      <c r="C986" s="14"/>
      <c r="D986" s="1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>
      <c r="C987" s="14"/>
      <c r="D987" s="1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>
      <c r="C988" s="14"/>
      <c r="D988" s="1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>
      <c r="C989" s="14"/>
      <c r="D989" s="1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>
      <c r="C990" s="14"/>
      <c r="D990" s="1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>
      <c r="C991" s="14"/>
      <c r="D991" s="1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>
      <c r="C992" s="14"/>
      <c r="D992" s="1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>
      <c r="C993" s="14"/>
      <c r="D993" s="1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>
      <c r="C994" s="14"/>
      <c r="D994" s="1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>
      <c r="C995" s="14"/>
      <c r="D995" s="1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>
      <c r="C996" s="14"/>
      <c r="D996" s="14"/>
    </row>
    <row r="997">
      <c r="C997" s="14"/>
      <c r="D997" s="14"/>
    </row>
    <row r="998">
      <c r="C998" s="14"/>
      <c r="D998" s="14"/>
    </row>
    <row r="999">
      <c r="C999" s="14"/>
      <c r="D999" s="14"/>
    </row>
    <row r="1000">
      <c r="C1000" s="14"/>
      <c r="D1000" s="14"/>
    </row>
  </sheetData>
  <drawing r:id="rId1"/>
</worksheet>
</file>