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itom/Desktop/MA_Exceldatein/"/>
    </mc:Choice>
  </mc:AlternateContent>
  <bookViews>
    <workbookView xWindow="1520" yWindow="460" windowWidth="23300" windowHeight="15540" tabRatio="500"/>
  </bookViews>
  <sheets>
    <sheet name="Tabelle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27" i="1" l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H25" i="1"/>
  <c r="AF24" i="1"/>
  <c r="AF23" i="1"/>
  <c r="B26" i="1"/>
  <c r="B25" i="1"/>
  <c r="B27" i="1"/>
  <c r="C26" i="1"/>
  <c r="C25" i="1"/>
  <c r="C27" i="1"/>
  <c r="D26" i="1"/>
  <c r="D25" i="1"/>
  <c r="D27" i="1"/>
  <c r="E26" i="1"/>
  <c r="E25" i="1"/>
  <c r="E27" i="1"/>
  <c r="F26" i="1"/>
  <c r="F25" i="1"/>
  <c r="F27" i="1"/>
  <c r="G26" i="1"/>
  <c r="G25" i="1"/>
  <c r="G27" i="1"/>
  <c r="H26" i="1"/>
  <c r="H25" i="1"/>
  <c r="H27" i="1"/>
  <c r="I26" i="1"/>
  <c r="I25" i="1"/>
  <c r="I27" i="1"/>
  <c r="J26" i="1"/>
  <c r="J25" i="1"/>
  <c r="J27" i="1"/>
  <c r="K26" i="1"/>
  <c r="K25" i="1"/>
  <c r="K27" i="1"/>
  <c r="L26" i="1"/>
  <c r="L25" i="1"/>
  <c r="L27" i="1"/>
  <c r="M26" i="1"/>
  <c r="M25" i="1"/>
  <c r="M27" i="1"/>
  <c r="N26" i="1"/>
  <c r="N25" i="1"/>
  <c r="N27" i="1"/>
  <c r="O26" i="1"/>
  <c r="O25" i="1"/>
  <c r="O27" i="1"/>
  <c r="P26" i="1"/>
  <c r="P25" i="1"/>
  <c r="P27" i="1"/>
  <c r="Q26" i="1"/>
  <c r="Q25" i="1"/>
  <c r="Q27" i="1"/>
  <c r="R26" i="1"/>
  <c r="R25" i="1"/>
  <c r="R27" i="1"/>
  <c r="S26" i="1"/>
  <c r="S25" i="1"/>
  <c r="S27" i="1"/>
  <c r="T26" i="1"/>
  <c r="T25" i="1"/>
  <c r="T27" i="1"/>
  <c r="U26" i="1"/>
  <c r="U25" i="1"/>
  <c r="U27" i="1"/>
  <c r="V26" i="1"/>
  <c r="V25" i="1"/>
  <c r="V27" i="1"/>
  <c r="W26" i="1"/>
  <c r="W25" i="1"/>
  <c r="W27" i="1"/>
  <c r="X26" i="1"/>
  <c r="X25" i="1"/>
  <c r="X27" i="1"/>
  <c r="Y26" i="1"/>
  <c r="Y25" i="1"/>
  <c r="Y27" i="1"/>
  <c r="Z26" i="1"/>
  <c r="Z25" i="1"/>
  <c r="Z27" i="1"/>
  <c r="AA26" i="1"/>
  <c r="AA25" i="1"/>
  <c r="AA27" i="1"/>
  <c r="AB26" i="1"/>
  <c r="AB25" i="1"/>
  <c r="AB27" i="1"/>
  <c r="AC26" i="1"/>
  <c r="AC25" i="1"/>
  <c r="AC27" i="1"/>
  <c r="AD26" i="1"/>
  <c r="AD25" i="1"/>
  <c r="AD27" i="1"/>
  <c r="AE26" i="1"/>
  <c r="AE25" i="1"/>
  <c r="AE27" i="1"/>
  <c r="AF27" i="1"/>
  <c r="AF28" i="1"/>
</calcChain>
</file>

<file path=xl/sharedStrings.xml><?xml version="1.0" encoding="utf-8"?>
<sst xmlns="http://schemas.openxmlformats.org/spreadsheetml/2006/main" count="58" uniqueCount="57">
  <si>
    <t>val_acc: 1</t>
  </si>
  <si>
    <t>hist epoch</t>
  </si>
  <si>
    <t>val_loss: 2</t>
  </si>
  <si>
    <t>0.8640671599092514,</t>
  </si>
  <si>
    <t xml:space="preserve">             0.9157804770415057,</t>
  </si>
  <si>
    <t xml:space="preserve">             0.9410186624970958,</t>
  </si>
  <si>
    <t xml:space="preserve">             0.9544798310137314,</t>
  </si>
  <si>
    <t xml:space="preserve">             0.9616134085120371,</t>
  </si>
  <si>
    <t xml:space="preserve">             0.9697213878003824,</t>
  </si>
  <si>
    <t xml:space="preserve">             0.9749783414979146,</t>
  </si>
  <si>
    <t xml:space="preserve">             0.9734505767795191,</t>
  </si>
  <si>
    <t xml:space="preserve">             0.9785511453931135,</t>
  </si>
  <si>
    <t xml:space="preserve">             0.9827254316125564,</t>
  </si>
  <si>
    <t xml:space="preserve">             0.9813299928910578,</t>
  </si>
  <si>
    <t xml:space="preserve">             0.9853478938544775,</t>
  </si>
  <si>
    <t xml:space="preserve">             0.983435180731933,</t>
  </si>
  <si>
    <t xml:space="preserve">             0.9845058188385872,</t>
  </si>
  <si>
    <t xml:space="preserve">             0.985949376092679,</t>
  </si>
  <si>
    <t xml:space="preserve">             0.9866350657808438,</t>
  </si>
  <si>
    <t xml:space="preserve">             0.9897988620414483,</t>
  </si>
  <si>
    <t xml:space="preserve">             0.989931188098575,</t>
  </si>
  <si>
    <t xml:space="preserve">             0.9882109490891942,</t>
  </si>
  <si>
    <t xml:space="preserve">             0.991061974636986</t>
  </si>
  <si>
    <t>0.5811827175400203,</t>
  </si>
  <si>
    <t xml:space="preserve">              0.359129108720875,</t>
  </si>
  <si>
    <t xml:space="preserve">              0.2600618460497149,</t>
  </si>
  <si>
    <t xml:space="preserve">              0.20038244118439877,</t>
  </si>
  <si>
    <t xml:space="preserve">              0.17791189661907567,</t>
  </si>
  <si>
    <t xml:space="preserve">              0.1459063505386849,</t>
  </si>
  <si>
    <t xml:space="preserve">              0.1262513027972303,</t>
  </si>
  <si>
    <t xml:space="preserve">              0.11368904868295425,</t>
  </si>
  <si>
    <t xml:space="preserve">              0.10088213015439229,</t>
  </si>
  <si>
    <t xml:space="preserve">              0.08926618762588401,</t>
  </si>
  <si>
    <t xml:space="preserve">              0.08608026532309457,</t>
  </si>
  <si>
    <t xml:space="preserve">              0.07575850226521473,</t>
  </si>
  <si>
    <t xml:space="preserve">              0.07417909376299338,</t>
  </si>
  <si>
    <t xml:space="preserve">              0.06649477315180921,</t>
  </si>
  <si>
    <t xml:space="preserve">              0.06193919672262178,</t>
  </si>
  <si>
    <t xml:space="preserve">              0.06226791241606417,</t>
  </si>
  <si>
    <t xml:space="preserve">              0.05205532267719551,</t>
  </si>
  <si>
    <t xml:space="preserve">              0.05204105546138405,</t>
  </si>
  <si>
    <t xml:space="preserve">              0.051694476751257455,</t>
  </si>
  <si>
    <t xml:space="preserve">              0.04698550815068387</t>
  </si>
  <si>
    <t>paps 01</t>
  </si>
  <si>
    <t>7..1</t>
  </si>
  <si>
    <t>20..2</t>
  </si>
  <si>
    <t>21..3</t>
  </si>
  <si>
    <t>13..4</t>
  </si>
  <si>
    <t>max aus 5</t>
  </si>
  <si>
    <t>min aus 5</t>
  </si>
  <si>
    <t>Max Diff Min-Max</t>
  </si>
  <si>
    <t>Max Diff : 2 =</t>
  </si>
  <si>
    <t>Grand Mean =</t>
  </si>
  <si>
    <t>Max =</t>
  </si>
  <si>
    <t xml:space="preserve">Quadr. Varianz = </t>
  </si>
  <si>
    <t>Varianz =</t>
  </si>
  <si>
    <t>Standardabw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</si>
</sst>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000"/>
    <numFmt numFmtId="165" formatCode="0.000000000"/>
    <numFmt numFmtId="166" formatCode="0.00000000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16" fontId="0" fillId="2" borderId="0" xfId="0" applyNumberFormat="1" applyFill="1"/>
    <xf numFmtId="165" fontId="0" fillId="0" borderId="0" xfId="0" applyNumberFormat="1"/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5" fontId="0" fillId="5" borderId="0" xfId="0" applyNumberFormat="1" applyFill="1" applyAlignment="1">
      <alignment horizontal="right"/>
    </xf>
    <xf numFmtId="165" fontId="0" fillId="5" borderId="0" xfId="0" applyNumberFormat="1" applyFill="1"/>
    <xf numFmtId="0" fontId="0" fillId="6" borderId="0" xfId="0" applyFill="1"/>
    <xf numFmtId="0" fontId="0" fillId="0" borderId="0" xfId="0" applyAlignment="1">
      <alignment horizontal="right"/>
    </xf>
    <xf numFmtId="166" fontId="0" fillId="0" borderId="0" xfId="0" applyNumberFormat="1"/>
  </cellXfs>
  <cellStyles count="5">
    <cellStyle name="Besuchter Link" xfId="2" builtinId="9" hidden="1"/>
    <cellStyle name="Besuchter Link" xfId="4" builtinId="9" hidden="1"/>
    <cellStyle name="Hyperlink" xfId="1" builtinId="8" hidden="1"/>
    <cellStyle name="Hyperlink" xfId="3" builtinId="8" hidde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Tabelle1!$AO$2:$AO$21</c:f>
              <c:numCache>
                <c:formatCode>General</c:formatCode>
                <c:ptCount val="20"/>
                <c:pt idx="0">
                  <c:v>0.854168670908452</c:v>
                </c:pt>
                <c:pt idx="1">
                  <c:v>0.921795297633831</c:v>
                </c:pt>
                <c:pt idx="2">
                  <c:v>0.939298423860566</c:v>
                </c:pt>
                <c:pt idx="3">
                  <c:v>0.959820991914571</c:v>
                </c:pt>
                <c:pt idx="4">
                  <c:v>0.958906739152851</c:v>
                </c:pt>
                <c:pt idx="5">
                  <c:v>0.968867282968503</c:v>
                </c:pt>
                <c:pt idx="6">
                  <c:v>0.972476175637667</c:v>
                </c:pt>
                <c:pt idx="7">
                  <c:v>0.976638432084143</c:v>
                </c:pt>
                <c:pt idx="8">
                  <c:v>0.975712149733013</c:v>
                </c:pt>
                <c:pt idx="9">
                  <c:v>0.982039741924391</c:v>
                </c:pt>
                <c:pt idx="10">
                  <c:v>0.978346641489773</c:v>
                </c:pt>
                <c:pt idx="11">
                  <c:v>0.981558556182588</c:v>
                </c:pt>
                <c:pt idx="12">
                  <c:v>0.985504279253905</c:v>
                </c:pt>
                <c:pt idx="13">
                  <c:v>0.986538828629615</c:v>
                </c:pt>
                <c:pt idx="14">
                  <c:v>0.987994415498929</c:v>
                </c:pt>
                <c:pt idx="15">
                  <c:v>0.987044073630544</c:v>
                </c:pt>
                <c:pt idx="16">
                  <c:v>0.988114711923625</c:v>
                </c:pt>
                <c:pt idx="17">
                  <c:v>0.989738713807589</c:v>
                </c:pt>
                <c:pt idx="18">
                  <c:v>0.988126741567528</c:v>
                </c:pt>
                <c:pt idx="19" formatCode="0.000000000">
                  <c:v>0.991458952842783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Tabelle1!$AP$2:$AP$21</c:f>
              <c:numCache>
                <c:formatCode>General</c:formatCode>
                <c:ptCount val="20"/>
                <c:pt idx="0">
                  <c:v>0.855828441816402</c:v>
                </c:pt>
                <c:pt idx="1">
                  <c:v>0.922372719534505</c:v>
                </c:pt>
                <c:pt idx="2">
                  <c:v>0.93829996356284</c:v>
                </c:pt>
                <c:pt idx="3">
                  <c:v>0.959123272754588</c:v>
                </c:pt>
                <c:pt idx="4">
                  <c:v>0.959604458355855</c:v>
                </c:pt>
                <c:pt idx="5">
                  <c:v>0.968903371900213</c:v>
                </c:pt>
                <c:pt idx="6">
                  <c:v>0.972572412803237</c:v>
                </c:pt>
                <c:pt idx="7">
                  <c:v>0.976590313522869</c:v>
                </c:pt>
                <c:pt idx="8">
                  <c:v>0.97573620902082</c:v>
                </c:pt>
                <c:pt idx="9">
                  <c:v>0.982111919787813</c:v>
                </c:pt>
                <c:pt idx="10">
                  <c:v>0.978286493270255</c:v>
                </c:pt>
                <c:pt idx="11">
                  <c:v>0.981558556182588</c:v>
                </c:pt>
                <c:pt idx="12">
                  <c:v>0.985528338541712</c:v>
                </c:pt>
                <c:pt idx="13">
                  <c:v>0.986586947205229</c:v>
                </c:pt>
                <c:pt idx="14">
                  <c:v>0.988018474786736</c:v>
                </c:pt>
                <c:pt idx="15">
                  <c:v>0.987020014342737</c:v>
                </c:pt>
                <c:pt idx="16">
                  <c:v>0.988162830499239</c:v>
                </c:pt>
                <c:pt idx="17">
                  <c:v>0.989714654519782</c:v>
                </c:pt>
                <c:pt idx="18">
                  <c:v>0.988102682279721</c:v>
                </c:pt>
                <c:pt idx="19" formatCode="0.000000000">
                  <c:v>0.991458952842783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Tabelle1!$AQ$2:$AQ$21</c:f>
              <c:numCache>
                <c:formatCode>General</c:formatCode>
                <c:ptCount val="20"/>
                <c:pt idx="0">
                  <c:v>0.858245934061236</c:v>
                </c:pt>
                <c:pt idx="1">
                  <c:v>0.92187950498628</c:v>
                </c:pt>
                <c:pt idx="2">
                  <c:v>0.939274364572759</c:v>
                </c:pt>
                <c:pt idx="3">
                  <c:v>0.959989406929221</c:v>
                </c:pt>
                <c:pt idx="4">
                  <c:v>0.958882679865043</c:v>
                </c:pt>
                <c:pt idx="5">
                  <c:v>0.968867282968503</c:v>
                </c:pt>
                <c:pt idx="6">
                  <c:v>0.972500234925475</c:v>
                </c:pt>
                <c:pt idx="7">
                  <c:v>0.97666249137195</c:v>
                </c:pt>
                <c:pt idx="8">
                  <c:v>0.97573620902082</c:v>
                </c:pt>
                <c:pt idx="9">
                  <c:v>0.982087860500006</c:v>
                </c:pt>
                <c:pt idx="10">
                  <c:v>0.978394760065388</c:v>
                </c:pt>
                <c:pt idx="11">
                  <c:v>0.98153449689478</c:v>
                </c:pt>
                <c:pt idx="12">
                  <c:v>0.985528338541712</c:v>
                </c:pt>
                <c:pt idx="13">
                  <c:v>0.986611006493036</c:v>
                </c:pt>
                <c:pt idx="14">
                  <c:v>0.988042534074543</c:v>
                </c:pt>
                <c:pt idx="15">
                  <c:v>0.987020014342737</c:v>
                </c:pt>
                <c:pt idx="16">
                  <c:v>0.988114711923625</c:v>
                </c:pt>
                <c:pt idx="17">
                  <c:v>0.989738713807589</c:v>
                </c:pt>
                <c:pt idx="18">
                  <c:v>0.988126741567528</c:v>
                </c:pt>
                <c:pt idx="19" formatCode="0.000000000">
                  <c:v>0.991458952842783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Tabelle1!$AR$2:$AR$21</c:f>
              <c:numCache>
                <c:formatCode>General</c:formatCode>
                <c:ptCount val="20"/>
                <c:pt idx="0">
                  <c:v>0.854770037097994</c:v>
                </c:pt>
                <c:pt idx="1">
                  <c:v>0.921578763968996</c:v>
                </c:pt>
                <c:pt idx="2">
                  <c:v>0.939238275684069</c:v>
                </c:pt>
                <c:pt idx="3">
                  <c:v>0.959748814051149</c:v>
                </c:pt>
                <c:pt idx="4">
                  <c:v>0.958930798411977</c:v>
                </c:pt>
                <c:pt idx="5">
                  <c:v>0.968879312612406</c:v>
                </c:pt>
                <c:pt idx="6">
                  <c:v>0.972548353501089</c:v>
                </c:pt>
                <c:pt idx="7">
                  <c:v>0.97666249137195</c:v>
                </c:pt>
                <c:pt idx="8">
                  <c:v>0.97573620902082</c:v>
                </c:pt>
                <c:pt idx="9">
                  <c:v>0.982087860500006</c:v>
                </c:pt>
                <c:pt idx="10">
                  <c:v>0.978322582201966</c:v>
                </c:pt>
                <c:pt idx="11">
                  <c:v>0.981582615470395</c:v>
                </c:pt>
                <c:pt idx="12">
                  <c:v>0.985528338541712</c:v>
                </c:pt>
                <c:pt idx="13">
                  <c:v>0.986562887917422</c:v>
                </c:pt>
                <c:pt idx="14">
                  <c:v>0.988042534074543</c:v>
                </c:pt>
                <c:pt idx="15">
                  <c:v>0.987020014342737</c:v>
                </c:pt>
                <c:pt idx="16">
                  <c:v>0.988138771211432</c:v>
                </c:pt>
                <c:pt idx="17">
                  <c:v>0.989714654519782</c:v>
                </c:pt>
                <c:pt idx="18">
                  <c:v>0.988102682279721</c:v>
                </c:pt>
                <c:pt idx="19" formatCode="0.000000000">
                  <c:v>0.991458952842783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Tabelle1!$AS$2:$AS$21</c:f>
              <c:numCache>
                <c:formatCode>General</c:formatCode>
                <c:ptCount val="20"/>
                <c:pt idx="0">
                  <c:v>0.854240834724452</c:v>
                </c:pt>
                <c:pt idx="1">
                  <c:v>0.922312571300646</c:v>
                </c:pt>
                <c:pt idx="2">
                  <c:v>0.938227785699418</c:v>
                </c:pt>
                <c:pt idx="3">
                  <c:v>0.959171391315862</c:v>
                </c:pt>
                <c:pt idx="4">
                  <c:v>0.959532280535455</c:v>
                </c:pt>
                <c:pt idx="5">
                  <c:v>0.968903371900213</c:v>
                </c:pt>
                <c:pt idx="6">
                  <c:v>0.972428057076393</c:v>
                </c:pt>
                <c:pt idx="7">
                  <c:v>0.976686550674097</c:v>
                </c:pt>
                <c:pt idx="8">
                  <c:v>0.97573620902082</c:v>
                </c:pt>
                <c:pt idx="9">
                  <c:v>0.982087860500006</c:v>
                </c:pt>
                <c:pt idx="10">
                  <c:v>0.97923683513864</c:v>
                </c:pt>
                <c:pt idx="11">
                  <c:v>0.980680392249327</c:v>
                </c:pt>
                <c:pt idx="12">
                  <c:v>0.985107301005086</c:v>
                </c:pt>
                <c:pt idx="13">
                  <c:v>0.986971895795804</c:v>
                </c:pt>
                <c:pt idx="14">
                  <c:v>0.985179478928737</c:v>
                </c:pt>
                <c:pt idx="15">
                  <c:v>0.987537289001911</c:v>
                </c:pt>
                <c:pt idx="16">
                  <c:v>0.986995955026249</c:v>
                </c:pt>
                <c:pt idx="17">
                  <c:v>0.988511690186784</c:v>
                </c:pt>
                <c:pt idx="18">
                  <c:v>0.988343275114772</c:v>
                </c:pt>
                <c:pt idx="19" formatCode="0.000000000">
                  <c:v>0.991049945007422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Tabelle1!$AT$2:$AT$21</c:f>
              <c:numCache>
                <c:formatCode>General</c:formatCode>
                <c:ptCount val="20"/>
                <c:pt idx="0">
                  <c:v>0.856766573130585</c:v>
                </c:pt>
                <c:pt idx="1">
                  <c:v>0.921314111157797</c:v>
                </c:pt>
                <c:pt idx="2">
                  <c:v>0.938179667123804</c:v>
                </c:pt>
                <c:pt idx="3">
                  <c:v>0.959123272768928</c:v>
                </c:pt>
                <c:pt idx="4">
                  <c:v>0.959532280521114</c:v>
                </c:pt>
                <c:pt idx="5">
                  <c:v>0.968903371885873</c:v>
                </c:pt>
                <c:pt idx="6">
                  <c:v>0.972524294227622</c:v>
                </c:pt>
                <c:pt idx="7">
                  <c:v>0.976638432098483</c:v>
                </c:pt>
                <c:pt idx="8">
                  <c:v>0.97573620902082</c:v>
                </c:pt>
                <c:pt idx="9">
                  <c:v>0.982087860500006</c:v>
                </c:pt>
                <c:pt idx="10">
                  <c:v>0.978478967501011</c:v>
                </c:pt>
                <c:pt idx="11">
                  <c:v>0.981510437592633</c:v>
                </c:pt>
                <c:pt idx="12">
                  <c:v>0.985528338541712</c:v>
                </c:pt>
                <c:pt idx="13">
                  <c:v>0.986514769356148</c:v>
                </c:pt>
                <c:pt idx="14">
                  <c:v>0.98803050443064</c:v>
                </c:pt>
                <c:pt idx="15">
                  <c:v>0.987007984684493</c:v>
                </c:pt>
                <c:pt idx="16">
                  <c:v>0.988138771211432</c:v>
                </c:pt>
                <c:pt idx="17">
                  <c:v>0.989762773095397</c:v>
                </c:pt>
                <c:pt idx="18">
                  <c:v>0.988150800855335</c:v>
                </c:pt>
                <c:pt idx="19" formatCode="0.000000000">
                  <c:v>0.991458952842783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Tabelle1!$AU$2:$AU$21</c:f>
              <c:numCache>
                <c:formatCode>General</c:formatCode>
                <c:ptCount val="20"/>
                <c:pt idx="0">
                  <c:v>0.857800922976023</c:v>
                </c:pt>
                <c:pt idx="1">
                  <c:v>0.922132126713794</c:v>
                </c:pt>
                <c:pt idx="2">
                  <c:v>0.938299963548499</c:v>
                </c:pt>
                <c:pt idx="3">
                  <c:v>0.959123272754588</c:v>
                </c:pt>
                <c:pt idx="4">
                  <c:v>0.959604458384536</c:v>
                </c:pt>
                <c:pt idx="5">
                  <c:v>0.968855253310259</c:v>
                </c:pt>
                <c:pt idx="6">
                  <c:v>0.972560383144993</c:v>
                </c:pt>
                <c:pt idx="7">
                  <c:v>0.976698580318001</c:v>
                </c:pt>
                <c:pt idx="8">
                  <c:v>0.97573620902082</c:v>
                </c:pt>
                <c:pt idx="9">
                  <c:v>0.982111919787813</c:v>
                </c:pt>
                <c:pt idx="10">
                  <c:v>0.978346641489773</c:v>
                </c:pt>
                <c:pt idx="11">
                  <c:v>0.98153449689478</c:v>
                </c:pt>
                <c:pt idx="12">
                  <c:v>0.985504279253905</c:v>
                </c:pt>
                <c:pt idx="13">
                  <c:v>0.986586947205229</c:v>
                </c:pt>
                <c:pt idx="14">
                  <c:v>0.988018474786736</c:v>
                </c:pt>
                <c:pt idx="15">
                  <c:v>0.987020014342737</c:v>
                </c:pt>
                <c:pt idx="16">
                  <c:v>0.988186889787046</c:v>
                </c:pt>
                <c:pt idx="17">
                  <c:v>0.989714654519782</c:v>
                </c:pt>
                <c:pt idx="18">
                  <c:v>0.988102682279721</c:v>
                </c:pt>
                <c:pt idx="19" formatCode="0.000000000">
                  <c:v>0.991458952842783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4237696"/>
        <c:axId val="1578465488"/>
      </c:lineChart>
      <c:catAx>
        <c:axId val="141423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8465488"/>
        <c:crosses val="autoZero"/>
        <c:auto val="1"/>
        <c:lblAlgn val="ctr"/>
        <c:lblOffset val="100"/>
        <c:noMultiLvlLbl val="0"/>
      </c:catAx>
      <c:valAx>
        <c:axId val="1578465488"/>
        <c:scaling>
          <c:orientation val="minMax"/>
          <c:max val="1.0"/>
          <c:min val="0.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423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Tabelle1!$B$6:$B$21</c:f>
              <c:numCache>
                <c:formatCode>General</c:formatCode>
                <c:ptCount val="16"/>
                <c:pt idx="0">
                  <c:v>0.958906739152851</c:v>
                </c:pt>
                <c:pt idx="1">
                  <c:v>0.968867282968503</c:v>
                </c:pt>
                <c:pt idx="2">
                  <c:v>0.972476175637667</c:v>
                </c:pt>
                <c:pt idx="3">
                  <c:v>0.976638432084143</c:v>
                </c:pt>
                <c:pt idx="4">
                  <c:v>0.975712149733013</c:v>
                </c:pt>
                <c:pt idx="5">
                  <c:v>0.982039741924391</c:v>
                </c:pt>
                <c:pt idx="6">
                  <c:v>0.978346641489773</c:v>
                </c:pt>
                <c:pt idx="7">
                  <c:v>0.981558556182588</c:v>
                </c:pt>
                <c:pt idx="8">
                  <c:v>0.985504279253905</c:v>
                </c:pt>
                <c:pt idx="9">
                  <c:v>0.986538828629615</c:v>
                </c:pt>
                <c:pt idx="10">
                  <c:v>0.987994415498929</c:v>
                </c:pt>
                <c:pt idx="11">
                  <c:v>0.987044073630544</c:v>
                </c:pt>
                <c:pt idx="12">
                  <c:v>0.988114711923625</c:v>
                </c:pt>
                <c:pt idx="13">
                  <c:v>0.989738713807589</c:v>
                </c:pt>
                <c:pt idx="14">
                  <c:v>0.988126741567528</c:v>
                </c:pt>
                <c:pt idx="15" formatCode="0.000000000">
                  <c:v>0.991458952842783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Tabelle1!$C$6:$C$21</c:f>
              <c:numCache>
                <c:formatCode>General</c:formatCode>
                <c:ptCount val="16"/>
                <c:pt idx="0">
                  <c:v>0.959604458355855</c:v>
                </c:pt>
                <c:pt idx="1">
                  <c:v>0.968903371900213</c:v>
                </c:pt>
                <c:pt idx="2">
                  <c:v>0.972572412803237</c:v>
                </c:pt>
                <c:pt idx="3">
                  <c:v>0.976590313522869</c:v>
                </c:pt>
                <c:pt idx="4">
                  <c:v>0.97573620902082</c:v>
                </c:pt>
                <c:pt idx="5">
                  <c:v>0.982111919787813</c:v>
                </c:pt>
                <c:pt idx="6">
                  <c:v>0.978286493270255</c:v>
                </c:pt>
                <c:pt idx="7">
                  <c:v>0.981558556182588</c:v>
                </c:pt>
                <c:pt idx="8">
                  <c:v>0.985528338541712</c:v>
                </c:pt>
                <c:pt idx="9">
                  <c:v>0.986586947205229</c:v>
                </c:pt>
                <c:pt idx="10">
                  <c:v>0.988018474786736</c:v>
                </c:pt>
                <c:pt idx="11">
                  <c:v>0.987020014342737</c:v>
                </c:pt>
                <c:pt idx="12">
                  <c:v>0.988162830499239</c:v>
                </c:pt>
                <c:pt idx="13">
                  <c:v>0.989714654519782</c:v>
                </c:pt>
                <c:pt idx="14">
                  <c:v>0.988102682279721</c:v>
                </c:pt>
                <c:pt idx="15" formatCode="0.000000000">
                  <c:v>0.991458952842783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Tabelle1!$D$6:$D$21</c:f>
              <c:numCache>
                <c:formatCode>General</c:formatCode>
                <c:ptCount val="16"/>
                <c:pt idx="0">
                  <c:v>0.958882679865043</c:v>
                </c:pt>
                <c:pt idx="1">
                  <c:v>0.968867282968503</c:v>
                </c:pt>
                <c:pt idx="2">
                  <c:v>0.972500234925475</c:v>
                </c:pt>
                <c:pt idx="3">
                  <c:v>0.97666249137195</c:v>
                </c:pt>
                <c:pt idx="4">
                  <c:v>0.97573620902082</c:v>
                </c:pt>
                <c:pt idx="5">
                  <c:v>0.982087860500006</c:v>
                </c:pt>
                <c:pt idx="6">
                  <c:v>0.978394760065388</c:v>
                </c:pt>
                <c:pt idx="7">
                  <c:v>0.98153449689478</c:v>
                </c:pt>
                <c:pt idx="8">
                  <c:v>0.985528338541712</c:v>
                </c:pt>
                <c:pt idx="9">
                  <c:v>0.986611006493036</c:v>
                </c:pt>
                <c:pt idx="10">
                  <c:v>0.988042534074543</c:v>
                </c:pt>
                <c:pt idx="11">
                  <c:v>0.987020014342737</c:v>
                </c:pt>
                <c:pt idx="12">
                  <c:v>0.988114711923625</c:v>
                </c:pt>
                <c:pt idx="13">
                  <c:v>0.989738713807589</c:v>
                </c:pt>
                <c:pt idx="14">
                  <c:v>0.988126741567528</c:v>
                </c:pt>
                <c:pt idx="15" formatCode="0.000000000">
                  <c:v>0.991458952842783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Tabelle1!$E$6:$E$21</c:f>
              <c:numCache>
                <c:formatCode>General</c:formatCode>
                <c:ptCount val="16"/>
                <c:pt idx="0">
                  <c:v>0.958930798411977</c:v>
                </c:pt>
                <c:pt idx="1">
                  <c:v>0.968879312612406</c:v>
                </c:pt>
                <c:pt idx="2">
                  <c:v>0.972548353501089</c:v>
                </c:pt>
                <c:pt idx="3">
                  <c:v>0.97666249137195</c:v>
                </c:pt>
                <c:pt idx="4">
                  <c:v>0.97573620902082</c:v>
                </c:pt>
                <c:pt idx="5">
                  <c:v>0.982087860500006</c:v>
                </c:pt>
                <c:pt idx="6">
                  <c:v>0.978322582201966</c:v>
                </c:pt>
                <c:pt idx="7">
                  <c:v>0.981582615470395</c:v>
                </c:pt>
                <c:pt idx="8">
                  <c:v>0.985528338541712</c:v>
                </c:pt>
                <c:pt idx="9">
                  <c:v>0.986562887917422</c:v>
                </c:pt>
                <c:pt idx="10">
                  <c:v>0.988042534074543</c:v>
                </c:pt>
                <c:pt idx="11">
                  <c:v>0.987020014342737</c:v>
                </c:pt>
                <c:pt idx="12">
                  <c:v>0.988138771211432</c:v>
                </c:pt>
                <c:pt idx="13">
                  <c:v>0.989714654519782</c:v>
                </c:pt>
                <c:pt idx="14">
                  <c:v>0.988102682279721</c:v>
                </c:pt>
                <c:pt idx="15" formatCode="0.000000000">
                  <c:v>0.991458952842783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Tabelle1!$F$6:$F$21</c:f>
              <c:numCache>
                <c:formatCode>General</c:formatCode>
                <c:ptCount val="16"/>
                <c:pt idx="0">
                  <c:v>0.959532280535455</c:v>
                </c:pt>
                <c:pt idx="1">
                  <c:v>0.968903371900213</c:v>
                </c:pt>
                <c:pt idx="2">
                  <c:v>0.972428057076393</c:v>
                </c:pt>
                <c:pt idx="3">
                  <c:v>0.976686550674097</c:v>
                </c:pt>
                <c:pt idx="4">
                  <c:v>0.97573620902082</c:v>
                </c:pt>
                <c:pt idx="5">
                  <c:v>0.982087860500006</c:v>
                </c:pt>
                <c:pt idx="6">
                  <c:v>0.97923683513864</c:v>
                </c:pt>
                <c:pt idx="7">
                  <c:v>0.980680392249327</c:v>
                </c:pt>
                <c:pt idx="8">
                  <c:v>0.985107301005086</c:v>
                </c:pt>
                <c:pt idx="9">
                  <c:v>0.986971895795804</c:v>
                </c:pt>
                <c:pt idx="10">
                  <c:v>0.985179478928737</c:v>
                </c:pt>
                <c:pt idx="11">
                  <c:v>0.987537289001911</c:v>
                </c:pt>
                <c:pt idx="12">
                  <c:v>0.986995955026249</c:v>
                </c:pt>
                <c:pt idx="13">
                  <c:v>0.988511690186784</c:v>
                </c:pt>
                <c:pt idx="14">
                  <c:v>0.988343275114772</c:v>
                </c:pt>
                <c:pt idx="15" formatCode="0.000000000">
                  <c:v>0.991049945007422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Tabelle1!$G$6:$G$21</c:f>
              <c:numCache>
                <c:formatCode>General</c:formatCode>
                <c:ptCount val="16"/>
                <c:pt idx="0">
                  <c:v>0.959532280521114</c:v>
                </c:pt>
                <c:pt idx="1">
                  <c:v>0.968903371885873</c:v>
                </c:pt>
                <c:pt idx="2">
                  <c:v>0.972524294227622</c:v>
                </c:pt>
                <c:pt idx="3">
                  <c:v>0.976638432098483</c:v>
                </c:pt>
                <c:pt idx="4">
                  <c:v>0.97573620902082</c:v>
                </c:pt>
                <c:pt idx="5">
                  <c:v>0.982087860500006</c:v>
                </c:pt>
                <c:pt idx="6">
                  <c:v>0.978478967501011</c:v>
                </c:pt>
                <c:pt idx="7">
                  <c:v>0.981510437592633</c:v>
                </c:pt>
                <c:pt idx="8">
                  <c:v>0.985528338541712</c:v>
                </c:pt>
                <c:pt idx="9">
                  <c:v>0.986514769356148</c:v>
                </c:pt>
                <c:pt idx="10">
                  <c:v>0.98803050443064</c:v>
                </c:pt>
                <c:pt idx="11">
                  <c:v>0.987007984684493</c:v>
                </c:pt>
                <c:pt idx="12">
                  <c:v>0.988138771211432</c:v>
                </c:pt>
                <c:pt idx="13">
                  <c:v>0.989762773095397</c:v>
                </c:pt>
                <c:pt idx="14">
                  <c:v>0.988150800855335</c:v>
                </c:pt>
                <c:pt idx="15" formatCode="0.000000000">
                  <c:v>0.991458952842783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Tabelle1!$H$6:$H$21</c:f>
              <c:numCache>
                <c:formatCode>General</c:formatCode>
                <c:ptCount val="16"/>
                <c:pt idx="0">
                  <c:v>0.959604458384536</c:v>
                </c:pt>
                <c:pt idx="1">
                  <c:v>0.968855253310259</c:v>
                </c:pt>
                <c:pt idx="2">
                  <c:v>0.972560383144993</c:v>
                </c:pt>
                <c:pt idx="3">
                  <c:v>0.976698580318001</c:v>
                </c:pt>
                <c:pt idx="4">
                  <c:v>0.97573620902082</c:v>
                </c:pt>
                <c:pt idx="5">
                  <c:v>0.982111919787813</c:v>
                </c:pt>
                <c:pt idx="6">
                  <c:v>0.978346641489773</c:v>
                </c:pt>
                <c:pt idx="7">
                  <c:v>0.98153449689478</c:v>
                </c:pt>
                <c:pt idx="8">
                  <c:v>0.985504279253905</c:v>
                </c:pt>
                <c:pt idx="9">
                  <c:v>0.986586947205229</c:v>
                </c:pt>
                <c:pt idx="10">
                  <c:v>0.988018474786736</c:v>
                </c:pt>
                <c:pt idx="11">
                  <c:v>0.987020014342737</c:v>
                </c:pt>
                <c:pt idx="12">
                  <c:v>0.988186889787046</c:v>
                </c:pt>
                <c:pt idx="13">
                  <c:v>0.989714654519782</c:v>
                </c:pt>
                <c:pt idx="14">
                  <c:v>0.988102682279721</c:v>
                </c:pt>
                <c:pt idx="15" formatCode="0.000000000">
                  <c:v>0.991458952842783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Tabelle1!$I$6:$I$21</c:f>
              <c:numCache>
                <c:formatCode>General</c:formatCode>
                <c:ptCount val="16"/>
                <c:pt idx="0">
                  <c:v>0.958954857714125</c:v>
                </c:pt>
                <c:pt idx="1">
                  <c:v>0.968831194036792</c:v>
                </c:pt>
                <c:pt idx="2">
                  <c:v>0.972428057076393</c:v>
                </c:pt>
                <c:pt idx="3">
                  <c:v>0.976686550659757</c:v>
                </c:pt>
                <c:pt idx="4">
                  <c:v>0.975760268308627</c:v>
                </c:pt>
                <c:pt idx="5">
                  <c:v>0.982039741924391</c:v>
                </c:pt>
                <c:pt idx="6">
                  <c:v>0.979224805494736</c:v>
                </c:pt>
                <c:pt idx="7">
                  <c:v>0.980632273673713</c:v>
                </c:pt>
                <c:pt idx="8">
                  <c:v>0.985059182429472</c:v>
                </c:pt>
                <c:pt idx="9">
                  <c:v>0.986971895795804</c:v>
                </c:pt>
                <c:pt idx="10">
                  <c:v>0.985203538216545</c:v>
                </c:pt>
                <c:pt idx="11">
                  <c:v>0.987561348289718</c:v>
                </c:pt>
                <c:pt idx="12">
                  <c:v>0.986995955026249</c:v>
                </c:pt>
                <c:pt idx="13">
                  <c:v>0.988511690186784</c:v>
                </c:pt>
                <c:pt idx="14">
                  <c:v>0.988319215826964</c:v>
                </c:pt>
                <c:pt idx="15" formatCode="0.000000000">
                  <c:v>0.991049945007422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Tabelle1!$J$6:$J$21</c:f>
              <c:numCache>
                <c:formatCode>General</c:formatCode>
                <c:ptCount val="16"/>
                <c:pt idx="0">
                  <c:v>0.958930798426317</c:v>
                </c:pt>
                <c:pt idx="1">
                  <c:v>0.968879312612406</c:v>
                </c:pt>
                <c:pt idx="2">
                  <c:v>0.972524294213282</c:v>
                </c:pt>
                <c:pt idx="3">
                  <c:v>0.97666249137195</c:v>
                </c:pt>
                <c:pt idx="4">
                  <c:v>0.975784327596434</c:v>
                </c:pt>
                <c:pt idx="5">
                  <c:v>0.982039741924391</c:v>
                </c:pt>
                <c:pt idx="6">
                  <c:v>0.978887975508457</c:v>
                </c:pt>
                <c:pt idx="7">
                  <c:v>0.981522467193515</c:v>
                </c:pt>
                <c:pt idx="8">
                  <c:v>0.985480219966098</c:v>
                </c:pt>
                <c:pt idx="9">
                  <c:v>0.986526798985711</c:v>
                </c:pt>
                <c:pt idx="10">
                  <c:v>0.988126741581869</c:v>
                </c:pt>
                <c:pt idx="11">
                  <c:v>0.986971895767123</c:v>
                </c:pt>
                <c:pt idx="12">
                  <c:v>0.988162830499239</c:v>
                </c:pt>
                <c:pt idx="13">
                  <c:v>0.989762773095397</c:v>
                </c:pt>
                <c:pt idx="14">
                  <c:v>0.988090652635817</c:v>
                </c:pt>
                <c:pt idx="15" formatCode="0.000000000">
                  <c:v>0.991458952842783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Tabelle1!$K$6:$K$21</c:f>
              <c:numCache>
                <c:formatCode>General</c:formatCode>
                <c:ptCount val="16"/>
                <c:pt idx="0">
                  <c:v>0.958954857714125</c:v>
                </c:pt>
                <c:pt idx="1">
                  <c:v>0.968879312612406</c:v>
                </c:pt>
                <c:pt idx="2">
                  <c:v>0.972428057076393</c:v>
                </c:pt>
                <c:pt idx="3">
                  <c:v>0.97666249137195</c:v>
                </c:pt>
                <c:pt idx="4">
                  <c:v>0.975760268308627</c:v>
                </c:pt>
                <c:pt idx="5">
                  <c:v>0.982063801212198</c:v>
                </c:pt>
                <c:pt idx="6">
                  <c:v>0.979224805494736</c:v>
                </c:pt>
                <c:pt idx="7">
                  <c:v>0.98065633296152</c:v>
                </c:pt>
                <c:pt idx="8">
                  <c:v>0.985083241717279</c:v>
                </c:pt>
                <c:pt idx="9">
                  <c:v>0.986971895795804</c:v>
                </c:pt>
                <c:pt idx="10">
                  <c:v>0.985251656792159</c:v>
                </c:pt>
                <c:pt idx="11">
                  <c:v>0.987561348289718</c:v>
                </c:pt>
                <c:pt idx="12">
                  <c:v>0.986995955026249</c:v>
                </c:pt>
                <c:pt idx="13">
                  <c:v>0.988583868050205</c:v>
                </c:pt>
                <c:pt idx="14">
                  <c:v>0.988343275114772</c:v>
                </c:pt>
                <c:pt idx="15" formatCode="0.000000000">
                  <c:v>0.991049945007422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Tabelle1!$L$6:$L$21</c:f>
              <c:numCache>
                <c:formatCode>General</c:formatCode>
                <c:ptCount val="16"/>
                <c:pt idx="0">
                  <c:v>0.958930798440658</c:v>
                </c:pt>
                <c:pt idx="1">
                  <c:v>0.96889134225631</c:v>
                </c:pt>
                <c:pt idx="2">
                  <c:v>0.97245211634986</c:v>
                </c:pt>
                <c:pt idx="3">
                  <c:v>0.976638432084143</c:v>
                </c:pt>
                <c:pt idx="4">
                  <c:v>0.975760268308627</c:v>
                </c:pt>
                <c:pt idx="5">
                  <c:v>0.982039741924391</c:v>
                </c:pt>
                <c:pt idx="6">
                  <c:v>0.978346641489773</c:v>
                </c:pt>
                <c:pt idx="7">
                  <c:v>0.981582615456054</c:v>
                </c:pt>
                <c:pt idx="8">
                  <c:v>0.985504279253905</c:v>
                </c:pt>
                <c:pt idx="9">
                  <c:v>0.986514769356148</c:v>
                </c:pt>
                <c:pt idx="10">
                  <c:v>0.988018474786736</c:v>
                </c:pt>
                <c:pt idx="11">
                  <c:v>0.987044073630544</c:v>
                </c:pt>
                <c:pt idx="12">
                  <c:v>0.988138771211432</c:v>
                </c:pt>
                <c:pt idx="13">
                  <c:v>0.989714654519782</c:v>
                </c:pt>
                <c:pt idx="14">
                  <c:v>0.988150800855335</c:v>
                </c:pt>
                <c:pt idx="15" formatCode="0.000000000">
                  <c:v>0.991458952842783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Tabelle1!$M$6:$M$21</c:f>
              <c:numCache>
                <c:formatCode>General</c:formatCode>
                <c:ptCount val="16"/>
                <c:pt idx="0">
                  <c:v>0.958882679850703</c:v>
                </c:pt>
                <c:pt idx="1">
                  <c:v>0.968867282968503</c:v>
                </c:pt>
                <c:pt idx="2">
                  <c:v>0.972452116364201</c:v>
                </c:pt>
                <c:pt idx="3">
                  <c:v>0.976638432084143</c:v>
                </c:pt>
                <c:pt idx="4">
                  <c:v>0.97573620902082</c:v>
                </c:pt>
                <c:pt idx="5">
                  <c:v>0.982039741924391</c:v>
                </c:pt>
                <c:pt idx="6">
                  <c:v>0.978346641489773</c:v>
                </c:pt>
                <c:pt idx="7">
                  <c:v>0.981570585826491</c:v>
                </c:pt>
                <c:pt idx="8">
                  <c:v>0.985504279253905</c:v>
                </c:pt>
                <c:pt idx="9">
                  <c:v>0.986562887917422</c:v>
                </c:pt>
                <c:pt idx="10">
                  <c:v>0.987994415498929</c:v>
                </c:pt>
                <c:pt idx="11">
                  <c:v>0.987044073630544</c:v>
                </c:pt>
                <c:pt idx="12">
                  <c:v>0.988138771211432</c:v>
                </c:pt>
                <c:pt idx="13">
                  <c:v>0.989738713807589</c:v>
                </c:pt>
                <c:pt idx="14">
                  <c:v>0.988126741567528</c:v>
                </c:pt>
                <c:pt idx="15" formatCode="0.000000000">
                  <c:v>0.991458952842783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Tabelle1!$N$6:$N$21</c:f>
              <c:numCache>
                <c:formatCode>General</c:formatCode>
                <c:ptCount val="16"/>
                <c:pt idx="0">
                  <c:v>0.959628517672343</c:v>
                </c:pt>
                <c:pt idx="1">
                  <c:v>0.968879312612406</c:v>
                </c:pt>
                <c:pt idx="2">
                  <c:v>0.972536323857185</c:v>
                </c:pt>
                <c:pt idx="3">
                  <c:v>0.976650461742387</c:v>
                </c:pt>
                <c:pt idx="4">
                  <c:v>0.97573620902082</c:v>
                </c:pt>
                <c:pt idx="5">
                  <c:v>0.982087860500006</c:v>
                </c:pt>
                <c:pt idx="6">
                  <c:v>0.978322582201966</c:v>
                </c:pt>
                <c:pt idx="7">
                  <c:v>0.981558556182588</c:v>
                </c:pt>
                <c:pt idx="8">
                  <c:v>0.985504279253905</c:v>
                </c:pt>
                <c:pt idx="9">
                  <c:v>0.986611006493036</c:v>
                </c:pt>
                <c:pt idx="10">
                  <c:v>0.98803050443064</c:v>
                </c:pt>
                <c:pt idx="11">
                  <c:v>0.987044073630544</c:v>
                </c:pt>
                <c:pt idx="12">
                  <c:v>0.988162830499239</c:v>
                </c:pt>
                <c:pt idx="13">
                  <c:v>0.989714654519782</c:v>
                </c:pt>
                <c:pt idx="14">
                  <c:v>0.988150800855335</c:v>
                </c:pt>
                <c:pt idx="15" formatCode="0.000000000">
                  <c:v>0.991458952842783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Tabelle1!$O$6:$O$21</c:f>
              <c:numCache>
                <c:formatCode>General</c:formatCode>
                <c:ptCount val="16"/>
                <c:pt idx="0">
                  <c:v>0.958954857728465</c:v>
                </c:pt>
                <c:pt idx="1">
                  <c:v>0.968855253324599</c:v>
                </c:pt>
                <c:pt idx="2">
                  <c:v>0.972476175652008</c:v>
                </c:pt>
                <c:pt idx="3">
                  <c:v>0.976638432084143</c:v>
                </c:pt>
                <c:pt idx="4">
                  <c:v>0.975784327596434</c:v>
                </c:pt>
                <c:pt idx="5">
                  <c:v>0.982039741924391</c:v>
                </c:pt>
                <c:pt idx="6">
                  <c:v>0.978322582201966</c:v>
                </c:pt>
                <c:pt idx="7">
                  <c:v>0.981582615470395</c:v>
                </c:pt>
                <c:pt idx="8">
                  <c:v>0.985504279253905</c:v>
                </c:pt>
                <c:pt idx="9">
                  <c:v>0.986538828629615</c:v>
                </c:pt>
                <c:pt idx="10">
                  <c:v>0.988018474786736</c:v>
                </c:pt>
                <c:pt idx="11">
                  <c:v>0.987044073630544</c:v>
                </c:pt>
                <c:pt idx="12">
                  <c:v>0.988138771211432</c:v>
                </c:pt>
                <c:pt idx="13">
                  <c:v>0.989714654519782</c:v>
                </c:pt>
                <c:pt idx="14">
                  <c:v>0.988126741567528</c:v>
                </c:pt>
                <c:pt idx="15" formatCode="0.000000000">
                  <c:v>0.991458952842783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Tabelle1!$P$6:$P$21</c:f>
              <c:numCache>
                <c:formatCode>General</c:formatCode>
                <c:ptCount val="16"/>
                <c:pt idx="0">
                  <c:v>0.958978917016272</c:v>
                </c:pt>
                <c:pt idx="1">
                  <c:v>0.968867282968503</c:v>
                </c:pt>
                <c:pt idx="2">
                  <c:v>0.972500234939815</c:v>
                </c:pt>
                <c:pt idx="3">
                  <c:v>0.976638432084143</c:v>
                </c:pt>
                <c:pt idx="4">
                  <c:v>0.975760268308627</c:v>
                </c:pt>
                <c:pt idx="5">
                  <c:v>0.982087860500006</c:v>
                </c:pt>
                <c:pt idx="6">
                  <c:v>0.978298522914159</c:v>
                </c:pt>
                <c:pt idx="7">
                  <c:v>0.981546526524343</c:v>
                </c:pt>
                <c:pt idx="8">
                  <c:v>0.985504279253905</c:v>
                </c:pt>
                <c:pt idx="9">
                  <c:v>0.986562887917422</c:v>
                </c:pt>
                <c:pt idx="10">
                  <c:v>0.988018474786736</c:v>
                </c:pt>
                <c:pt idx="11">
                  <c:v>0.987044073630544</c:v>
                </c:pt>
                <c:pt idx="12">
                  <c:v>0.988162830499239</c:v>
                </c:pt>
                <c:pt idx="13">
                  <c:v>0.989714654519782</c:v>
                </c:pt>
                <c:pt idx="14">
                  <c:v>0.988150800855335</c:v>
                </c:pt>
                <c:pt idx="15" formatCode="0.000000000">
                  <c:v>0.991458952842783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Tabelle1!$Q$6:$Q$21</c:f>
              <c:numCache>
                <c:formatCode>General</c:formatCode>
                <c:ptCount val="16"/>
                <c:pt idx="0">
                  <c:v>0.958882679865043</c:v>
                </c:pt>
                <c:pt idx="1">
                  <c:v>0.968867282968503</c:v>
                </c:pt>
                <c:pt idx="2">
                  <c:v>0.972500234925475</c:v>
                </c:pt>
                <c:pt idx="3">
                  <c:v>0.97666249137195</c:v>
                </c:pt>
                <c:pt idx="4">
                  <c:v>0.97573620902082</c:v>
                </c:pt>
                <c:pt idx="5">
                  <c:v>0.982087860500006</c:v>
                </c:pt>
                <c:pt idx="6">
                  <c:v>0.978394760065388</c:v>
                </c:pt>
                <c:pt idx="7">
                  <c:v>0.98153449689478</c:v>
                </c:pt>
                <c:pt idx="8">
                  <c:v>0.985528338541712</c:v>
                </c:pt>
                <c:pt idx="9">
                  <c:v>0.986611006493036</c:v>
                </c:pt>
                <c:pt idx="10">
                  <c:v>0.988042534074543</c:v>
                </c:pt>
                <c:pt idx="11">
                  <c:v>0.987020014342737</c:v>
                </c:pt>
                <c:pt idx="12">
                  <c:v>0.988114711923625</c:v>
                </c:pt>
                <c:pt idx="13">
                  <c:v>0.989738713807589</c:v>
                </c:pt>
                <c:pt idx="14">
                  <c:v>0.988126741567528</c:v>
                </c:pt>
                <c:pt idx="15" formatCode="0.000000000">
                  <c:v>0.991458952842783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Tabelle1!$R$6:$R$21</c:f>
              <c:numCache>
                <c:formatCode>General</c:formatCode>
                <c:ptCount val="16"/>
                <c:pt idx="0">
                  <c:v>0.958978916987591</c:v>
                </c:pt>
                <c:pt idx="1">
                  <c:v>0.968843223695036</c:v>
                </c:pt>
                <c:pt idx="2">
                  <c:v>0.97245211634986</c:v>
                </c:pt>
                <c:pt idx="3">
                  <c:v>0.976614372796335</c:v>
                </c:pt>
                <c:pt idx="4">
                  <c:v>0.97573620902082</c:v>
                </c:pt>
                <c:pt idx="5">
                  <c:v>0.982015682636584</c:v>
                </c:pt>
                <c:pt idx="6">
                  <c:v>0.978394760065388</c:v>
                </c:pt>
                <c:pt idx="7">
                  <c:v>0.98153449689478</c:v>
                </c:pt>
                <c:pt idx="8">
                  <c:v>0.985504279253905</c:v>
                </c:pt>
                <c:pt idx="9">
                  <c:v>0.986586947205229</c:v>
                </c:pt>
                <c:pt idx="10">
                  <c:v>0.988018474786736</c:v>
                </c:pt>
                <c:pt idx="11">
                  <c:v>0.98699595505493</c:v>
                </c:pt>
                <c:pt idx="12">
                  <c:v>0.988138771211432</c:v>
                </c:pt>
                <c:pt idx="13">
                  <c:v>0.989714654519782</c:v>
                </c:pt>
                <c:pt idx="14">
                  <c:v>0.988126741567528</c:v>
                </c:pt>
                <c:pt idx="15" formatCode="0.000000000">
                  <c:v>0.991458952842783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Tabelle1!$S$6:$S$21</c:f>
              <c:numCache>
                <c:formatCode>General</c:formatCode>
                <c:ptCount val="16"/>
                <c:pt idx="0">
                  <c:v>0.959556339808922</c:v>
                </c:pt>
                <c:pt idx="1">
                  <c:v>0.968831194036792</c:v>
                </c:pt>
                <c:pt idx="2">
                  <c:v>0.972524294227622</c:v>
                </c:pt>
                <c:pt idx="3">
                  <c:v>0.976614372810676</c:v>
                </c:pt>
                <c:pt idx="4">
                  <c:v>0.97573620902082</c:v>
                </c:pt>
                <c:pt idx="5">
                  <c:v>0.982087860500006</c:v>
                </c:pt>
                <c:pt idx="6">
                  <c:v>0.97833461184587</c:v>
                </c:pt>
                <c:pt idx="7">
                  <c:v>0.981558556168247</c:v>
                </c:pt>
                <c:pt idx="8">
                  <c:v>0.985504279253905</c:v>
                </c:pt>
                <c:pt idx="9">
                  <c:v>0.986562887917422</c:v>
                </c:pt>
                <c:pt idx="10">
                  <c:v>0.987970356211122</c:v>
                </c:pt>
                <c:pt idx="11">
                  <c:v>0.987044073630544</c:v>
                </c:pt>
                <c:pt idx="12">
                  <c:v>0.988114711923625</c:v>
                </c:pt>
                <c:pt idx="13">
                  <c:v>0.989738713807589</c:v>
                </c:pt>
                <c:pt idx="14">
                  <c:v>0.988078622991914</c:v>
                </c:pt>
                <c:pt idx="15" formatCode="0.000000000">
                  <c:v>0.991458952842783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Tabelle1!$T$6:$T$21</c:f>
              <c:numCache>
                <c:formatCode>General</c:formatCode>
                <c:ptCount val="16"/>
                <c:pt idx="0">
                  <c:v>0.959002976289739</c:v>
                </c:pt>
                <c:pt idx="1">
                  <c:v>0.96889134225631</c:v>
                </c:pt>
                <c:pt idx="2">
                  <c:v>0.972500234925475</c:v>
                </c:pt>
                <c:pt idx="3">
                  <c:v>0.97666249137195</c:v>
                </c:pt>
                <c:pt idx="4">
                  <c:v>0.975784327596434</c:v>
                </c:pt>
                <c:pt idx="5">
                  <c:v>0.982039741924391</c:v>
                </c:pt>
                <c:pt idx="6">
                  <c:v>0.978346641489773</c:v>
                </c:pt>
                <c:pt idx="7">
                  <c:v>0.981570585826491</c:v>
                </c:pt>
                <c:pt idx="8">
                  <c:v>0.985528338541712</c:v>
                </c:pt>
                <c:pt idx="9">
                  <c:v>0.986562887917422</c:v>
                </c:pt>
                <c:pt idx="10">
                  <c:v>0.988018474786736</c:v>
                </c:pt>
                <c:pt idx="11">
                  <c:v>0.987044073630544</c:v>
                </c:pt>
                <c:pt idx="12">
                  <c:v>0.988138771211432</c:v>
                </c:pt>
                <c:pt idx="13">
                  <c:v>0.989714654519782</c:v>
                </c:pt>
                <c:pt idx="14">
                  <c:v>0.988102682279721</c:v>
                </c:pt>
                <c:pt idx="15" formatCode="0.000000000">
                  <c:v>0.991458952842783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Tabelle1!$U$6:$U$21</c:f>
              <c:numCache>
                <c:formatCode>General</c:formatCode>
                <c:ptCount val="16"/>
                <c:pt idx="0">
                  <c:v>0.959628517672343</c:v>
                </c:pt>
                <c:pt idx="1">
                  <c:v>0.968951490461487</c:v>
                </c:pt>
                <c:pt idx="2">
                  <c:v>0.972488205281571</c:v>
                </c:pt>
                <c:pt idx="3">
                  <c:v>0.976638432098483</c:v>
                </c:pt>
                <c:pt idx="4">
                  <c:v>0.975784327596434</c:v>
                </c:pt>
                <c:pt idx="5">
                  <c:v>0.982111919787813</c:v>
                </c:pt>
                <c:pt idx="6">
                  <c:v>0.978346641489773</c:v>
                </c:pt>
                <c:pt idx="7">
                  <c:v>0.981582615456054</c:v>
                </c:pt>
                <c:pt idx="8">
                  <c:v>0.985528338541712</c:v>
                </c:pt>
                <c:pt idx="9">
                  <c:v>0.986611006493036</c:v>
                </c:pt>
                <c:pt idx="10">
                  <c:v>0.988090652650158</c:v>
                </c:pt>
                <c:pt idx="11">
                  <c:v>0.987020014342737</c:v>
                </c:pt>
                <c:pt idx="12">
                  <c:v>0.988138771211432</c:v>
                </c:pt>
                <c:pt idx="13">
                  <c:v>0.989714654519782</c:v>
                </c:pt>
                <c:pt idx="14">
                  <c:v>0.988126741567528</c:v>
                </c:pt>
                <c:pt idx="15" formatCode="0.000000000">
                  <c:v>0.991458952842783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Tabelle1!$V$6:$V$21</c:f>
              <c:numCache>
                <c:formatCode>General</c:formatCode>
                <c:ptCount val="16"/>
                <c:pt idx="0">
                  <c:v>0.958906739152851</c:v>
                </c:pt>
                <c:pt idx="1">
                  <c:v>0.968867282968503</c:v>
                </c:pt>
                <c:pt idx="2">
                  <c:v>0.972476175637667</c:v>
                </c:pt>
                <c:pt idx="3">
                  <c:v>0.976638432084143</c:v>
                </c:pt>
                <c:pt idx="4">
                  <c:v>0.975712149733013</c:v>
                </c:pt>
                <c:pt idx="5">
                  <c:v>0.982039741924391</c:v>
                </c:pt>
                <c:pt idx="6">
                  <c:v>0.978346641489773</c:v>
                </c:pt>
                <c:pt idx="7">
                  <c:v>0.981558556182588</c:v>
                </c:pt>
                <c:pt idx="8">
                  <c:v>0.985504279253905</c:v>
                </c:pt>
                <c:pt idx="9">
                  <c:v>0.986538828629615</c:v>
                </c:pt>
                <c:pt idx="10">
                  <c:v>0.987994415498929</c:v>
                </c:pt>
                <c:pt idx="11">
                  <c:v>0.987044073630544</c:v>
                </c:pt>
                <c:pt idx="12">
                  <c:v>0.988114711923625</c:v>
                </c:pt>
                <c:pt idx="13">
                  <c:v>0.989738713807589</c:v>
                </c:pt>
                <c:pt idx="14">
                  <c:v>0.988126741567528</c:v>
                </c:pt>
                <c:pt idx="15" formatCode="0.000000000">
                  <c:v>0.991458952842783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Tabelle1!$W$6:$W$21</c:f>
              <c:numCache>
                <c:formatCode>General</c:formatCode>
                <c:ptCount val="16"/>
                <c:pt idx="0">
                  <c:v>0.958978916987591</c:v>
                </c:pt>
                <c:pt idx="1">
                  <c:v>0.968843223695036</c:v>
                </c:pt>
                <c:pt idx="2">
                  <c:v>0.97245211634986</c:v>
                </c:pt>
                <c:pt idx="3">
                  <c:v>0.976614372796335</c:v>
                </c:pt>
                <c:pt idx="4">
                  <c:v>0.97573620902082</c:v>
                </c:pt>
                <c:pt idx="5">
                  <c:v>0.982015682636584</c:v>
                </c:pt>
                <c:pt idx="6">
                  <c:v>0.978394760065388</c:v>
                </c:pt>
                <c:pt idx="7">
                  <c:v>0.98153449689478</c:v>
                </c:pt>
                <c:pt idx="8">
                  <c:v>0.985504279253905</c:v>
                </c:pt>
                <c:pt idx="9">
                  <c:v>0.986586947205229</c:v>
                </c:pt>
                <c:pt idx="10">
                  <c:v>0.988018474786736</c:v>
                </c:pt>
                <c:pt idx="11">
                  <c:v>0.98699595505493</c:v>
                </c:pt>
                <c:pt idx="12">
                  <c:v>0.988138771211432</c:v>
                </c:pt>
                <c:pt idx="13">
                  <c:v>0.989714654519782</c:v>
                </c:pt>
                <c:pt idx="14">
                  <c:v>0.988126741567528</c:v>
                </c:pt>
                <c:pt idx="15" formatCode="0.000000000">
                  <c:v>0.991458952842783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Tabelle1!$X$6:$X$21</c:f>
              <c:numCache>
                <c:formatCode>General</c:formatCode>
                <c:ptCount val="16"/>
                <c:pt idx="0">
                  <c:v>0.958954857728465</c:v>
                </c:pt>
                <c:pt idx="1">
                  <c:v>0.968843223680696</c:v>
                </c:pt>
                <c:pt idx="2">
                  <c:v>0.972476175637667</c:v>
                </c:pt>
                <c:pt idx="3">
                  <c:v>0.976614372796335</c:v>
                </c:pt>
                <c:pt idx="4">
                  <c:v>0.975784327596434</c:v>
                </c:pt>
                <c:pt idx="5">
                  <c:v>0.982039741924391</c:v>
                </c:pt>
                <c:pt idx="6">
                  <c:v>0.979224805494736</c:v>
                </c:pt>
                <c:pt idx="7">
                  <c:v>0.980632273673713</c:v>
                </c:pt>
                <c:pt idx="8">
                  <c:v>0.985083241717279</c:v>
                </c:pt>
                <c:pt idx="9">
                  <c:v>0.986947836507997</c:v>
                </c:pt>
                <c:pt idx="10">
                  <c:v>0.985179478928737</c:v>
                </c:pt>
                <c:pt idx="11">
                  <c:v>0.987561348289718</c:v>
                </c:pt>
                <c:pt idx="12">
                  <c:v>0.986995955026249</c:v>
                </c:pt>
                <c:pt idx="13">
                  <c:v>0.988535749474591</c:v>
                </c:pt>
                <c:pt idx="14">
                  <c:v>0.988295156539157</c:v>
                </c:pt>
                <c:pt idx="15" formatCode="0.000000000">
                  <c:v>0.991049945007422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Tabelle1!$Y$6:$Y$21</c:f>
              <c:numCache>
                <c:formatCode>General</c:formatCode>
                <c:ptCount val="16"/>
                <c:pt idx="0">
                  <c:v>0.959002976289739</c:v>
                </c:pt>
                <c:pt idx="1">
                  <c:v>0.96889134225631</c:v>
                </c:pt>
                <c:pt idx="2">
                  <c:v>0.972500234925475</c:v>
                </c:pt>
                <c:pt idx="3">
                  <c:v>0.97666249137195</c:v>
                </c:pt>
                <c:pt idx="4">
                  <c:v>0.975784327596434</c:v>
                </c:pt>
                <c:pt idx="5">
                  <c:v>0.982039741924391</c:v>
                </c:pt>
                <c:pt idx="6">
                  <c:v>0.978346641489773</c:v>
                </c:pt>
                <c:pt idx="7">
                  <c:v>0.981570585826491</c:v>
                </c:pt>
                <c:pt idx="8">
                  <c:v>0.985528338541712</c:v>
                </c:pt>
                <c:pt idx="9">
                  <c:v>0.986562887917422</c:v>
                </c:pt>
                <c:pt idx="10">
                  <c:v>0.988018474786736</c:v>
                </c:pt>
                <c:pt idx="11">
                  <c:v>0.987044073630544</c:v>
                </c:pt>
                <c:pt idx="12">
                  <c:v>0.988138771211432</c:v>
                </c:pt>
                <c:pt idx="13">
                  <c:v>0.989714654519782</c:v>
                </c:pt>
                <c:pt idx="14">
                  <c:v>0.988102682279721</c:v>
                </c:pt>
                <c:pt idx="15" formatCode="0.000000000">
                  <c:v>0.991458952842783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Tabelle1!$Z$6:$Z$21</c:f>
              <c:numCache>
                <c:formatCode>General</c:formatCode>
                <c:ptCount val="16"/>
                <c:pt idx="0">
                  <c:v>0.958906739152851</c:v>
                </c:pt>
                <c:pt idx="1">
                  <c:v>0.968867282968503</c:v>
                </c:pt>
                <c:pt idx="2">
                  <c:v>0.972476175637667</c:v>
                </c:pt>
                <c:pt idx="3">
                  <c:v>0.976638432084143</c:v>
                </c:pt>
                <c:pt idx="4">
                  <c:v>0.975712149733013</c:v>
                </c:pt>
                <c:pt idx="5">
                  <c:v>0.982039741924391</c:v>
                </c:pt>
                <c:pt idx="6">
                  <c:v>0.978346641489773</c:v>
                </c:pt>
                <c:pt idx="7">
                  <c:v>0.981558556182588</c:v>
                </c:pt>
                <c:pt idx="8">
                  <c:v>0.985504279253905</c:v>
                </c:pt>
                <c:pt idx="9">
                  <c:v>0.986538828629615</c:v>
                </c:pt>
                <c:pt idx="10">
                  <c:v>0.987994415498929</c:v>
                </c:pt>
                <c:pt idx="11">
                  <c:v>0.987044073630544</c:v>
                </c:pt>
                <c:pt idx="12">
                  <c:v>0.988114711923625</c:v>
                </c:pt>
                <c:pt idx="13">
                  <c:v>0.989738713807589</c:v>
                </c:pt>
                <c:pt idx="14">
                  <c:v>0.988126741567528</c:v>
                </c:pt>
                <c:pt idx="15" formatCode="0.000000000">
                  <c:v>0.991458952842783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Tabelle1!$AA$6:$AA$21</c:f>
              <c:numCache>
                <c:formatCode>General</c:formatCode>
                <c:ptCount val="16"/>
                <c:pt idx="0">
                  <c:v>0.958954857728465</c:v>
                </c:pt>
                <c:pt idx="1">
                  <c:v>0.968855253324599</c:v>
                </c:pt>
                <c:pt idx="2">
                  <c:v>0.972476175652008</c:v>
                </c:pt>
                <c:pt idx="3">
                  <c:v>0.976638432084143</c:v>
                </c:pt>
                <c:pt idx="4">
                  <c:v>0.975784327596434</c:v>
                </c:pt>
                <c:pt idx="5">
                  <c:v>0.982039741924391</c:v>
                </c:pt>
                <c:pt idx="6">
                  <c:v>0.978322582201966</c:v>
                </c:pt>
                <c:pt idx="7">
                  <c:v>0.981582615470395</c:v>
                </c:pt>
                <c:pt idx="8">
                  <c:v>0.985504279253905</c:v>
                </c:pt>
                <c:pt idx="9">
                  <c:v>0.986538828629615</c:v>
                </c:pt>
                <c:pt idx="10">
                  <c:v>0.988018474786736</c:v>
                </c:pt>
                <c:pt idx="11">
                  <c:v>0.987044073630544</c:v>
                </c:pt>
                <c:pt idx="12">
                  <c:v>0.988138771211432</c:v>
                </c:pt>
                <c:pt idx="13">
                  <c:v>0.989714654519782</c:v>
                </c:pt>
                <c:pt idx="14">
                  <c:v>0.988126741567528</c:v>
                </c:pt>
                <c:pt idx="15" formatCode="0.000000000">
                  <c:v>0.991458952842783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Tabelle1!$AB$6:$AB$21</c:f>
              <c:numCache>
                <c:formatCode>General</c:formatCode>
                <c:ptCount val="16"/>
                <c:pt idx="0">
                  <c:v>0.959604458384536</c:v>
                </c:pt>
                <c:pt idx="1">
                  <c:v>0.968951490461487</c:v>
                </c:pt>
                <c:pt idx="2">
                  <c:v>0.972488205281571</c:v>
                </c:pt>
                <c:pt idx="3">
                  <c:v>0.976686550674097</c:v>
                </c:pt>
                <c:pt idx="4">
                  <c:v>0.975760268308627</c:v>
                </c:pt>
                <c:pt idx="5">
                  <c:v>0.982087860500006</c:v>
                </c:pt>
                <c:pt idx="6">
                  <c:v>0.978346641489773</c:v>
                </c:pt>
                <c:pt idx="7">
                  <c:v>0.981558556182588</c:v>
                </c:pt>
                <c:pt idx="8">
                  <c:v>0.985528338541712</c:v>
                </c:pt>
                <c:pt idx="9">
                  <c:v>0.986562887931762</c:v>
                </c:pt>
                <c:pt idx="10">
                  <c:v>0.988090652650158</c:v>
                </c:pt>
                <c:pt idx="11">
                  <c:v>0.987020014342737</c:v>
                </c:pt>
                <c:pt idx="12">
                  <c:v>0.988138771211432</c:v>
                </c:pt>
                <c:pt idx="13">
                  <c:v>0.989762773095397</c:v>
                </c:pt>
                <c:pt idx="14">
                  <c:v>0.988102682279721</c:v>
                </c:pt>
                <c:pt idx="15" formatCode="0.000000000">
                  <c:v>0.991458952842783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Tabelle1!$AC$6:$AC$21</c:f>
              <c:numCache>
                <c:formatCode>General</c:formatCode>
                <c:ptCount val="16"/>
                <c:pt idx="0">
                  <c:v>0.967359409267414</c:v>
                </c:pt>
                <c:pt idx="1">
                  <c:v>0.968934913094227</c:v>
                </c:pt>
                <c:pt idx="2">
                  <c:v>0.978532257016335</c:v>
                </c:pt>
                <c:pt idx="3">
                  <c:v>0.978448069788948</c:v>
                </c:pt>
                <c:pt idx="4">
                  <c:v>0.978387936055101</c:v>
                </c:pt>
                <c:pt idx="5">
                  <c:v>0.980492616739774</c:v>
                </c:pt>
                <c:pt idx="6">
                  <c:v>0.982392842729364</c:v>
                </c:pt>
                <c:pt idx="7">
                  <c:v>0.984978593284819</c:v>
                </c:pt>
                <c:pt idx="8">
                  <c:v>0.984004426796485</c:v>
                </c:pt>
                <c:pt idx="9">
                  <c:v>0.985050753765437</c:v>
                </c:pt>
                <c:pt idx="10">
                  <c:v>0.987107327463032</c:v>
                </c:pt>
                <c:pt idx="11">
                  <c:v>0.987287728664575</c:v>
                </c:pt>
                <c:pt idx="12">
                  <c:v>0.99152114352746</c:v>
                </c:pt>
                <c:pt idx="13">
                  <c:v>0.990787511974517</c:v>
                </c:pt>
                <c:pt idx="14">
                  <c:v>0.988394189367374</c:v>
                </c:pt>
                <c:pt idx="15" formatCode="0.000000000">
                  <c:v>0.992290855320712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Tabelle1!$AD$6:$AD$21</c:f>
              <c:numCache>
                <c:formatCode>General</c:formatCode>
                <c:ptCount val="16"/>
                <c:pt idx="0">
                  <c:v>0.965326889063359</c:v>
                </c:pt>
                <c:pt idx="1">
                  <c:v>0.969632464406861</c:v>
                </c:pt>
                <c:pt idx="2">
                  <c:v>0.975008420212854</c:v>
                </c:pt>
                <c:pt idx="3">
                  <c:v>0.98113003431856</c:v>
                </c:pt>
                <c:pt idx="4">
                  <c:v>0.981599077442573</c:v>
                </c:pt>
                <c:pt idx="5">
                  <c:v>0.982813778866299</c:v>
                </c:pt>
                <c:pt idx="6">
                  <c:v>0.983992400049716</c:v>
                </c:pt>
                <c:pt idx="7">
                  <c:v>0.983174581269385</c:v>
                </c:pt>
                <c:pt idx="8">
                  <c:v>0.987828932269205</c:v>
                </c:pt>
                <c:pt idx="9">
                  <c:v>0.986987059995336</c:v>
                </c:pt>
                <c:pt idx="10">
                  <c:v>0.987191514690418</c:v>
                </c:pt>
                <c:pt idx="11">
                  <c:v>0.987997306723979</c:v>
                </c:pt>
                <c:pt idx="12">
                  <c:v>0.985375475928215</c:v>
                </c:pt>
                <c:pt idx="13">
                  <c:v>0.99152114352746</c:v>
                </c:pt>
                <c:pt idx="14">
                  <c:v>0.989957666447417</c:v>
                </c:pt>
                <c:pt idx="15" formatCode="0.000000000">
                  <c:v>0.991942079664395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Tabelle1!$AE$6:$AE$21</c:f>
              <c:numCache>
                <c:formatCode>General</c:formatCode>
                <c:ptCount val="16"/>
                <c:pt idx="0">
                  <c:v>0.963294368859303</c:v>
                </c:pt>
                <c:pt idx="1">
                  <c:v>0.976872565962136</c:v>
                </c:pt>
                <c:pt idx="2">
                  <c:v>0.972037813760773</c:v>
                </c:pt>
                <c:pt idx="3">
                  <c:v>0.974767885277463</c:v>
                </c:pt>
                <c:pt idx="4">
                  <c:v>0.979530476998209</c:v>
                </c:pt>
                <c:pt idx="5">
                  <c:v>0.984401309439881</c:v>
                </c:pt>
                <c:pt idx="6">
                  <c:v>0.985567903876528</c:v>
                </c:pt>
                <c:pt idx="7">
                  <c:v>0.985976813266693</c:v>
                </c:pt>
                <c:pt idx="8">
                  <c:v>0.986818685540562</c:v>
                </c:pt>
                <c:pt idx="9">
                  <c:v>0.987287728664575</c:v>
                </c:pt>
                <c:pt idx="10">
                  <c:v>0.990198201382808</c:v>
                </c:pt>
                <c:pt idx="11">
                  <c:v>0.989043633692931</c:v>
                </c:pt>
                <c:pt idx="12">
                  <c:v>0.990799538721286</c:v>
                </c:pt>
                <c:pt idx="13">
                  <c:v>0.989753211752335</c:v>
                </c:pt>
                <c:pt idx="14">
                  <c:v>0.992158561106247</c:v>
                </c:pt>
                <c:pt idx="15" formatCode="0.000000000">
                  <c:v>0.991497090033921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374992"/>
        <c:axId val="1294376768"/>
      </c:lineChart>
      <c:catAx>
        <c:axId val="129437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4376768"/>
        <c:crosses val="autoZero"/>
        <c:auto val="1"/>
        <c:lblAlgn val="ctr"/>
        <c:lblOffset val="100"/>
        <c:noMultiLvlLbl val="0"/>
      </c:catAx>
      <c:valAx>
        <c:axId val="1294376768"/>
        <c:scaling>
          <c:orientation val="minMax"/>
          <c:max val="0.9955"/>
          <c:min val="0.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437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1545647</xdr:colOff>
      <xdr:row>24</xdr:row>
      <xdr:rowOff>0</xdr:rowOff>
    </xdr:from>
    <xdr:to>
      <xdr:col>46</xdr:col>
      <xdr:colOff>721589</xdr:colOff>
      <xdr:row>58</xdr:row>
      <xdr:rowOff>173181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533298</xdr:colOff>
      <xdr:row>33</xdr:row>
      <xdr:rowOff>59425</xdr:rowOff>
    </xdr:from>
    <xdr:to>
      <xdr:col>14</xdr:col>
      <xdr:colOff>1264858</xdr:colOff>
      <xdr:row>78</xdr:row>
      <xdr:rowOff>36000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9"/>
  <sheetViews>
    <sheetView tabSelected="1" topLeftCell="Z6" workbookViewId="0">
      <selection activeCell="AH27" sqref="AH27"/>
    </sheetView>
  </sheetViews>
  <sheetFormatPr baseColWidth="10" defaultRowHeight="16" x14ac:dyDescent="0.2"/>
  <cols>
    <col min="2" max="3" width="15.83203125" customWidth="1"/>
    <col min="4" max="4" width="13" customWidth="1"/>
    <col min="5" max="5" width="15" customWidth="1"/>
    <col min="6" max="6" width="13" customWidth="1"/>
    <col min="7" max="7" width="13.5" customWidth="1"/>
    <col min="8" max="8" width="13.83203125" customWidth="1"/>
    <col min="9" max="9" width="14.33203125" customWidth="1"/>
    <col min="10" max="10" width="12.83203125" customWidth="1"/>
    <col min="11" max="11" width="14.33203125" customWidth="1"/>
    <col min="12" max="12" width="14.1640625" customWidth="1"/>
    <col min="13" max="13" width="13.6640625" customWidth="1"/>
    <col min="14" max="14" width="14.5" customWidth="1"/>
    <col min="15" max="15" width="13.83203125" customWidth="1"/>
    <col min="16" max="16" width="13.6640625" customWidth="1"/>
    <col min="17" max="17" width="15.83203125" customWidth="1"/>
    <col min="18" max="18" width="13.6640625" customWidth="1"/>
    <col min="19" max="19" width="15.83203125" customWidth="1"/>
    <col min="20" max="20" width="14" customWidth="1"/>
    <col min="21" max="21" width="13.83203125" customWidth="1"/>
    <col min="22" max="22" width="12.83203125" customWidth="1"/>
    <col min="23" max="23" width="14.5" customWidth="1"/>
    <col min="24" max="24" width="13.6640625" customWidth="1"/>
    <col min="25" max="25" width="12.6640625" customWidth="1"/>
    <col min="26" max="26" width="13.1640625" customWidth="1"/>
    <col min="27" max="27" width="13.6640625" customWidth="1"/>
    <col min="28" max="28" width="14.5" customWidth="1"/>
    <col min="29" max="29" width="16" customWidth="1"/>
    <col min="30" max="30" width="14.1640625" customWidth="1"/>
    <col min="31" max="31" width="14.5" customWidth="1"/>
    <col min="32" max="32" width="15.6640625" customWidth="1"/>
    <col min="33" max="33" width="11.6640625" customWidth="1"/>
    <col min="34" max="34" width="18.1640625" customWidth="1"/>
    <col min="41" max="41" width="27.1640625" customWidth="1"/>
    <col min="42" max="42" width="15.33203125" customWidth="1"/>
    <col min="43" max="43" width="16.5" customWidth="1"/>
    <col min="44" max="44" width="16.83203125" customWidth="1"/>
    <col min="45" max="45" width="14.83203125" customWidth="1"/>
    <col min="46" max="46" width="16.5" customWidth="1"/>
    <col min="47" max="47" width="17.6640625" customWidth="1"/>
  </cols>
  <sheetData>
    <row r="1" spans="1:47" x14ac:dyDescent="0.2">
      <c r="A1" t="s">
        <v>1</v>
      </c>
      <c r="B1">
        <v>1</v>
      </c>
      <c r="C1">
        <v>2</v>
      </c>
      <c r="D1">
        <v>3</v>
      </c>
      <c r="E1" s="3">
        <v>4</v>
      </c>
      <c r="F1">
        <v>5</v>
      </c>
      <c r="G1">
        <v>6</v>
      </c>
      <c r="H1" s="6" t="s">
        <v>44</v>
      </c>
      <c r="I1">
        <v>8</v>
      </c>
      <c r="J1">
        <v>9</v>
      </c>
      <c r="K1">
        <v>10</v>
      </c>
      <c r="L1" s="5">
        <v>11</v>
      </c>
      <c r="M1" s="4">
        <v>12</v>
      </c>
      <c r="N1" s="4" t="s">
        <v>47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 s="3" t="s">
        <v>45</v>
      </c>
      <c r="V1" s="5" t="s">
        <v>46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I1" t="s">
        <v>43</v>
      </c>
      <c r="AO1">
        <v>1</v>
      </c>
      <c r="AP1">
        <v>2</v>
      </c>
      <c r="AQ1">
        <v>3</v>
      </c>
      <c r="AR1" s="3">
        <v>4</v>
      </c>
      <c r="AS1">
        <v>5</v>
      </c>
      <c r="AT1">
        <v>6</v>
      </c>
      <c r="AU1" s="6" t="s">
        <v>44</v>
      </c>
    </row>
    <row r="2" spans="1:47" x14ac:dyDescent="0.2">
      <c r="A2" s="1" t="s">
        <v>0</v>
      </c>
      <c r="B2">
        <v>0.85416867090845205</v>
      </c>
      <c r="C2">
        <v>0.85582844181640205</v>
      </c>
      <c r="D2">
        <v>0.85824593406123595</v>
      </c>
      <c r="E2">
        <v>0.85477003709799404</v>
      </c>
      <c r="F2">
        <v>0.854240834724452</v>
      </c>
      <c r="G2">
        <v>0.85676657313058502</v>
      </c>
      <c r="H2">
        <v>0.85780092297602295</v>
      </c>
      <c r="I2">
        <v>0.85800538756821398</v>
      </c>
      <c r="J2">
        <v>0.86127682009698003</v>
      </c>
      <c r="K2">
        <v>0.85887135492302003</v>
      </c>
      <c r="L2">
        <v>0.85665832724170199</v>
      </c>
      <c r="M2">
        <v>0.85510680226564795</v>
      </c>
      <c r="N2">
        <v>0.85780092306204903</v>
      </c>
      <c r="O2">
        <v>0.85766862247224795</v>
      </c>
      <c r="P2">
        <v>0.85916001076052695</v>
      </c>
      <c r="Q2">
        <v>0.85824593406123595</v>
      </c>
      <c r="R2">
        <v>0.85652602650852405</v>
      </c>
      <c r="S2">
        <v>0.85481814631344</v>
      </c>
      <c r="T2">
        <v>0.85776484110386797</v>
      </c>
      <c r="U2">
        <v>0.85510680209359602</v>
      </c>
      <c r="V2">
        <v>0.85416867090845205</v>
      </c>
      <c r="W2">
        <v>0.85652602650852405</v>
      </c>
      <c r="X2">
        <v>0.85540748526005495</v>
      </c>
      <c r="Y2">
        <v>0.85776484110386797</v>
      </c>
      <c r="Z2">
        <v>0.85416867090845205</v>
      </c>
      <c r="AA2">
        <v>0.85766862247224795</v>
      </c>
      <c r="AB2">
        <v>0.85729577541810098</v>
      </c>
      <c r="AC2">
        <v>0.88368569854121404</v>
      </c>
      <c r="AD2">
        <v>0.87870698464502495</v>
      </c>
      <c r="AE2">
        <v>0.87184020774418103</v>
      </c>
      <c r="AI2" t="s">
        <v>3</v>
      </c>
      <c r="AO2">
        <v>0.85416867090845205</v>
      </c>
      <c r="AP2">
        <v>0.85582844181640205</v>
      </c>
      <c r="AQ2">
        <v>0.85824593406123595</v>
      </c>
      <c r="AR2">
        <v>0.85477003709799404</v>
      </c>
      <c r="AS2">
        <v>0.854240834724452</v>
      </c>
      <c r="AT2">
        <v>0.85676657313058502</v>
      </c>
      <c r="AU2">
        <v>0.85780092297602295</v>
      </c>
    </row>
    <row r="3" spans="1:47" x14ac:dyDescent="0.2">
      <c r="B3">
        <v>0.92179529763383095</v>
      </c>
      <c r="C3">
        <v>0.92237271953450495</v>
      </c>
      <c r="D3">
        <v>0.92187950498628002</v>
      </c>
      <c r="E3">
        <v>0.92157876396899596</v>
      </c>
      <c r="F3">
        <v>0.92231257130064603</v>
      </c>
      <c r="G3">
        <v>0.92131411115779704</v>
      </c>
      <c r="H3">
        <v>0.92213212671379396</v>
      </c>
      <c r="I3">
        <v>0.92155470465824396</v>
      </c>
      <c r="J3">
        <v>0.92080886697714004</v>
      </c>
      <c r="K3">
        <v>0.92226445351375697</v>
      </c>
      <c r="L3">
        <v>0.92076074832982402</v>
      </c>
      <c r="M3">
        <v>0.921410349000235</v>
      </c>
      <c r="N3">
        <v>0.92244489739792601</v>
      </c>
      <c r="O3">
        <v>0.92136223043896104</v>
      </c>
      <c r="P3">
        <v>0.92160282323099096</v>
      </c>
      <c r="Q3">
        <v>0.92187950498628002</v>
      </c>
      <c r="R3">
        <v>0.92186747542555103</v>
      </c>
      <c r="S3">
        <v>0.92233663071751704</v>
      </c>
      <c r="T3">
        <v>0.92121787474079897</v>
      </c>
      <c r="U3">
        <v>0.92160282246807901</v>
      </c>
      <c r="V3">
        <v>0.92179529763383095</v>
      </c>
      <c r="W3">
        <v>0.92186747542555103</v>
      </c>
      <c r="X3">
        <v>0.92131411182032596</v>
      </c>
      <c r="Y3">
        <v>0.92121787474079897</v>
      </c>
      <c r="Z3">
        <v>0.92179529763383095</v>
      </c>
      <c r="AA3">
        <v>0.92136223043896104</v>
      </c>
      <c r="AB3">
        <v>0.92216821565984597</v>
      </c>
      <c r="AC3">
        <v>0.91954106411164505</v>
      </c>
      <c r="AD3">
        <v>0.92146534359477394</v>
      </c>
      <c r="AE3">
        <v>0.93173618533597802</v>
      </c>
      <c r="AI3" t="s">
        <v>4</v>
      </c>
      <c r="AO3">
        <v>0.92179529763383095</v>
      </c>
      <c r="AP3">
        <v>0.92237271953450495</v>
      </c>
      <c r="AQ3">
        <v>0.92187950498628002</v>
      </c>
      <c r="AR3">
        <v>0.92157876396899596</v>
      </c>
      <c r="AS3">
        <v>0.92231257130064603</v>
      </c>
      <c r="AT3">
        <v>0.92131411115779704</v>
      </c>
      <c r="AU3">
        <v>0.92213212671379396</v>
      </c>
    </row>
    <row r="4" spans="1:47" x14ac:dyDescent="0.2">
      <c r="B4">
        <v>0.93929842386056595</v>
      </c>
      <c r="C4">
        <v>0.93829996356283996</v>
      </c>
      <c r="D4">
        <v>0.93927436457275904</v>
      </c>
      <c r="E4">
        <v>0.93923827568406903</v>
      </c>
      <c r="F4">
        <v>0.938227785699418</v>
      </c>
      <c r="G4">
        <v>0.93817966712380396</v>
      </c>
      <c r="H4">
        <v>0.93829996354849898</v>
      </c>
      <c r="I4">
        <v>0.93921421638192204</v>
      </c>
      <c r="J4">
        <v>0.93931045350446996</v>
      </c>
      <c r="K4">
        <v>0.93933451276359603</v>
      </c>
      <c r="L4">
        <v>0.93923827569841001</v>
      </c>
      <c r="M4">
        <v>0.939262334943196</v>
      </c>
      <c r="N4">
        <v>0.93827590428937302</v>
      </c>
      <c r="O4">
        <v>0.93938263135355105</v>
      </c>
      <c r="P4">
        <v>0.93931045354749099</v>
      </c>
      <c r="Q4">
        <v>0.93927436457275904</v>
      </c>
      <c r="R4">
        <v>0.93921421636758096</v>
      </c>
      <c r="S4">
        <v>0.93805937081383195</v>
      </c>
      <c r="T4">
        <v>0.93915406816240399</v>
      </c>
      <c r="U4">
        <v>0.93805937075646995</v>
      </c>
      <c r="V4">
        <v>0.93929842386056595</v>
      </c>
      <c r="W4">
        <v>0.93921421636758096</v>
      </c>
      <c r="X4">
        <v>0.939262334943196</v>
      </c>
      <c r="Y4">
        <v>0.93915406816240399</v>
      </c>
      <c r="Z4">
        <v>0.93929842386056595</v>
      </c>
      <c r="AA4">
        <v>0.93938263135355105</v>
      </c>
      <c r="AB4">
        <v>0.93827590427503305</v>
      </c>
      <c r="AC4">
        <v>0.94919902164537895</v>
      </c>
      <c r="AD4">
        <v>0.94899456695029705</v>
      </c>
      <c r="AE4">
        <v>0.94818877491673603</v>
      </c>
      <c r="AI4" t="s">
        <v>5</v>
      </c>
      <c r="AO4">
        <v>0.93929842386056595</v>
      </c>
      <c r="AP4">
        <v>0.93829996356283996</v>
      </c>
      <c r="AQ4">
        <v>0.93927436457275904</v>
      </c>
      <c r="AR4">
        <v>0.93923827568406903</v>
      </c>
      <c r="AS4">
        <v>0.938227785699418</v>
      </c>
      <c r="AT4">
        <v>0.93817966712380396</v>
      </c>
      <c r="AU4">
        <v>0.93829996354849898</v>
      </c>
    </row>
    <row r="5" spans="1:47" x14ac:dyDescent="0.2">
      <c r="B5">
        <v>0.95982099191457104</v>
      </c>
      <c r="C5">
        <v>0.95912327275458797</v>
      </c>
      <c r="D5">
        <v>0.95998940692922097</v>
      </c>
      <c r="E5">
        <v>0.95974881405114898</v>
      </c>
      <c r="F5">
        <v>0.95917139131586204</v>
      </c>
      <c r="G5">
        <v>0.95912327276892795</v>
      </c>
      <c r="H5">
        <v>0.95912327275458797</v>
      </c>
      <c r="I5">
        <v>0.95990519946491704</v>
      </c>
      <c r="J5">
        <v>0.95985708087496302</v>
      </c>
      <c r="K5">
        <v>0.95986911049018497</v>
      </c>
      <c r="L5">
        <v>0.95991722906580002</v>
      </c>
      <c r="M5">
        <v>0.95989316977799199</v>
      </c>
      <c r="N5">
        <v>0.95926762843840996</v>
      </c>
      <c r="O5">
        <v>0.95994128833926595</v>
      </c>
      <c r="P5">
        <v>0.95979693265544497</v>
      </c>
      <c r="Q5">
        <v>0.95998940692922097</v>
      </c>
      <c r="R5">
        <v>0.95994128833926595</v>
      </c>
      <c r="S5">
        <v>0.95917139131586204</v>
      </c>
      <c r="T5">
        <v>0.959929258724044</v>
      </c>
      <c r="U5">
        <v>0.959123272740247</v>
      </c>
      <c r="V5">
        <v>0.95982099191457104</v>
      </c>
      <c r="W5">
        <v>0.95994128833926595</v>
      </c>
      <c r="X5">
        <v>0.95984505123105901</v>
      </c>
      <c r="Y5">
        <v>0.959929258724044</v>
      </c>
      <c r="Z5">
        <v>0.95982099191457104</v>
      </c>
      <c r="AA5">
        <v>0.95994128833926595</v>
      </c>
      <c r="AB5">
        <v>0.95921950986279503</v>
      </c>
      <c r="AC5">
        <v>0.960143361205678</v>
      </c>
      <c r="AD5">
        <v>0.95625872199911099</v>
      </c>
      <c r="AE5">
        <v>0.95880839231425696</v>
      </c>
      <c r="AI5" t="s">
        <v>6</v>
      </c>
      <c r="AO5">
        <v>0.95982099191457104</v>
      </c>
      <c r="AP5">
        <v>0.95912327275458797</v>
      </c>
      <c r="AQ5">
        <v>0.95998940692922097</v>
      </c>
      <c r="AR5">
        <v>0.95974881405114898</v>
      </c>
      <c r="AS5">
        <v>0.95917139131586204</v>
      </c>
      <c r="AT5">
        <v>0.95912327276892795</v>
      </c>
      <c r="AU5">
        <v>0.95912327275458797</v>
      </c>
    </row>
    <row r="6" spans="1:47" x14ac:dyDescent="0.2">
      <c r="B6">
        <v>0.95890673915285096</v>
      </c>
      <c r="C6">
        <v>0.95960445835585495</v>
      </c>
      <c r="D6">
        <v>0.95888267986504305</v>
      </c>
      <c r="E6">
        <v>0.95893079841197704</v>
      </c>
      <c r="F6">
        <v>0.95953228053545503</v>
      </c>
      <c r="G6">
        <v>0.95953228052111394</v>
      </c>
      <c r="H6">
        <v>0.95960445838453601</v>
      </c>
      <c r="I6">
        <v>0.95895485771412503</v>
      </c>
      <c r="J6">
        <v>0.95893079842631701</v>
      </c>
      <c r="K6">
        <v>0.95895485771412503</v>
      </c>
      <c r="L6">
        <v>0.95893079844065798</v>
      </c>
      <c r="M6">
        <v>0.95888267985070297</v>
      </c>
      <c r="N6">
        <v>0.95962851767234303</v>
      </c>
      <c r="O6">
        <v>0.958954857728465</v>
      </c>
      <c r="P6">
        <v>0.95897891701627203</v>
      </c>
      <c r="Q6">
        <v>0.95888267986504305</v>
      </c>
      <c r="R6">
        <v>0.95897891698759097</v>
      </c>
      <c r="S6">
        <v>0.95955633980892197</v>
      </c>
      <c r="T6">
        <v>0.95900297628973896</v>
      </c>
      <c r="U6">
        <v>0.95962851767234303</v>
      </c>
      <c r="V6">
        <v>0.95890673915285096</v>
      </c>
      <c r="W6">
        <v>0.95897891698759097</v>
      </c>
      <c r="X6">
        <v>0.958954857728465</v>
      </c>
      <c r="Y6">
        <v>0.95900297628973896</v>
      </c>
      <c r="Z6">
        <v>0.95890673915285096</v>
      </c>
      <c r="AA6">
        <v>0.958954857728465</v>
      </c>
      <c r="AB6">
        <v>0.95960445838453601</v>
      </c>
      <c r="AC6">
        <v>0.96735940926741404</v>
      </c>
      <c r="AD6">
        <v>0.96532688906335895</v>
      </c>
      <c r="AE6">
        <v>0.96329436885930297</v>
      </c>
      <c r="AI6" t="s">
        <v>7</v>
      </c>
      <c r="AO6">
        <v>0.95890673915285096</v>
      </c>
      <c r="AP6">
        <v>0.95960445835585495</v>
      </c>
      <c r="AQ6">
        <v>0.95888267986504305</v>
      </c>
      <c r="AR6">
        <v>0.95893079841197704</v>
      </c>
      <c r="AS6">
        <v>0.95953228053545503</v>
      </c>
      <c r="AT6">
        <v>0.95953228052111394</v>
      </c>
      <c r="AU6">
        <v>0.95960445838453601</v>
      </c>
    </row>
    <row r="7" spans="1:47" x14ac:dyDescent="0.2">
      <c r="B7">
        <v>0.968867282968503</v>
      </c>
      <c r="C7">
        <v>0.96890337190021303</v>
      </c>
      <c r="D7">
        <v>0.968867282968503</v>
      </c>
      <c r="E7">
        <v>0.96887931261240601</v>
      </c>
      <c r="F7">
        <v>0.96890337190021303</v>
      </c>
      <c r="G7">
        <v>0.96890337188587305</v>
      </c>
      <c r="H7">
        <v>0.96885525331025901</v>
      </c>
      <c r="I7">
        <v>0.96883119403679197</v>
      </c>
      <c r="J7">
        <v>0.96887931261240601</v>
      </c>
      <c r="K7">
        <v>0.96887931261240601</v>
      </c>
      <c r="L7">
        <v>0.96889134225631002</v>
      </c>
      <c r="M7">
        <v>0.968867282968503</v>
      </c>
      <c r="N7">
        <v>0.96887931261240601</v>
      </c>
      <c r="O7">
        <v>0.96885525332459899</v>
      </c>
      <c r="P7">
        <v>0.968867282968503</v>
      </c>
      <c r="Q7">
        <v>0.968867282968503</v>
      </c>
      <c r="R7">
        <v>0.96884322369503595</v>
      </c>
      <c r="S7">
        <v>0.96883119403679197</v>
      </c>
      <c r="T7">
        <v>0.96889134225631002</v>
      </c>
      <c r="U7">
        <v>0.96895149046148699</v>
      </c>
      <c r="V7">
        <v>0.968867282968503</v>
      </c>
      <c r="W7">
        <v>0.96884322369503595</v>
      </c>
      <c r="X7">
        <v>0.96884322368069598</v>
      </c>
      <c r="Y7">
        <v>0.96889134225631002</v>
      </c>
      <c r="Z7">
        <v>0.968867282968503</v>
      </c>
      <c r="AA7">
        <v>0.96885525332459899</v>
      </c>
      <c r="AB7">
        <v>0.96895149046148699</v>
      </c>
      <c r="AC7">
        <v>0.96893491309422697</v>
      </c>
      <c r="AD7">
        <v>0.96963246440686102</v>
      </c>
      <c r="AE7">
        <v>0.97687256596213601</v>
      </c>
      <c r="AI7" t="s">
        <v>8</v>
      </c>
      <c r="AO7">
        <v>0.968867282968503</v>
      </c>
      <c r="AP7">
        <v>0.96890337190021303</v>
      </c>
      <c r="AQ7">
        <v>0.968867282968503</v>
      </c>
      <c r="AR7">
        <v>0.96887931261240601</v>
      </c>
      <c r="AS7">
        <v>0.96890337190021303</v>
      </c>
      <c r="AT7">
        <v>0.96890337188587305</v>
      </c>
      <c r="AU7">
        <v>0.96885525331025901</v>
      </c>
    </row>
    <row r="8" spans="1:47" x14ac:dyDescent="0.2">
      <c r="B8">
        <v>0.97247617563766697</v>
      </c>
      <c r="C8">
        <v>0.97257241280323703</v>
      </c>
      <c r="D8">
        <v>0.97250023492547499</v>
      </c>
      <c r="E8">
        <v>0.97254835350108904</v>
      </c>
      <c r="F8">
        <v>0.97242805707639302</v>
      </c>
      <c r="G8">
        <v>0.97252429422762199</v>
      </c>
      <c r="H8">
        <v>0.97256038314499305</v>
      </c>
      <c r="I8">
        <v>0.97242805707639302</v>
      </c>
      <c r="J8">
        <v>0.97252429421328201</v>
      </c>
      <c r="K8">
        <v>0.97242805707639302</v>
      </c>
      <c r="L8">
        <v>0.97245211634985995</v>
      </c>
      <c r="M8">
        <v>0.97245211636420104</v>
      </c>
      <c r="N8">
        <v>0.97253632385718503</v>
      </c>
      <c r="O8">
        <v>0.97247617565200795</v>
      </c>
      <c r="P8">
        <v>0.97250023493981497</v>
      </c>
      <c r="Q8">
        <v>0.97250023492547499</v>
      </c>
      <c r="R8">
        <v>0.97245211634985995</v>
      </c>
      <c r="S8">
        <v>0.97252429422762199</v>
      </c>
      <c r="T8">
        <v>0.97250023492547499</v>
      </c>
      <c r="U8">
        <v>0.97248820528157098</v>
      </c>
      <c r="V8">
        <v>0.97247617563766697</v>
      </c>
      <c r="W8">
        <v>0.97245211634985995</v>
      </c>
      <c r="X8">
        <v>0.97247617563766697</v>
      </c>
      <c r="Y8">
        <v>0.97250023492547499</v>
      </c>
      <c r="Z8">
        <v>0.97247617563766697</v>
      </c>
      <c r="AA8">
        <v>0.97247617565200795</v>
      </c>
      <c r="AB8">
        <v>0.97248820528157098</v>
      </c>
      <c r="AC8">
        <v>0.97853225701633495</v>
      </c>
      <c r="AD8">
        <v>0.97500842021285405</v>
      </c>
      <c r="AE8">
        <v>0.97203781376077303</v>
      </c>
      <c r="AI8" t="s">
        <v>9</v>
      </c>
      <c r="AO8">
        <v>0.97247617563766697</v>
      </c>
      <c r="AP8">
        <v>0.97257241280323703</v>
      </c>
      <c r="AQ8">
        <v>0.97250023492547499</v>
      </c>
      <c r="AR8">
        <v>0.97254835350108904</v>
      </c>
      <c r="AS8">
        <v>0.97242805707639302</v>
      </c>
      <c r="AT8">
        <v>0.97252429422762199</v>
      </c>
      <c r="AU8">
        <v>0.97256038314499305</v>
      </c>
    </row>
    <row r="9" spans="1:47" x14ac:dyDescent="0.2">
      <c r="B9">
        <v>0.97663843208414303</v>
      </c>
      <c r="C9">
        <v>0.97659031352286896</v>
      </c>
      <c r="D9">
        <v>0.97666249137195005</v>
      </c>
      <c r="E9">
        <v>0.97666249137195005</v>
      </c>
      <c r="F9">
        <v>0.97668655067409704</v>
      </c>
      <c r="G9">
        <v>0.976638432098483</v>
      </c>
      <c r="H9">
        <v>0.97669858031800105</v>
      </c>
      <c r="I9">
        <v>0.97668655065975696</v>
      </c>
      <c r="J9">
        <v>0.97666249137195005</v>
      </c>
      <c r="K9">
        <v>0.97666249137195005</v>
      </c>
      <c r="L9">
        <v>0.97663843208414303</v>
      </c>
      <c r="M9">
        <v>0.97663843208414303</v>
      </c>
      <c r="N9">
        <v>0.97665046174238701</v>
      </c>
      <c r="O9">
        <v>0.97663843208414303</v>
      </c>
      <c r="P9">
        <v>0.97663843208414303</v>
      </c>
      <c r="Q9">
        <v>0.97666249137195005</v>
      </c>
      <c r="R9">
        <v>0.97661437279633501</v>
      </c>
      <c r="S9">
        <v>0.97661437281067598</v>
      </c>
      <c r="T9">
        <v>0.97666249137195005</v>
      </c>
      <c r="U9">
        <v>0.976638432098483</v>
      </c>
      <c r="V9">
        <v>0.97663843208414303</v>
      </c>
      <c r="W9">
        <v>0.97661437279633501</v>
      </c>
      <c r="X9">
        <v>0.97661437279633501</v>
      </c>
      <c r="Y9">
        <v>0.97666249137195005</v>
      </c>
      <c r="Z9">
        <v>0.97663843208414303</v>
      </c>
      <c r="AA9">
        <v>0.97663843208414303</v>
      </c>
      <c r="AB9">
        <v>0.97668655067409704</v>
      </c>
      <c r="AC9">
        <v>0.97844806978894805</v>
      </c>
      <c r="AD9">
        <v>0.98113003431856005</v>
      </c>
      <c r="AE9">
        <v>0.97476788527746305</v>
      </c>
      <c r="AI9" t="s">
        <v>10</v>
      </c>
      <c r="AO9">
        <v>0.97663843208414303</v>
      </c>
      <c r="AP9">
        <v>0.97659031352286896</v>
      </c>
      <c r="AQ9">
        <v>0.97666249137195005</v>
      </c>
      <c r="AR9">
        <v>0.97666249137195005</v>
      </c>
      <c r="AS9">
        <v>0.97668655067409704</v>
      </c>
      <c r="AT9">
        <v>0.976638432098483</v>
      </c>
      <c r="AU9">
        <v>0.97669858031800105</v>
      </c>
    </row>
    <row r="10" spans="1:47" x14ac:dyDescent="0.2">
      <c r="B10">
        <v>0.97571214973301301</v>
      </c>
      <c r="C10">
        <v>0.97573620902082003</v>
      </c>
      <c r="D10">
        <v>0.97573620902082003</v>
      </c>
      <c r="E10">
        <v>0.97573620902082003</v>
      </c>
      <c r="F10">
        <v>0.97573620902082003</v>
      </c>
      <c r="G10">
        <v>0.97573620902082003</v>
      </c>
      <c r="H10">
        <v>0.97573620902082003</v>
      </c>
      <c r="I10">
        <v>0.97576026830862705</v>
      </c>
      <c r="J10">
        <v>0.97578432759643396</v>
      </c>
      <c r="K10">
        <v>0.97576026830862705</v>
      </c>
      <c r="L10">
        <v>0.97576026830862705</v>
      </c>
      <c r="M10">
        <v>0.97573620902082003</v>
      </c>
      <c r="N10">
        <v>0.97573620902082003</v>
      </c>
      <c r="O10">
        <v>0.97578432759643396</v>
      </c>
      <c r="P10">
        <v>0.97576026830862705</v>
      </c>
      <c r="Q10">
        <v>0.97573620902082003</v>
      </c>
      <c r="R10">
        <v>0.97573620902082003</v>
      </c>
      <c r="S10">
        <v>0.97573620902082003</v>
      </c>
      <c r="T10">
        <v>0.97578432759643396</v>
      </c>
      <c r="U10">
        <v>0.97578432759643396</v>
      </c>
      <c r="V10">
        <v>0.97571214973301301</v>
      </c>
      <c r="W10">
        <v>0.97573620902082003</v>
      </c>
      <c r="X10">
        <v>0.97578432759643396</v>
      </c>
      <c r="Y10">
        <v>0.97578432759643396</v>
      </c>
      <c r="Z10">
        <v>0.97571214973301301</v>
      </c>
      <c r="AA10">
        <v>0.97578432759643396</v>
      </c>
      <c r="AB10">
        <v>0.97576026830862705</v>
      </c>
      <c r="AC10">
        <v>0.97838793605510099</v>
      </c>
      <c r="AD10">
        <v>0.98159907744257302</v>
      </c>
      <c r="AE10">
        <v>0.97953047699820905</v>
      </c>
      <c r="AI10" t="s">
        <v>11</v>
      </c>
      <c r="AO10">
        <v>0.97571214973301301</v>
      </c>
      <c r="AP10">
        <v>0.97573620902082003</v>
      </c>
      <c r="AQ10">
        <v>0.97573620902082003</v>
      </c>
      <c r="AR10">
        <v>0.97573620902082003</v>
      </c>
      <c r="AS10">
        <v>0.97573620902082003</v>
      </c>
      <c r="AT10">
        <v>0.97573620902082003</v>
      </c>
      <c r="AU10">
        <v>0.97573620902082003</v>
      </c>
    </row>
    <row r="11" spans="1:47" x14ac:dyDescent="0.2">
      <c r="B11">
        <v>0.98203974192439103</v>
      </c>
      <c r="C11">
        <v>0.98211191978781298</v>
      </c>
      <c r="D11">
        <v>0.98208786050000596</v>
      </c>
      <c r="E11">
        <v>0.98208786050000596</v>
      </c>
      <c r="F11">
        <v>0.98208786050000596</v>
      </c>
      <c r="G11">
        <v>0.98208786050000596</v>
      </c>
      <c r="H11">
        <v>0.98211191978781298</v>
      </c>
      <c r="I11">
        <v>0.98203974192439103</v>
      </c>
      <c r="J11">
        <v>0.98203974192439103</v>
      </c>
      <c r="K11">
        <v>0.98206380121219805</v>
      </c>
      <c r="L11">
        <v>0.98203974192439103</v>
      </c>
      <c r="M11">
        <v>0.98203974192439103</v>
      </c>
      <c r="N11">
        <v>0.98208786050000596</v>
      </c>
      <c r="O11">
        <v>0.98203974192439103</v>
      </c>
      <c r="P11">
        <v>0.98208786050000596</v>
      </c>
      <c r="Q11">
        <v>0.98208786050000596</v>
      </c>
      <c r="R11">
        <v>0.98201568263658401</v>
      </c>
      <c r="S11">
        <v>0.98208786050000596</v>
      </c>
      <c r="T11">
        <v>0.98203974192439103</v>
      </c>
      <c r="U11">
        <v>0.98211191978781298</v>
      </c>
      <c r="V11">
        <v>0.98203974192439103</v>
      </c>
      <c r="W11">
        <v>0.98201568263658401</v>
      </c>
      <c r="X11">
        <v>0.98203974192439103</v>
      </c>
      <c r="Y11">
        <v>0.98203974192439103</v>
      </c>
      <c r="Z11">
        <v>0.98203974192439103</v>
      </c>
      <c r="AA11">
        <v>0.98203974192439103</v>
      </c>
      <c r="AB11">
        <v>0.98208786050000596</v>
      </c>
      <c r="AC11">
        <v>0.98049261673977395</v>
      </c>
      <c r="AD11">
        <v>0.98281377886629895</v>
      </c>
      <c r="AE11">
        <v>0.98440130943988102</v>
      </c>
      <c r="AI11" t="s">
        <v>12</v>
      </c>
      <c r="AO11">
        <v>0.98203974192439103</v>
      </c>
      <c r="AP11">
        <v>0.98211191978781298</v>
      </c>
      <c r="AQ11">
        <v>0.98208786050000596</v>
      </c>
      <c r="AR11">
        <v>0.98208786050000596</v>
      </c>
      <c r="AS11">
        <v>0.98208786050000596</v>
      </c>
      <c r="AT11">
        <v>0.98208786050000596</v>
      </c>
      <c r="AU11">
        <v>0.98211191978781298</v>
      </c>
    </row>
    <row r="12" spans="1:47" x14ac:dyDescent="0.2">
      <c r="B12">
        <v>0.97834664148977302</v>
      </c>
      <c r="C12">
        <v>0.97828649327025496</v>
      </c>
      <c r="D12">
        <v>0.97839476006538795</v>
      </c>
      <c r="E12">
        <v>0.978322582201966</v>
      </c>
      <c r="F12">
        <v>0.97923683513864002</v>
      </c>
      <c r="G12">
        <v>0.97847896750101104</v>
      </c>
      <c r="H12">
        <v>0.97834664148977302</v>
      </c>
      <c r="I12">
        <v>0.97922480549473601</v>
      </c>
      <c r="J12">
        <v>0.97888797550845696</v>
      </c>
      <c r="K12">
        <v>0.97922480549473601</v>
      </c>
      <c r="L12">
        <v>0.97834664148977302</v>
      </c>
      <c r="M12">
        <v>0.97834664148977302</v>
      </c>
      <c r="N12">
        <v>0.978322582201966</v>
      </c>
      <c r="O12">
        <v>0.978322582201966</v>
      </c>
      <c r="P12">
        <v>0.97829852291415897</v>
      </c>
      <c r="Q12">
        <v>0.97839476006538795</v>
      </c>
      <c r="R12">
        <v>0.97839476006538795</v>
      </c>
      <c r="S12">
        <v>0.97833461184587001</v>
      </c>
      <c r="T12">
        <v>0.97834664148977302</v>
      </c>
      <c r="U12">
        <v>0.97834664148977302</v>
      </c>
      <c r="V12">
        <v>0.97834664148977302</v>
      </c>
      <c r="W12">
        <v>0.97839476006538795</v>
      </c>
      <c r="X12">
        <v>0.97922480549473601</v>
      </c>
      <c r="Y12">
        <v>0.97834664148977302</v>
      </c>
      <c r="Z12">
        <v>0.97834664148977302</v>
      </c>
      <c r="AA12">
        <v>0.978322582201966</v>
      </c>
      <c r="AB12">
        <v>0.97834664148977302</v>
      </c>
      <c r="AC12">
        <v>0.982392842729364</v>
      </c>
      <c r="AD12">
        <v>0.983992400049716</v>
      </c>
      <c r="AE12">
        <v>0.98556790387652804</v>
      </c>
      <c r="AI12" t="s">
        <v>13</v>
      </c>
      <c r="AO12">
        <v>0.97834664148977302</v>
      </c>
      <c r="AP12">
        <v>0.97828649327025496</v>
      </c>
      <c r="AQ12">
        <v>0.97839476006538795</v>
      </c>
      <c r="AR12">
        <v>0.978322582201966</v>
      </c>
      <c r="AS12">
        <v>0.97923683513864002</v>
      </c>
      <c r="AT12">
        <v>0.97847896750101104</v>
      </c>
      <c r="AU12">
        <v>0.97834664148977302</v>
      </c>
    </row>
    <row r="13" spans="1:47" x14ac:dyDescent="0.2">
      <c r="B13">
        <v>0.98155855618258803</v>
      </c>
      <c r="C13">
        <v>0.98155855618258803</v>
      </c>
      <c r="D13">
        <v>0.98153449689478001</v>
      </c>
      <c r="E13">
        <v>0.98158261547039505</v>
      </c>
      <c r="F13">
        <v>0.98068039224932702</v>
      </c>
      <c r="G13">
        <v>0.98151043759263301</v>
      </c>
      <c r="H13">
        <v>0.98153449689478001</v>
      </c>
      <c r="I13">
        <v>0.98063227367371297</v>
      </c>
      <c r="J13">
        <v>0.98152246719351499</v>
      </c>
      <c r="K13">
        <v>0.98065633296151999</v>
      </c>
      <c r="L13">
        <v>0.98158261545605396</v>
      </c>
      <c r="M13">
        <v>0.98157058582649104</v>
      </c>
      <c r="N13">
        <v>0.98155855618258803</v>
      </c>
      <c r="O13">
        <v>0.98158261547039505</v>
      </c>
      <c r="P13">
        <v>0.98154652652434304</v>
      </c>
      <c r="Q13">
        <v>0.98153449689478001</v>
      </c>
      <c r="R13">
        <v>0.98153449689478001</v>
      </c>
      <c r="S13">
        <v>0.98155855616824705</v>
      </c>
      <c r="T13">
        <v>0.98157058582649104</v>
      </c>
      <c r="U13">
        <v>0.98158261545605396</v>
      </c>
      <c r="V13">
        <v>0.98155855618258803</v>
      </c>
      <c r="W13">
        <v>0.98153449689478001</v>
      </c>
      <c r="X13">
        <v>0.98063227367371297</v>
      </c>
      <c r="Y13">
        <v>0.98157058582649104</v>
      </c>
      <c r="Z13">
        <v>0.98155855618258803</v>
      </c>
      <c r="AA13">
        <v>0.98158261547039505</v>
      </c>
      <c r="AB13">
        <v>0.98155855618258803</v>
      </c>
      <c r="AC13">
        <v>0.98497859328481896</v>
      </c>
      <c r="AD13">
        <v>0.98317458126938495</v>
      </c>
      <c r="AE13">
        <v>0.98597681326669295</v>
      </c>
      <c r="AI13" t="s">
        <v>14</v>
      </c>
      <c r="AO13">
        <v>0.98155855618258803</v>
      </c>
      <c r="AP13">
        <v>0.98155855618258803</v>
      </c>
      <c r="AQ13">
        <v>0.98153449689478001</v>
      </c>
      <c r="AR13">
        <v>0.98158261547039505</v>
      </c>
      <c r="AS13">
        <v>0.98068039224932702</v>
      </c>
      <c r="AT13">
        <v>0.98151043759263301</v>
      </c>
      <c r="AU13">
        <v>0.98153449689478001</v>
      </c>
    </row>
    <row r="14" spans="1:47" x14ac:dyDescent="0.2">
      <c r="B14">
        <v>0.98550427925390505</v>
      </c>
      <c r="C14">
        <v>0.98552833854171196</v>
      </c>
      <c r="D14">
        <v>0.98552833854171196</v>
      </c>
      <c r="E14">
        <v>0.98552833854171196</v>
      </c>
      <c r="F14">
        <v>0.98510730100508603</v>
      </c>
      <c r="G14">
        <v>0.98552833854171196</v>
      </c>
      <c r="H14">
        <v>0.98550427925390505</v>
      </c>
      <c r="I14">
        <v>0.98505918242947199</v>
      </c>
      <c r="J14">
        <v>0.98548021996609803</v>
      </c>
      <c r="K14">
        <v>0.98508324171727901</v>
      </c>
      <c r="L14">
        <v>0.98550427925390505</v>
      </c>
      <c r="M14">
        <v>0.98550427925390505</v>
      </c>
      <c r="N14">
        <v>0.98550427925390505</v>
      </c>
      <c r="O14">
        <v>0.98550427925390505</v>
      </c>
      <c r="P14">
        <v>0.98550427925390505</v>
      </c>
      <c r="Q14">
        <v>0.98552833854171196</v>
      </c>
      <c r="R14">
        <v>0.98550427925390505</v>
      </c>
      <c r="S14">
        <v>0.98550427925390505</v>
      </c>
      <c r="T14">
        <v>0.98552833854171196</v>
      </c>
      <c r="U14">
        <v>0.98552833854171196</v>
      </c>
      <c r="V14">
        <v>0.98550427925390505</v>
      </c>
      <c r="W14">
        <v>0.98550427925390505</v>
      </c>
      <c r="X14">
        <v>0.98508324171727901</v>
      </c>
      <c r="Y14">
        <v>0.98552833854171196</v>
      </c>
      <c r="Z14">
        <v>0.98550427925390505</v>
      </c>
      <c r="AA14">
        <v>0.98550427925390505</v>
      </c>
      <c r="AB14">
        <v>0.98552833854171196</v>
      </c>
      <c r="AC14">
        <v>0.98400442679648503</v>
      </c>
      <c r="AD14">
        <v>0.98782893226920498</v>
      </c>
      <c r="AE14">
        <v>0.98681868554056196</v>
      </c>
      <c r="AI14" t="s">
        <v>15</v>
      </c>
      <c r="AO14">
        <v>0.98550427925390505</v>
      </c>
      <c r="AP14">
        <v>0.98552833854171196</v>
      </c>
      <c r="AQ14">
        <v>0.98552833854171196</v>
      </c>
      <c r="AR14">
        <v>0.98552833854171196</v>
      </c>
      <c r="AS14">
        <v>0.98510730100508603</v>
      </c>
      <c r="AT14">
        <v>0.98552833854171196</v>
      </c>
      <c r="AU14">
        <v>0.98550427925390505</v>
      </c>
    </row>
    <row r="15" spans="1:47" x14ac:dyDescent="0.2">
      <c r="B15">
        <v>0.98653882862961495</v>
      </c>
      <c r="C15">
        <v>0.98658694720522899</v>
      </c>
      <c r="D15">
        <v>0.98661100649303601</v>
      </c>
      <c r="E15">
        <v>0.98656288791742197</v>
      </c>
      <c r="F15">
        <v>0.98697189579580402</v>
      </c>
      <c r="G15">
        <v>0.98651476935614801</v>
      </c>
      <c r="H15">
        <v>0.98658694720522899</v>
      </c>
      <c r="I15">
        <v>0.98697189579580402</v>
      </c>
      <c r="J15">
        <v>0.98652679898571105</v>
      </c>
      <c r="K15">
        <v>0.98697189579580402</v>
      </c>
      <c r="L15">
        <v>0.98651476935614801</v>
      </c>
      <c r="M15">
        <v>0.98656288791742197</v>
      </c>
      <c r="N15">
        <v>0.98661100649303601</v>
      </c>
      <c r="O15">
        <v>0.98653882862961495</v>
      </c>
      <c r="P15">
        <v>0.98656288791742197</v>
      </c>
      <c r="Q15">
        <v>0.98661100649303601</v>
      </c>
      <c r="R15">
        <v>0.98658694720522899</v>
      </c>
      <c r="S15">
        <v>0.98656288791742197</v>
      </c>
      <c r="T15">
        <v>0.98656288791742197</v>
      </c>
      <c r="U15">
        <v>0.98661100649303601</v>
      </c>
      <c r="V15">
        <v>0.98653882862961495</v>
      </c>
      <c r="W15">
        <v>0.98658694720522899</v>
      </c>
      <c r="X15">
        <v>0.986947836507997</v>
      </c>
      <c r="Y15">
        <v>0.98656288791742197</v>
      </c>
      <c r="Z15">
        <v>0.98653882862961495</v>
      </c>
      <c r="AA15">
        <v>0.98653882862961495</v>
      </c>
      <c r="AB15">
        <v>0.98656288793176194</v>
      </c>
      <c r="AC15">
        <v>0.98505075376543705</v>
      </c>
      <c r="AD15">
        <v>0.98698705999533598</v>
      </c>
      <c r="AE15">
        <v>0.98728772866457504</v>
      </c>
      <c r="AI15" t="s">
        <v>16</v>
      </c>
      <c r="AO15">
        <v>0.98653882862961495</v>
      </c>
      <c r="AP15">
        <v>0.98658694720522899</v>
      </c>
      <c r="AQ15">
        <v>0.98661100649303601</v>
      </c>
      <c r="AR15">
        <v>0.98656288791742197</v>
      </c>
      <c r="AS15">
        <v>0.98697189579580402</v>
      </c>
      <c r="AT15">
        <v>0.98651476935614801</v>
      </c>
      <c r="AU15">
        <v>0.98658694720522899</v>
      </c>
    </row>
    <row r="16" spans="1:47" x14ac:dyDescent="0.2">
      <c r="B16">
        <v>0.98799441549892897</v>
      </c>
      <c r="C16">
        <v>0.98801847478673599</v>
      </c>
      <c r="D16">
        <v>0.98804253407454301</v>
      </c>
      <c r="E16">
        <v>0.98804253407454301</v>
      </c>
      <c r="F16">
        <v>0.98517947892873703</v>
      </c>
      <c r="G16">
        <v>0.98803050443064</v>
      </c>
      <c r="H16">
        <v>0.98801847478673599</v>
      </c>
      <c r="I16">
        <v>0.98520353821654505</v>
      </c>
      <c r="J16">
        <v>0.98812674158186897</v>
      </c>
      <c r="K16">
        <v>0.98525165679215898</v>
      </c>
      <c r="L16">
        <v>0.98801847478673599</v>
      </c>
      <c r="M16">
        <v>0.98799441549892897</v>
      </c>
      <c r="N16">
        <v>0.98803050443064</v>
      </c>
      <c r="O16">
        <v>0.98801847478673599</v>
      </c>
      <c r="P16">
        <v>0.98801847478673599</v>
      </c>
      <c r="Q16">
        <v>0.98804253407454301</v>
      </c>
      <c r="R16">
        <v>0.98801847478673599</v>
      </c>
      <c r="S16">
        <v>0.98797035621112195</v>
      </c>
      <c r="T16">
        <v>0.98801847478673599</v>
      </c>
      <c r="U16">
        <v>0.98809065265015805</v>
      </c>
      <c r="V16">
        <v>0.98799441549892897</v>
      </c>
      <c r="W16">
        <v>0.98801847478673599</v>
      </c>
      <c r="X16">
        <v>0.98517947892873703</v>
      </c>
      <c r="Y16">
        <v>0.98801847478673599</v>
      </c>
      <c r="Z16">
        <v>0.98799441549892897</v>
      </c>
      <c r="AA16">
        <v>0.98801847478673599</v>
      </c>
      <c r="AB16">
        <v>0.98809065265015805</v>
      </c>
      <c r="AC16">
        <v>0.98710732746303198</v>
      </c>
      <c r="AD16">
        <v>0.98719151469041799</v>
      </c>
      <c r="AE16">
        <v>0.99019820138280801</v>
      </c>
      <c r="AI16" t="s">
        <v>17</v>
      </c>
      <c r="AO16">
        <v>0.98799441549892897</v>
      </c>
      <c r="AP16">
        <v>0.98801847478673599</v>
      </c>
      <c r="AQ16">
        <v>0.98804253407454301</v>
      </c>
      <c r="AR16">
        <v>0.98804253407454301</v>
      </c>
      <c r="AS16">
        <v>0.98517947892873703</v>
      </c>
      <c r="AT16">
        <v>0.98803050443064</v>
      </c>
      <c r="AU16">
        <v>0.98801847478673599</v>
      </c>
    </row>
    <row r="17" spans="1:47" x14ac:dyDescent="0.2">
      <c r="B17">
        <v>0.98704407363054403</v>
      </c>
      <c r="C17">
        <v>0.98702001434273701</v>
      </c>
      <c r="D17">
        <v>0.98702001434273701</v>
      </c>
      <c r="E17">
        <v>0.98702001434273701</v>
      </c>
      <c r="F17">
        <v>0.98753728900191096</v>
      </c>
      <c r="G17">
        <v>0.98700798468449302</v>
      </c>
      <c r="H17">
        <v>0.98702001434273701</v>
      </c>
      <c r="I17">
        <v>0.98756134828971798</v>
      </c>
      <c r="J17">
        <v>0.98697189576712296</v>
      </c>
      <c r="K17">
        <v>0.98756134828971798</v>
      </c>
      <c r="L17">
        <v>0.98704407363054403</v>
      </c>
      <c r="M17">
        <v>0.98704407363054403</v>
      </c>
      <c r="N17">
        <v>0.98704407363054403</v>
      </c>
      <c r="O17">
        <v>0.98704407363054403</v>
      </c>
      <c r="P17">
        <v>0.98704407363054403</v>
      </c>
      <c r="Q17">
        <v>0.98702001434273701</v>
      </c>
      <c r="R17">
        <v>0.98699595505492999</v>
      </c>
      <c r="S17">
        <v>0.98704407363054403</v>
      </c>
      <c r="T17">
        <v>0.98704407363054403</v>
      </c>
      <c r="U17">
        <v>0.98702001434273701</v>
      </c>
      <c r="V17">
        <v>0.98704407363054403</v>
      </c>
      <c r="W17">
        <v>0.98699595505492999</v>
      </c>
      <c r="X17">
        <v>0.98756134828971798</v>
      </c>
      <c r="Y17">
        <v>0.98704407363054403</v>
      </c>
      <c r="Z17">
        <v>0.98704407363054403</v>
      </c>
      <c r="AA17">
        <v>0.98704407363054403</v>
      </c>
      <c r="AB17">
        <v>0.98702001434273701</v>
      </c>
      <c r="AC17">
        <v>0.98728772866457504</v>
      </c>
      <c r="AD17">
        <v>0.98799730672397901</v>
      </c>
      <c r="AE17">
        <v>0.98904363369293102</v>
      </c>
      <c r="AI17" t="s">
        <v>18</v>
      </c>
      <c r="AO17">
        <v>0.98704407363054403</v>
      </c>
      <c r="AP17">
        <v>0.98702001434273701</v>
      </c>
      <c r="AQ17">
        <v>0.98702001434273701</v>
      </c>
      <c r="AR17">
        <v>0.98702001434273701</v>
      </c>
      <c r="AS17">
        <v>0.98753728900191096</v>
      </c>
      <c r="AT17">
        <v>0.98700798468449302</v>
      </c>
      <c r="AU17">
        <v>0.98702001434273701</v>
      </c>
    </row>
    <row r="18" spans="1:47" x14ac:dyDescent="0.2">
      <c r="B18">
        <v>0.98811471192362499</v>
      </c>
      <c r="C18">
        <v>0.98816283049923903</v>
      </c>
      <c r="D18">
        <v>0.98811471192362499</v>
      </c>
      <c r="E18">
        <v>0.98813877121143201</v>
      </c>
      <c r="F18">
        <v>0.98699595502624904</v>
      </c>
      <c r="G18">
        <v>0.98813877121143201</v>
      </c>
      <c r="H18">
        <v>0.98818688978704605</v>
      </c>
      <c r="I18">
        <v>0.98699595502624904</v>
      </c>
      <c r="J18">
        <v>0.98816283049923903</v>
      </c>
      <c r="K18">
        <v>0.98699595502624904</v>
      </c>
      <c r="L18">
        <v>0.98813877121143201</v>
      </c>
      <c r="M18">
        <v>0.98813877121143201</v>
      </c>
      <c r="N18">
        <v>0.98816283049923903</v>
      </c>
      <c r="O18">
        <v>0.98813877121143201</v>
      </c>
      <c r="P18">
        <v>0.98816283049923903</v>
      </c>
      <c r="Q18">
        <v>0.98811471192362499</v>
      </c>
      <c r="R18">
        <v>0.98813877121143201</v>
      </c>
      <c r="S18">
        <v>0.98811471192362499</v>
      </c>
      <c r="T18">
        <v>0.98813877121143201</v>
      </c>
      <c r="U18">
        <v>0.98813877121143201</v>
      </c>
      <c r="V18">
        <v>0.98811471192362499</v>
      </c>
      <c r="W18">
        <v>0.98813877121143201</v>
      </c>
      <c r="X18">
        <v>0.98699595502624904</v>
      </c>
      <c r="Y18">
        <v>0.98813877121143201</v>
      </c>
      <c r="Z18">
        <v>0.98811471192362499</v>
      </c>
      <c r="AA18">
        <v>0.98813877121143201</v>
      </c>
      <c r="AB18">
        <v>0.98813877121143201</v>
      </c>
      <c r="AC18">
        <v>0.99152114352746001</v>
      </c>
      <c r="AD18">
        <v>0.98537547592821495</v>
      </c>
      <c r="AE18">
        <v>0.99079953872128601</v>
      </c>
      <c r="AI18" t="s">
        <v>19</v>
      </c>
      <c r="AO18">
        <v>0.98811471192362499</v>
      </c>
      <c r="AP18">
        <v>0.98816283049923903</v>
      </c>
      <c r="AQ18">
        <v>0.98811471192362499</v>
      </c>
      <c r="AR18">
        <v>0.98813877121143201</v>
      </c>
      <c r="AS18">
        <v>0.98699595502624904</v>
      </c>
      <c r="AT18">
        <v>0.98813877121143201</v>
      </c>
      <c r="AU18">
        <v>0.98818688978704605</v>
      </c>
    </row>
    <row r="19" spans="1:47" x14ac:dyDescent="0.2">
      <c r="B19">
        <v>0.98973871380758904</v>
      </c>
      <c r="C19">
        <v>0.98971465451978202</v>
      </c>
      <c r="D19">
        <v>0.98973871380758904</v>
      </c>
      <c r="E19">
        <v>0.98971465451978202</v>
      </c>
      <c r="F19">
        <v>0.98851169018678398</v>
      </c>
      <c r="G19">
        <v>0.98976277309539695</v>
      </c>
      <c r="H19">
        <v>0.98971465451978202</v>
      </c>
      <c r="I19">
        <v>0.98851169018678398</v>
      </c>
      <c r="J19">
        <v>0.98976277309539695</v>
      </c>
      <c r="K19">
        <v>0.98858386805020504</v>
      </c>
      <c r="L19">
        <v>0.98971465451978202</v>
      </c>
      <c r="M19">
        <v>0.98973871380758904</v>
      </c>
      <c r="N19">
        <v>0.98971465451978202</v>
      </c>
      <c r="O19">
        <v>0.98971465451978202</v>
      </c>
      <c r="P19">
        <v>0.98971465451978202</v>
      </c>
      <c r="Q19">
        <v>0.98973871380758904</v>
      </c>
      <c r="R19">
        <v>0.98971465451978202</v>
      </c>
      <c r="S19">
        <v>0.98973871380758904</v>
      </c>
      <c r="T19">
        <v>0.98971465451978202</v>
      </c>
      <c r="U19">
        <v>0.98971465451978202</v>
      </c>
      <c r="V19">
        <v>0.98973871380758904</v>
      </c>
      <c r="W19">
        <v>0.98971465451978202</v>
      </c>
      <c r="X19">
        <v>0.988535749474591</v>
      </c>
      <c r="Y19">
        <v>0.98971465451978202</v>
      </c>
      <c r="Z19">
        <v>0.98973871380758904</v>
      </c>
      <c r="AA19">
        <v>0.98971465451978202</v>
      </c>
      <c r="AB19">
        <v>0.98976277309539695</v>
      </c>
      <c r="AC19">
        <v>0.99078751197451698</v>
      </c>
      <c r="AD19">
        <v>0.99152114352746001</v>
      </c>
      <c r="AE19">
        <v>0.98975321175233499</v>
      </c>
      <c r="AI19" t="s">
        <v>20</v>
      </c>
      <c r="AO19">
        <v>0.98973871380758904</v>
      </c>
      <c r="AP19">
        <v>0.98971465451978202</v>
      </c>
      <c r="AQ19">
        <v>0.98973871380758904</v>
      </c>
      <c r="AR19">
        <v>0.98971465451978202</v>
      </c>
      <c r="AS19">
        <v>0.98851169018678398</v>
      </c>
      <c r="AT19">
        <v>0.98976277309539695</v>
      </c>
      <c r="AU19">
        <v>0.98971465451978202</v>
      </c>
    </row>
    <row r="20" spans="1:47" x14ac:dyDescent="0.2">
      <c r="B20">
        <v>0.988126741567528</v>
      </c>
      <c r="C20">
        <v>0.98810268227972098</v>
      </c>
      <c r="D20">
        <v>0.988126741567528</v>
      </c>
      <c r="E20">
        <v>0.98810268227972098</v>
      </c>
      <c r="F20">
        <v>0.98834327511477205</v>
      </c>
      <c r="G20">
        <v>0.98815080085533502</v>
      </c>
      <c r="H20">
        <v>0.98810268227972098</v>
      </c>
      <c r="I20">
        <v>0.98831921582696403</v>
      </c>
      <c r="J20">
        <v>0.98809065263581697</v>
      </c>
      <c r="K20">
        <v>0.98834327511477205</v>
      </c>
      <c r="L20">
        <v>0.98815080085533502</v>
      </c>
      <c r="M20">
        <v>0.988126741567528</v>
      </c>
      <c r="N20">
        <v>0.98815080085533502</v>
      </c>
      <c r="O20">
        <v>0.988126741567528</v>
      </c>
      <c r="P20">
        <v>0.98815080085533502</v>
      </c>
      <c r="Q20">
        <v>0.988126741567528</v>
      </c>
      <c r="R20">
        <v>0.988126741567528</v>
      </c>
      <c r="S20">
        <v>0.98807862299191396</v>
      </c>
      <c r="T20">
        <v>0.98810268227972098</v>
      </c>
      <c r="U20">
        <v>0.988126741567528</v>
      </c>
      <c r="V20">
        <v>0.988126741567528</v>
      </c>
      <c r="W20">
        <v>0.988126741567528</v>
      </c>
      <c r="X20">
        <v>0.988295156539157</v>
      </c>
      <c r="Y20">
        <v>0.98810268227972098</v>
      </c>
      <c r="Z20">
        <v>0.988126741567528</v>
      </c>
      <c r="AA20">
        <v>0.988126741567528</v>
      </c>
      <c r="AB20">
        <v>0.98810268227972098</v>
      </c>
      <c r="AC20">
        <v>0.988394189367374</v>
      </c>
      <c r="AD20">
        <v>0.98995766644741701</v>
      </c>
      <c r="AE20">
        <v>0.99215856110624701</v>
      </c>
      <c r="AI20" t="s">
        <v>21</v>
      </c>
      <c r="AO20">
        <v>0.988126741567528</v>
      </c>
      <c r="AP20">
        <v>0.98810268227972098</v>
      </c>
      <c r="AQ20">
        <v>0.988126741567528</v>
      </c>
      <c r="AR20">
        <v>0.98810268227972098</v>
      </c>
      <c r="AS20">
        <v>0.98834327511477205</v>
      </c>
      <c r="AT20">
        <v>0.98815080085533502</v>
      </c>
      <c r="AU20">
        <v>0.98810268227972098</v>
      </c>
    </row>
    <row r="21" spans="1:47" x14ac:dyDescent="0.2">
      <c r="B21" s="7">
        <v>0.99145895284278296</v>
      </c>
      <c r="C21" s="7">
        <v>0.99145895284278296</v>
      </c>
      <c r="D21" s="7">
        <v>0.99145895284278296</v>
      </c>
      <c r="E21" s="7">
        <v>0.99145895284278296</v>
      </c>
      <c r="F21" s="7">
        <v>0.99104994500742205</v>
      </c>
      <c r="G21" s="7">
        <v>0.99145895284278296</v>
      </c>
      <c r="H21" s="7">
        <v>0.99145895284278296</v>
      </c>
      <c r="I21" s="7">
        <v>0.99104994500742205</v>
      </c>
      <c r="J21" s="7">
        <v>0.99145895284278296</v>
      </c>
      <c r="K21" s="7">
        <v>0.99104994500742205</v>
      </c>
      <c r="L21" s="7">
        <v>0.99145895284278296</v>
      </c>
      <c r="M21" s="7">
        <v>0.99145895284278296</v>
      </c>
      <c r="N21" s="7">
        <v>0.99145895284278296</v>
      </c>
      <c r="O21" s="7">
        <v>0.99145895284278296</v>
      </c>
      <c r="P21" s="7">
        <v>0.99145895284278296</v>
      </c>
      <c r="Q21" s="7">
        <v>0.99145895284278296</v>
      </c>
      <c r="R21" s="7">
        <v>0.99145895284278296</v>
      </c>
      <c r="S21" s="7">
        <v>0.99145895284278296</v>
      </c>
      <c r="T21" s="7">
        <v>0.99145895284278296</v>
      </c>
      <c r="U21" s="7">
        <v>0.99145895284278296</v>
      </c>
      <c r="V21" s="7">
        <v>0.99145895284278296</v>
      </c>
      <c r="W21" s="7">
        <v>0.99145895284278296</v>
      </c>
      <c r="X21" s="7">
        <v>0.99104994500742205</v>
      </c>
      <c r="Y21" s="7">
        <v>0.99145895284278296</v>
      </c>
      <c r="Z21" s="7">
        <v>0.99145895284278296</v>
      </c>
      <c r="AA21" s="7">
        <v>0.99145895284278296</v>
      </c>
      <c r="AB21" s="7">
        <v>0.99145895284278296</v>
      </c>
      <c r="AC21" s="7">
        <v>0.99229085532071204</v>
      </c>
      <c r="AD21" s="7">
        <v>0.99194207966439496</v>
      </c>
      <c r="AE21" s="7">
        <v>0.99149709003392095</v>
      </c>
      <c r="AF21" s="12" t="s">
        <v>52</v>
      </c>
      <c r="AI21" t="s">
        <v>22</v>
      </c>
      <c r="AO21" s="7">
        <v>0.99145895284278296</v>
      </c>
      <c r="AP21" s="7">
        <v>0.99145895284278296</v>
      </c>
      <c r="AQ21" s="7">
        <v>0.99145895284278296</v>
      </c>
      <c r="AR21" s="7">
        <v>0.99145895284278296</v>
      </c>
      <c r="AS21" s="7">
        <v>0.99104994500742205</v>
      </c>
      <c r="AT21" s="7">
        <v>0.99145895284278296</v>
      </c>
      <c r="AU21" s="7">
        <v>0.99145895284278296</v>
      </c>
    </row>
    <row r="22" spans="1:47" x14ac:dyDescent="0.2">
      <c r="B22" s="7">
        <f t="shared" ref="B22:AD22" si="0">(B17+B18+B19+B20+B21)/5</f>
        <v>0.98889663875441369</v>
      </c>
      <c r="C22" s="7">
        <f t="shared" si="0"/>
        <v>0.9888918268968524</v>
      </c>
      <c r="D22" s="7">
        <f t="shared" si="0"/>
        <v>0.9888918268968524</v>
      </c>
      <c r="E22" s="7">
        <f t="shared" si="0"/>
        <v>0.988887015039291</v>
      </c>
      <c r="F22" s="7">
        <f t="shared" si="0"/>
        <v>0.98848763086742752</v>
      </c>
      <c r="G22" s="7">
        <f t="shared" si="0"/>
        <v>0.98890385653788793</v>
      </c>
      <c r="H22" s="7">
        <f t="shared" si="0"/>
        <v>0.98889663875441391</v>
      </c>
      <c r="I22" s="7">
        <f t="shared" si="0"/>
        <v>0.98848763086742741</v>
      </c>
      <c r="J22" s="7">
        <f t="shared" si="0"/>
        <v>0.98888942096807175</v>
      </c>
      <c r="K22" s="7">
        <f t="shared" si="0"/>
        <v>0.98850687829767325</v>
      </c>
      <c r="L22" s="7">
        <f t="shared" si="0"/>
        <v>0.98890145061197521</v>
      </c>
      <c r="M22" s="7">
        <f t="shared" si="0"/>
        <v>0.98890145061197521</v>
      </c>
      <c r="N22" s="7">
        <f t="shared" si="0"/>
        <v>0.98890626246953661</v>
      </c>
      <c r="O22" s="7">
        <f t="shared" si="0"/>
        <v>0.98889663875441391</v>
      </c>
      <c r="P22" s="7">
        <f t="shared" si="0"/>
        <v>0.98890626246953661</v>
      </c>
      <c r="Q22" s="7">
        <f t="shared" si="0"/>
        <v>0.9888918268968524</v>
      </c>
      <c r="R22" s="7">
        <f t="shared" si="0"/>
        <v>0.988887015039291</v>
      </c>
      <c r="S22" s="7">
        <f t="shared" si="0"/>
        <v>0.988887015039291</v>
      </c>
      <c r="T22" s="7">
        <f t="shared" si="0"/>
        <v>0.9888918268968524</v>
      </c>
      <c r="U22" s="7">
        <f t="shared" si="0"/>
        <v>0.9888918268968524</v>
      </c>
      <c r="V22" s="7">
        <f t="shared" si="0"/>
        <v>0.98889663875441369</v>
      </c>
      <c r="W22" s="7">
        <f t="shared" si="0"/>
        <v>0.988887015039291</v>
      </c>
      <c r="X22" s="7">
        <f t="shared" si="0"/>
        <v>0.98848763086742741</v>
      </c>
      <c r="Y22" s="7">
        <f t="shared" si="0"/>
        <v>0.9888918268968524</v>
      </c>
      <c r="Z22" s="7">
        <f t="shared" si="0"/>
        <v>0.98889663875441369</v>
      </c>
      <c r="AA22" s="7">
        <f t="shared" si="0"/>
        <v>0.98889663875441391</v>
      </c>
      <c r="AB22" s="7">
        <f t="shared" si="0"/>
        <v>0.98889663875441403</v>
      </c>
      <c r="AC22" s="7">
        <f t="shared" si="0"/>
        <v>0.99005628577092752</v>
      </c>
      <c r="AD22" s="7">
        <f t="shared" si="0"/>
        <v>0.98935873445829314</v>
      </c>
      <c r="AE22" s="7">
        <f>(AE17+AE18+AE19+AE20+AE21)/5</f>
        <v>0.990650407061344</v>
      </c>
      <c r="AF22" s="12">
        <f>SUM(B22:AE22)/30</f>
        <v>0.98895397982262301</v>
      </c>
      <c r="AG22">
        <v>0.98895398000000001</v>
      </c>
      <c r="AO22" s="7"/>
      <c r="AP22" s="7"/>
      <c r="AQ22" s="7"/>
      <c r="AR22" s="7"/>
      <c r="AS22" s="7"/>
      <c r="AT22" s="7"/>
      <c r="AU22" s="7"/>
    </row>
    <row r="23" spans="1:47" x14ac:dyDescent="0.2">
      <c r="A23" s="13" t="s">
        <v>54</v>
      </c>
      <c r="B23">
        <f>(B22-AF22)^2</f>
        <v>3.287998103385386E-9</v>
      </c>
      <c r="C23">
        <f>(C22-AF22)^2</f>
        <v>3.8629861818468102E-9</v>
      </c>
      <c r="D23">
        <f>(D22-AF22)^2</f>
        <v>3.8629861818468102E-9</v>
      </c>
      <c r="E23">
        <f>(E22-AF22)^2</f>
        <v>4.4842822067034539E-9</v>
      </c>
      <c r="F23">
        <f>(F22-AF22)^2</f>
        <v>2.1748134801191916E-7</v>
      </c>
      <c r="G23">
        <f>(G22-AF22)^2</f>
        <v>2.5123436726340918E-9</v>
      </c>
      <c r="H23">
        <f>(H22-AF22)^2</f>
        <v>3.2879981033599212E-9</v>
      </c>
      <c r="I23">
        <f>(I22-AF22)^2</f>
        <v>2.1748134801202271E-7</v>
      </c>
      <c r="J23">
        <f>(J22-AF22)^2</f>
        <v>4.1678457009701539E-9</v>
      </c>
      <c r="K23">
        <f>(K22-AF22)^2</f>
        <v>1.9989977361239697E-7</v>
      </c>
      <c r="L23">
        <f>(L22-AF22)^2</f>
        <v>2.7593179712809829E-9</v>
      </c>
      <c r="M23">
        <f>(M22-AF22)^2</f>
        <v>2.7593179712809829E-9</v>
      </c>
      <c r="N23">
        <f>(N22-AF22)^2</f>
        <v>2.2769457855717983E-9</v>
      </c>
      <c r="O23">
        <f>(O22-AF22)^2</f>
        <v>3.2879981033599212E-9</v>
      </c>
      <c r="P23">
        <f>(P22-AF22)^2</f>
        <v>2.2769457855717983E-9</v>
      </c>
      <c r="Q23">
        <f>(Q22-AF22)^2</f>
        <v>3.8629861818468102E-9</v>
      </c>
      <c r="R23">
        <f>(R22-AF22)^2</f>
        <v>4.4842822067034539E-9</v>
      </c>
      <c r="S23">
        <f>(S22-AF22)^2</f>
        <v>4.4842822067034539E-9</v>
      </c>
      <c r="T23">
        <f>(T22-AF22)^2</f>
        <v>3.8629861818468102E-9</v>
      </c>
      <c r="U23">
        <f>(U22-AF22)^2</f>
        <v>3.8629861818468102E-9</v>
      </c>
      <c r="V23">
        <f>(V22-AF22)^2</f>
        <v>3.287998103385386E-9</v>
      </c>
      <c r="W23">
        <f>(W22-AF22)^2</f>
        <v>4.4842822067034539E-9</v>
      </c>
      <c r="X23">
        <f>(X22-AF22)^2</f>
        <v>2.1748134801202271E-7</v>
      </c>
      <c r="Y23">
        <f>(Y22-AF22)^2</f>
        <v>3.8629861818468102E-9</v>
      </c>
      <c r="Z23">
        <f>(Z22-AF22)^2</f>
        <v>3.287998103385386E-9</v>
      </c>
      <c r="AA23">
        <f>(AA22-AF22)^2</f>
        <v>3.2879981033599212E-9</v>
      </c>
      <c r="AB23">
        <f>(AB22-AF22)^2</f>
        <v>3.2879981033471893E-9</v>
      </c>
      <c r="AC23">
        <f>(AC22-AF22)^2</f>
        <v>1.2150784036675186E-6</v>
      </c>
      <c r="AD23">
        <f>(AD22-AF22)^2</f>
        <v>1.6382631509646356E-7</v>
      </c>
      <c r="AE23">
        <f>(AE22-AF22)^2</f>
        <v>2.8778653762745151E-6</v>
      </c>
      <c r="AF23" s="11">
        <f>MIN(B22:AE22)</f>
        <v>0.98848763086742741</v>
      </c>
      <c r="AG23">
        <v>0.98848763100000003</v>
      </c>
      <c r="AO23" s="7"/>
      <c r="AP23" s="7"/>
      <c r="AQ23" s="7"/>
      <c r="AR23" s="7"/>
      <c r="AS23" s="7"/>
      <c r="AT23" s="7"/>
      <c r="AU23" s="7"/>
    </row>
    <row r="24" spans="1:47" x14ac:dyDescent="0.2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10" t="s">
        <v>53</v>
      </c>
      <c r="AF24" s="11">
        <f>MAX(B22:AE22)</f>
        <v>0.990650407061344</v>
      </c>
      <c r="AG24">
        <v>0.99065040699999996</v>
      </c>
    </row>
    <row r="25" spans="1:47" x14ac:dyDescent="0.2">
      <c r="A25" t="s">
        <v>49</v>
      </c>
      <c r="B25" s="7">
        <f t="shared" ref="B25:AE25" si="1">MIN(B17:B21)</f>
        <v>0.98704407363054403</v>
      </c>
      <c r="C25" s="7">
        <f t="shared" si="1"/>
        <v>0.98702001434273701</v>
      </c>
      <c r="D25" s="7">
        <f t="shared" si="1"/>
        <v>0.98702001434273701</v>
      </c>
      <c r="E25" s="7">
        <f t="shared" si="1"/>
        <v>0.98702001434273701</v>
      </c>
      <c r="F25" s="7">
        <f t="shared" si="1"/>
        <v>0.98699595502624904</v>
      </c>
      <c r="G25" s="7">
        <f t="shared" si="1"/>
        <v>0.98700798468449302</v>
      </c>
      <c r="H25" s="7">
        <f t="shared" si="1"/>
        <v>0.98702001434273701</v>
      </c>
      <c r="I25" s="7">
        <f t="shared" si="1"/>
        <v>0.98699595502624904</v>
      </c>
      <c r="J25" s="7">
        <f t="shared" si="1"/>
        <v>0.98697189576712296</v>
      </c>
      <c r="K25" s="7">
        <f t="shared" si="1"/>
        <v>0.98699595502624904</v>
      </c>
      <c r="L25" s="7">
        <f t="shared" si="1"/>
        <v>0.98704407363054403</v>
      </c>
      <c r="M25" s="7">
        <f t="shared" si="1"/>
        <v>0.98704407363054403</v>
      </c>
      <c r="N25" s="7">
        <f t="shared" si="1"/>
        <v>0.98704407363054403</v>
      </c>
      <c r="O25" s="7">
        <f t="shared" si="1"/>
        <v>0.98704407363054403</v>
      </c>
      <c r="P25" s="7">
        <f t="shared" si="1"/>
        <v>0.98704407363054403</v>
      </c>
      <c r="Q25" s="7">
        <f t="shared" si="1"/>
        <v>0.98702001434273701</v>
      </c>
      <c r="R25" s="7">
        <f t="shared" si="1"/>
        <v>0.98699595505492999</v>
      </c>
      <c r="S25" s="7">
        <f t="shared" si="1"/>
        <v>0.98704407363054403</v>
      </c>
      <c r="T25" s="7">
        <f t="shared" si="1"/>
        <v>0.98704407363054403</v>
      </c>
      <c r="U25" s="7">
        <f t="shared" si="1"/>
        <v>0.98702001434273701</v>
      </c>
      <c r="V25" s="7">
        <f t="shared" si="1"/>
        <v>0.98704407363054403</v>
      </c>
      <c r="W25" s="7">
        <f t="shared" si="1"/>
        <v>0.98699595505492999</v>
      </c>
      <c r="X25" s="7">
        <f t="shared" si="1"/>
        <v>0.98699595502624904</v>
      </c>
      <c r="Y25" s="7">
        <f t="shared" si="1"/>
        <v>0.98704407363054403</v>
      </c>
      <c r="Z25" s="7">
        <f t="shared" si="1"/>
        <v>0.98704407363054403</v>
      </c>
      <c r="AA25" s="7">
        <f t="shared" si="1"/>
        <v>0.98704407363054403</v>
      </c>
      <c r="AB25" s="7">
        <f t="shared" si="1"/>
        <v>0.98702001434273701</v>
      </c>
      <c r="AC25" s="7">
        <f t="shared" si="1"/>
        <v>0.98728772866457504</v>
      </c>
      <c r="AD25" s="7">
        <f t="shared" si="1"/>
        <v>0.98537547592821495</v>
      </c>
      <c r="AE25" s="7">
        <f t="shared" si="1"/>
        <v>0.98904363369293102</v>
      </c>
      <c r="AG25" t="s">
        <v>55</v>
      </c>
      <c r="AH25" s="14">
        <f>SUM(B23:AE23)/30</f>
        <v>1.7299992207385488E-7</v>
      </c>
    </row>
    <row r="26" spans="1:47" x14ac:dyDescent="0.2">
      <c r="A26" t="s">
        <v>48</v>
      </c>
      <c r="B26" s="7">
        <f t="shared" ref="B26:AE26" si="2">MAX(B17:B21)</f>
        <v>0.99145895284278296</v>
      </c>
      <c r="C26" s="7">
        <f t="shared" si="2"/>
        <v>0.99145895284278296</v>
      </c>
      <c r="D26" s="7">
        <f t="shared" si="2"/>
        <v>0.99145895284278296</v>
      </c>
      <c r="E26" s="7">
        <f t="shared" si="2"/>
        <v>0.99145895284278296</v>
      </c>
      <c r="F26" s="7">
        <f t="shared" si="2"/>
        <v>0.99104994500742205</v>
      </c>
      <c r="G26" s="7">
        <f t="shared" si="2"/>
        <v>0.99145895284278296</v>
      </c>
      <c r="H26" s="7">
        <f t="shared" si="2"/>
        <v>0.99145895284278296</v>
      </c>
      <c r="I26" s="7">
        <f t="shared" si="2"/>
        <v>0.99104994500742205</v>
      </c>
      <c r="J26" s="7">
        <f t="shared" si="2"/>
        <v>0.99145895284278296</v>
      </c>
      <c r="K26" s="7">
        <f t="shared" si="2"/>
        <v>0.99104994500742205</v>
      </c>
      <c r="L26" s="7">
        <f t="shared" si="2"/>
        <v>0.99145895284278296</v>
      </c>
      <c r="M26" s="7">
        <f t="shared" si="2"/>
        <v>0.99145895284278296</v>
      </c>
      <c r="N26" s="7">
        <f t="shared" si="2"/>
        <v>0.99145895284278296</v>
      </c>
      <c r="O26" s="7">
        <f t="shared" si="2"/>
        <v>0.99145895284278296</v>
      </c>
      <c r="P26" s="7">
        <f t="shared" si="2"/>
        <v>0.99145895284278296</v>
      </c>
      <c r="Q26" s="7">
        <f t="shared" si="2"/>
        <v>0.99145895284278296</v>
      </c>
      <c r="R26" s="7">
        <f t="shared" si="2"/>
        <v>0.99145895284278296</v>
      </c>
      <c r="S26" s="7">
        <f t="shared" si="2"/>
        <v>0.99145895284278296</v>
      </c>
      <c r="T26" s="7">
        <f t="shared" si="2"/>
        <v>0.99145895284278296</v>
      </c>
      <c r="U26" s="7">
        <f t="shared" si="2"/>
        <v>0.99145895284278296</v>
      </c>
      <c r="V26" s="7">
        <f t="shared" si="2"/>
        <v>0.99145895284278296</v>
      </c>
      <c r="W26" s="7">
        <f t="shared" si="2"/>
        <v>0.99145895284278296</v>
      </c>
      <c r="X26" s="7">
        <f t="shared" si="2"/>
        <v>0.99104994500742205</v>
      </c>
      <c r="Y26" s="7">
        <f t="shared" si="2"/>
        <v>0.99145895284278296</v>
      </c>
      <c r="Z26" s="7">
        <f t="shared" si="2"/>
        <v>0.99145895284278296</v>
      </c>
      <c r="AA26" s="7">
        <f t="shared" si="2"/>
        <v>0.99145895284278296</v>
      </c>
      <c r="AB26" s="7">
        <f t="shared" si="2"/>
        <v>0.99145895284278296</v>
      </c>
      <c r="AC26" s="7">
        <f t="shared" si="2"/>
        <v>0.99229085532071204</v>
      </c>
      <c r="AD26" s="7">
        <f t="shared" si="2"/>
        <v>0.99194207966439496</v>
      </c>
      <c r="AE26" s="7">
        <f t="shared" si="2"/>
        <v>0.99215856110624701</v>
      </c>
      <c r="AF26" t="s">
        <v>50</v>
      </c>
      <c r="AH26" s="14">
        <v>1.7299992E-7</v>
      </c>
    </row>
    <row r="27" spans="1:47" x14ac:dyDescent="0.2">
      <c r="B27" s="7">
        <f>B26-B25</f>
        <v>4.4148792122389313E-3</v>
      </c>
      <c r="C27" s="7">
        <f t="shared" ref="C27:AE27" si="3">C26-C25</f>
        <v>4.4389385000459525E-3</v>
      </c>
      <c r="D27" s="7">
        <f t="shared" si="3"/>
        <v>4.4389385000459525E-3</v>
      </c>
      <c r="E27" s="7">
        <f t="shared" si="3"/>
        <v>4.4389385000459525E-3</v>
      </c>
      <c r="F27" s="7">
        <f t="shared" si="3"/>
        <v>4.0539899811730118E-3</v>
      </c>
      <c r="G27" s="7">
        <f t="shared" si="3"/>
        <v>4.4509681582899363E-3</v>
      </c>
      <c r="H27" s="7">
        <f t="shared" si="3"/>
        <v>4.4389385000459525E-3</v>
      </c>
      <c r="I27" s="7">
        <f t="shared" si="3"/>
        <v>4.0539899811730118E-3</v>
      </c>
      <c r="J27" s="7">
        <f t="shared" si="3"/>
        <v>4.4870570756599948E-3</v>
      </c>
      <c r="K27" s="7">
        <f t="shared" si="3"/>
        <v>4.0539899811730118E-3</v>
      </c>
      <c r="L27" s="7">
        <f t="shared" si="3"/>
        <v>4.4148792122389313E-3</v>
      </c>
      <c r="M27" s="7">
        <f t="shared" si="3"/>
        <v>4.4148792122389313E-3</v>
      </c>
      <c r="N27" s="7">
        <f t="shared" si="3"/>
        <v>4.4148792122389313E-3</v>
      </c>
      <c r="O27" s="7">
        <f t="shared" si="3"/>
        <v>4.4148792122389313E-3</v>
      </c>
      <c r="P27" s="7">
        <f t="shared" si="3"/>
        <v>4.4148792122389313E-3</v>
      </c>
      <c r="Q27" s="7">
        <f t="shared" si="3"/>
        <v>4.4389385000459525E-3</v>
      </c>
      <c r="R27" s="7">
        <f t="shared" si="3"/>
        <v>4.4629977878529736E-3</v>
      </c>
      <c r="S27" s="7">
        <f t="shared" si="3"/>
        <v>4.4148792122389313E-3</v>
      </c>
      <c r="T27" s="7">
        <f t="shared" si="3"/>
        <v>4.4148792122389313E-3</v>
      </c>
      <c r="U27" s="7">
        <f t="shared" si="3"/>
        <v>4.4389385000459525E-3</v>
      </c>
      <c r="V27" s="7">
        <f t="shared" si="3"/>
        <v>4.4148792122389313E-3</v>
      </c>
      <c r="W27" s="7">
        <f t="shared" si="3"/>
        <v>4.4629977878529736E-3</v>
      </c>
      <c r="X27" s="7">
        <f t="shared" si="3"/>
        <v>4.0539899811730118E-3</v>
      </c>
      <c r="Y27" s="7">
        <f t="shared" si="3"/>
        <v>4.4148792122389313E-3</v>
      </c>
      <c r="Z27" s="7">
        <f t="shared" si="3"/>
        <v>4.4148792122389313E-3</v>
      </c>
      <c r="AA27" s="7">
        <f t="shared" si="3"/>
        <v>4.4148792122389313E-3</v>
      </c>
      <c r="AB27" s="7">
        <f t="shared" si="3"/>
        <v>4.4389385000459525E-3</v>
      </c>
      <c r="AC27" s="7">
        <f t="shared" si="3"/>
        <v>5.0031266561370025E-3</v>
      </c>
      <c r="AD27" s="7">
        <f t="shared" si="3"/>
        <v>6.56660373618001E-3</v>
      </c>
      <c r="AE27" s="7">
        <f t="shared" si="3"/>
        <v>3.1149274133159821E-3</v>
      </c>
      <c r="AF27" s="7">
        <f>MAX(B27:AE27)</f>
        <v>6.56660373618001E-3</v>
      </c>
      <c r="AG27" t="s">
        <v>56</v>
      </c>
      <c r="AH27">
        <f>SQRT(AH26)</f>
        <v>4.1593259069228994E-4</v>
      </c>
    </row>
    <row r="28" spans="1:47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8" t="s">
        <v>51</v>
      </c>
      <c r="AF28" s="9">
        <f>AF27/2</f>
        <v>3.283301868090005E-3</v>
      </c>
    </row>
    <row r="30" spans="1:47" x14ac:dyDescent="0.2">
      <c r="A30" t="s">
        <v>2</v>
      </c>
      <c r="B30">
        <v>0.59573379777286495</v>
      </c>
      <c r="C30">
        <v>0.59222700402253803</v>
      </c>
      <c r="D30">
        <v>0.59383043407516301</v>
      </c>
      <c r="E30">
        <v>0.59468790043507802</v>
      </c>
      <c r="F30">
        <v>0.59436169464847599</v>
      </c>
      <c r="G30">
        <v>0.59367077102129895</v>
      </c>
      <c r="H30">
        <v>0.59101430754608497</v>
      </c>
      <c r="I30">
        <v>0.59416141378920195</v>
      </c>
      <c r="J30">
        <v>0.59274661644073101</v>
      </c>
      <c r="K30">
        <v>0.59269049750417102</v>
      </c>
      <c r="L30">
        <v>0.59330318117259495</v>
      </c>
      <c r="M30">
        <v>0.59494401456605905</v>
      </c>
      <c r="N30">
        <v>0.59080040608062701</v>
      </c>
      <c r="O30" s="2">
        <v>0.59358545588998801</v>
      </c>
      <c r="P30">
        <v>0.59228375084812102</v>
      </c>
      <c r="Q30">
        <v>0.59383043407516301</v>
      </c>
      <c r="R30">
        <v>0.59482602020360897</v>
      </c>
      <c r="S30">
        <v>0.59369490872955599</v>
      </c>
      <c r="T30">
        <v>0.59357839123950096</v>
      </c>
      <c r="U30">
        <v>0.59225355036808303</v>
      </c>
      <c r="V30">
        <v>0.59573379777286495</v>
      </c>
      <c r="W30">
        <v>0.59482602020360897</v>
      </c>
      <c r="X30">
        <v>0.59403025142272803</v>
      </c>
      <c r="Y30">
        <v>0.59357839123950096</v>
      </c>
      <c r="Z30">
        <v>0.59573379777286495</v>
      </c>
      <c r="AA30">
        <v>0.59358545588998801</v>
      </c>
      <c r="AB30">
        <v>0.591113966173063</v>
      </c>
      <c r="AC30">
        <v>0.51509058930840501</v>
      </c>
      <c r="AD30">
        <v>0.52322321618328604</v>
      </c>
      <c r="AE30">
        <v>0.52589812418453297</v>
      </c>
      <c r="AI30" t="s">
        <v>23</v>
      </c>
    </row>
    <row r="31" spans="1:47" x14ac:dyDescent="0.2">
      <c r="B31">
        <v>0.35302840790224299</v>
      </c>
      <c r="C31">
        <v>0.35548923021488399</v>
      </c>
      <c r="D31">
        <v>0.35160231696210997</v>
      </c>
      <c r="E31">
        <v>0.35370537787948297</v>
      </c>
      <c r="F31">
        <v>0.35420381949237301</v>
      </c>
      <c r="G31">
        <v>0.354632520254623</v>
      </c>
      <c r="H31">
        <v>0.35408383721189701</v>
      </c>
      <c r="I31">
        <v>0.35158608376297901</v>
      </c>
      <c r="J31">
        <v>0.352865421809682</v>
      </c>
      <c r="K31">
        <v>0.352805013206139</v>
      </c>
      <c r="L31">
        <v>0.35266002162913801</v>
      </c>
      <c r="M31">
        <v>0.35285981464315402</v>
      </c>
      <c r="N31">
        <v>0.35433789451790498</v>
      </c>
      <c r="O31">
        <v>0.35279488181812702</v>
      </c>
      <c r="P31">
        <v>0.35267036317661798</v>
      </c>
      <c r="Q31">
        <v>0.35160231696210997</v>
      </c>
      <c r="R31">
        <v>0.35292696120607597</v>
      </c>
      <c r="S31">
        <v>0.35460279028016201</v>
      </c>
      <c r="T31">
        <v>0.35308780053709499</v>
      </c>
      <c r="U31">
        <v>0.35587286660968398</v>
      </c>
      <c r="V31">
        <v>0.35302840790224299</v>
      </c>
      <c r="W31">
        <v>0.35292696120607597</v>
      </c>
      <c r="X31">
        <v>0.35311824607776399</v>
      </c>
      <c r="Y31">
        <v>0.35308780365345399</v>
      </c>
      <c r="Z31">
        <v>0.35302840790224299</v>
      </c>
      <c r="AA31">
        <v>0.35279488181812702</v>
      </c>
      <c r="AB31">
        <v>0.35407536506176701</v>
      </c>
      <c r="AC31">
        <v>0.32045958788982398</v>
      </c>
      <c r="AD31">
        <v>0.32338036357633798</v>
      </c>
      <c r="AE31">
        <v>0.30965855221567401</v>
      </c>
      <c r="AI31" t="s">
        <v>24</v>
      </c>
    </row>
    <row r="32" spans="1:47" x14ac:dyDescent="0.2">
      <c r="B32">
        <v>0.263058952948654</v>
      </c>
      <c r="C32">
        <v>0.26390654299404198</v>
      </c>
      <c r="D32">
        <v>0.26295705091166199</v>
      </c>
      <c r="E32">
        <v>0.26299160888027601</v>
      </c>
      <c r="F32">
        <v>0.26389026765460299</v>
      </c>
      <c r="G32">
        <v>0.264083932518755</v>
      </c>
      <c r="H32">
        <v>0.26380448437332299</v>
      </c>
      <c r="I32">
        <v>0.26291204593608097</v>
      </c>
      <c r="J32">
        <v>0.26289324677645998</v>
      </c>
      <c r="K32">
        <v>0.262790593681544</v>
      </c>
      <c r="L32">
        <v>0.26281010136908101</v>
      </c>
      <c r="M32">
        <v>0.26291004908547599</v>
      </c>
      <c r="N32">
        <v>0.26393406118485202</v>
      </c>
      <c r="O32">
        <v>0.26282736553970298</v>
      </c>
      <c r="P32">
        <v>0.26282834440552899</v>
      </c>
      <c r="Q32">
        <v>0.26295705091166199</v>
      </c>
      <c r="R32">
        <v>0.263051258676674</v>
      </c>
      <c r="S32">
        <v>0.26404528248599402</v>
      </c>
      <c r="T32">
        <v>0.26288117371487302</v>
      </c>
      <c r="U32">
        <v>0.264032897854657</v>
      </c>
      <c r="V32">
        <v>0.263058952948654</v>
      </c>
      <c r="W32">
        <v>0.263051258676674</v>
      </c>
      <c r="X32">
        <v>0.26293608645403299</v>
      </c>
      <c r="Y32">
        <v>0.262881174891686</v>
      </c>
      <c r="Z32">
        <v>0.263058952948654</v>
      </c>
      <c r="AA32">
        <v>0.26282736553970298</v>
      </c>
      <c r="AB32">
        <v>0.263829447333705</v>
      </c>
      <c r="AC32">
        <v>0.23160691556666799</v>
      </c>
      <c r="AD32">
        <v>0.22913608355596099</v>
      </c>
      <c r="AE32">
        <v>0.235989634280206</v>
      </c>
      <c r="AI32" t="s">
        <v>25</v>
      </c>
    </row>
    <row r="33" spans="2:35" x14ac:dyDescent="0.2">
      <c r="B33">
        <v>0.20012725021207201</v>
      </c>
      <c r="C33">
        <v>0.200912880787709</v>
      </c>
      <c r="D33">
        <v>0.20003231962700499</v>
      </c>
      <c r="E33">
        <v>0.20009780134215099</v>
      </c>
      <c r="F33">
        <v>0.20090948336786099</v>
      </c>
      <c r="G33">
        <v>0.201008711215554</v>
      </c>
      <c r="H33">
        <v>0.20083056605239799</v>
      </c>
      <c r="I33">
        <v>0.19999231465084399</v>
      </c>
      <c r="J33">
        <v>0.200043433479937</v>
      </c>
      <c r="K33">
        <v>0.20000634032239101</v>
      </c>
      <c r="L33">
        <v>0.19997600814566499</v>
      </c>
      <c r="M33">
        <v>0.200095223699124</v>
      </c>
      <c r="N33">
        <v>0.20094579582577299</v>
      </c>
      <c r="O33">
        <v>0.20005487824941001</v>
      </c>
      <c r="P33">
        <v>0.20002492196024699</v>
      </c>
      <c r="Q33">
        <v>0.20003231962700499</v>
      </c>
      <c r="R33">
        <v>0.200101890372756</v>
      </c>
      <c r="S33">
        <v>0.20102132952344201</v>
      </c>
      <c r="T33">
        <v>0.20001777710019999</v>
      </c>
      <c r="U33">
        <v>0.20099331209201701</v>
      </c>
      <c r="V33">
        <v>0.20012725021207201</v>
      </c>
      <c r="W33">
        <v>0.200101890372756</v>
      </c>
      <c r="X33">
        <v>0.20009479510001199</v>
      </c>
      <c r="Y33">
        <v>0.200017778894369</v>
      </c>
      <c r="Z33">
        <v>0.20012725021207201</v>
      </c>
      <c r="AA33">
        <v>0.20005487824941001</v>
      </c>
      <c r="AB33">
        <v>0.20085198963610301</v>
      </c>
      <c r="AC33">
        <v>0.18257568213412001</v>
      </c>
      <c r="AD33">
        <v>0.18097516417318199</v>
      </c>
      <c r="AE33">
        <v>0.182523824409453</v>
      </c>
      <c r="AI33" t="s">
        <v>26</v>
      </c>
    </row>
    <row r="34" spans="2:35" x14ac:dyDescent="0.2">
      <c r="B34">
        <v>0.17373717248666701</v>
      </c>
      <c r="C34">
        <v>0.17263658847571001</v>
      </c>
      <c r="D34">
        <v>0.17367334399940901</v>
      </c>
      <c r="E34">
        <v>0.17370538891173601</v>
      </c>
      <c r="F34">
        <v>0.17262510066082401</v>
      </c>
      <c r="G34">
        <v>0.17270939857952999</v>
      </c>
      <c r="H34">
        <v>0.17257931666478599</v>
      </c>
      <c r="I34">
        <v>0.17364059299023099</v>
      </c>
      <c r="J34">
        <v>0.17366061314337</v>
      </c>
      <c r="K34">
        <v>0.173654202964141</v>
      </c>
      <c r="L34">
        <v>0.17361705427522001</v>
      </c>
      <c r="M34">
        <v>0.17370573076878501</v>
      </c>
      <c r="N34">
        <v>0.17267542943421499</v>
      </c>
      <c r="O34">
        <v>0.17366434624087801</v>
      </c>
      <c r="P34">
        <v>0.17366028296240499</v>
      </c>
      <c r="Q34">
        <v>0.17367334399940901</v>
      </c>
      <c r="R34">
        <v>0.17372852592256599</v>
      </c>
      <c r="S34">
        <v>0.17271162949876301</v>
      </c>
      <c r="T34">
        <v>0.17365740999749099</v>
      </c>
      <c r="U34">
        <v>0.17271267258932399</v>
      </c>
      <c r="V34">
        <v>0.17373717248666701</v>
      </c>
      <c r="W34">
        <v>0.17372852592256599</v>
      </c>
      <c r="X34">
        <v>0.17370578133652601</v>
      </c>
      <c r="Y34">
        <v>0.173657411249906</v>
      </c>
      <c r="Z34">
        <v>0.17373717248666701</v>
      </c>
      <c r="AA34">
        <v>0.17366434624087801</v>
      </c>
      <c r="AB34">
        <v>0.172581938160595</v>
      </c>
      <c r="AC34">
        <v>0.14905639816480601</v>
      </c>
      <c r="AD34">
        <v>0.15648746924441001</v>
      </c>
      <c r="AE34">
        <v>0.15828844831577599</v>
      </c>
      <c r="AI34" t="s">
        <v>27</v>
      </c>
    </row>
    <row r="35" spans="2:35" x14ac:dyDescent="0.2">
      <c r="B35">
        <v>0.148736849378824</v>
      </c>
      <c r="C35">
        <v>0.14862026266505199</v>
      </c>
      <c r="D35">
        <v>0.148672168873246</v>
      </c>
      <c r="E35">
        <v>0.148712096978726</v>
      </c>
      <c r="F35">
        <v>0.14861240105575399</v>
      </c>
      <c r="G35">
        <v>0.14866532697204701</v>
      </c>
      <c r="H35">
        <v>0.14858038346879601</v>
      </c>
      <c r="I35">
        <v>0.14865722804314199</v>
      </c>
      <c r="J35">
        <v>0.14869246624573901</v>
      </c>
      <c r="K35">
        <v>0.148668525836092</v>
      </c>
      <c r="L35">
        <v>0.14865676401984801</v>
      </c>
      <c r="M35">
        <v>0.148718559828455</v>
      </c>
      <c r="N35">
        <v>0.148637930024451</v>
      </c>
      <c r="O35">
        <v>0.14870193669950299</v>
      </c>
      <c r="P35">
        <v>0.148674761896674</v>
      </c>
      <c r="Q35">
        <v>0.148672168873246</v>
      </c>
      <c r="R35">
        <v>0.14873014692980299</v>
      </c>
      <c r="S35">
        <v>0.14868662921332099</v>
      </c>
      <c r="T35">
        <v>0.14866667739251399</v>
      </c>
      <c r="U35">
        <v>0.14866506777505301</v>
      </c>
      <c r="V35">
        <v>0.148736849378824</v>
      </c>
      <c r="W35">
        <v>0.14873014692980299</v>
      </c>
      <c r="X35">
        <v>0.148709825240882</v>
      </c>
      <c r="Y35">
        <v>0.148666677878073</v>
      </c>
      <c r="Z35">
        <v>0.148736849378824</v>
      </c>
      <c r="AA35">
        <v>0.14870193669950299</v>
      </c>
      <c r="AB35">
        <v>0.148578715940162</v>
      </c>
      <c r="AC35">
        <v>0.12876108314628601</v>
      </c>
      <c r="AD35">
        <v>0.128155508188951</v>
      </c>
      <c r="AE35">
        <v>0.12223073366580001</v>
      </c>
      <c r="AI35" t="s">
        <v>28</v>
      </c>
    </row>
    <row r="36" spans="2:35" x14ac:dyDescent="0.2">
      <c r="B36">
        <v>0.130601013615954</v>
      </c>
      <c r="C36">
        <v>0.130507986515665</v>
      </c>
      <c r="D36">
        <v>0.13056483499615801</v>
      </c>
      <c r="E36">
        <v>0.13059236001169999</v>
      </c>
      <c r="F36">
        <v>0.130499338328875</v>
      </c>
      <c r="G36">
        <v>0.130553174716213</v>
      </c>
      <c r="H36">
        <v>0.130451723154376</v>
      </c>
      <c r="I36">
        <v>0.13054109418878701</v>
      </c>
      <c r="J36">
        <v>0.13055537173141901</v>
      </c>
      <c r="K36">
        <v>0.13055666848436701</v>
      </c>
      <c r="L36">
        <v>0.13054482314947799</v>
      </c>
      <c r="M36">
        <v>0.13059693000007899</v>
      </c>
      <c r="N36">
        <v>0.13054157368388</v>
      </c>
      <c r="O36">
        <v>0.13056865246462601</v>
      </c>
      <c r="P36">
        <v>0.13055538890115001</v>
      </c>
      <c r="Q36">
        <v>0.13056483499615801</v>
      </c>
      <c r="R36">
        <v>0.130593037858381</v>
      </c>
      <c r="S36">
        <v>0.130549009235394</v>
      </c>
      <c r="T36">
        <v>0.13056180610968701</v>
      </c>
      <c r="U36">
        <v>0.13056080937295</v>
      </c>
      <c r="V36">
        <v>0.130601013615954</v>
      </c>
      <c r="W36">
        <v>0.130593037858381</v>
      </c>
      <c r="X36">
        <v>0.13059636197417501</v>
      </c>
      <c r="Y36">
        <v>0.130561808508799</v>
      </c>
      <c r="Z36">
        <v>0.130601013615954</v>
      </c>
      <c r="AA36">
        <v>0.13056865246462601</v>
      </c>
      <c r="AB36">
        <v>0.130490154933493</v>
      </c>
      <c r="AC36">
        <v>0.110456823974302</v>
      </c>
      <c r="AD36">
        <v>0.11071930211004501</v>
      </c>
      <c r="AE36">
        <v>0.122672296490501</v>
      </c>
      <c r="AI36" t="s">
        <v>29</v>
      </c>
    </row>
    <row r="37" spans="2:35" x14ac:dyDescent="0.2">
      <c r="B37">
        <v>0.108851816274951</v>
      </c>
      <c r="C37">
        <v>0.108776554906968</v>
      </c>
      <c r="D37">
        <v>0.10882080500395901</v>
      </c>
      <c r="E37">
        <v>0.10884751321807599</v>
      </c>
      <c r="F37">
        <v>0.108773495729199</v>
      </c>
      <c r="G37">
        <v>0.10880049441785</v>
      </c>
      <c r="H37">
        <v>0.108739126670543</v>
      </c>
      <c r="I37">
        <v>0.10881306375097401</v>
      </c>
      <c r="J37">
        <v>0.108826824476843</v>
      </c>
      <c r="K37">
        <v>0.108817957914896</v>
      </c>
      <c r="L37">
        <v>0.108800158127977</v>
      </c>
      <c r="M37">
        <v>0.10884501419931999</v>
      </c>
      <c r="N37">
        <v>0.108790905120288</v>
      </c>
      <c r="O37">
        <v>0.10882319460871499</v>
      </c>
      <c r="P37">
        <v>0.108820106428842</v>
      </c>
      <c r="Q37">
        <v>0.10882080500395901</v>
      </c>
      <c r="R37">
        <v>0.10884243740162899</v>
      </c>
      <c r="S37">
        <v>0.10880611284335701</v>
      </c>
      <c r="T37">
        <v>0.10881370463300601</v>
      </c>
      <c r="U37">
        <v>0.108807017207825</v>
      </c>
      <c r="V37">
        <v>0.108851816274951</v>
      </c>
      <c r="W37">
        <v>0.10884243740162899</v>
      </c>
      <c r="X37">
        <v>0.10884433900497301</v>
      </c>
      <c r="Y37">
        <v>0.108813703371517</v>
      </c>
      <c r="Z37">
        <v>0.108851816274951</v>
      </c>
      <c r="AA37">
        <v>0.10882319460871499</v>
      </c>
      <c r="AB37">
        <v>0.108754467252567</v>
      </c>
      <c r="AC37">
        <v>9.9433773772556203E-2</v>
      </c>
      <c r="AD37">
        <v>9.7348941678336395E-2</v>
      </c>
      <c r="AE37">
        <v>0.106521616588415</v>
      </c>
      <c r="AI37" t="s">
        <v>30</v>
      </c>
    </row>
    <row r="38" spans="2:35" x14ac:dyDescent="0.2">
      <c r="B38">
        <v>0.106855287547599</v>
      </c>
      <c r="C38">
        <v>0.10678852094412</v>
      </c>
      <c r="D38">
        <v>0.106829426403987</v>
      </c>
      <c r="E38">
        <v>0.106846228718269</v>
      </c>
      <c r="F38">
        <v>0.1067755714835</v>
      </c>
      <c r="G38">
        <v>0.106822949793813</v>
      </c>
      <c r="H38">
        <v>0.106778595605783</v>
      </c>
      <c r="I38">
        <v>0.106821987254813</v>
      </c>
      <c r="J38">
        <v>0.106832139694739</v>
      </c>
      <c r="K38">
        <v>0.10682798814781901</v>
      </c>
      <c r="L38">
        <v>0.106812578068985</v>
      </c>
      <c r="M38">
        <v>0.10685117307986</v>
      </c>
      <c r="N38">
        <v>0.106804544305032</v>
      </c>
      <c r="O38">
        <v>0.106833055790199</v>
      </c>
      <c r="P38">
        <v>0.106832524398945</v>
      </c>
      <c r="Q38">
        <v>0.106829426403987</v>
      </c>
      <c r="R38">
        <v>0.106835744780297</v>
      </c>
      <c r="S38">
        <v>0.10681204765155999</v>
      </c>
      <c r="T38">
        <v>0.10683037113600299</v>
      </c>
      <c r="U38">
        <v>0.106817065106332</v>
      </c>
      <c r="V38">
        <v>0.106855287547599</v>
      </c>
      <c r="W38">
        <v>0.106835744780297</v>
      </c>
      <c r="X38">
        <v>0.10684863320610399</v>
      </c>
      <c r="Y38">
        <v>0.106830363912539</v>
      </c>
      <c r="Z38">
        <v>0.106855287547599</v>
      </c>
      <c r="AA38">
        <v>0.106833055790199</v>
      </c>
      <c r="AB38">
        <v>0.10675546985774099</v>
      </c>
      <c r="AC38">
        <v>9.1651728709703395E-2</v>
      </c>
      <c r="AD38">
        <v>9.0154831200366395E-2</v>
      </c>
      <c r="AE38">
        <v>9.3402824236163903E-2</v>
      </c>
      <c r="AI38" t="s">
        <v>31</v>
      </c>
    </row>
    <row r="39" spans="2:35" x14ac:dyDescent="0.2">
      <c r="B39">
        <v>9.1396707147235204E-2</v>
      </c>
      <c r="C39">
        <v>9.1333536023767703E-2</v>
      </c>
      <c r="D39">
        <v>9.1374714250593195E-2</v>
      </c>
      <c r="E39">
        <v>9.1379567447323895E-2</v>
      </c>
      <c r="F39">
        <v>9.1336343898568303E-2</v>
      </c>
      <c r="G39">
        <v>9.1364248537270806E-2</v>
      </c>
      <c r="H39">
        <v>9.1312149964111994E-2</v>
      </c>
      <c r="I39">
        <v>9.1371470941618696E-2</v>
      </c>
      <c r="J39">
        <v>9.1385274580902495E-2</v>
      </c>
      <c r="K39">
        <v>9.1375661294961205E-2</v>
      </c>
      <c r="L39">
        <v>9.1379379781859102E-2</v>
      </c>
      <c r="M39">
        <v>9.1399581505390903E-2</v>
      </c>
      <c r="N39">
        <v>9.1358591882142098E-2</v>
      </c>
      <c r="O39">
        <v>9.1385943039853895E-2</v>
      </c>
      <c r="P39">
        <v>9.1384648901080806E-2</v>
      </c>
      <c r="Q39">
        <v>9.1374714250593195E-2</v>
      </c>
      <c r="R39">
        <v>9.13882057227349E-2</v>
      </c>
      <c r="S39">
        <v>9.1371299378260495E-2</v>
      </c>
      <c r="T39">
        <v>9.1381940020868704E-2</v>
      </c>
      <c r="U39">
        <v>9.1358796577226994E-2</v>
      </c>
      <c r="V39">
        <v>9.1396707147235204E-2</v>
      </c>
      <c r="W39">
        <v>9.13882057227349E-2</v>
      </c>
      <c r="X39">
        <v>9.1407627626576296E-2</v>
      </c>
      <c r="Y39">
        <v>9.1381942421437504E-2</v>
      </c>
      <c r="Z39">
        <v>9.1396707147235204E-2</v>
      </c>
      <c r="AA39">
        <v>9.1385943039853895E-2</v>
      </c>
      <c r="AB39">
        <v>9.1321191986187905E-2</v>
      </c>
      <c r="AC39">
        <v>8.0326873421055101E-2</v>
      </c>
      <c r="AD39">
        <v>7.9374160121619297E-2</v>
      </c>
      <c r="AE39">
        <v>8.1282638250812805E-2</v>
      </c>
      <c r="AI39" t="s">
        <v>32</v>
      </c>
    </row>
    <row r="40" spans="2:35" x14ac:dyDescent="0.2">
      <c r="B40">
        <v>8.9330465883653704E-2</v>
      </c>
      <c r="C40">
        <v>8.9278245823448898E-2</v>
      </c>
      <c r="D40">
        <v>8.9324585860102099E-2</v>
      </c>
      <c r="E40">
        <v>8.9325205336480598E-2</v>
      </c>
      <c r="F40">
        <v>8.63319945066746E-2</v>
      </c>
      <c r="G40">
        <v>8.8865968989962796E-2</v>
      </c>
      <c r="H40">
        <v>8.9246950414418505E-2</v>
      </c>
      <c r="I40">
        <v>8.6378211857722806E-2</v>
      </c>
      <c r="J40">
        <v>8.81243946071225E-2</v>
      </c>
      <c r="K40">
        <v>8.6375787003716301E-2</v>
      </c>
      <c r="L40">
        <v>8.9311317989157896E-2</v>
      </c>
      <c r="M40">
        <v>8.9330329151141405E-2</v>
      </c>
      <c r="N40">
        <v>8.9293722441196197E-2</v>
      </c>
      <c r="O40">
        <v>8.9327003035268401E-2</v>
      </c>
      <c r="P40">
        <v>8.9316540811728101E-2</v>
      </c>
      <c r="Q40">
        <v>8.9324585860102099E-2</v>
      </c>
      <c r="R40">
        <v>8.93327164225938E-2</v>
      </c>
      <c r="S40">
        <v>8.9290939723992005E-2</v>
      </c>
      <c r="T40">
        <v>8.93130501757919E-2</v>
      </c>
      <c r="U40">
        <v>8.9296174033923301E-2</v>
      </c>
      <c r="V40">
        <v>8.9330465883653704E-2</v>
      </c>
      <c r="W40">
        <v>8.93327164225938E-2</v>
      </c>
      <c r="X40">
        <v>8.6397586809587701E-2</v>
      </c>
      <c r="Y40">
        <v>8.9313049298447703E-2</v>
      </c>
      <c r="Z40">
        <v>8.9330465883653704E-2</v>
      </c>
      <c r="AA40">
        <v>8.9327003035268401E-2</v>
      </c>
      <c r="AB40">
        <v>8.9256521823546903E-2</v>
      </c>
      <c r="AC40">
        <v>8.1124308511164603E-2</v>
      </c>
      <c r="AD40">
        <v>7.3697878322972504E-2</v>
      </c>
      <c r="AE40">
        <v>7.3797149434985901E-2</v>
      </c>
      <c r="AI40" t="s">
        <v>33</v>
      </c>
    </row>
    <row r="41" spans="2:35" x14ac:dyDescent="0.2">
      <c r="B41">
        <v>8.0211015033716193E-2</v>
      </c>
      <c r="C41">
        <v>8.0166772577840606E-2</v>
      </c>
      <c r="D41">
        <v>8.0183412637573101E-2</v>
      </c>
      <c r="E41">
        <v>8.0201646562090903E-2</v>
      </c>
      <c r="F41">
        <v>8.1847089920984301E-2</v>
      </c>
      <c r="G41">
        <v>8.0183366937914197E-2</v>
      </c>
      <c r="H41">
        <v>8.0130666809607301E-2</v>
      </c>
      <c r="I41">
        <v>8.1885593811679397E-2</v>
      </c>
      <c r="J41">
        <v>8.0199765837690298E-2</v>
      </c>
      <c r="K41">
        <v>8.1886530554708695E-2</v>
      </c>
      <c r="L41">
        <v>8.0176964429815298E-2</v>
      </c>
      <c r="M41">
        <v>8.0208689924953405E-2</v>
      </c>
      <c r="N41">
        <v>8.0176868799513107E-2</v>
      </c>
      <c r="O41">
        <v>8.0181021829387605E-2</v>
      </c>
      <c r="P41">
        <v>8.0189161320607397E-2</v>
      </c>
      <c r="Q41">
        <v>8.0183412637573101E-2</v>
      </c>
      <c r="R41">
        <v>8.0197814259559394E-2</v>
      </c>
      <c r="S41">
        <v>8.0186170045768695E-2</v>
      </c>
      <c r="T41">
        <v>8.0188399430349694E-2</v>
      </c>
      <c r="U41">
        <v>8.0164887159936901E-2</v>
      </c>
      <c r="V41">
        <v>8.0211015033716193E-2</v>
      </c>
      <c r="W41">
        <v>8.0197814259559394E-2</v>
      </c>
      <c r="X41">
        <v>8.1904274403533803E-2</v>
      </c>
      <c r="Y41">
        <v>8.0188402028637501E-2</v>
      </c>
      <c r="Z41">
        <v>8.0211015033716193E-2</v>
      </c>
      <c r="AA41">
        <v>8.0181021829387605E-2</v>
      </c>
      <c r="AB41">
        <v>8.0131284621874604E-2</v>
      </c>
      <c r="AC41">
        <v>6.7221081386228301E-2</v>
      </c>
      <c r="AD41">
        <v>7.3659986135356001E-2</v>
      </c>
      <c r="AE41">
        <v>6.5328579408080997E-2</v>
      </c>
      <c r="AI41" t="s">
        <v>34</v>
      </c>
    </row>
    <row r="42" spans="2:35" x14ac:dyDescent="0.2">
      <c r="B42">
        <v>7.0312632524693899E-2</v>
      </c>
      <c r="C42">
        <v>7.0279556843154803E-2</v>
      </c>
      <c r="D42">
        <v>7.0301089002246797E-2</v>
      </c>
      <c r="E42">
        <v>7.0304393368408005E-2</v>
      </c>
      <c r="F42">
        <v>6.9873458066258401E-2</v>
      </c>
      <c r="G42">
        <v>7.0298611395232705E-2</v>
      </c>
      <c r="H42">
        <v>7.0258073232103202E-2</v>
      </c>
      <c r="I42">
        <v>6.9893457288754998E-2</v>
      </c>
      <c r="J42">
        <v>7.0294168429335696E-2</v>
      </c>
      <c r="K42">
        <v>6.9891319822921197E-2</v>
      </c>
      <c r="L42">
        <v>7.0298326498909103E-2</v>
      </c>
      <c r="M42">
        <v>7.0315233742781799E-2</v>
      </c>
      <c r="N42">
        <v>7.0291072988523898E-2</v>
      </c>
      <c r="O42">
        <v>7.0308762580459594E-2</v>
      </c>
      <c r="P42">
        <v>7.0297275077903398E-2</v>
      </c>
      <c r="Q42">
        <v>7.0301089002246797E-2</v>
      </c>
      <c r="R42">
        <v>7.0312482534603898E-2</v>
      </c>
      <c r="S42">
        <v>7.0293767399328799E-2</v>
      </c>
      <c r="T42">
        <v>7.0303149507273593E-2</v>
      </c>
      <c r="U42">
        <v>7.0289426777831704E-2</v>
      </c>
      <c r="V42">
        <v>7.0312632524693899E-2</v>
      </c>
      <c r="W42">
        <v>7.0312482534603898E-2</v>
      </c>
      <c r="X42">
        <v>6.9911577317856494E-2</v>
      </c>
      <c r="Y42">
        <v>7.0303147675202807E-2</v>
      </c>
      <c r="Z42">
        <v>7.0312632524693899E-2</v>
      </c>
      <c r="AA42">
        <v>7.0308762580459594E-2</v>
      </c>
      <c r="AB42">
        <v>7.0262754314679196E-2</v>
      </c>
      <c r="AC42">
        <v>6.9488856114461595E-2</v>
      </c>
      <c r="AD42">
        <v>6.1617618094730299E-2</v>
      </c>
      <c r="AE42">
        <v>6.4386882979835594E-2</v>
      </c>
      <c r="AI42" t="s">
        <v>35</v>
      </c>
    </row>
    <row r="43" spans="2:35" x14ac:dyDescent="0.2">
      <c r="B43">
        <v>6.9064348001027606E-2</v>
      </c>
      <c r="C43">
        <v>6.9033746379773303E-2</v>
      </c>
      <c r="D43">
        <v>6.9044902545815398E-2</v>
      </c>
      <c r="E43">
        <v>6.9059441494145904E-2</v>
      </c>
      <c r="F43">
        <v>6.8189622667964397E-2</v>
      </c>
      <c r="G43">
        <v>6.9052401382966394E-2</v>
      </c>
      <c r="H43">
        <v>6.9016658519763893E-2</v>
      </c>
      <c r="I43">
        <v>6.8195394664550504E-2</v>
      </c>
      <c r="J43">
        <v>6.9077430677864995E-2</v>
      </c>
      <c r="K43">
        <v>6.8199851050660398E-2</v>
      </c>
      <c r="L43">
        <v>6.9047400664254702E-2</v>
      </c>
      <c r="M43">
        <v>6.9063254698206594E-2</v>
      </c>
      <c r="N43">
        <v>6.9042686271094098E-2</v>
      </c>
      <c r="O43">
        <v>6.9054494594816801E-2</v>
      </c>
      <c r="P43">
        <v>6.9050404328138304E-2</v>
      </c>
      <c r="Q43">
        <v>6.9044902545815398E-2</v>
      </c>
      <c r="R43">
        <v>6.9060528285080705E-2</v>
      </c>
      <c r="S43">
        <v>6.9051180726522401E-2</v>
      </c>
      <c r="T43">
        <v>6.9049092015982305E-2</v>
      </c>
      <c r="U43">
        <v>6.9040980709980798E-2</v>
      </c>
      <c r="V43">
        <v>6.9064348001027606E-2</v>
      </c>
      <c r="W43">
        <v>6.9060528285080705E-2</v>
      </c>
      <c r="X43">
        <v>6.8212457132443893E-2</v>
      </c>
      <c r="Y43">
        <v>6.90490970242051E-2</v>
      </c>
      <c r="Z43">
        <v>6.9064348001027606E-2</v>
      </c>
      <c r="AA43">
        <v>6.9054494594816801E-2</v>
      </c>
      <c r="AB43">
        <v>6.9019649224127205E-2</v>
      </c>
      <c r="AC43">
        <v>6.4370018745756596E-2</v>
      </c>
      <c r="AD43">
        <v>5.7393506880886597E-2</v>
      </c>
      <c r="AE43">
        <v>5.7328345070256602E-2</v>
      </c>
      <c r="AI43" t="s">
        <v>36</v>
      </c>
    </row>
    <row r="44" spans="2:35" x14ac:dyDescent="0.2">
      <c r="B44">
        <v>6.1076588406404599E-2</v>
      </c>
      <c r="C44">
        <v>6.1049580537697101E-2</v>
      </c>
      <c r="D44">
        <v>6.1068123124100197E-2</v>
      </c>
      <c r="E44">
        <v>6.1075446377419101E-2</v>
      </c>
      <c r="F44">
        <v>6.8210516036316199E-2</v>
      </c>
      <c r="G44">
        <v>6.1058354159946503E-2</v>
      </c>
      <c r="H44">
        <v>6.1031631049933498E-2</v>
      </c>
      <c r="I44">
        <v>6.8223598915656394E-2</v>
      </c>
      <c r="J44">
        <v>6.1061482119923599E-2</v>
      </c>
      <c r="K44">
        <v>6.8239590108603504E-2</v>
      </c>
      <c r="L44">
        <v>6.1062153026324797E-2</v>
      </c>
      <c r="M44">
        <v>6.10801720095542E-2</v>
      </c>
      <c r="N44">
        <v>6.1057527030754198E-2</v>
      </c>
      <c r="O44">
        <v>6.1074424374686298E-2</v>
      </c>
      <c r="P44">
        <v>6.1070585130531298E-2</v>
      </c>
      <c r="Q44">
        <v>6.1068123124100197E-2</v>
      </c>
      <c r="R44">
        <v>6.1074922027220001E-2</v>
      </c>
      <c r="S44">
        <v>6.1064947048391098E-2</v>
      </c>
      <c r="T44">
        <v>6.1069012553168801E-2</v>
      </c>
      <c r="U44">
        <v>6.1058941318670901E-2</v>
      </c>
      <c r="V44">
        <v>6.1076588406404599E-2</v>
      </c>
      <c r="W44">
        <v>6.1074922027220001E-2</v>
      </c>
      <c r="X44">
        <v>6.8250099590552102E-2</v>
      </c>
      <c r="Y44">
        <v>6.1069013173807703E-2</v>
      </c>
      <c r="Z44">
        <v>6.1076588406404599E-2</v>
      </c>
      <c r="AA44">
        <v>6.1074424374686298E-2</v>
      </c>
      <c r="AB44">
        <v>6.1039699286999399E-2</v>
      </c>
      <c r="AC44">
        <v>5.4895237099306902E-2</v>
      </c>
      <c r="AD44">
        <v>5.48368721370611E-2</v>
      </c>
      <c r="AE44">
        <v>5.3482324223575801E-2</v>
      </c>
      <c r="AI44" t="s">
        <v>37</v>
      </c>
    </row>
    <row r="45" spans="2:35" x14ac:dyDescent="0.2">
      <c r="B45">
        <v>5.9925172374922203E-2</v>
      </c>
      <c r="C45">
        <v>5.9890949373847202E-2</v>
      </c>
      <c r="D45">
        <v>5.99126499960939E-2</v>
      </c>
      <c r="E45">
        <v>5.9908209333138701E-2</v>
      </c>
      <c r="F45">
        <v>5.9067191070587798E-2</v>
      </c>
      <c r="G45">
        <v>5.9893913100463797E-2</v>
      </c>
      <c r="H45">
        <v>5.9876749675813502E-2</v>
      </c>
      <c r="I45">
        <v>5.9083598581704498E-2</v>
      </c>
      <c r="J45">
        <v>5.9862006376025498E-2</v>
      </c>
      <c r="K45">
        <v>5.9085004732446801E-2</v>
      </c>
      <c r="L45">
        <v>5.9896884664920297E-2</v>
      </c>
      <c r="M45">
        <v>5.9924120700740401E-2</v>
      </c>
      <c r="N45">
        <v>5.9900995319309501E-2</v>
      </c>
      <c r="O45">
        <v>5.9904905646322698E-2</v>
      </c>
      <c r="P45">
        <v>5.9911504400257699E-2</v>
      </c>
      <c r="Q45">
        <v>5.99126499960939E-2</v>
      </c>
      <c r="R45">
        <v>5.9920481724084498E-2</v>
      </c>
      <c r="S45">
        <v>5.9897077688638098E-2</v>
      </c>
      <c r="T45">
        <v>5.9908051673529798E-2</v>
      </c>
      <c r="U45">
        <v>5.9900173939640401E-2</v>
      </c>
      <c r="V45">
        <v>5.9925172374922203E-2</v>
      </c>
      <c r="W45">
        <v>5.9920481724084498E-2</v>
      </c>
      <c r="X45">
        <v>5.9098909387935897E-2</v>
      </c>
      <c r="Y45">
        <v>5.9908061813280802E-2</v>
      </c>
      <c r="Z45">
        <v>5.9925172374922203E-2</v>
      </c>
      <c r="AA45">
        <v>5.9904905646322698E-2</v>
      </c>
      <c r="AB45">
        <v>5.9896992982089399E-2</v>
      </c>
      <c r="AC45">
        <v>5.67179323987171E-2</v>
      </c>
      <c r="AD45">
        <v>5.1140980976753E-2</v>
      </c>
      <c r="AE45">
        <v>5.17596695397489E-2</v>
      </c>
      <c r="AI45" t="s">
        <v>38</v>
      </c>
    </row>
    <row r="46" spans="2:35" x14ac:dyDescent="0.2">
      <c r="B46">
        <v>5.7255900116624098E-2</v>
      </c>
      <c r="C46">
        <v>5.7222040710896399E-2</v>
      </c>
      <c r="D46">
        <v>5.7242574553438397E-2</v>
      </c>
      <c r="E46">
        <v>5.7248680570858801E-2</v>
      </c>
      <c r="F46">
        <v>5.8124473744430499E-2</v>
      </c>
      <c r="G46">
        <v>5.72159937044859E-2</v>
      </c>
      <c r="H46">
        <v>5.7206522286822901E-2</v>
      </c>
      <c r="I46">
        <v>5.8144796563967698E-2</v>
      </c>
      <c r="J46">
        <v>5.7225856292359503E-2</v>
      </c>
      <c r="K46">
        <v>5.8148549469261103E-2</v>
      </c>
      <c r="L46">
        <v>5.7239206169610701E-2</v>
      </c>
      <c r="M46">
        <v>5.7258136876201501E-2</v>
      </c>
      <c r="N46">
        <v>5.7229290792176701E-2</v>
      </c>
      <c r="O46">
        <v>5.7245971355151103E-2</v>
      </c>
      <c r="P46">
        <v>5.7248995848219499E-2</v>
      </c>
      <c r="Q46">
        <v>5.7242574553438397E-2</v>
      </c>
      <c r="R46">
        <v>5.7253167724647398E-2</v>
      </c>
      <c r="S46">
        <v>5.7237138516270797E-2</v>
      </c>
      <c r="T46">
        <v>5.7248404045507698E-2</v>
      </c>
      <c r="U46">
        <v>5.7230257224850499E-2</v>
      </c>
      <c r="V46">
        <v>5.7255900116624098E-2</v>
      </c>
      <c r="W46">
        <v>5.7253167724647398E-2</v>
      </c>
      <c r="X46">
        <v>5.8153120821819997E-2</v>
      </c>
      <c r="Y46">
        <v>5.7248407643453597E-2</v>
      </c>
      <c r="Z46">
        <v>5.7255900116624098E-2</v>
      </c>
      <c r="AA46">
        <v>5.7245971355151103E-2</v>
      </c>
      <c r="AB46">
        <v>5.72082835364821E-2</v>
      </c>
      <c r="AC46">
        <v>4.6999791612214001E-2</v>
      </c>
      <c r="AD46">
        <v>6.0469997567691301E-2</v>
      </c>
      <c r="AE46">
        <v>4.9053012271343399E-2</v>
      </c>
      <c r="AI46" t="s">
        <v>39</v>
      </c>
    </row>
    <row r="47" spans="2:35" x14ac:dyDescent="0.2">
      <c r="B47">
        <v>5.4660635496364303E-2</v>
      </c>
      <c r="C47">
        <v>5.4634658392385502E-2</v>
      </c>
      <c r="D47">
        <v>5.4653192071949297E-2</v>
      </c>
      <c r="E47">
        <v>5.4667283648367898E-2</v>
      </c>
      <c r="F47">
        <v>5.6119086444492997E-2</v>
      </c>
      <c r="G47">
        <v>5.4625636279694897E-2</v>
      </c>
      <c r="H47">
        <v>5.4630075428315397E-2</v>
      </c>
      <c r="I47">
        <v>5.6127526574735499E-2</v>
      </c>
      <c r="J47">
        <v>5.4648105747093903E-2</v>
      </c>
      <c r="K47">
        <v>5.6133664910948997E-2</v>
      </c>
      <c r="L47">
        <v>5.4655951451689298E-2</v>
      </c>
      <c r="M47">
        <v>5.4665775048592997E-2</v>
      </c>
      <c r="N47">
        <v>5.4641876124983897E-2</v>
      </c>
      <c r="O47">
        <v>5.4660651290754099E-2</v>
      </c>
      <c r="P47">
        <v>5.46620016418169E-2</v>
      </c>
      <c r="Q47">
        <v>5.4653192071949297E-2</v>
      </c>
      <c r="R47">
        <v>5.4658960329452999E-2</v>
      </c>
      <c r="S47">
        <v>5.46509711284867E-2</v>
      </c>
      <c r="T47">
        <v>5.4653803595825202E-2</v>
      </c>
      <c r="U47">
        <v>5.4640672604234497E-2</v>
      </c>
      <c r="V47">
        <v>5.4660635496364303E-2</v>
      </c>
      <c r="W47">
        <v>5.4658960329452999E-2</v>
      </c>
      <c r="X47">
        <v>5.61338179137153E-2</v>
      </c>
      <c r="Y47">
        <v>5.4653801139771099E-2</v>
      </c>
      <c r="Z47">
        <v>5.4660635496364303E-2</v>
      </c>
      <c r="AA47">
        <v>5.4660651290754099E-2</v>
      </c>
      <c r="AB47">
        <v>5.4625372442983197E-2</v>
      </c>
      <c r="AC47">
        <v>4.5531324511173199E-2</v>
      </c>
      <c r="AD47">
        <v>4.5888788672099397E-2</v>
      </c>
      <c r="AE47">
        <v>4.5298532628835701E-2</v>
      </c>
      <c r="AI47" t="s">
        <v>40</v>
      </c>
    </row>
    <row r="48" spans="2:35" x14ac:dyDescent="0.2">
      <c r="B48">
        <v>5.31107059619998E-2</v>
      </c>
      <c r="C48">
        <v>5.3091166318717298E-2</v>
      </c>
      <c r="D48">
        <v>5.3098657601893598E-2</v>
      </c>
      <c r="E48">
        <v>5.3098884093125798E-2</v>
      </c>
      <c r="F48">
        <v>5.1647984147821201E-2</v>
      </c>
      <c r="G48">
        <v>5.3110031923876803E-2</v>
      </c>
      <c r="H48">
        <v>5.3075590423586297E-2</v>
      </c>
      <c r="I48">
        <v>5.1649724420088E-2</v>
      </c>
      <c r="J48">
        <v>5.3125211648427699E-2</v>
      </c>
      <c r="K48">
        <v>5.1657771497296799E-2</v>
      </c>
      <c r="L48">
        <v>5.3092277683967501E-2</v>
      </c>
      <c r="M48">
        <v>5.3106504115141201E-2</v>
      </c>
      <c r="N48">
        <v>5.3099468730575201E-2</v>
      </c>
      <c r="O48">
        <v>5.3107571820335098E-2</v>
      </c>
      <c r="P48">
        <v>5.31046625758511E-2</v>
      </c>
      <c r="Q48">
        <v>5.3098657601893598E-2</v>
      </c>
      <c r="R48">
        <v>5.3103532716508701E-2</v>
      </c>
      <c r="S48">
        <v>5.30927689547687E-2</v>
      </c>
      <c r="T48">
        <v>5.31116007087871E-2</v>
      </c>
      <c r="U48">
        <v>5.30960410826622E-2</v>
      </c>
      <c r="V48">
        <v>5.31107059619998E-2</v>
      </c>
      <c r="W48">
        <v>5.3103532716508701E-2</v>
      </c>
      <c r="X48">
        <v>5.1663641281478899E-2</v>
      </c>
      <c r="Y48">
        <v>5.3111594561249198E-2</v>
      </c>
      <c r="Z48">
        <v>5.31107059619998E-2</v>
      </c>
      <c r="AA48">
        <v>5.3107571820335098E-2</v>
      </c>
      <c r="AB48">
        <v>5.3084135597983501E-2</v>
      </c>
      <c r="AC48">
        <v>4.9175192654170002E-2</v>
      </c>
      <c r="AD48">
        <v>4.3411714811462603E-2</v>
      </c>
      <c r="AE48">
        <v>4.3120931527694702E-2</v>
      </c>
      <c r="AI48" t="s">
        <v>41</v>
      </c>
    </row>
    <row r="49" spans="2:35" x14ac:dyDescent="0.2">
      <c r="B49">
        <v>4.6517386422384302E-2</v>
      </c>
      <c r="C49">
        <v>4.6496743369258103E-2</v>
      </c>
      <c r="D49">
        <v>4.6509048501458497E-2</v>
      </c>
      <c r="E49">
        <v>4.6514995316735398E-2</v>
      </c>
      <c r="F49">
        <v>4.7596053856493001E-2</v>
      </c>
      <c r="G49">
        <v>4.6502049911784797E-2</v>
      </c>
      <c r="H49">
        <v>4.6492429384431898E-2</v>
      </c>
      <c r="I49">
        <v>4.7604207020925299E-2</v>
      </c>
      <c r="J49">
        <v>4.65118652416203E-2</v>
      </c>
      <c r="K49">
        <v>4.7605171530325299E-2</v>
      </c>
      <c r="L49">
        <v>4.6508356534163298E-2</v>
      </c>
      <c r="M49">
        <v>4.6520373186235697E-2</v>
      </c>
      <c r="N49">
        <v>4.6503392363782002E-2</v>
      </c>
      <c r="O49">
        <v>4.65144537944472E-2</v>
      </c>
      <c r="P49">
        <v>4.6515056083679202E-2</v>
      </c>
      <c r="Q49">
        <v>4.6509048501458497E-2</v>
      </c>
      <c r="R49">
        <v>4.6518126202923199E-2</v>
      </c>
      <c r="S49">
        <v>4.6510675603487699E-2</v>
      </c>
      <c r="T49">
        <v>4.6514869042920202E-2</v>
      </c>
      <c r="U49">
        <v>4.6507234474511598E-2</v>
      </c>
      <c r="V49">
        <v>4.6517386422384302E-2</v>
      </c>
      <c r="W49">
        <v>4.6518126202923199E-2</v>
      </c>
      <c r="X49">
        <v>4.7610249717470597E-2</v>
      </c>
      <c r="Y49">
        <v>4.6514872425835102E-2</v>
      </c>
      <c r="Z49">
        <v>4.6517386422384302E-2</v>
      </c>
      <c r="AA49">
        <v>4.65144537944472E-2</v>
      </c>
      <c r="AB49">
        <v>4.6496656477605799E-2</v>
      </c>
      <c r="AC49">
        <v>3.8994242116032599E-2</v>
      </c>
      <c r="AD49">
        <v>4.1994558240482802E-2</v>
      </c>
      <c r="AE49">
        <v>4.2353526903789102E-2</v>
      </c>
      <c r="AI49" t="s"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2018-11-13T20:48:42Z</dcterms:created>
  <dcterms:modified xsi:type="dcterms:W3CDTF">2019-01-07T13:18:16Z</dcterms:modified>
</cp:coreProperties>
</file>